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featurePropertyBag/featurePropertyBag.xml" ContentType="application/vnd.ms-excel.featurepropertybag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worksheets/sheet24.xml" ContentType="application/vnd.openxmlformats-officedocument.spreadsheetml.worksheet+xml"/>
  <ns0:Override PartName="/xl/worksheets/sheet25.xml" ContentType="application/vnd.openxmlformats-officedocument.spreadsheetml.worksheet+xml"/>
  <ns0:Override PartName="/xl/worksheets/sheet26.xml" ContentType="application/vnd.openxmlformats-officedocument.spreadsheetml.worksheet+xml"/>
  <ns0:Override PartName="/xl/worksheets/sheet27.xml" ContentType="application/vnd.openxmlformats-officedocument.spreadsheetml.worksheet+xml"/>
  <ns0:Override PartName="/xl/worksheets/sheet28.xml" ContentType="application/vnd.openxmlformats-officedocument.spreadsheetml.worksheet+xml"/>
  <ns0:Override PartName="/xl/worksheets/sheet29.xml" ContentType="application/vnd.openxmlformats-officedocument.spreadsheetml.worksheet+xml"/>
  <ns0:Override PartName="/xl/worksheets/sheet30.xml" ContentType="application/vnd.openxmlformats-officedocument.spreadsheetml.worksheet+xml"/>
  <ns0:Override PartName="/xl/worksheets/sheet31.xml" ContentType="application/vnd.openxmlformats-officedocument.spreadsheetml.worksheet+xml"/>
  <ns0:Override PartName="/xl/worksheets/sheet32.xml" ContentType="application/vnd.openxmlformats-officedocument.spreadsheetml.worksheet+xml"/>
  <ns0:Override PartName="/xl/worksheets/sheet33.xml" ContentType="application/vnd.openxmlformats-officedocument.spreadsheetml.worksheet+xml"/>
  <ns0:Override PartName="/xl/worksheets/sheet34.xml" ContentType="application/vnd.openxmlformats-officedocument.spreadsheetml.worksheet+xml"/>
  <ns0:Override PartName="/xl/worksheets/sheet35.xml" ContentType="application/vnd.openxmlformats-officedocument.spreadsheetml.worksheet+xml"/>
  <ns0:Override PartName="/xl/worksheets/sheet36.xml" ContentType="application/vnd.openxmlformats-officedocument.spreadsheetml.worksheet+xml"/>
  <ns0:Override PartName="/xl/worksheets/sheet37.xml" ContentType="application/vnd.openxmlformats-officedocument.spreadsheetml.worksheet+xml"/>
  <ns0:Override PartName="/xl/worksheets/sheet38.xml" ContentType="application/vnd.openxmlformats-officedocument.spreadsheetml.worksheet+xml"/>
  <ns0:Override PartName="/xl/worksheets/sheet39.xml" ContentType="application/vnd.openxmlformats-officedocument.spreadsheetml.worksheet+xml"/>
  <ns0:Override PartName="/xl/worksheets/sheet40.xml" ContentType="application/vnd.openxmlformats-officedocument.spreadsheetml.worksheet+xml"/>
  <ns0:Override PartName="/xl/worksheets/sheet41.xml" ContentType="application/vnd.openxmlformats-officedocument.spreadsheetml.worksheet+xml"/>
  <ns0:Override PartName="/xl/worksheets/sheet42.xml" ContentType="application/vnd.openxmlformats-officedocument.spreadsheetml.worksheet+xml"/>
  <ns0:Override PartName="/xl/worksheets/sheet43.xml" ContentType="application/vnd.openxmlformats-officedocument.spreadsheetml.worksheet+xml"/>
  <ns0:Override PartName="/xl/worksheets/sheet44.xml" ContentType="application/vnd.openxmlformats-officedocument.spreadsheetml.worksheet+xml"/>
  <ns0:Override PartName="/xl/worksheets/sheet45.xml" ContentType="application/vnd.openxmlformats-officedocument.spreadsheetml.worksheet+xml"/>
  <ns0:Override PartName="/xl/worksheets/sheet46.xml" ContentType="application/vnd.openxmlformats-officedocument.spreadsheetml.worksheet+xml"/>
  <ns0:Override PartName="/xl/worksheets/sheet47.xml" ContentType="application/vnd.openxmlformats-officedocument.spreadsheetml.worksheet+xml"/>
  <ns0:Override PartName="/xl/worksheets/sheet48.xml" ContentType="application/vnd.openxmlformats-officedocument.spreadsheetml.worksheet+xml"/>
  <ns0:Override PartName="/xl/worksheets/sheet49.xml" ContentType="application/vnd.openxmlformats-officedocument.spreadsheetml.worksheet+xml"/>
  <ns0:Override PartName="/xl/worksheets/sheet50.xml" ContentType="application/vnd.openxmlformats-officedocument.spreadsheetml.worksheet+xml"/>
  <ns0:Override PartName="/xl/worksheets/sheet51.xml" ContentType="application/vnd.openxmlformats-officedocument.spreadsheetml.worksheet+xml"/>
  <ns0:Override PartName="/xl/worksheets/sheet52.xml" ContentType="application/vnd.openxmlformats-officedocument.spreadsheetml.worksheet+xml"/>
  <ns0:Override PartName="/xl/worksheets/sheet53.xml" ContentType="application/vnd.openxmlformats-officedocument.spreadsheetml.worksheet+xml"/>
  <ns0:Override PartName="/xl/worksheets/sheet54.xml" ContentType="application/vnd.openxmlformats-officedocument.spreadsheetml.worksheet+xml"/>
  <ns0:Override PartName="/xl/worksheets/sheet55.xml" ContentType="application/vnd.openxmlformats-officedocument.spreadsheetml.worksheet+xml"/>
  <ns0:Override PartName="/xl/worksheets/sheet56.xml" ContentType="application/vnd.openxmlformats-officedocument.spreadsheetml.worksheet+xml"/>
  <ns0:Override PartName="/xl/worksheets/sheet57.xml" ContentType="application/vnd.openxmlformats-officedocument.spreadsheetml.worksheet+xml"/>
  <ns0:Override PartName="/xl/worksheets/sheet58.xml" ContentType="application/vnd.openxmlformats-officedocument.spreadsheetml.worksheet+xml"/>
  <ns0:Override PartName="/xl/worksheets/sheet59.xml" ContentType="application/vnd.openxmlformats-officedocument.spreadsheetml.worksheet+xml"/>
  <ns0:Override PartName="/xl/worksheets/sheet60.xml" ContentType="application/vnd.openxmlformats-officedocument.spreadsheetml.worksheet+xml"/>
  <ns0:Override PartName="/xl/worksheets/sheet61.xml" ContentType="application/vnd.openxmlformats-officedocument.spreadsheetml.worksheet+xml"/>
  <ns0:Override PartName="/xl/worksheets/sheet62.xml" ContentType="application/vnd.openxmlformats-officedocument.spreadsheetml.worksheet+xml"/>
  <ns0:Override PartName="/xl/worksheets/sheet63.xml" ContentType="application/vnd.openxmlformats-officedocument.spreadsheetml.worksheet+xml"/>
  <ns0:Override PartName="/xl/worksheets/sheet64.xml" ContentType="application/vnd.openxmlformats-officedocument.spreadsheetml.worksheet+xml"/>
  <ns0:Override PartName="/xl/worksheets/sheet65.xml" ContentType="application/vnd.openxmlformats-officedocument.spreadsheetml.worksheet+xml"/>
  <ns0:Override PartName="/xl/worksheets/sheet66.xml" ContentType="application/vnd.openxmlformats-officedocument.spreadsheetml.worksheet+xml"/>
  <ns0:Override PartName="/xl/worksheets/sheet67.xml" ContentType="application/vnd.openxmlformats-officedocument.spreadsheetml.worksheet+xml"/>
  <ns0:Override PartName="/xl/worksheets/sheet68.xml" ContentType="application/vnd.openxmlformats-officedocument.spreadsheetml.worksheet+xml"/>
  <ns0:Override PartName="/xl/worksheets/sheet69.xml" ContentType="application/vnd.openxmlformats-officedocument.spreadsheetml.worksheet+xml"/>
  <ns0:Override PartName="/xl/worksheets/sheet70.xml" ContentType="application/vnd.openxmlformats-officedocument.spreadsheetml.worksheet+xml"/>
  <ns0:Override PartName="/xl/worksheets/sheet71.xml" ContentType="application/vnd.openxmlformats-officedocument.spreadsheetml.worksheet+xml"/>
  <ns0:Override PartName="/xl/worksheets/sheet72.xml" ContentType="application/vnd.openxmlformats-officedocument.spreadsheetml.worksheet+xml"/>
  <ns0:Override PartName="/xl/worksheets/sheet73.xml" ContentType="application/vnd.openxmlformats-officedocument.spreadsheetml.worksheet+xml"/>
  <ns0:Override PartName="/xl/worksheets/sheet74.xml" ContentType="application/vnd.openxmlformats-officedocument.spreadsheetml.worksheet+xml"/>
  <ns0:Override PartName="/xl/worksheets/sheet75.xml" ContentType="application/vnd.openxmlformats-officedocument.spreadsheetml.worksheet+xml"/>
  <ns0:Override PartName="/xl/worksheets/sheet76.xml" ContentType="application/vnd.openxmlformats-officedocument.spreadsheetml.worksheet+xml"/>
  <ns0:Override PartName="/xl/worksheets/sheet77.xml" ContentType="application/vnd.openxmlformats-officedocument.spreadsheetml.worksheet+xml"/>
  <ns0:Override PartName="/xl/worksheets/sheet78.xml" ContentType="application/vnd.openxmlformats-officedocument.spreadsheetml.worksheet+xml"/>
  <ns0:Override PartName="/xl/worksheets/sheet79.xml" ContentType="application/vnd.openxmlformats-officedocument.spreadsheetml.worksheet+xml"/>
  <ns0:Override PartName="/xl/worksheets/sheet80.xml" ContentType="application/vnd.openxmlformats-officedocument.spreadsheetml.worksheet+xml"/>
  <ns0:Override PartName="/xl/worksheets/sheet81.xml" ContentType="application/vnd.openxmlformats-officedocument.spreadsheetml.worksheet+xml"/>
  <ns0:Override PartName="/xl/worksheets/sheet82.xml" ContentType="application/vnd.openxmlformats-officedocument.spreadsheetml.worksheet+xml"/>
  <ns0:Override PartName="/xl/worksheets/sheet83.xml" ContentType="application/vnd.openxmlformats-officedocument.spreadsheetml.worksheet+xml"/>
  <ns0:Override PartName="/xl/worksheets/sheet84.xml" ContentType="application/vnd.openxmlformats-officedocument.spreadsheetml.worksheet+xml"/>
  <ns0:Override PartName="/xl/worksheets/sheet85.xml" ContentType="application/vnd.openxmlformats-officedocument.spreadsheetml.worksheet+xml"/>
  <ns0:Override PartName="/xl/worksheets/sheet86.xml" ContentType="application/vnd.openxmlformats-officedocument.spreadsheetml.worksheet+xml"/>
  <ns0:Override PartName="/xl/worksheets/sheet87.xml" ContentType="application/vnd.openxmlformats-officedocument.spreadsheetml.worksheet+xml"/>
  <ns0:Override PartName="/xl/worksheets/sheet88.xml" ContentType="application/vnd.openxmlformats-officedocument.spreadsheetml.worksheet+xml"/>
  <ns0:Override PartName="/xl/worksheets/sheet89.xml" ContentType="application/vnd.openxmlformats-officedocument.spreadsheetml.worksheet+xml"/>
  <ns0:Override PartName="/xl/worksheets/sheet90.xml" ContentType="application/vnd.openxmlformats-officedocument.spreadsheetml.worksheet+xml"/>
  <ns0:Override PartName="/xl/worksheets/sheet91.xml" ContentType="application/vnd.openxmlformats-officedocument.spreadsheetml.worksheet+xml"/>
  <ns0:Override PartName="/xl/worksheets/sheet92.xml" ContentType="application/vnd.openxmlformats-officedocument.spreadsheetml.worksheet+xml"/>
  <ns0:Override PartName="/xl/worksheets/sheet93.xml" ContentType="application/vnd.openxmlformats-officedocument.spreadsheetml.worksheet+xml"/>
  <ns0:Override PartName="/xl/worksheets/sheet94.xml" ContentType="application/vnd.openxmlformats-officedocument.spreadsheetml.worksheet+xml"/>
  <ns0:Override PartName="/xl/worksheets/sheet95.xml" ContentType="application/vnd.openxmlformats-officedocument.spreadsheetml.worksheet+xml"/>
  <ns0:Override PartName="/xl/worksheets/sheet96.xml" ContentType="application/vnd.openxmlformats-officedocument.spreadsheetml.worksheet+xml"/>
  <ns0:Override PartName="/xl/worksheets/sheet97.xml" ContentType="application/vnd.openxmlformats-officedocument.spreadsheetml.worksheet+xml"/>
  <ns0:Override PartName="/xl/worksheets/sheet98.xml" ContentType="application/vnd.openxmlformats-officedocument.spreadsheetml.worksheet+xml"/>
  <ns0:Override PartName="/xl/worksheets/sheet99.xml" ContentType="application/vnd.openxmlformats-officedocument.spreadsheetml.worksheet+xml"/>
  <ns0:Override PartName="/xl/worksheets/sheet100.xml" ContentType="application/vnd.openxmlformats-officedocument.spreadsheetml.worksheet+xml"/>
  <ns0:Override PartName="/xl/worksheets/sheet101.xml" ContentType="application/vnd.openxmlformats-officedocument.spreadsheetml.worksheet+xml"/>
  <ns0:Override PartName="/xl/worksheets/sheet102.xml" ContentType="application/vnd.openxmlformats-officedocument.spreadsheetml.worksheet+xml"/>
  <ns0:Override PartName="/xl/worksheets/sheet103.xml" ContentType="application/vnd.openxmlformats-officedocument.spreadsheetml.worksheet+xml"/>
  <ns0:Override PartName="/xl/worksheets/sheet104.xml" ContentType="application/vnd.openxmlformats-officedocument.spreadsheetml.worksheet+xml"/>
  <ns0:Override PartName="/xl/worksheets/sheet105.xml" ContentType="application/vnd.openxmlformats-officedocument.spreadsheetml.worksheet+xml"/>
  <ns0:Override PartName="/xl/worksheets/sheet106.xml" ContentType="application/vnd.openxmlformats-officedocument.spreadsheetml.worksheet+xml"/>
  <ns0:Override PartName="/xl/worksheets/sheet107.xml" ContentType="application/vnd.openxmlformats-officedocument.spreadsheetml.worksheet+xml"/>
  <ns0:Override PartName="/xl/worksheets/sheet108.xml" ContentType="application/vnd.openxmlformats-officedocument.spreadsheetml.worksheet+xml"/>
  <ns0:Override PartName="/xl/worksheets/sheet109.xml" ContentType="application/vnd.openxmlformats-officedocument.spreadsheetml.worksheet+xml"/>
  <ns0:Override PartName="/xl/worksheets/sheet110.xml" ContentType="application/vnd.openxmlformats-officedocument.spreadsheetml.worksheet+xml"/>
  <ns0:Override PartName="/xl/worksheets/sheet111.xml" ContentType="application/vnd.openxmlformats-officedocument.spreadsheetml.worksheet+xml"/>
  <ns0:Override PartName="/xl/worksheets/sheet112.xml" ContentType="application/vnd.openxmlformats-officedocument.spreadsheetml.worksheet+xml"/>
  <ns0:Override PartName="/xl/worksheets/sheet113.xml" ContentType="application/vnd.openxmlformats-officedocument.spreadsheetml.worksheet+xml"/>
  <ns0:Override PartName="/xl/worksheets/sheet114.xml" ContentType="application/vnd.openxmlformats-officedocument.spreadsheetml.worksheet+xml"/>
  <ns0:Override PartName="/xl/worksheets/sheet115.xml" ContentType="application/vnd.openxmlformats-officedocument.spreadsheetml.worksheet+xml"/>
  <ns0:Override PartName="/xl/worksheets/sheet116.xml" ContentType="application/vnd.openxmlformats-officedocument.spreadsheetml.worksheet+xml"/>
  <ns0:Override PartName="/xl/worksheets/sheet117.xml" ContentType="application/vnd.openxmlformats-officedocument.spreadsheetml.worksheet+xml"/>
  <ns0:Override PartName="/xl/worksheets/sheet118.xml" ContentType="application/vnd.openxmlformats-officedocument.spreadsheetml.worksheet+xml"/>
  <ns0:Override PartName="/xl/worksheets/sheet119.xml" ContentType="application/vnd.openxmlformats-officedocument.spreadsheetml.worksheet+xml"/>
  <ns0:Override PartName="/xl/worksheets/sheet120.xml" ContentType="application/vnd.openxmlformats-officedocument.spreadsheetml.worksheet+xml"/>
  <ns0:Override PartName="/xl/worksheets/sheet121.xml" ContentType="application/vnd.openxmlformats-officedocument.spreadsheetml.worksheet+xml"/>
  <ns0:Override PartName="/xl/worksheets/sheet122.xml" ContentType="application/vnd.openxmlformats-officedocument.spreadsheetml.worksheet+xml"/>
  <ns0:Override PartName="/xl/worksheets/sheet123.xml" ContentType="application/vnd.openxmlformats-officedocument.spreadsheetml.worksheet+xml"/>
  <ns0:Override PartName="/xl/worksheets/sheet124.xml" ContentType="application/vnd.openxmlformats-officedocument.spreadsheetml.worksheet+xml"/>
  <ns0:Override PartName="/xl/worksheets/sheet125.xml" ContentType="application/vnd.openxmlformats-officedocument.spreadsheetml.worksheet+xml"/>
  <ns0:Override PartName="/xl/worksheets/sheet126.xml" ContentType="application/vnd.openxmlformats-officedocument.spreadsheetml.worksheet+xml"/>
  <ns0:Override PartName="/xl/worksheets/sheet127.xml" ContentType="application/vnd.openxmlformats-officedocument.spreadsheetml.worksheet+xml"/>
  <ns0:Override PartName="/xl/worksheets/sheet128.xml" ContentType="application/vnd.openxmlformats-officedocument.spreadsheetml.worksheet+xml"/>
  <ns0:Override PartName="/xl/worksheets/sheet129.xml" ContentType="application/vnd.openxmlformats-officedocument.spreadsheetml.worksheet+xml"/>
  <ns0:Override PartName="/xl/worksheets/sheet130.xml" ContentType="application/vnd.openxmlformats-officedocument.spreadsheetml.worksheet+xml"/>
  <ns0:Override PartName="/xl/worksheets/sheet131.xml" ContentType="application/vnd.openxmlformats-officedocument.spreadsheetml.worksheet+xml"/>
  <ns0:Override PartName="/xl/worksheets/sheet132.xml" ContentType="application/vnd.openxmlformats-officedocument.spreadsheetml.worksheet+xml"/>
  <ns0:Override PartName="/xl/worksheets/sheet133.xml" ContentType="application/vnd.openxmlformats-officedocument.spreadsheetml.worksheet+xml"/>
  <ns0:Override PartName="/xl/worksheets/sheet134.xml" ContentType="application/vnd.openxmlformats-officedocument.spreadsheetml.worksheet+xml"/>
  <ns0:Override PartName="/xl/worksheets/sheet135.xml" ContentType="application/vnd.openxmlformats-officedocument.spreadsheetml.worksheet+xml"/>
  <ns0:Override PartName="/xl/worksheets/sheet136.xml" ContentType="application/vnd.openxmlformats-officedocument.spreadsheetml.worksheet+xml"/>
  <ns0:Override PartName="/xl/worksheets/sheet137.xml" ContentType="application/vnd.openxmlformats-officedocument.spreadsheetml.worksheet+xml"/>
  <ns0:Override PartName="/xl/worksheets/sheet138.xml" ContentType="application/vnd.openxmlformats-officedocument.spreadsheetml.worksheet+xml"/>
  <ns0:Override PartName="/xl/worksheets/sheet139.xml" ContentType="application/vnd.openxmlformats-officedocument.spreadsheetml.worksheet+xml"/>
  <ns0:Override PartName="/xl/worksheets/sheet140.xml" ContentType="application/vnd.openxmlformats-officedocument.spreadsheetml.worksheet+xml"/>
  <ns0:Override PartName="/xl/worksheets/sheet141.xml" ContentType="application/vnd.openxmlformats-officedocument.spreadsheetml.worksheet+xml"/>
  <ns0:Override PartName="/xl/worksheets/sheet142.xml" ContentType="application/vnd.openxmlformats-officedocument.spreadsheetml.worksheet+xml"/>
  <ns0:Override PartName="/xl/worksheets/sheet143.xml" ContentType="application/vnd.openxmlformats-officedocument.spreadsheetml.worksheet+xml"/>
  <ns0:Override PartName="/xl/worksheets/sheet144.xml" ContentType="application/vnd.openxmlformats-officedocument.spreadsheetml.worksheet+xml"/>
  <ns0:Override PartName="/xl/worksheets/sheet145.xml" ContentType="application/vnd.openxmlformats-officedocument.spreadsheetml.worksheet+xml"/>
  <ns0:Override PartName="/xl/worksheets/sheet146.xml" ContentType="application/vnd.openxmlformats-officedocument.spreadsheetml.worksheet+xml"/>
  <ns0:Override PartName="/xl/worksheets/sheet147.xml" ContentType="application/vnd.openxmlformats-officedocument.spreadsheetml.worksheet+xml"/>
  <ns0:Override PartName="/xl/worksheets/sheet148.xml" ContentType="application/vnd.openxmlformats-officedocument.spreadsheetml.worksheet+xml"/>
  <ns0:Override PartName="/xl/worksheets/sheet149.xml" ContentType="application/vnd.openxmlformats-officedocument.spreadsheetml.worksheet+xml"/>
  <ns0:Override PartName="/xl/worksheets/sheet150.xml" ContentType="application/vnd.openxmlformats-officedocument.spreadsheetml.worksheet+xml"/>
  <ns0:Override PartName="/xl/worksheets/sheet151.xml" ContentType="application/vnd.openxmlformats-officedocument.spreadsheetml.worksheet+xml"/>
  <ns0:Override PartName="/xl/worksheets/sheet152.xml" ContentType="application/vnd.openxmlformats-officedocument.spreadsheetml.worksheet+xml"/>
  <ns0:Override PartName="/xl/worksheets/sheet153.xml" ContentType="application/vnd.openxmlformats-officedocument.spreadsheetml.worksheet+xml"/>
  <ns0:Override PartName="/xl/worksheets/sheet154.xml" ContentType="application/vnd.openxmlformats-officedocument.spreadsheetml.worksheet+xml"/>
  <ns0:Override PartName="/xl/worksheets/sheet155.xml" ContentType="application/vnd.openxmlformats-officedocument.spreadsheetml.worksheet+xml"/>
  <ns0:Override PartName="/xl/worksheets/sheet156.xml" ContentType="application/vnd.openxmlformats-officedocument.spreadsheetml.worksheet+xml"/>
  <ns0:Override PartName="/xl/worksheets/sheet157.xml" ContentType="application/vnd.openxmlformats-officedocument.spreadsheetml.worksheet+xml"/>
  <ns0:Override PartName="/xl/worksheets/sheet158.xml" ContentType="application/vnd.openxmlformats-officedocument.spreadsheetml.worksheet+xml"/>
  <ns0:Override PartName="/xl/worksheets/sheet159.xml" ContentType="application/vnd.openxmlformats-officedocument.spreadsheetml.worksheet+xml"/>
  <ns0:Override PartName="/xl/worksheets/sheet160.xml" ContentType="application/vnd.openxmlformats-officedocument.spreadsheetml.worksheet+xml"/>
  <ns0:Override PartName="/xl/worksheets/sheet161.xml" ContentType="application/vnd.openxmlformats-officedocument.spreadsheetml.worksheet+xml"/>
  <ns0:Override PartName="/xl/worksheets/sheet162.xml" ContentType="application/vnd.openxmlformats-officedocument.spreadsheetml.worksheet+xml"/>
  <ns0:Override PartName="/xl/worksheets/sheet163.xml" ContentType="application/vnd.openxmlformats-officedocument.spreadsheetml.worksheet+xml"/>
  <ns0:Override PartName="/xl/worksheets/sheet164.xml" ContentType="application/vnd.openxmlformats-officedocument.spreadsheetml.worksheet+xml"/>
  <ns0:Override PartName="/xl/worksheets/sheet165.xml" ContentType="application/vnd.openxmlformats-officedocument.spreadsheetml.worksheet+xml"/>
  <ns0:Override PartName="/xl/worksheets/sheet166.xml" ContentType="application/vnd.openxmlformats-officedocument.spreadsheetml.worksheet+xml"/>
  <ns0:Override PartName="/xl/worksheets/sheet167.xml" ContentType="application/vnd.openxmlformats-officedocument.spreadsheetml.worksheet+xml"/>
  <ns0:Override PartName="/xl/worksheets/sheet168.xml" ContentType="application/vnd.openxmlformats-officedocument.spreadsheetml.worksheet+xml"/>
  <ns0:Override PartName="/xl/worksheets/sheet169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96024b07946bf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8f7ad0d15daa4ee1"/>
    <sheet name="Master_Database" sheetId="2" r:id="R24703db376b243fc"/>
    <sheet name="Derived_Descriptors" sheetId="3" r:id="R6f13b01e46d04cca"/>
    <sheet name="Source_by_Source" sheetId="4" r:id="R60500631263f454a"/>
    <sheet name="QC_Audit" sheetId="5" r:id="Reda931dfe0c04bd2"/>
    <sheet name="Duplicates" sheetId="6" r:id="Rc251e52d57b84bab"/>
    <sheet name="Family_Summary" sheetId="7" r:id="R75cff0d531274965"/>
    <sheet name="Reproducibility_Draft" sheetId="8" r:id="Rad0604030f804c8e"/>
    <sheet name="Validation" sheetId="9" r:id="R3f84e35a8bbc4807"/>
    <sheet name="Composition_Descriptors" sheetId="10" r:id="Rc628b657db1547c3"/>
    <sheet name="Model_Comparison" sheetId="11" r:id="R7b57bd113d434ed3"/>
    <sheet name="Progress" sheetId="12" r:id="R30cc09f314be4179"/>
    <sheet name="Primary_DOI_Map" sheetId="13" r:id="R690c4f55082d400c"/>
    <sheet name="Audit_Final" sheetId="14" r:id="Rffa1fedbb6244260"/>
    <sheet name="Audit_Evidence" sheetId="15" r:id="Ree008b77c94c4c4d"/>
    <sheet name="Audit_Status" sheetId="16" r:id="R28d374c4ee5c4b28"/>
    <sheet name="Final_Row_Audit" sheetId="17" r:id="R0a0cf617620c47d2"/>
    <sheet name="Audit_Final_Summary" sheetId="18" r:id="R31f23ffdaf7342d8"/>
    <sheet name="Phase3_Recalculated" sheetId="19" r:id="Rcd4ee50c95df4362"/>
    <sheet name="Phase3_Crosscheck" sheetId="20" r:id="R24ffe4b9b9814e06"/>
    <sheet name="Phase3_Summary" sheetId="21" r:id="R1b8591af540347aa"/>
    <sheet name="Phase4_Summary" sheetId="22" r:id="Rc50ececba07844ae"/>
    <sheet name="Phase4_Correlations" sheetId="23" r:id="R5175cba191294b34"/>
    <sheet name="Phase4_PCA" sheetId="24" r:id="Rf900d2bfbbdb4e00"/>
    <sheet name="Phase4_PLS_VIP" sheetId="25" r:id="R1e0c8766345749c3"/>
    <sheet name="Phase4_Predictions" sheetId="26" r:id="R809f534fd0a74224"/>
    <sheet name="Phase4_LOFO" sheetId="27" r:id="R9fcd0cb9dbbd4a9a"/>
    <sheet name="Phase4_Permutation" sheetId="28" r:id="Rde67552abe454179"/>
    <sheet name="Phase4_Draft_Comparison" sheetId="29" r:id="R65f22f6fdc9446b5"/>
    <sheet name="Phase5_Summary" sheetId="30" r:id="R58f3878815a54184"/>
    <sheet name="Phase5_RepeatedCV" sheetId="31" r:id="R763ff51e0e154b36"/>
    <sheet name="Phase5_GroupKFold" sheetId="32" r:id="R5644d1c0086c4e1e"/>
    <sheet name="Phase5_LOFO" sheetId="33" r:id="R2e39df218db2477e"/>
    <sheet name="Phase5_Bootstrap" sheetId="34" r:id="R1f0b186b61ff477b"/>
    <sheet name="Phase5_Permutation" sheetId="35" r:id="R43ebd93a4dd94319"/>
    <sheet name="Phase5_ApplicabilityDomain" sheetId="36" r:id="Rcfa1092c1cba4bc8"/>
    <sheet name="Phase6_Composition_Descriptors" sheetId="37" r:id="Rdafcb4e51e074d16"/>
    <sheet name="Phase6_Model_Comparison" sheetId="38" r:id="R708612401e39495b"/>
    <sheet name="Phase6_RepeatedCV_Comparison" sheetId="39" r:id="Rb3e979f4d3184b16"/>
    <sheet name="Phase6_Hybrid_VIP" sheetId="40" r:id="R24e59f15b8044d00"/>
    <sheet name="Phase6_Predictions" sheetId="41" r:id="R38255b5efd2a4e15"/>
    <sheet name="Phase6_Summary" sheetId="42" r:id="Ra95b8b1921c44ae8"/>
    <sheet name="Phase7_Interpretation" sheetId="43" r:id="R1d2436dcbecd41f0"/>
    <sheet name="Phase7_Manuscript_Results" sheetId="44" r:id="R1de98766d71d4e5a"/>
    <sheet name="Phase7_Figure_Data" sheetId="45" r:id="Raab983ebab2540f5"/>
    <sheet name="Phase8_Physics_Descriptors" sheetId="46" r:id="R1bb9f6cab50a4289"/>
    <sheet name="Phase8_NestedCV" sheetId="47" r:id="R934e7137b70c40a4"/>
    <sheet name="Phase8_Benchmark" sheetId="48" r:id="R9accadabb61d4589"/>
    <sheet name="Phase8_Learning_Curve" sheetId="49" r:id="R52cdcf621b5f47ef"/>
    <sheet name="Phase8_Error_by_Family" sheetId="50" r:id="R29a8216d6076499b"/>
    <sheet name="Phase8_Improved_AD" sheetId="51" r:id="Ra0bb3790c98e4ef5"/>
    <sheet name="Phase8_Summary" sheetId="52" r:id="R728e155688364327"/>
    <sheet name="Phase9_Elemental_Sources" sheetId="53" r:id="Rc6cfbdfa3dff413a"/>
    <sheet name="Phase9_Metallurgical_Descriptors" sheetId="54" r:id="Rb828a5c2bd3a4171"/>
    <sheet name="Phase9_NestedCV" sheetId="55" r:id="R139566bfeeb84cc8"/>
    <sheet name="Phase9_Benchmark" sheetId="56" r:id="Ra8cf6be4ed8748d3"/>
    <sheet name="Phase9_Error_by_Family" sheetId="57" r:id="Rb8a1f5a9a03d4d80"/>
    <sheet name="Phase9_Provenance" sheetId="58" r:id="Re02d6a6c261f4728"/>
    <sheet name="Phase9_Summary" sheetId="59" r:id="Rdf265e6b03bc4dde"/>
    <sheet name="Phase10_Family_Diagnostics" sheetId="60" r:id="R5e2ce02a168d4a8a"/>
    <sheet name="Phase10_Stability_Benchmark" sheetId="61" r:id="R71c0f035f2464577"/>
    <sheet name="Phase10_Ablation_LOFO" sheetId="62" r:id="R82a4b73d448e464d"/>
    <sheet name="Phase10_Selection_Records" sheetId="63" r:id="Reb46a420cf7a4813"/>
    <sheet name="Phase10_Feature_Stability" sheetId="64" r:id="R13e62188e9534926"/>
    <sheet name="Phase10_BestModel_Family" sheetId="65" r:id="R453fefd2f4534c07"/>
    <sheet name="Phase10_Summary" sheetId="66" r:id="Rd26a9258ac094699"/>
    <sheet name="Phase11_Sparse_LOFO" sheetId="67" r:id="Rc89217623af04e5b"/>
    <sheet name="Phase11_Feature_Stability" sheetId="68" r:id="R7533fbab90384664"/>
    <sheet name="Phase11_Coefficients" sheetId="69" r:id="R86c4c814fc374517"/>
    <sheet name="Phase11_Validation" sheetId="70" r:id="R25a5d593982d454b"/>
    <sheet name="Phase12_LeaveTwoFamilies" sheetId="71" r:id="Rfffde6d3a51540c1"/>
    <sheet name="Phase12_DominantFamily_Drop" sheetId="72" r:id="Raed38395170f4d51"/>
    <sheet name="Phase12_Influential_Obs" sheetId="73" r:id="Reaf460eccb2b489e"/>
    <sheet name="Phase12_RepeatedCV" sheetId="74" r:id="Rd0955021540c43e4"/>
    <sheet name="Phase12_Baselines" sheetId="75" r:id="R008333d2bd6b4af3"/>
    <sheet name="Phase12_Summary" sheetId="76" r:id="R41ead9bbbcff4d7f"/>
    <sheet name="Phase13_H1_ThermalCore" sheetId="77" r:id="R04ea3538b732408f"/>
    <sheet name="Phase13_H2_GeneralizationGap" sheetId="78" r:id="R9a7d844ca73e425e"/>
    <sheet name="Phase13_H3_FamilyRegimes" sheetId="79" r:id="Racf375fa86d649a3"/>
    <sheet name="Phase13_H4_GFA_Cliffs" sheetId="80" r:id="R6375f3121b444652"/>
    <sheet name="Phase13_H5_ResidualChemistry" sheetId="81" r:id="R45af7c5d490e41fd"/>
    <sheet name="Phase13_Summary" sheetId="82" r:id="R81c5c874d89a4f15"/>
    <sheet name="Phase14_Criterion_LOFO" sheetId="83" r:id="R17798574115540ea"/>
    <sheet name="Phase14_Criterion_Equation" sheetId="84" r:id="R61362efbd8824384"/>
    <sheet name="Phase14_Criterion_Stability" sheetId="85" r:id="R946cd3ccfd8b4d57"/>
    <sheet name="Phase14_Criterion_Compare" sheetId="86" r:id="R6c0dbeeeac36448c"/>
    <sheet name="Phase14_Cliff_Factors" sheetId="87" r:id="Rdf167a9d7cfc4f86"/>
    <sheet name="Phase14_Cliff_Details" sheetId="88" r:id="Ra8442d82a1b84aac"/>
    <sheet name="Phase14_Summary" sheetId="89" r:id="Rc876626121594f18"/>
    <sheet name="Phase15_Risk_Benchmark" sheetId="90" r:id="R1bcef78514b64270"/>
    <sheet name="Phase15_AD_Curve" sheetId="91" r:id="Rd7f7ac7308be4e8f"/>
    <sheet name="Phase15_Family_Risk" sheetId="92" r:id="R790d15019aaa44ad"/>
    <sheet name="Phase15_Risk_Features" sheetId="93" r:id="R7f429df5d4164e99"/>
    <sheet name="Phase15_Observation_Risk" sheetId="94" r:id="R08c32a70a8864556"/>
    <sheet name="Phase15_Summary" sheetId="95" r:id="Ra8003b2dfb2b43dc"/>
    <sheet name="Phase16_Pairs" sheetId="96" r:id="R8a921b82db8341b8"/>
    <sheet name="Phase16_Directional_AllCliffs" sheetId="97" r:id="R6a30c38927364404"/>
    <sheet name="Phase16_Directional_SameFamily" sheetId="98" r:id="Rd4f22c99e844457f"/>
    <sheet name="Phase16_Direction_LOFO" sheetId="99" r:id="Rba5dead7c1b041e7"/>
    <sheet name="Phase16_Direction_ByFamily" sheetId="100" r:id="Rcae2941634534f73"/>
    <sheet name="Phase16_Contrast_Correlation" sheetId="101" r:id="R2015a4687d8a4602"/>
    <sheet name="Phase16_Conditional_Rules" sheetId="102" r:id="Re71f883fb0b94b80"/>
    <sheet name="Phase16_Summary" sheetId="103" r:id="R11a43452891b4bac"/>
    <sheet name="Phase17_Family_Variance" sheetId="104" r:id="R2d25d5f8c3544b4f"/>
    <sheet name="Phase17_Within_Between" sheetId="105" r:id="R948e54d2f32544fd"/>
    <sheet name="Phase17_Multivariate" sheetId="106" r:id="R3471d566485941bd"/>
    <sheet name="Phase17_Summary" sheetId="107" r:id="R95f2a7c1fb5a45e2"/>
    <sheet name="Phase17_Key_Descriptors" sheetId="108" r:id="R0cd7af61df744aa5"/>
    <sheet name="Phase18_Nested_LOFO" sheetId="109" r:id="R1102861b30a940d9"/>
    <sheet name="Phase18_Prospective_Raw" sheetId="110" r:id="R8da570863d944120"/>
    <sheet name="Phase18_Residual_Association" sheetId="111" r:id="R4f2a3b97caad45c4"/>
    <sheet name="Phase18_Family_Slopes" sheetId="112" r:id="R0d3763bcbb354666"/>
    <sheet name="Phase18_Bootstrap_DeltaQ2" sheetId="113" r:id="R2c238bcef42845e1"/>
    <sheet name="Phase18_Summary" sheetId="114" r:id="R5041335b1d8149f5"/>
    <sheet name="FINAL_Core_Results" sheetId="115" r:id="Rc379cc01c1d54e02"/>
    <sheet name="FINAL_Defensible_Findings" sheetId="116" r:id="R6f011c0892cb4131"/>
    <sheet name="FINAL_Excluded_Claims" sheetId="117" r:id="Raa4c4c38c8544c36"/>
    <sheet name="FINAL_SI_Map" sheetId="118" r:id="R3ab791757dfe446a"/>
    <sheet name="Phase19A_276_Lock_Audit" sheetId="119" r:id="R8f47a954b92d47dd"/>
    <sheet name="Phase19A_Lock_Summary" sheetId="120" r:id="Ra5dd0c0063244849"/>
    <sheet name="Phase20_Uncertainty" sheetId="121" r:id="R5b7a2da9ce434f11"/>
    <sheet name="Phase21_Correlation" sheetId="122" r:id="Rcf757f6fd08c489b"/>
    <sheet name="Phase21_PCA" sheetId="123" r:id="R2d8119d1055340d6"/>
    <sheet name="Phase21_VIF" sheetId="124" r:id="Rb7c7b8b90cf14f31"/>
    <sheet name="Phase21_Mutual_Info" sheetId="125" r:id="R7c561de2d4544daa"/>
    <sheet name="Phase21_Thermal_Axis_Summary" sheetId="126" r:id="Ra80f466850504bdc"/>
    <sheet name="Phase22_Top20_Cliffs" sheetId="127" r:id="R9eca10f71a4044a7"/>
    <sheet name="Phase22_Cliff_Summary" sheetId="128" r:id="R244896b409874dca"/>
    <sheet name="Phase23_External_2025" sheetId="129" r:id="R1b553a6d74a94f7d"/>
    <sheet name="Phase23_External_Summary" sheetId="130" r:id="R7653dbaf8eec4cae"/>
    <sheet name="Phase24_External_Mechanism" sheetId="131" r:id="Rdaaae0bad09040b3"/>
    <sheet name="Phase24_Residual_Assoc" sheetId="132" r:id="R250723a6939445c1"/>
    <sheet name="Phase24_Summary" sheetId="133" r:id="Rb0281f1df63a4653"/>
    <sheet name="Phase25_Series_Trends" sheetId="134" r:id="R133daa1632704242"/>
    <sheet name="Phase25_Adjacent_Contrasts" sheetId="135" r:id="Rec3d34847def4d5a"/>
    <sheet name="Phase25_Residual_Ranking" sheetId="136" r:id="R3d3e46202d654312"/>
    <sheet name="Phase25_Record_Plateau" sheetId="137" r:id="Rea8848b657494579"/>
    <sheet name="Phase25_Summary" sheetId="138" r:id="R041729519b654a19"/>
    <sheet name="P26_Crystal_Evidence" sheetId="139" r:id="R3ad4817f90cb4d6f"/>
    <sheet name="P26_Hypothesis_Tests" sheetId="140" r:id="Rf3498f5cc3a84e88"/>
    <sheet name="P26_10mm_Plateau" sheetId="141" r:id="Rca872b9949dc4c28"/>
    <sheet name="P26_Summary" sheetId="142" r:id="R5f0e5e0740254793"/>
    <sheet name="P27_PreReg_Tests" sheetId="143" r:id="R65a1b520c6b64e92"/>
    <sheet name="P27_CCD_Data" sheetId="144" r:id="R9f9a958930e44f32"/>
    <sheet name="P27_CCD_Specification" sheetId="145" r:id="R243703f6d75a4d13"/>
    <sheet name="P27_Summary" sheetId="146" r:id="R68de63fd84fc43b2"/>
    <sheet name="P28_Landscape_Sources" sheetId="147" r:id="Ra7fdcc6745614aa8"/>
    <sheet name="P28_Hypothesis_Tests" sheetId="148" r:id="R5a28a5361b3346f0"/>
    <sheet name="P28_External_Phase_Matrix" sheetId="149" r:id="R8870053f9053496b"/>
    <sheet name="P28_Summary" sheetId="150" r:id="Re9e8eb5da48540f9"/>
    <sheet name="P29_Thermodynamic_Evidence" sheetId="151" r:id="R08eeca6202e94faf"/>
    <sheet name="P29_Hypothesis_Tests" sheetId="152" r:id="Re85c384511164a3f"/>
    <sheet name="P29_CCD_Physics_Map" sheetId="153" r:id="R338d5bec21e643a2"/>
    <sheet name="P29_Summary" sheetId="154" r:id="R2ec6a400ce384428"/>
    <sheet name="P30_ELCI_Specification" sheetId="155" r:id="R9d4fff66a83947b8"/>
    <sheet name="P30_CALPHAD_Benchmark" sheetId="156" r:id="Redd623150c78408b"/>
    <sheet name="P30_Hypothesis_Tests" sheetId="157" r:id="R7a6b30a374384bb7"/>
    <sheet name="P30_Summary" sheetId="158" r:id="Rcb0d4d6d2bb84922"/>
    <sheet name="P32_Targeted_Primary_Audit" sheetId="159" r:id="R9e37d929918d47f2"/>
    <sheet name="P32B_Block_Primary_Audit" sheetId="163" r:id="R877957c98b9c40fc"/>
    <sheet name="P32_PrimaryOnly_Data" sheetId="164" r:id="Rf4fefb33f6494f7a"/>
    <sheet name="P32_PrimaryOnly_Recalc" sheetId="165" r:id="R43aa6b9ac8eb4e1f"/>
    <sheet name="P32_Summary" sheetId="166" r:id="Rde6786d4ad78421e"/>
    <sheet name="P33_Influential_Primary_Audit" sheetId="167" r:id="R56909a3854614ce0"/>
    <sheet name="P33_ELCI_Multifamily" sheetId="168" r:id="Re83970be36734128"/>
    <sheet name="P33_Summary" sheetId="169" r:id="R9b55cbab5e5040d1"/>
    <sheet name="P34_Metric_Audit" sheetId="170" r:id="R513117e8e2fc44a5"/>
    <sheet name="P34_Benchmark_Impact" sheetId="171" r:id="R832a1c3f9e11445f"/>
    <sheet name="P34_Cliff_Impact" sheetId="172" r:id="Ra910d1fdbee54db9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"/>
    <x:numFmt numFmtId="165" formatCode="0.0"/>
    <x:numFmt numFmtId="166" formatCode="0.000"/>
    <x:numFmt numFmtId="167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color rgb="FFFFFFFF"/>
    </x:font>
  </x:fonts>
  <x:fills count="4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1"/>
  </x:cellStyleXfs>
  <x:cellXfs count="16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0" xfId="0" applyAlignment="1">
      <x:alignment horizontal="center"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164" fontId="2" fillId="3" borderId="0" xfId="0" applyAlignment="1">
      <x:alignment horizontal="center" vertical="center" wrapText="1"/>
    </x:xf>
    <x:xf numFmtId="164" fontId="2" fillId="3" borderId="1" xfId="0" applyAlignment="1">
      <x:alignment horizontal="center" vertical="center" wrapText="1"/>
    </x:xf>
    <x:xf numFmtId="165" fontId="2" fillId="3" borderId="0" xfId="0" applyAlignment="1">
      <x:alignment horizontal="center" vertical="center" wrapText="1"/>
    </x:xf>
    <x:xf numFmtId="165" fontId="2" fillId="3" borderId="1" xfId="0" applyAlignment="1">
      <x:alignment horizontal="center" vertical="center" wrapText="1"/>
    </x:xf>
    <x:xf numFmtId="0" fontId="0" fillId="0" borderId="0" xfId="0"/>
    <x:xf numFmtId="165" fontId="0" fillId="0" borderId="0" xfId="0"/>
    <x:xf numFmtId="165" fontId="0" fillId="0" borderId="0" xfId="0" applyAlignment="1">
      <x:alignment wrapText="1"/>
    </x:xf>
    <x:xf numFmtId="166" fontId="0" fillId="0" borderId="0" xfId="0"/>
    <x:xf numFmtId="1" fontId="0" fillId="0" borderId="0" xfId="0"/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0" fillId="5" borderId="0" xfId="0"/>
    <x:xf numFmtId="0" fontId="2" fillId="5" borderId="0" xfId="0"/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0" fillId="7" borderId="0" xfId="0"/>
    <x:xf numFmtId="0" fontId="3" fillId="7" borderId="0" xfId="0"/>
    <x:xf numFmtId="0" fontId="0" fillId="8" borderId="0" xfId="0"/>
    <x:xf numFmtId="0" fontId="3" fillId="8" borderId="0" xfId="0"/>
    <x:xf numFmtId="0" fontId="0" fillId="9" borderId="0" xfId="0"/>
    <x:xf numFmtId="0" fontId="3" fillId="9" borderId="0" xfId="0"/>
    <x:xf numFmtId="0" fontId="3" fillId="7" borderId="0" xfId="0" applyAlignment="1">
      <x:alignment wrapText="1"/>
    </x:xf>
    <x:xf numFmtId="0" fontId="3" fillId="8" borderId="0" xfId="0" applyAlignment="1">
      <x:alignment wrapText="1"/>
    </x:xf>
    <x:xf numFmtId="0" fontId="3" fillId="9" borderId="0" xfId="0" applyAlignment="1">
      <x:alignment wrapText="1"/>
    </x:xf>
    <x:xf numFmtId="0" fontId="2" fillId="10" borderId="0" xfId="0" applyAlignment="1">
      <x:alignment wrapText="1"/>
    </x:xf>
    <x:xf numFmtId="0" fontId="3" fillId="11" borderId="0" xfId="0" applyAlignment="1">
      <x:alignment wrapText="1"/>
    </x:xf>
    <x:xf numFmtId="0" fontId="3" fillId="12" borderId="0" xfId="0" applyAlignment="1">
      <x:alignment wrapText="1"/>
    </x:xf>
    <x:xf numFmtId="0" fontId="3" fillId="13" borderId="0" xfId="0" applyAlignment="1">
      <x:alignment wrapText="1"/>
    </x:xf>
    <x:xf numFmtId="0" fontId="3" fillId="14" borderId="0" xfId="0" applyAlignment="1">
      <x:alignment wrapText="1"/>
    </x:xf>
    <x:xf numFmtId="0" fontId="0" fillId="15" borderId="0" xfId="0"/>
    <x:xf numFmtId="0" fontId="3" fillId="15" borderId="0" xfId="0"/>
    <x:xf numFmtId="0" fontId="0" fillId="16" borderId="0" xfId="0"/>
    <x:xf numFmtId="0" fontId="3" fillId="16" borderId="0" xfId="0"/>
    <x:xf numFmtId="0" fontId="0" fillId="17" borderId="0" xfId="0"/>
    <x:xf numFmtId="0" fontId="2" fillId="17" borderId="0" xfId="0"/>
    <x:xf numFmtId="0" fontId="2" fillId="17" borderId="0" xfId="0" applyAlignment="1">
      <x:alignment wrapText="1"/>
    </x:xf>
    <x:xf numFmtId="0" fontId="0" fillId="18" borderId="0" xfId="0"/>
    <x:xf numFmtId="0" fontId="2" fillId="18" borderId="0" xfId="0"/>
    <x:xf numFmtId="0" fontId="2" fillId="18" borderId="0" xfId="0" applyAlignment="1">
      <x:alignment wrapText="1"/>
    </x:xf>
    <x:xf numFmtId="0" fontId="0" fillId="19" borderId="0" xfId="0"/>
    <x:xf numFmtId="0" fontId="2" fillId="19" borderId="0" xfId="0"/>
    <x:xf numFmtId="0" fontId="2" fillId="19" borderId="0" xfId="0" applyAlignment="1">
      <x:alignment wrapText="1"/>
    </x:xf>
    <x:xf numFmtId="0" fontId="0" fillId="20" borderId="0" xfId="0"/>
    <x:xf numFmtId="0" fontId="2" fillId="20" borderId="0" xfId="0"/>
    <x:xf numFmtId="0" fontId="2" fillId="20" borderId="0" xfId="0" applyAlignment="1">
      <x:alignment wrapText="1"/>
    </x:xf>
    <x:xf numFmtId="167" fontId="0" fillId="0" borderId="0" xfId="0"/>
    <x:xf numFmtId="166" fontId="0" fillId="0" borderId="0" xfId="0" applyAlignment="1">
      <x:alignment wrapText="1"/>
    </x:xf>
    <x:xf numFmtId="167" fontId="0" fillId="0" borderId="0" xfId="0" applyAlignment="1">
      <x:alignment wrapText="1"/>
    </x:xf>
    <x:xf numFmtId="0" fontId="0" fillId="21" borderId="0" xfId="0"/>
    <x:xf numFmtId="0" fontId="2" fillId="21" borderId="0" xfId="0"/>
    <x:xf numFmtId="0" fontId="0" fillId="22" borderId="0" xfId="0" applyAlignment="1">
      <x:alignment wrapText="1"/>
    </x:xf>
    <x:xf numFmtId="0" fontId="2" fillId="22" borderId="0" xfId="0" applyAlignment="1">
      <x:alignment wrapText="1"/>
    </x:xf>
    <x:xf numFmtId="0" fontId="0" fillId="3" borderId="0" xfId="0" applyAlignment="1">
      <x:alignment wrapText="1"/>
    </x:xf>
    <x:xf numFmtId="0" fontId="0" fillId="23" borderId="0" xfId="0" applyAlignment="1">
      <x:alignment wrapText="1"/>
    </x:xf>
    <x:xf numFmtId="0" fontId="2" fillId="23" borderId="0" xfId="0" applyAlignment="1">
      <x:alignment wrapText="1"/>
    </x:xf>
    <x:xf numFmtId="0" fontId="0" fillId="24" borderId="0" xfId="0" applyAlignment="1">
      <x:alignment wrapText="1"/>
    </x:xf>
    <x:xf numFmtId="0" fontId="2" fillId="24" borderId="0" xfId="0" applyAlignment="1">
      <x:alignment wrapText="1"/>
    </x:xf>
    <x:xf numFmtId="0" fontId="0" fillId="25" borderId="0" xfId="0" applyAlignment="1">
      <x:alignment wrapText="1"/>
    </x:xf>
    <x:xf numFmtId="0" fontId="2" fillId="25" borderId="0" xfId="0" applyAlignment="1">
      <x:alignment wrapText="1"/>
    </x:xf>
    <x:xf numFmtId="0" fontId="0" fillId="26" borderId="0" xfId="0" applyAlignment="1">
      <x:alignment wrapText="1"/>
    </x:xf>
    <x:xf numFmtId="0" fontId="2" fillId="26" borderId="0" xfId="0" applyAlignment="1">
      <x:alignment wrapText="1"/>
    </x:xf>
    <x:xf numFmtId="0" fontId="0" fillId="27" borderId="0" xfId="0" applyAlignment="1">
      <x:alignment wrapText="1"/>
    </x:xf>
    <x:xf numFmtId="0" fontId="2" fillId="27" borderId="0" xfId="0" applyAlignment="1">
      <x:alignment wrapText="1"/>
    </x:xf>
    <x:xf numFmtId="0" fontId="0" fillId="28" borderId="0" xfId="0" applyAlignment="1">
      <x:alignment wrapText="1"/>
    </x:xf>
    <x:xf numFmtId="0" fontId="2" fillId="28" borderId="0" xfId="0" applyAlignment="1">
      <x:alignment wrapText="1"/>
    </x:xf>
    <x:xf numFmtId="0" fontId="0" fillId="29" borderId="0" xfId="0" applyAlignment="1">
      <x:alignment wrapText="1"/>
    </x:xf>
    <x:xf numFmtId="0" fontId="2" fillId="29" borderId="0" xfId="0" applyAlignment="1">
      <x:alignment wrapText="1"/>
    </x:xf>
    <x:xf numFmtId="0" fontId="0" fillId="30" borderId="0" xfId="0" applyAlignment="1">
      <x:alignment wrapText="1"/>
    </x:xf>
    <x:xf numFmtId="0" fontId="2" fillId="30" borderId="0" xfId="0" applyAlignment="1">
      <x:alignment wrapText="1"/>
    </x:xf>
    <x:xf numFmtId="0" fontId="0" fillId="31" borderId="0" xfId="0" applyAlignment="1">
      <x:alignment wrapText="1"/>
    </x:xf>
    <x:xf numFmtId="0" fontId="2" fillId="31" borderId="0" xfId="0" applyAlignment="1">
      <x:alignment wrapText="1"/>
    </x:xf>
    <x:xf numFmtId="0" fontId="0" fillId="32" borderId="0" xfId="0" applyAlignment="1">
      <x:alignment wrapText="1"/>
    </x:xf>
    <x:xf numFmtId="0" fontId="2" fillId="32" borderId="0" xfId="0" applyAlignment="1">
      <x:alignment wrapText="1"/>
    </x:xf>
    <x:xf numFmtId="0" fontId="0" fillId="33" borderId="0" xfId="0" applyAlignment="1">
      <x:alignment wrapText="1"/>
    </x:xf>
    <x:xf numFmtId="0" fontId="2" fillId="33" borderId="0" xfId="0" applyAlignment="1">
      <x:alignment wrapText="1"/>
    </x:xf>
    <x:xf numFmtId="0" fontId="0" fillId="34" borderId="0" xfId="0" applyAlignment="1">
      <x:alignment wrapText="1"/>
    </x:xf>
    <x:xf numFmtId="0" fontId="2" fillId="34" borderId="0" xfId="0" applyAlignment="1">
      <x:alignment wrapText="1"/>
    </x:xf>
    <x:xf numFmtId="0" fontId="0" fillId="35" borderId="0" xfId="0" applyAlignment="1">
      <x:alignment wrapText="1"/>
    </x:xf>
    <x:xf numFmtId="0" fontId="2" fillId="35" borderId="0" xfId="0" applyAlignment="1">
      <x:alignment wrapText="1"/>
    </x:xf>
    <x:xf numFmtId="0" fontId="0" fillId="36" borderId="0" xfId="0" applyAlignment="1">
      <x:alignment wrapText="1"/>
    </x:xf>
    <x:xf numFmtId="0" fontId="2" fillId="36" borderId="0" xfId="0" applyAlignment="1">
      <x:alignment wrapText="1"/>
    </x:xf>
    <x:xf numFmtId="165" fontId="0" fillId="0" borderId="0" xfId="0" applyAlignment="1">
      <x:alignment wrapText="1"/>
    </x:xf>
    <x:xf numFmtId="165" fontId="2" fillId="3" borderId="0" xfId="0" applyAlignment="1">
      <x:alignment horizontal="center" vertical="center" wrapText="1"/>
    </x:xf>
    <x:xf numFmtId="164" fontId="2" fillId="3" borderId="0" xfId="0" applyAlignment="1">
      <x:alignment horizontal="center" vertical="center" wrapText="1"/>
    </x:xf>
    <x:xf numFmtId="1" fontId="0" fillId="0" borderId="0" xfId="0"/>
    <x:xf numFmtId="166" fontId="0" fillId="0" borderId="0" xfId="0"/>
    <x:xf numFmtId="166" fontId="0" fillId="0" borderId="0" xfId="0" applyAlignment="1">
      <x:alignment wrapText="1"/>
    </x:xf>
    <x:xf numFmtId="167" fontId="0" fillId="0" borderId="0" xfId="0" applyAlignment="1">
      <x:alignment wrapText="1"/>
    </x:xf>
    <x:xf numFmtId="167" fontId="0" fillId="0" borderId="0" xfId="0"/>
    <x:xf numFmtId="0" fontId="4" fillId="37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/>
    <x:xf numFmtId="165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/>
    <x:xf numFmtId="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167" fontId="0" fillId="0" borderId="0" xfId="0" applyNumberFormat="1" applyFont="1" applyFill="1" applyBorder="1"/>
    <x:xf numFmtId="166" fontId="0" fillId="0" borderId="0" xfId="0" applyNumberFormat="1" applyFont="1" applyFill="1" applyBorder="1" applyAlignment="1">
      <x:alignment wrapText="1"/>
    </x:xf>
    <x:xf numFmtId="167" fontId="0" fillId="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0" fontId="2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FFF2CC"/>
        </x:patternFill>
      </x:fill>
    </x:dxf>
    <x:dxf>
      <x:font>
        <x:color rgb="FF006100"/>
      </x:font>
    </x:dxf>
    <x:dxf>
      <x:fill>
        <x:patternFill>
          <x:bgColor rgb="FFFFF2CC"/>
        </x:patternFill>
      </x:fill>
    </x:dxf>
    <x:dxf>
      <x:font>
        <x:color rgb="FF006100"/>
      </x:font>
    </x:dxf>
    <x:dxf>
      <x:fill>
        <x:patternFill>
          <x:bgColor rgb="FFFFF2CC"/>
        </x:patternFill>
      </x:fill>
    </x:dxf>
    <x:dxf>
      <x:font>
        <x:color rgb="FF006100"/>
      </x:font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819b1f2afe184293" /><ns0:Relationship Type="http://schemas.openxmlformats.org/officeDocument/2006/relationships/theme" Target="/xl/theme/theme1.xml" Id="R9530125eeb244484" /><ns0:Relationship Type="http://schemas.microsoft.com/office/2022/11/relationships/FeaturePropertyBag" Target="/xl/featurePropertyBag/featurePropertyBag.xml" Id="Re18645567c4d4f88" /><ns0:Relationship Type="http://schemas.openxmlformats.org/officeDocument/2006/relationships/sharedStrings" Target="/xl/sharedStrings.xml" Id="R685b8ef915ee4b09" /><ns0:Relationship Type="http://schemas.openxmlformats.org/officeDocument/2006/relationships/worksheet" Target="/xl/worksheets/sheet1.xml" Id="R8f7ad0d15daa4ee1" /><ns0:Relationship Type="http://schemas.openxmlformats.org/officeDocument/2006/relationships/worksheet" Target="/xl/worksheets/sheet2.xml" Id="R24703db376b243fc" /><ns0:Relationship Type="http://schemas.openxmlformats.org/officeDocument/2006/relationships/worksheet" Target="/xl/worksheets/sheet3.xml" Id="R6f13b01e46d04cca" /><ns0:Relationship Type="http://schemas.openxmlformats.org/officeDocument/2006/relationships/worksheet" Target="/xl/worksheets/sheet4.xml" Id="R60500631263f454a" /><ns0:Relationship Type="http://schemas.openxmlformats.org/officeDocument/2006/relationships/worksheet" Target="/xl/worksheets/sheet5.xml" Id="Reda931dfe0c04bd2" /><ns0:Relationship Type="http://schemas.openxmlformats.org/officeDocument/2006/relationships/worksheet" Target="/xl/worksheets/sheet6.xml" Id="Rc251e52d57b84bab" /><ns0:Relationship Type="http://schemas.openxmlformats.org/officeDocument/2006/relationships/worksheet" Target="/xl/worksheets/sheet7.xml" Id="R75cff0d531274965" /><ns0:Relationship Type="http://schemas.openxmlformats.org/officeDocument/2006/relationships/worksheet" Target="/xl/worksheets/sheet8.xml" Id="Rad0604030f804c8e" /><ns0:Relationship Type="http://schemas.openxmlformats.org/officeDocument/2006/relationships/worksheet" Target="/xl/worksheets/sheet9.xml" Id="R3f84e35a8bbc4807" /><ns0:Relationship Type="http://schemas.openxmlformats.org/officeDocument/2006/relationships/worksheet" Target="/xl/worksheets/sheet10.xml" Id="Rc628b657db1547c3" /><ns0:Relationship Type="http://schemas.openxmlformats.org/officeDocument/2006/relationships/worksheet" Target="/xl/worksheets/sheet11.xml" Id="R7b57bd113d434ed3" /><ns0:Relationship Type="http://schemas.openxmlformats.org/officeDocument/2006/relationships/worksheet" Target="/xl/worksheets/sheet12.xml" Id="R30cc09f314be4179" /><ns0:Relationship Type="http://schemas.openxmlformats.org/officeDocument/2006/relationships/worksheet" Target="/xl/worksheets/sheet13.xml" Id="R690c4f55082d400c" /><ns0:Relationship Type="http://schemas.openxmlformats.org/officeDocument/2006/relationships/worksheet" Target="/xl/worksheets/sheet14.xml" Id="Rffa1fedbb6244260" /><ns0:Relationship Type="http://schemas.openxmlformats.org/officeDocument/2006/relationships/worksheet" Target="/xl/worksheets/sheet15.xml" Id="Ree008b77c94c4c4d" /><ns0:Relationship Type="http://schemas.openxmlformats.org/officeDocument/2006/relationships/worksheet" Target="/xl/worksheets/sheet16.xml" Id="R28d374c4ee5c4b28" /><ns0:Relationship Type="http://schemas.openxmlformats.org/officeDocument/2006/relationships/worksheet" Target="/xl/worksheets/sheet17.xml" Id="R0a0cf617620c47d2" /><ns0:Relationship Type="http://schemas.openxmlformats.org/officeDocument/2006/relationships/worksheet" Target="/xl/worksheets/sheet18.xml" Id="R31f23ffdaf7342d8" /><ns0:Relationship Type="http://schemas.openxmlformats.org/officeDocument/2006/relationships/worksheet" Target="/xl/worksheets/sheet19.xml" Id="Rcd4ee50c95df4362" /><ns0:Relationship Type="http://schemas.openxmlformats.org/officeDocument/2006/relationships/worksheet" Target="/xl/worksheets/sheet20.xml" Id="R24ffe4b9b9814e06" /><ns0:Relationship Type="http://schemas.openxmlformats.org/officeDocument/2006/relationships/worksheet" Target="/xl/worksheets/sheet21.xml" Id="R1b8591af540347aa" /><ns0:Relationship Type="http://schemas.openxmlformats.org/officeDocument/2006/relationships/worksheet" Target="/xl/worksheets/sheet22.xml" Id="Rc50ececba07844ae" /><ns0:Relationship Type="http://schemas.openxmlformats.org/officeDocument/2006/relationships/worksheet" Target="/xl/worksheets/sheet23.xml" Id="R5175cba191294b34" /><ns0:Relationship Type="http://schemas.openxmlformats.org/officeDocument/2006/relationships/worksheet" Target="/xl/worksheets/sheet24.xml" Id="Rf900d2bfbbdb4e00" /><ns0:Relationship Type="http://schemas.openxmlformats.org/officeDocument/2006/relationships/worksheet" Target="/xl/worksheets/sheet25.xml" Id="R1e0c8766345749c3" /><ns0:Relationship Type="http://schemas.openxmlformats.org/officeDocument/2006/relationships/worksheet" Target="/xl/worksheets/sheet26.xml" Id="R809f534fd0a74224" /><ns0:Relationship Type="http://schemas.openxmlformats.org/officeDocument/2006/relationships/worksheet" Target="/xl/worksheets/sheet27.xml" Id="R9fcd0cb9dbbd4a9a" /><ns0:Relationship Type="http://schemas.openxmlformats.org/officeDocument/2006/relationships/worksheet" Target="/xl/worksheets/sheet28.xml" Id="Rde67552abe454179" /><ns0:Relationship Type="http://schemas.openxmlformats.org/officeDocument/2006/relationships/worksheet" Target="/xl/worksheets/sheet29.xml" Id="R65f22f6fdc9446b5" /><ns0:Relationship Type="http://schemas.openxmlformats.org/officeDocument/2006/relationships/worksheet" Target="/xl/worksheets/sheet30.xml" Id="R58f3878815a54184" /><ns0:Relationship Type="http://schemas.openxmlformats.org/officeDocument/2006/relationships/worksheet" Target="/xl/worksheets/sheet31.xml" Id="R763ff51e0e154b36" /><ns0:Relationship Type="http://schemas.openxmlformats.org/officeDocument/2006/relationships/worksheet" Target="/xl/worksheets/sheet32.xml" Id="R5644d1c0086c4e1e" /><ns0:Relationship Type="http://schemas.openxmlformats.org/officeDocument/2006/relationships/worksheet" Target="/xl/worksheets/sheet33.xml" Id="R2e39df218db2477e" /><ns0:Relationship Type="http://schemas.openxmlformats.org/officeDocument/2006/relationships/worksheet" Target="/xl/worksheets/sheet34.xml" Id="R1f0b186b61ff477b" /><ns0:Relationship Type="http://schemas.openxmlformats.org/officeDocument/2006/relationships/worksheet" Target="/xl/worksheets/sheet35.xml" Id="R43ebd93a4dd94319" /><ns0:Relationship Type="http://schemas.openxmlformats.org/officeDocument/2006/relationships/worksheet" Target="/xl/worksheets/sheet36.xml" Id="Rcfa1092c1cba4bc8" /><ns0:Relationship Type="http://schemas.openxmlformats.org/officeDocument/2006/relationships/worksheet" Target="/xl/worksheets/sheet37.xml" Id="Rdafcb4e51e074d16" /><ns0:Relationship Type="http://schemas.openxmlformats.org/officeDocument/2006/relationships/worksheet" Target="/xl/worksheets/sheet38.xml" Id="R708612401e39495b" /><ns0:Relationship Type="http://schemas.openxmlformats.org/officeDocument/2006/relationships/worksheet" Target="/xl/worksheets/sheet39.xml" Id="Rb3e979f4d3184b16" /><ns0:Relationship Type="http://schemas.openxmlformats.org/officeDocument/2006/relationships/worksheet" Target="/xl/worksheets/sheet40.xml" Id="R24e59f15b8044d00" /><ns0:Relationship Type="http://schemas.openxmlformats.org/officeDocument/2006/relationships/worksheet" Target="/xl/worksheets/sheet41.xml" Id="R38255b5efd2a4e15" /><ns0:Relationship Type="http://schemas.openxmlformats.org/officeDocument/2006/relationships/worksheet" Target="/xl/worksheets/sheet42.xml" Id="Ra95b8b1921c44ae8" /><ns0:Relationship Type="http://schemas.openxmlformats.org/officeDocument/2006/relationships/worksheet" Target="/xl/worksheets/sheet43.xml" Id="R1d2436dcbecd41f0" /><ns0:Relationship Type="http://schemas.openxmlformats.org/officeDocument/2006/relationships/worksheet" Target="/xl/worksheets/sheet44.xml" Id="R1de98766d71d4e5a" /><ns0:Relationship Type="http://schemas.openxmlformats.org/officeDocument/2006/relationships/worksheet" Target="/xl/worksheets/sheet45.xml" Id="Raab983ebab2540f5" /><ns0:Relationship Type="http://schemas.openxmlformats.org/officeDocument/2006/relationships/worksheet" Target="/xl/worksheets/sheet46.xml" Id="R1bb9f6cab50a4289" /><ns0:Relationship Type="http://schemas.openxmlformats.org/officeDocument/2006/relationships/worksheet" Target="/xl/worksheets/sheet47.xml" Id="R934e7137b70c40a4" /><ns0:Relationship Type="http://schemas.openxmlformats.org/officeDocument/2006/relationships/worksheet" Target="/xl/worksheets/sheet48.xml" Id="R9accadabb61d4589" /><ns0:Relationship Type="http://schemas.openxmlformats.org/officeDocument/2006/relationships/worksheet" Target="/xl/worksheets/sheet49.xml" Id="R52cdcf621b5f47ef" /><ns0:Relationship Type="http://schemas.openxmlformats.org/officeDocument/2006/relationships/worksheet" Target="/xl/worksheets/sheet50.xml" Id="R29a8216d6076499b" /><ns0:Relationship Type="http://schemas.openxmlformats.org/officeDocument/2006/relationships/worksheet" Target="/xl/worksheets/sheet51.xml" Id="Ra0bb3790c98e4ef5" /><ns0:Relationship Type="http://schemas.openxmlformats.org/officeDocument/2006/relationships/worksheet" Target="/xl/worksheets/sheet52.xml" Id="R728e155688364327" /><ns0:Relationship Type="http://schemas.openxmlformats.org/officeDocument/2006/relationships/worksheet" Target="/xl/worksheets/sheet53.xml" Id="Rc6cfbdfa3dff413a" /><ns0:Relationship Type="http://schemas.openxmlformats.org/officeDocument/2006/relationships/worksheet" Target="/xl/worksheets/sheet54.xml" Id="Rb828a5c2bd3a4171" /><ns0:Relationship Type="http://schemas.openxmlformats.org/officeDocument/2006/relationships/worksheet" Target="/xl/worksheets/sheet55.xml" Id="R139566bfeeb84cc8" /><ns0:Relationship Type="http://schemas.openxmlformats.org/officeDocument/2006/relationships/worksheet" Target="/xl/worksheets/sheet56.xml" Id="Ra8cf6be4ed8748d3" /><ns0:Relationship Type="http://schemas.openxmlformats.org/officeDocument/2006/relationships/worksheet" Target="/xl/worksheets/sheet57.xml" Id="Rb8a1f5a9a03d4d80" /><ns0:Relationship Type="http://schemas.openxmlformats.org/officeDocument/2006/relationships/worksheet" Target="/xl/worksheets/sheet58.xml" Id="Re02d6a6c261f4728" /><ns0:Relationship Type="http://schemas.openxmlformats.org/officeDocument/2006/relationships/worksheet" Target="/xl/worksheets/sheet59.xml" Id="Rdf265e6b03bc4dde" /><ns0:Relationship Type="http://schemas.openxmlformats.org/officeDocument/2006/relationships/worksheet" Target="/xl/worksheets/sheet60.xml" Id="R5e2ce02a168d4a8a" /><ns0:Relationship Type="http://schemas.openxmlformats.org/officeDocument/2006/relationships/worksheet" Target="/xl/worksheets/sheet61.xml" Id="R71c0f035f2464577" /><ns0:Relationship Type="http://schemas.openxmlformats.org/officeDocument/2006/relationships/worksheet" Target="/xl/worksheets/sheet62.xml" Id="R82a4b73d448e464d" /><ns0:Relationship Type="http://schemas.openxmlformats.org/officeDocument/2006/relationships/worksheet" Target="/xl/worksheets/sheet63.xml" Id="Reb46a420cf7a4813" /><ns0:Relationship Type="http://schemas.openxmlformats.org/officeDocument/2006/relationships/worksheet" Target="/xl/worksheets/sheet64.xml" Id="R13e62188e9534926" /><ns0:Relationship Type="http://schemas.openxmlformats.org/officeDocument/2006/relationships/worksheet" Target="/xl/worksheets/sheet65.xml" Id="R453fefd2f4534c07" /><ns0:Relationship Type="http://schemas.openxmlformats.org/officeDocument/2006/relationships/worksheet" Target="/xl/worksheets/sheet66.xml" Id="Rd26a9258ac094699" /><ns0:Relationship Type="http://schemas.openxmlformats.org/officeDocument/2006/relationships/worksheet" Target="/xl/worksheets/sheet67.xml" Id="Rc89217623af04e5b" /><ns0:Relationship Type="http://schemas.openxmlformats.org/officeDocument/2006/relationships/worksheet" Target="/xl/worksheets/sheet68.xml" Id="R7533fbab90384664" /><ns0:Relationship Type="http://schemas.openxmlformats.org/officeDocument/2006/relationships/worksheet" Target="/xl/worksheets/sheet69.xml" Id="R86c4c814fc374517" /><ns0:Relationship Type="http://schemas.openxmlformats.org/officeDocument/2006/relationships/worksheet" Target="/xl/worksheets/sheet70.xml" Id="R25a5d593982d454b" /><ns0:Relationship Type="http://schemas.openxmlformats.org/officeDocument/2006/relationships/worksheet" Target="/xl/worksheets/sheet71.xml" Id="Rfffde6d3a51540c1" /><ns0:Relationship Type="http://schemas.openxmlformats.org/officeDocument/2006/relationships/worksheet" Target="/xl/worksheets/sheet72.xml" Id="Raed38395170f4d51" /><ns0:Relationship Type="http://schemas.openxmlformats.org/officeDocument/2006/relationships/worksheet" Target="/xl/worksheets/sheet73.xml" Id="Reaf460eccb2b489e" /><ns0:Relationship Type="http://schemas.openxmlformats.org/officeDocument/2006/relationships/worksheet" Target="/xl/worksheets/sheet74.xml" Id="Rd0955021540c43e4" /><ns0:Relationship Type="http://schemas.openxmlformats.org/officeDocument/2006/relationships/worksheet" Target="/xl/worksheets/sheet75.xml" Id="R008333d2bd6b4af3" /><ns0:Relationship Type="http://schemas.openxmlformats.org/officeDocument/2006/relationships/worksheet" Target="/xl/worksheets/sheet76.xml" Id="R41ead9bbbcff4d7f" /><ns0:Relationship Type="http://schemas.openxmlformats.org/officeDocument/2006/relationships/worksheet" Target="/xl/worksheets/sheet77.xml" Id="R04ea3538b732408f" /><ns0:Relationship Type="http://schemas.openxmlformats.org/officeDocument/2006/relationships/worksheet" Target="/xl/worksheets/sheet78.xml" Id="R9a7d844ca73e425e" /><ns0:Relationship Type="http://schemas.openxmlformats.org/officeDocument/2006/relationships/worksheet" Target="/xl/worksheets/sheet79.xml" Id="Racf375fa86d649a3" /><ns0:Relationship Type="http://schemas.openxmlformats.org/officeDocument/2006/relationships/worksheet" Target="/xl/worksheets/sheet80.xml" Id="R6375f3121b444652" /><ns0:Relationship Type="http://schemas.openxmlformats.org/officeDocument/2006/relationships/worksheet" Target="/xl/worksheets/sheet81.xml" Id="R45af7c5d490e41fd" /><ns0:Relationship Type="http://schemas.openxmlformats.org/officeDocument/2006/relationships/worksheet" Target="/xl/worksheets/sheet82.xml" Id="R81c5c874d89a4f15" /><ns0:Relationship Type="http://schemas.openxmlformats.org/officeDocument/2006/relationships/worksheet" Target="/xl/worksheets/sheet83.xml" Id="R17798574115540ea" /><ns0:Relationship Type="http://schemas.openxmlformats.org/officeDocument/2006/relationships/worksheet" Target="/xl/worksheets/sheet84.xml" Id="R61362efbd8824384" /><ns0:Relationship Type="http://schemas.openxmlformats.org/officeDocument/2006/relationships/worksheet" Target="/xl/worksheets/sheet85.xml" Id="R946cd3ccfd8b4d57" /><ns0:Relationship Type="http://schemas.openxmlformats.org/officeDocument/2006/relationships/worksheet" Target="/xl/worksheets/sheet86.xml" Id="R6c0dbeeeac36448c" /><ns0:Relationship Type="http://schemas.openxmlformats.org/officeDocument/2006/relationships/worksheet" Target="/xl/worksheets/sheet87.xml" Id="Rdf167a9d7cfc4f86" /><ns0:Relationship Type="http://schemas.openxmlformats.org/officeDocument/2006/relationships/worksheet" Target="/xl/worksheets/sheet88.xml" Id="Ra8442d82a1b84aac" /><ns0:Relationship Type="http://schemas.openxmlformats.org/officeDocument/2006/relationships/worksheet" Target="/xl/worksheets/sheet89.xml" Id="Rc876626121594f18" /><ns0:Relationship Type="http://schemas.openxmlformats.org/officeDocument/2006/relationships/worksheet" Target="/xl/worksheets/sheet90.xml" Id="R1bcef78514b64270" /><ns0:Relationship Type="http://schemas.openxmlformats.org/officeDocument/2006/relationships/worksheet" Target="/xl/worksheets/sheet91.xml" Id="Rd7f7ac7308be4e8f" /><ns0:Relationship Type="http://schemas.openxmlformats.org/officeDocument/2006/relationships/worksheet" Target="/xl/worksheets/sheet92.xml" Id="R790d15019aaa44ad" /><ns0:Relationship Type="http://schemas.openxmlformats.org/officeDocument/2006/relationships/worksheet" Target="/xl/worksheets/sheet93.xml" Id="R7f429df5d4164e99" /><ns0:Relationship Type="http://schemas.openxmlformats.org/officeDocument/2006/relationships/worksheet" Target="/xl/worksheets/sheet94.xml" Id="R08c32a70a8864556" /><ns0:Relationship Type="http://schemas.openxmlformats.org/officeDocument/2006/relationships/worksheet" Target="/xl/worksheets/sheet95.xml" Id="Ra8003b2dfb2b43dc" /><ns0:Relationship Type="http://schemas.openxmlformats.org/officeDocument/2006/relationships/worksheet" Target="/xl/worksheets/sheet96.xml" Id="R8a921b82db8341b8" /><ns0:Relationship Type="http://schemas.openxmlformats.org/officeDocument/2006/relationships/worksheet" Target="/xl/worksheets/sheet97.xml" Id="R6a30c38927364404" /><ns0:Relationship Type="http://schemas.openxmlformats.org/officeDocument/2006/relationships/worksheet" Target="/xl/worksheets/sheet98.xml" Id="Rd4f22c99e844457f" /><ns0:Relationship Type="http://schemas.openxmlformats.org/officeDocument/2006/relationships/worksheet" Target="/xl/worksheets/sheet99.xml" Id="Rba5dead7c1b041e7" /><ns0:Relationship Type="http://schemas.openxmlformats.org/officeDocument/2006/relationships/worksheet" Target="/xl/worksheets/sheet100.xml" Id="Rcae2941634534f73" /><ns0:Relationship Type="http://schemas.openxmlformats.org/officeDocument/2006/relationships/worksheet" Target="/xl/worksheets/sheet101.xml" Id="R2015a4687d8a4602" /><ns0:Relationship Type="http://schemas.openxmlformats.org/officeDocument/2006/relationships/worksheet" Target="/xl/worksheets/sheet102.xml" Id="Re71f883fb0b94b80" /><ns0:Relationship Type="http://schemas.openxmlformats.org/officeDocument/2006/relationships/worksheet" Target="/xl/worksheets/sheet103.xml" Id="R11a43452891b4bac" /><ns0:Relationship Type="http://schemas.openxmlformats.org/officeDocument/2006/relationships/worksheet" Target="/xl/worksheets/sheet104.xml" Id="R2d25d5f8c3544b4f" /><ns0:Relationship Type="http://schemas.openxmlformats.org/officeDocument/2006/relationships/worksheet" Target="/xl/worksheets/sheet105.xml" Id="R948e54d2f32544fd" /><ns0:Relationship Type="http://schemas.openxmlformats.org/officeDocument/2006/relationships/worksheet" Target="/xl/worksheets/sheet106.xml" Id="R3471d566485941bd" /><ns0:Relationship Type="http://schemas.openxmlformats.org/officeDocument/2006/relationships/worksheet" Target="/xl/worksheets/sheet107.xml" Id="R95f2a7c1fb5a45e2" /><ns0:Relationship Type="http://schemas.openxmlformats.org/officeDocument/2006/relationships/worksheet" Target="/xl/worksheets/sheet108.xml" Id="R0cd7af61df744aa5" /><ns0:Relationship Type="http://schemas.openxmlformats.org/officeDocument/2006/relationships/worksheet" Target="/xl/worksheets/sheet109.xml" Id="R1102861b30a940d9" /><ns0:Relationship Type="http://schemas.openxmlformats.org/officeDocument/2006/relationships/worksheet" Target="/xl/worksheets/sheet110.xml" Id="R8da570863d944120" /><ns0:Relationship Type="http://schemas.openxmlformats.org/officeDocument/2006/relationships/worksheet" Target="/xl/worksheets/sheet111.xml" Id="R4f2a3b97caad45c4" /><ns0:Relationship Type="http://schemas.openxmlformats.org/officeDocument/2006/relationships/worksheet" Target="/xl/worksheets/sheet112.xml" Id="R0d3763bcbb354666" /><ns0:Relationship Type="http://schemas.openxmlformats.org/officeDocument/2006/relationships/worksheet" Target="/xl/worksheets/sheet113.xml" Id="R2c238bcef42845e1" /><ns0:Relationship Type="http://schemas.openxmlformats.org/officeDocument/2006/relationships/worksheet" Target="/xl/worksheets/sheet114.xml" Id="R5041335b1d8149f5" /><ns0:Relationship Type="http://schemas.openxmlformats.org/officeDocument/2006/relationships/worksheet" Target="/xl/worksheets/sheet115.xml" Id="Rc379cc01c1d54e02" /><ns0:Relationship Type="http://schemas.openxmlformats.org/officeDocument/2006/relationships/worksheet" Target="/xl/worksheets/sheet116.xml" Id="R6f011c0892cb4131" /><ns0:Relationship Type="http://schemas.openxmlformats.org/officeDocument/2006/relationships/worksheet" Target="/xl/worksheets/sheet117.xml" Id="Raa4c4c38c8544c36" /><ns0:Relationship Type="http://schemas.openxmlformats.org/officeDocument/2006/relationships/worksheet" Target="/xl/worksheets/sheet118.xml" Id="R3ab791757dfe446a" /><ns0:Relationship Type="http://schemas.openxmlformats.org/officeDocument/2006/relationships/worksheet" Target="/xl/worksheets/sheet119.xml" Id="R8f47a954b92d47dd" /><ns0:Relationship Type="http://schemas.openxmlformats.org/officeDocument/2006/relationships/worksheet" Target="/xl/worksheets/sheet120.xml" Id="Ra5dd0c0063244849" /><ns0:Relationship Type="http://schemas.openxmlformats.org/officeDocument/2006/relationships/worksheet" Target="/xl/worksheets/sheet121.xml" Id="R5b7a2da9ce434f11" /><ns0:Relationship Type="http://schemas.openxmlformats.org/officeDocument/2006/relationships/worksheet" Target="/xl/worksheets/sheet122.xml" Id="Rcf757f6fd08c489b" /><ns0:Relationship Type="http://schemas.openxmlformats.org/officeDocument/2006/relationships/worksheet" Target="/xl/worksheets/sheet123.xml" Id="R2d8119d1055340d6" /><ns0:Relationship Type="http://schemas.openxmlformats.org/officeDocument/2006/relationships/worksheet" Target="/xl/worksheets/sheet124.xml" Id="Rb7c7b8b90cf14f31" /><ns0:Relationship Type="http://schemas.openxmlformats.org/officeDocument/2006/relationships/worksheet" Target="/xl/worksheets/sheet125.xml" Id="R7c561de2d4544daa" /><ns0:Relationship Type="http://schemas.openxmlformats.org/officeDocument/2006/relationships/worksheet" Target="/xl/worksheets/sheet126.xml" Id="Ra80f466850504bdc" /><ns0:Relationship Type="http://schemas.openxmlformats.org/officeDocument/2006/relationships/worksheet" Target="/xl/worksheets/sheet127.xml" Id="R9eca10f71a4044a7" /><ns0:Relationship Type="http://schemas.openxmlformats.org/officeDocument/2006/relationships/worksheet" Target="/xl/worksheets/sheet128.xml" Id="R244896b409874dca" /><ns0:Relationship Type="http://schemas.openxmlformats.org/officeDocument/2006/relationships/worksheet" Target="/xl/worksheets/sheet129.xml" Id="R1b553a6d74a94f7d" /><ns0:Relationship Type="http://schemas.openxmlformats.org/officeDocument/2006/relationships/worksheet" Target="/xl/worksheets/sheet130.xml" Id="R7653dbaf8eec4cae" /><ns0:Relationship Type="http://schemas.openxmlformats.org/officeDocument/2006/relationships/worksheet" Target="/xl/worksheets/sheet131.xml" Id="Rdaaae0bad09040b3" /><ns0:Relationship Type="http://schemas.openxmlformats.org/officeDocument/2006/relationships/worksheet" Target="/xl/worksheets/sheet132.xml" Id="R250723a6939445c1" /><ns0:Relationship Type="http://schemas.openxmlformats.org/officeDocument/2006/relationships/worksheet" Target="/xl/worksheets/sheet133.xml" Id="Rb0281f1df63a4653" /><ns0:Relationship Type="http://schemas.openxmlformats.org/officeDocument/2006/relationships/worksheet" Target="/xl/worksheets/sheet134.xml" Id="R133daa1632704242" /><ns0:Relationship Type="http://schemas.openxmlformats.org/officeDocument/2006/relationships/worksheet" Target="/xl/worksheets/sheet135.xml" Id="Rec3d34847def4d5a" /><ns0:Relationship Type="http://schemas.openxmlformats.org/officeDocument/2006/relationships/worksheet" Target="/xl/worksheets/sheet136.xml" Id="R3d3e46202d654312" /><ns0:Relationship Type="http://schemas.openxmlformats.org/officeDocument/2006/relationships/worksheet" Target="/xl/worksheets/sheet137.xml" Id="Rea8848b657494579" /><ns0:Relationship Type="http://schemas.openxmlformats.org/officeDocument/2006/relationships/worksheet" Target="/xl/worksheets/sheet138.xml" Id="R041729519b654a19" /><ns0:Relationship Type="http://schemas.openxmlformats.org/officeDocument/2006/relationships/worksheet" Target="/xl/worksheets/sheet139.xml" Id="R3ad4817f90cb4d6f" /><ns0:Relationship Type="http://schemas.openxmlformats.org/officeDocument/2006/relationships/worksheet" Target="/xl/worksheets/sheet140.xml" Id="Rf3498f5cc3a84e88" /><ns0:Relationship Type="http://schemas.openxmlformats.org/officeDocument/2006/relationships/worksheet" Target="/xl/worksheets/sheet141.xml" Id="Rca872b9949dc4c28" /><ns0:Relationship Type="http://schemas.openxmlformats.org/officeDocument/2006/relationships/worksheet" Target="/xl/worksheets/sheet142.xml" Id="R5f0e5e0740254793" /><ns0:Relationship Type="http://schemas.openxmlformats.org/officeDocument/2006/relationships/worksheet" Target="/xl/worksheets/sheet143.xml" Id="R65a1b520c6b64e92" /><ns0:Relationship Type="http://schemas.openxmlformats.org/officeDocument/2006/relationships/worksheet" Target="/xl/worksheets/sheet144.xml" Id="R9f9a958930e44f32" /><ns0:Relationship Type="http://schemas.openxmlformats.org/officeDocument/2006/relationships/worksheet" Target="/xl/worksheets/sheet145.xml" Id="R243703f6d75a4d13" /><ns0:Relationship Type="http://schemas.openxmlformats.org/officeDocument/2006/relationships/worksheet" Target="/xl/worksheets/sheet146.xml" Id="R68de63fd84fc43b2" /><ns0:Relationship Type="http://schemas.openxmlformats.org/officeDocument/2006/relationships/worksheet" Target="/xl/worksheets/sheet147.xml" Id="Ra7fdcc6745614aa8" /><ns0:Relationship Type="http://schemas.openxmlformats.org/officeDocument/2006/relationships/worksheet" Target="/xl/worksheets/sheet148.xml" Id="R5a28a5361b3346f0" /><ns0:Relationship Type="http://schemas.openxmlformats.org/officeDocument/2006/relationships/worksheet" Target="/xl/worksheets/sheet149.xml" Id="R8870053f9053496b" /><ns0:Relationship Type="http://schemas.openxmlformats.org/officeDocument/2006/relationships/worksheet" Target="/xl/worksheets/sheet150.xml" Id="Re9e8eb5da48540f9" /><ns0:Relationship Type="http://schemas.openxmlformats.org/officeDocument/2006/relationships/worksheet" Target="/xl/worksheets/sheet151.xml" Id="R08eeca6202e94faf" /><ns0:Relationship Type="http://schemas.openxmlformats.org/officeDocument/2006/relationships/worksheet" Target="/xl/worksheets/sheet152.xml" Id="Re85c384511164a3f" /><ns0:Relationship Type="http://schemas.openxmlformats.org/officeDocument/2006/relationships/worksheet" Target="/xl/worksheets/sheet153.xml" Id="R338d5bec21e643a2" /><ns0:Relationship Type="http://schemas.openxmlformats.org/officeDocument/2006/relationships/worksheet" Target="/xl/worksheets/sheet154.xml" Id="R2ec6a400ce384428" /><ns0:Relationship Type="http://schemas.openxmlformats.org/officeDocument/2006/relationships/worksheet" Target="/xl/worksheets/sheet155.xml" Id="R9d4fff66a83947b8" /><ns0:Relationship Type="http://schemas.openxmlformats.org/officeDocument/2006/relationships/worksheet" Target="/xl/worksheets/sheet156.xml" Id="Redd623150c78408b" /><ns0:Relationship Type="http://schemas.openxmlformats.org/officeDocument/2006/relationships/worksheet" Target="/xl/worksheets/sheet157.xml" Id="R7a6b30a374384bb7" /><ns0:Relationship Type="http://schemas.openxmlformats.org/officeDocument/2006/relationships/worksheet" Target="/xl/worksheets/sheet158.xml" Id="Rcb0d4d6d2bb84922" /><ns0:Relationship Type="http://schemas.openxmlformats.org/officeDocument/2006/relationships/worksheet" Target="/xl/worksheets/sheet159.xml" Id="R9e37d929918d47f2" /><ns0:Relationship Type="http://schemas.openxmlformats.org/officeDocument/2006/relationships/worksheet" Target="/xl/worksheets/sheet160.xml" Id="R877957c98b9c40fc" /><ns0:Relationship Type="http://schemas.openxmlformats.org/officeDocument/2006/relationships/worksheet" Target="/xl/worksheets/sheet161.xml" Id="Rf4fefb33f6494f7a" /><ns0:Relationship Type="http://schemas.openxmlformats.org/officeDocument/2006/relationships/worksheet" Target="/xl/worksheets/sheet162.xml" Id="R43aa6b9ac8eb4e1f" /><ns0:Relationship Type="http://schemas.openxmlformats.org/officeDocument/2006/relationships/worksheet" Target="/xl/worksheets/sheet163.xml" Id="Rde6786d4ad78421e" /><ns0:Relationship Type="http://schemas.openxmlformats.org/officeDocument/2006/relationships/worksheet" Target="/xl/worksheets/sheet164.xml" Id="R56909a3854614ce0" /><ns0:Relationship Type="http://schemas.openxmlformats.org/officeDocument/2006/relationships/worksheet" Target="/xl/worksheets/sheet165.xml" Id="Re83970be36734128" /><ns0:Relationship Type="http://schemas.openxmlformats.org/officeDocument/2006/relationships/worksheet" Target="/xl/worksheets/sheet166.xml" Id="R9b55cbab5e5040d1" /><ns0:Relationship Id="R513117e8e2fc44a5" Type="http://schemas.openxmlformats.org/officeDocument/2006/relationships/worksheet" Target="/xl/worksheets/sheet167.xml" /><ns0:Relationship Id="R832a1c3f9e11445f" Type="http://schemas.openxmlformats.org/officeDocument/2006/relationships/worksheet" Target="/xl/worksheets/sheet168.xml" /><ns0:Relationship Id="Ra910d1fdbee54db9" Type="http://schemas.openxmlformats.org/officeDocument/2006/relationships/worksheet" Target="/xl/worksheets/sheet169.xml" /></ns0: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85" style="28" customWidth="1"/>
  </x:cols>
  <x:sheetData>
    <x:row r="1">
      <x:c r="A1" s="22" t="inlineStr">
        <x:is>
          <x:t xml:space="preserve">Metallic Glass GFA Multisource Database — Canonical V1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21" t="n"/>
      <x:c r="B2" s="21" t="n"/>
    </x:row>
    <x:row r="3">
      <x:c r="A3" s="14" t="inlineStr">
        <x:is>
          <x:t xml:space="preserve">Field</x:t>
        </x:is>
      </x:c>
      <x:c r="B3" s="14" t="inlineStr">
        <x:is>
          <x:t xml:space="preserve">Definition</x:t>
        </x:is>
      </x:c>
    </x:row>
    <x:row r="4">
      <x:c r="A4" s="21" t="inlineStr">
        <x:is>
          <x:t xml:space="preserve">Canonical file</x:t>
        </x:is>
      </x:c>
      <x:c r="B4" s="21" t="inlineStr">
        <x:is>
          <x:t xml:space="preserve">Metallic_Glass_GFA_Multisource_Database_V1.xlsx</x:t>
        </x:is>
      </x:c>
    </x:row>
    <x:row r="5">
      <x:c r="A5" s="21" t="inlineStr">
        <x:is>
          <x:t xml:space="preserve">Scope</x:t>
        </x:is>
      </x:c>
      <x:c r="B5" s="21" t="inlineStr">
        <x:is>
          <x:t xml:space="preserve">Reconstruction and audit of the 276 observations announced in the draft manuscript.</x:t>
        </x:is>
      </x:c>
    </x:row>
    <x:row r="6">
      <x:c r="A6" s="21" t="inlineStr">
        <x:is>
          <x:t xml:space="preserve">Rule 1</x:t>
        </x:is>
      </x:c>
      <x:c r="B6" s="21" t="inlineStr">
        <x:is>
          <x:t xml:space="preserve">No numerical value is entered as VERIFIED unless traceable to a primary source/table/page or authoritative full text.</x:t>
        </x:is>
      </x:c>
    </x:row>
    <x:row r="7">
      <x:c r="A7" s="21" t="inlineStr">
        <x:is>
          <x:t xml:space="preserve">Rule 2</x:t>
        </x:is>
      </x:c>
      <x:c r="B7" s="21" t="inlineStr">
        <x:is>
          <x:t xml:space="preserve">Suspected typographical corrections from the draft remain claims until primary-source verification.</x:t>
        </x:is>
      </x:c>
    </x:row>
    <x:row r="8">
      <x:c r="A8" s="21" t="inlineStr">
        <x:is>
          <x:t xml:space="preserve">Rule 3</x:t>
        </x:is>
      </x:c>
      <x:c r="B8" s="21" t="inlineStr">
        <x:is>
          <x:t xml:space="preserve">One row = one identifiable experimental observation; repeated nominal compositions are retained as separate observations when source/conditions differ.</x:t>
        </x:is>
      </x:c>
    </x:row>
    <x:row r="9">
      <x:c r="A9" s="21" t="inlineStr">
        <x:is>
          <x:t xml:space="preserve">Rule 4</x:t>
        </x:is>
      </x:c>
      <x:c r="B9" s="21" t="inlineStr">
        <x:is>
          <x:t xml:space="preserve">Derived descriptors are calculated from primary temperatures; source-reported derived values are preserved separately for audit.</x:t>
        </x:is>
      </x:c>
    </x:row>
    <x:row r="10">
      <x:c r="A10" s="21" t="inlineStr">
        <x:is>
          <x:t xml:space="preserve">Current status</x:t>
        </x:is>
      </x:c>
      <x:c r="B10" s="21" t="inlineStr">
        <x:is>
          <x:t xml:space="preserve">V1 structure created; primary-source registry initiated. The 276-row reconstruction is not yet claimed complete.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FormatPr baseColWidth="8" defaultRowHeight="15"/>
  <cols>
    <col min="1" max="1" width="18" style="28" customWidth="1"/>
    <col min="2" max="2" width="26" style="28" customWidth="1"/>
    <col min="3" max="3" width="26" style="28" customWidth="1"/>
    <col min="4" max="4" width="18" style="28" customWidth="1"/>
    <col min="5" max="5" width="18" style="28" customWidth="1"/>
    <col min="13" max="13" width="18" style="28" customWidth="1"/>
    <col min="14" max="14" width="18" style="28" customWidth="1"/>
    <col min="15" max="15" width="18" style="28" customWidth="1"/>
    <col min="16" max="16" width="18" style="28" customWidth="1"/>
    <col min="17" max="17" width="18" style="28" customWidth="1"/>
    <col min="18" max="18" width="18" style="28" customWidth="1"/>
    <col min="19" max="19" width="18" style="28" customWidth="1"/>
    <col min="20" max="20" width="18" style="28" customWidth="1"/>
    <col min="21" max="21" width="32" style="28" customWidth="1"/>
    <col min="22" max="22" width="32" style="28" customWidth="1"/>
    <col min="23" max="23" width="32" style="28" customWidth="1"/>
  </cols>
  <sheetData>
    <row r="1">
      <c r="A1" s="14" t="inlineStr">
        <is>
          <t xml:space="preserve">MG_ID</t>
        </is>
      </c>
      <c r="B1" s="14" t="inlineStr">
        <is>
          <t xml:space="preserve">Composition_raw</t>
        </is>
      </c>
      <c r="C1" s="14" t="inlineStr">
        <is>
          <t xml:space="preserve">Composition_normalized</t>
        </is>
      </c>
      <c r="D1" s="14" t="inlineStr">
        <is>
          <t xml:space="preserve">Family</t>
        </is>
      </c>
      <c r="E1" s="14" t="inlineStr">
        <is>
          <t xml:space="preserve">Subfamily</t>
        </is>
      </c>
      <c r="F1" s="14" t="inlineStr">
        <is>
          <t xml:space="preserve">Tg_K</t>
        </is>
      </c>
      <c r="G1" s="14" t="inlineStr">
        <is>
          <t xml:space="preserve">Tx_K</t>
        </is>
      </c>
      <c r="H1" s="14" t="inlineStr">
        <is>
          <t xml:space="preserve">Tm_K</t>
        </is>
      </c>
      <c r="I1" s="14" t="inlineStr">
        <is>
          <t xml:space="preserve">Tl_K</t>
        </is>
      </c>
      <c r="J1" s="14" t="inlineStr">
        <is>
          <t xml:space="preserve">dc_mm</t>
        </is>
      </c>
      <c r="K1" s="14" t="inlineStr">
        <is>
          <t xml:space="preserve">Critical_thickness_mm</t>
        </is>
      </c>
      <c r="L1" s="14" t="inlineStr">
        <is>
          <t xml:space="preserve">Critical_cooling_rate_K_s</t>
        </is>
      </c>
      <c r="M1" s="14" t="inlineStr">
        <is>
          <t xml:space="preserve">Casting_method</t>
        </is>
      </c>
      <c r="N1" s="14" t="inlineStr">
        <is>
          <t xml:space="preserve">Sample_geometry</t>
        </is>
      </c>
      <c r="O1" s="14" t="inlineStr">
        <is>
          <t xml:space="preserve">Source_ID</t>
        </is>
      </c>
      <c r="P1" s="14" t="inlineStr">
        <is>
          <t xml:space="preserve">DOI</t>
        </is>
      </c>
      <c r="Q1" s="14" t="inlineStr">
        <is>
          <t xml:space="preserve">Source_table_page</t>
        </is>
      </c>
      <c r="R1" s="14" t="inlineStr">
        <is>
          <t xml:space="preserve">Value_status</t>
        </is>
      </c>
      <c r="S1" s="14" t="inlineStr">
        <is>
          <t xml:space="preserve">QC_status</t>
        </is>
      </c>
      <c r="T1" s="14" t="inlineStr">
        <is>
          <t xml:space="preserve">Correction_flag</t>
        </is>
      </c>
      <c r="U1" s="14" t="inlineStr">
        <is>
          <t xml:space="preserve">Correction_note</t>
        </is>
      </c>
      <c r="V1" s="14" t="inlineStr">
        <is>
          <t xml:space="preserve">Include_model</t>
        </is>
      </c>
      <c r="W1" s="14" t="inlineStr">
        <is>
          <t xml:space="preserve">Notes</t>
        </is>
      </c>
    </row>
    <row r="2">
      <c r="A2" s="21" t="inlineStr">
        <is>
          <t xml:space="preserve">MG-ZNA-001</t>
        </is>
      </c>
      <c r="B2" s="21" t="inlineStr">
        <is>
          <t xml:space="preserve">Ni3Zr10Al1</t>
        </is>
      </c>
      <c r="C2" s="21" t="inlineStr">
        <is>
          <t xml:space="preserve">Al8.3Ni25.0Zr66.7</t>
        </is>
      </c>
      <c r="D2" s="21" t="inlineStr">
        <is>
          <t xml:space="preserve">Zr–Ni–Al</t>
        </is>
      </c>
      <c r="E2" s="21" t="inlineStr">
        <is>
          <t xml:space="preserve">Al–Ni–Zr</t>
        </is>
      </c>
      <c r="F2" s="107" t="n">
        <v>663</v>
      </c>
      <c r="G2" s="107" t="n">
        <v>710</v>
      </c>
      <c r="H2" s="107" t="n">
        <v>1199</v>
      </c>
      <c r="I2" s="107" t="n">
        <v>1236</v>
      </c>
      <c r="J2" s="107" t="n"/>
      <c r="K2" s="107" t="n"/>
      <c r="L2" s="107" t="n"/>
      <c r="M2" s="21" t="inlineStr">
        <is>
          <t xml:space="preserve">Copper mold suction casting</t>
        </is>
      </c>
      <c r="N2" s="21" t="inlineStr">
        <is>
          <t xml:space="preserve">Rod</t>
        </is>
      </c>
      <c r="O2" s="21" t="inlineStr">
        <is>
          <t xml:space="preserve">SRC37</t>
        </is>
      </c>
      <c r="P2" s="21" t="inlineStr">
        <is>
          <t xml:space="preserve">10.1007/s11434-011-4842-z</t>
        </is>
      </c>
      <c r="Q2" s="21" t="inlineStr">
        <is>
          <t xml:space="preserve">Primary full-text table</t>
        </is>
      </c>
      <c r="R2" s="21" t="inlineStr">
        <is>
          <t xml:space="preserve">VERIFIED_PRIMARY</t>
        </is>
      </c>
      <c r="S2" s="21" t="inlineStr">
        <is>
          <t xml:space="preserve">PASS</t>
        </is>
      </c>
      <c r="T2" s="21" t="inlineStr">
        <is>
          <t xml:space="preserve">YES</t>
        </is>
      </c>
      <c r="U2" s="21" t="inlineStr">
        <is>
          <t xml:space="preserve">Exact Tg/Tx/Tm/Tl tuple verified in primary full-text table.</t>
        </is>
      </c>
      <c r="V2" s="21" t="inlineStr">
        <is>
          <t xml:space="preserve">YES</t>
        </is>
      </c>
      <c r="W2" s="21" t="inlineStr">
        <is>
          <t xml:space="preserve">Primary numerical verification completed; composition normalized from table atomic percentages.</t>
        </is>
      </c>
    </row>
    <row r="3">
      <c r="A3" s="21" t="inlineStr">
        <is>
          <t xml:space="preserve">MG-ZNA-002</t>
        </is>
      </c>
      <c r="B3" s="21" t="inlineStr">
        <is>
          <t xml:space="preserve">Ni3Zr10Al1.5</t>
        </is>
      </c>
      <c r="C3" s="21" t="inlineStr">
        <is>
          <t xml:space="preserve">Al12.0Ni24.0Zr64.0</t>
        </is>
      </c>
      <c r="D3" s="21" t="inlineStr">
        <is>
          <t xml:space="preserve">Zr–Ni–Al</t>
        </is>
      </c>
      <c r="E3" s="21" t="inlineStr">
        <is>
          <t xml:space="preserve">Al–Ni–Zr</t>
        </is>
      </c>
      <c r="F3" s="107" t="n">
        <v>682</v>
      </c>
      <c r="G3" s="107" t="n">
        <v>729</v>
      </c>
      <c r="H3" s="107" t="n">
        <v>1174</v>
      </c>
      <c r="I3" s="107" t="n">
        <v>1283</v>
      </c>
      <c r="J3" s="107" t="n"/>
      <c r="K3" s="107" t="n"/>
      <c r="L3" s="107" t="n"/>
      <c r="M3" s="21" t="inlineStr">
        <is>
          <t xml:space="preserve">Copper mold suction casting</t>
        </is>
      </c>
      <c r="N3" s="21" t="inlineStr">
        <is>
          <t xml:space="preserve">Rod</t>
        </is>
      </c>
      <c r="O3" s="21" t="inlineStr">
        <is>
          <t xml:space="preserve">SRC37</t>
        </is>
      </c>
      <c r="P3" s="21" t="inlineStr">
        <is>
          <t xml:space="preserve">10.1007/s11434-011-4842-z</t>
        </is>
      </c>
      <c r="Q3" s="21" t="inlineStr">
        <is>
          <t xml:space="preserve">Primary full-text table</t>
        </is>
      </c>
      <c r="R3" s="21" t="inlineStr">
        <is>
          <t xml:space="preserve">VERIFIED_PRIMARY</t>
        </is>
      </c>
      <c r="S3" s="21" t="inlineStr">
        <is>
          <t xml:space="preserve">PASS</t>
        </is>
      </c>
      <c r="T3" s="21" t="inlineStr">
        <is>
          <t xml:space="preserve">YES</t>
        </is>
      </c>
      <c r="U3" s="21" t="inlineStr">
        <is>
          <t xml:space="preserve">Exact Tg/Tx/Tm/Tl tuple verified in primary full-text table.</t>
        </is>
      </c>
      <c r="V3" s="21" t="inlineStr">
        <is>
          <t xml:space="preserve">YES</t>
        </is>
      </c>
      <c r="W3" s="21" t="inlineStr">
        <is>
          <t xml:space="preserve">Primary numerical verification completed; composition normalized from table atomic percentages.</t>
        </is>
      </c>
    </row>
    <row r="4">
      <c r="A4" s="21" t="inlineStr">
        <is>
          <t xml:space="preserve">MG-ZNA-003</t>
        </is>
      </c>
      <c r="B4" s="21" t="inlineStr">
        <is>
          <t xml:space="preserve">Ni3Zr10Al2</t>
        </is>
      </c>
      <c r="C4" s="21" t="inlineStr">
        <is>
          <t xml:space="preserve">Al15.4Ni23.1Zr61.5</t>
        </is>
      </c>
      <c r="D4" s="21" t="inlineStr">
        <is>
          <t xml:space="preserve">Zr–Ni–Al</t>
        </is>
      </c>
      <c r="E4" s="21" t="inlineStr">
        <is>
          <t xml:space="preserve">Al–Ni–Zr</t>
        </is>
      </c>
      <c r="F4" s="107" t="n">
        <v>703</v>
      </c>
      <c r="G4" s="107" t="n">
        <v>758</v>
      </c>
      <c r="H4" s="107" t="n">
        <v>1178</v>
      </c>
      <c r="I4" s="107" t="n">
        <v>1266</v>
      </c>
      <c r="J4" s="107" t="n"/>
      <c r="K4" s="107" t="n"/>
      <c r="L4" s="107" t="n"/>
      <c r="M4" s="21" t="inlineStr">
        <is>
          <t xml:space="preserve">Copper mold suction casting</t>
        </is>
      </c>
      <c r="N4" s="21" t="inlineStr">
        <is>
          <t xml:space="preserve">Rod</t>
        </is>
      </c>
      <c r="O4" s="21" t="inlineStr">
        <is>
          <t xml:space="preserve">SRC37</t>
        </is>
      </c>
      <c r="P4" s="21" t="inlineStr">
        <is>
          <t xml:space="preserve">10.1007/s11434-011-4842-z</t>
        </is>
      </c>
      <c r="Q4" s="21" t="inlineStr">
        <is>
          <t xml:space="preserve">Primary full-text table</t>
        </is>
      </c>
      <c r="R4" s="21" t="inlineStr">
        <is>
          <t xml:space="preserve">VERIFIED_PRIMARY</t>
        </is>
      </c>
      <c r="S4" s="21" t="inlineStr">
        <is>
          <t xml:space="preserve">PASS</t>
        </is>
      </c>
      <c r="T4" s="21" t="inlineStr">
        <is>
          <t xml:space="preserve">YES</t>
        </is>
      </c>
      <c r="U4" s="21" t="inlineStr">
        <is>
          <t xml:space="preserve">Exact Tg/Tx/Tm/Tl tuple verified in primary full-text table.</t>
        </is>
      </c>
      <c r="V4" s="21" t="inlineStr">
        <is>
          <t xml:space="preserve">YES</t>
        </is>
      </c>
      <c r="W4" s="21" t="inlineStr">
        <is>
          <t xml:space="preserve">Primary numerical verification completed; composition normalized from table atomic percentages.</t>
        </is>
      </c>
    </row>
    <row r="5">
      <c r="A5" s="21" t="inlineStr">
        <is>
          <t xml:space="preserve">MG-ZNA-004</t>
        </is>
      </c>
      <c r="B5" s="21" t="inlineStr">
        <is>
          <t xml:space="preserve">Ni3Zr10Al3</t>
        </is>
      </c>
      <c r="C5" s="21" t="inlineStr">
        <is>
          <t xml:space="preserve">Al21.4Ni21.4Zr57.2</t>
        </is>
      </c>
      <c r="D5" s="21" t="inlineStr">
        <is>
          <t xml:space="preserve">Zr–Ni–Al</t>
        </is>
      </c>
      <c r="E5" s="21" t="inlineStr">
        <is>
          <t xml:space="preserve">Al–Ni–Zr</t>
        </is>
      </c>
      <c r="F5" s="107" t="n">
        <v>745</v>
      </c>
      <c r="G5" s="107" t="n">
        <v>784</v>
      </c>
      <c r="H5" s="107" t="n">
        <v>1183</v>
      </c>
      <c r="I5" s="107" t="n">
        <v>1342</v>
      </c>
      <c r="J5" s="107" t="n"/>
      <c r="K5" s="107" t="n"/>
      <c r="L5" s="107" t="n"/>
      <c r="M5" s="21" t="inlineStr">
        <is>
          <t xml:space="preserve">Copper mold suction casting</t>
        </is>
      </c>
      <c r="N5" s="21" t="inlineStr">
        <is>
          <t xml:space="preserve">Rod</t>
        </is>
      </c>
      <c r="O5" s="21" t="inlineStr">
        <is>
          <t xml:space="preserve">SRC37</t>
        </is>
      </c>
      <c r="P5" s="21" t="inlineStr">
        <is>
          <t xml:space="preserve">10.1007/s11434-011-4842-z</t>
        </is>
      </c>
      <c r="Q5" s="21" t="inlineStr">
        <is>
          <t xml:space="preserve">Primary full-text table</t>
        </is>
      </c>
      <c r="R5" s="21" t="inlineStr">
        <is>
          <t xml:space="preserve">VERIFIED_PRIMARY</t>
        </is>
      </c>
      <c r="S5" s="21" t="inlineStr">
        <is>
          <t xml:space="preserve">PASS</t>
        </is>
      </c>
      <c r="T5" s="21" t="inlineStr">
        <is>
          <t xml:space="preserve">YES</t>
        </is>
      </c>
      <c r="U5" s="21" t="inlineStr">
        <is>
          <t xml:space="preserve">Exact Tg/Tx/Tm/Tl tuple verified in primary full-text table.</t>
        </is>
      </c>
      <c r="V5" s="21" t="inlineStr">
        <is>
          <t xml:space="preserve">YES</t>
        </is>
      </c>
      <c r="W5" s="21" t="inlineStr">
        <is>
          <t xml:space="preserve">Primary numerical verification completed; composition normalized from table atomic percentages.</t>
        </is>
      </c>
    </row>
    <row r="6">
      <c r="A6" s="21" t="inlineStr">
        <is>
          <t xml:space="preserve">MG-ZNA-005</t>
        </is>
      </c>
      <c r="B6" s="21" t="inlineStr">
        <is>
          <t xml:space="preserve">Ni3Zr9Al1</t>
        </is>
      </c>
      <c r="C6" s="21" t="inlineStr">
        <is>
          <t xml:space="preserve">Al9.1Ni27.3Zr63.6</t>
        </is>
      </c>
      <c r="D6" s="21" t="inlineStr">
        <is>
          <t xml:space="preserve">Zr–Ni–Al</t>
        </is>
      </c>
      <c r="E6" s="21" t="inlineStr">
        <is>
          <t xml:space="preserve">Al–Ni–Zr</t>
        </is>
      </c>
      <c r="F6" s="107" t="n">
        <v>680</v>
      </c>
      <c r="G6" s="107" t="n">
        <v>721</v>
      </c>
      <c r="H6" s="107" t="n">
        <v>1178</v>
      </c>
      <c r="I6" s="107" t="n">
        <v>1220</v>
      </c>
      <c r="J6" s="107" t="n"/>
      <c r="K6" s="107" t="n"/>
      <c r="L6" s="107" t="n"/>
      <c r="M6" s="21" t="inlineStr">
        <is>
          <t xml:space="preserve">Copper mold suction casting</t>
        </is>
      </c>
      <c r="N6" s="21" t="inlineStr">
        <is>
          <t xml:space="preserve">Rod</t>
        </is>
      </c>
      <c r="O6" s="21" t="inlineStr">
        <is>
          <t xml:space="preserve">SRC37</t>
        </is>
      </c>
      <c r="P6" s="21" t="inlineStr">
        <is>
          <t xml:space="preserve">10.1007/s11434-011-4842-z</t>
        </is>
      </c>
      <c r="Q6" s="21" t="inlineStr">
        <is>
          <t xml:space="preserve">Primary full-text table</t>
        </is>
      </c>
      <c r="R6" s="21" t="inlineStr">
        <is>
          <t xml:space="preserve">VERIFIED_PRIMARY</t>
        </is>
      </c>
      <c r="S6" s="21" t="inlineStr">
        <is>
          <t xml:space="preserve">PASS</t>
        </is>
      </c>
      <c r="T6" s="21" t="inlineStr">
        <is>
          <t xml:space="preserve">YES</t>
        </is>
      </c>
      <c r="U6" s="21" t="inlineStr">
        <is>
          <t xml:space="preserve">Exact Tg/Tx/Tm/Tl tuple verified in primary full-text table.</t>
        </is>
      </c>
      <c r="V6" s="21" t="inlineStr">
        <is>
          <t xml:space="preserve">YES</t>
        </is>
      </c>
      <c r="W6" s="21" t="inlineStr">
        <is>
          <t xml:space="preserve">Primary numerical verification completed; composition normalized from table atomic percentages.</t>
        </is>
      </c>
    </row>
    <row r="7">
      <c r="A7" s="21" t="inlineStr">
        <is>
          <t xml:space="preserve">MG-ZNA-006</t>
        </is>
      </c>
      <c r="B7" s="21" t="inlineStr">
        <is>
          <t xml:space="preserve">Ni3Zr9Al1.5</t>
        </is>
      </c>
      <c r="C7" s="21" t="inlineStr">
        <is>
          <t xml:space="preserve">Al13.0Ni26.0Zr61.0</t>
        </is>
      </c>
      <c r="D7" s="21" t="inlineStr">
        <is>
          <t xml:space="preserve">Zr–Ni–Al</t>
        </is>
      </c>
      <c r="E7" s="21" t="inlineStr">
        <is>
          <t xml:space="preserve">Al–Ni–Zr</t>
        </is>
      </c>
      <c r="F7" s="107" t="n">
        <v>702</v>
      </c>
      <c r="G7" s="107" t="n">
        <v>770</v>
      </c>
      <c r="H7" s="107" t="n">
        <v>1176</v>
      </c>
      <c r="I7" s="107" t="n">
        <v>1263</v>
      </c>
      <c r="J7" s="107" t="n"/>
      <c r="K7" s="107" t="n"/>
      <c r="L7" s="107" t="n"/>
      <c r="M7" s="21" t="inlineStr">
        <is>
          <t xml:space="preserve">Copper mold suction casting</t>
        </is>
      </c>
      <c r="N7" s="21" t="inlineStr">
        <is>
          <t xml:space="preserve">Rod</t>
        </is>
      </c>
      <c r="O7" s="21" t="inlineStr">
        <is>
          <t xml:space="preserve">SRC37</t>
        </is>
      </c>
      <c r="P7" s="21" t="inlineStr">
        <is>
          <t xml:space="preserve">10.1007/s11434-011-4842-z</t>
        </is>
      </c>
      <c r="Q7" s="21" t="inlineStr">
        <is>
          <t xml:space="preserve">Primary full-text table</t>
        </is>
      </c>
      <c r="R7" s="21" t="inlineStr">
        <is>
          <t xml:space="preserve">VERIFIED_PRIMARY</t>
        </is>
      </c>
      <c r="S7" s="21" t="inlineStr">
        <is>
          <t xml:space="preserve">PASS</t>
        </is>
      </c>
      <c r="T7" s="21" t="inlineStr">
        <is>
          <t xml:space="preserve">YES</t>
        </is>
      </c>
      <c r="U7" s="21" t="inlineStr">
        <is>
          <t xml:space="preserve">Exact Tg/Tx/Tm/Tl tuple verified in primary full-text table.</t>
        </is>
      </c>
      <c r="V7" s="21" t="inlineStr">
        <is>
          <t xml:space="preserve">YES</t>
        </is>
      </c>
      <c r="W7" s="21" t="inlineStr">
        <is>
          <t xml:space="preserve">Primary numerical verification completed; composition normalized from table atomic percentages.</t>
        </is>
      </c>
    </row>
    <row r="8">
      <c r="A8" s="21" t="inlineStr">
        <is>
          <t xml:space="preserve">MG-ZNA-007</t>
        </is>
      </c>
      <c r="B8" s="21" t="inlineStr">
        <is>
          <t xml:space="preserve">Ni3Zr9Al2</t>
        </is>
      </c>
      <c r="C8" s="21" t="inlineStr">
        <is>
          <t xml:space="preserve">Al16.7Ni25.0Zr58.3</t>
        </is>
      </c>
      <c r="D8" s="21" t="inlineStr">
        <is>
          <t xml:space="preserve">Zr–Ni–Al</t>
        </is>
      </c>
      <c r="E8" s="21" t="inlineStr">
        <is>
          <t xml:space="preserve">Al–Ni–Zr</t>
        </is>
      </c>
      <c r="F8" s="107" t="n">
        <v>721</v>
      </c>
      <c r="G8" s="107" t="n">
        <v>789</v>
      </c>
      <c r="H8" s="107" t="n">
        <v>1185</v>
      </c>
      <c r="I8" s="107" t="n">
        <v>1289</v>
      </c>
      <c r="J8" s="107" t="n"/>
      <c r="K8" s="107" t="n"/>
      <c r="L8" s="107" t="n"/>
      <c r="M8" s="21" t="inlineStr">
        <is>
          <t xml:space="preserve">Copper mold suction casting</t>
        </is>
      </c>
      <c r="N8" s="21" t="inlineStr">
        <is>
          <t xml:space="preserve">Rod</t>
        </is>
      </c>
      <c r="O8" s="21" t="inlineStr">
        <is>
          <t xml:space="preserve">SRC37</t>
        </is>
      </c>
      <c r="P8" s="21" t="inlineStr">
        <is>
          <t xml:space="preserve">10.1007/s11434-011-4842-z</t>
        </is>
      </c>
      <c r="Q8" s="21" t="inlineStr">
        <is>
          <t xml:space="preserve">Primary full-text table</t>
        </is>
      </c>
      <c r="R8" s="21" t="inlineStr">
        <is>
          <t xml:space="preserve">VERIFIED_PRIMARY</t>
        </is>
      </c>
      <c r="S8" s="21" t="inlineStr">
        <is>
          <t xml:space="preserve">PASS</t>
        </is>
      </c>
      <c r="T8" s="21" t="inlineStr">
        <is>
          <t xml:space="preserve">YES</t>
        </is>
      </c>
      <c r="U8" s="21" t="inlineStr">
        <is>
          <t xml:space="preserve">Exact Tg/Tx/Tm/Tl tuple verified in primary full-text table.</t>
        </is>
      </c>
      <c r="V8" s="21" t="inlineStr">
        <is>
          <t xml:space="preserve">YES</t>
        </is>
      </c>
      <c r="W8" s="21" t="inlineStr">
        <is>
          <t xml:space="preserve">Primary numerical verification completed; composition normalized from table atomic percentages.</t>
        </is>
      </c>
    </row>
    <row r="9">
      <c r="A9" s="21" t="inlineStr">
        <is>
          <t xml:space="preserve">MG-ZNA-008</t>
        </is>
      </c>
      <c r="B9" s="21" t="inlineStr">
        <is>
          <t xml:space="preserve">Ni3Zr9Al3</t>
        </is>
      </c>
      <c r="C9" s="21" t="inlineStr">
        <is>
          <t xml:space="preserve">Al23.1Ni23.1Zr53.8</t>
        </is>
      </c>
      <c r="D9" s="21" t="inlineStr">
        <is>
          <t xml:space="preserve">Zr–Ni–Al</t>
        </is>
      </c>
      <c r="E9" s="21" t="inlineStr">
        <is>
          <t xml:space="preserve">Al–Ni–Zr</t>
        </is>
      </c>
      <c r="F9" s="107" t="n">
        <v>772</v>
      </c>
      <c r="G9" s="107" t="n">
        <v>813</v>
      </c>
      <c r="H9" s="107" t="n">
        <v>1182</v>
      </c>
      <c r="I9" s="107" t="n">
        <v>1338</v>
      </c>
      <c r="J9" s="107" t="n"/>
      <c r="K9" s="107" t="n"/>
      <c r="L9" s="107" t="n"/>
      <c r="M9" s="21" t="inlineStr">
        <is>
          <t xml:space="preserve">Copper mold suction casting</t>
        </is>
      </c>
      <c r="N9" s="21" t="inlineStr">
        <is>
          <t xml:space="preserve">Rod</t>
        </is>
      </c>
      <c r="O9" s="21" t="inlineStr">
        <is>
          <t xml:space="preserve">SRC37</t>
        </is>
      </c>
      <c r="P9" s="21" t="inlineStr">
        <is>
          <t xml:space="preserve">10.1007/s11434-011-4842-z</t>
        </is>
      </c>
      <c r="Q9" s="21" t="inlineStr">
        <is>
          <t xml:space="preserve">Primary full-text table</t>
        </is>
      </c>
      <c r="R9" s="21" t="inlineStr">
        <is>
          <t xml:space="preserve">VERIFIED_PRIMARY</t>
        </is>
      </c>
      <c r="S9" s="21" t="inlineStr">
        <is>
          <t xml:space="preserve">PASS</t>
        </is>
      </c>
      <c r="T9" s="21" t="inlineStr">
        <is>
          <t xml:space="preserve">YES</t>
        </is>
      </c>
      <c r="U9" s="21" t="inlineStr">
        <is>
          <t xml:space="preserve">Exact Tg/Tx/Tm/Tl tuple verified in primary full-text table.</t>
        </is>
      </c>
      <c r="V9" s="21" t="inlineStr">
        <is>
          <t xml:space="preserve">YES</t>
        </is>
      </c>
      <c r="W9" s="21" t="inlineStr">
        <is>
          <t xml:space="preserve">Primary numerical verification completed; composition normalized from table atomic percentages.</t>
        </is>
      </c>
    </row>
    <row r="10">
      <c r="A10" s="21" t="inlineStr">
        <is>
          <t xml:space="preserve">MG-ZNA-009</t>
        </is>
      </c>
      <c r="B10" s="21" t="inlineStr">
        <is>
          <t xml:space="preserve">Ni3Zr8Al1</t>
        </is>
      </c>
      <c r="C10" s="21" t="inlineStr">
        <is>
          <t xml:space="preserve">Al7.1Ni28.6Zr64.3</t>
        </is>
      </c>
      <c r="D10" s="21" t="inlineStr">
        <is>
          <t xml:space="preserve">Zr–Ni–Al</t>
        </is>
      </c>
      <c r="E10" s="21" t="inlineStr">
        <is>
          <t xml:space="preserve">Al–Ni–Zr</t>
        </is>
      </c>
      <c r="F10" s="107" t="n">
        <v>673</v>
      </c>
      <c r="G10" s="107" t="n">
        <v>706</v>
      </c>
      <c r="H10" s="107" t="n">
        <v>1178</v>
      </c>
      <c r="I10" s="107" t="n">
        <v>1244</v>
      </c>
      <c r="J10" s="107" t="n"/>
      <c r="K10" s="107" t="n"/>
      <c r="L10" s="107" t="n"/>
      <c r="M10" s="21" t="inlineStr">
        <is>
          <t xml:space="preserve">Copper mold suction casting</t>
        </is>
      </c>
      <c r="N10" s="21" t="inlineStr">
        <is>
          <t xml:space="preserve">Rod</t>
        </is>
      </c>
      <c r="O10" s="21" t="inlineStr">
        <is>
          <t xml:space="preserve">SRC37</t>
        </is>
      </c>
      <c r="P10" s="21" t="inlineStr">
        <is>
          <t xml:space="preserve">10.1007/s11434-011-4842-z</t>
        </is>
      </c>
      <c r="Q10" s="21" t="inlineStr">
        <is>
          <t xml:space="preserve">Primary full-text table</t>
        </is>
      </c>
      <c r="R10" s="21" t="inlineStr">
        <is>
          <t xml:space="preserve">VERIFIED_PRIMARY</t>
        </is>
      </c>
      <c r="S10" s="21" t="inlineStr">
        <is>
          <t xml:space="preserve">PASS</t>
        </is>
      </c>
      <c r="T10" s="21" t="inlineStr">
        <is>
          <t xml:space="preserve">YES</t>
        </is>
      </c>
      <c r="U10" s="21" t="inlineStr">
        <is>
          <t xml:space="preserve">Exact Tg/Tx/Tm/Tl tuple verified in primary full-text table.</t>
        </is>
      </c>
      <c r="V10" s="21" t="inlineStr">
        <is>
          <t xml:space="preserve">YES</t>
        </is>
      </c>
      <c r="W10" s="21" t="inlineStr">
        <is>
          <t xml:space="preserve">Primary numerical verification completed; composition normalized from table atomic percentages.</t>
        </is>
      </c>
    </row>
    <row r="11">
      <c r="A11" s="21" t="inlineStr">
        <is>
          <t xml:space="preserve">MG-ZNA-010</t>
        </is>
      </c>
      <c r="B11" s="21" t="inlineStr">
        <is>
          <t xml:space="preserve">Ni3Zr8Al1.5</t>
        </is>
      </c>
      <c r="C11" s="21" t="inlineStr">
        <is>
          <t xml:space="preserve">Al10.3Ni27.6Zr62.1</t>
        </is>
      </c>
      <c r="D11" s="21" t="inlineStr">
        <is>
          <t xml:space="preserve">Zr–Ni–Al</t>
        </is>
      </c>
      <c r="E11" s="21" t="inlineStr">
        <is>
          <t xml:space="preserve">Al–Ni–Zr</t>
        </is>
      </c>
      <c r="F11" s="107" t="n">
        <v>691</v>
      </c>
      <c r="G11" s="107" t="n">
        <v>739</v>
      </c>
      <c r="H11" s="107" t="n">
        <v>1176</v>
      </c>
      <c r="I11" s="107" t="n">
        <v>1239</v>
      </c>
      <c r="J11" s="107" t="n"/>
      <c r="K11" s="107" t="n"/>
      <c r="L11" s="107" t="n"/>
      <c r="M11" s="21" t="inlineStr">
        <is>
          <t xml:space="preserve">Copper mold suction casting</t>
        </is>
      </c>
      <c r="N11" s="21" t="inlineStr">
        <is>
          <t xml:space="preserve">Rod</t>
        </is>
      </c>
      <c r="O11" s="21" t="inlineStr">
        <is>
          <t xml:space="preserve">SRC37</t>
        </is>
      </c>
      <c r="P11" s="21" t="inlineStr">
        <is>
          <t xml:space="preserve">10.1007/s11434-011-4842-z</t>
        </is>
      </c>
      <c r="Q11" s="21" t="inlineStr">
        <is>
          <t xml:space="preserve">Primary full-text table</t>
        </is>
      </c>
      <c r="R11" s="21" t="inlineStr">
        <is>
          <t xml:space="preserve">VERIFIED_PRIMARY</t>
        </is>
      </c>
      <c r="S11" s="21" t="inlineStr">
        <is>
          <t xml:space="preserve">PASS</t>
        </is>
      </c>
      <c r="T11" s="21" t="inlineStr">
        <is>
          <t xml:space="preserve">YES</t>
        </is>
      </c>
      <c r="U11" s="21" t="inlineStr">
        <is>
          <t xml:space="preserve">Exact Tg/Tx/Tm/Tl tuple verified in primary full-text table.</t>
        </is>
      </c>
      <c r="V11" s="21" t="inlineStr">
        <is>
          <t xml:space="preserve">YES</t>
        </is>
      </c>
      <c r="W11" s="21" t="inlineStr">
        <is>
          <t xml:space="preserve">Primary numerical verification completed; composition normalized from table atomic percentages.</t>
        </is>
      </c>
    </row>
    <row r="12">
      <c r="A12" s="21" t="inlineStr">
        <is>
          <t xml:space="preserve">MG-ZNA-011</t>
        </is>
      </c>
      <c r="B12" s="21" t="inlineStr">
        <is>
          <t xml:space="preserve">Ni3Zr8Al2</t>
        </is>
      </c>
      <c r="C12" s="21" t="inlineStr">
        <is>
          <t xml:space="preserve">Al13.3Ni26.7Zr60.0</t>
        </is>
      </c>
      <c r="D12" s="21" t="inlineStr">
        <is>
          <t xml:space="preserve">Zr–Ni–Al</t>
        </is>
      </c>
      <c r="E12" s="21" t="inlineStr">
        <is>
          <t xml:space="preserve">Al–Ni–Zr</t>
        </is>
      </c>
      <c r="F12" s="107" t="n">
        <v>707</v>
      </c>
      <c r="G12" s="107" t="n">
        <v>775</v>
      </c>
      <c r="H12" s="107" t="n">
        <v>1179</v>
      </c>
      <c r="I12" s="107" t="n">
        <v>1222</v>
      </c>
      <c r="J12" s="107" t="n"/>
      <c r="K12" s="107" t="n"/>
      <c r="L12" s="107" t="n"/>
      <c r="M12" s="21" t="inlineStr">
        <is>
          <t xml:space="preserve">Copper mold suction casting</t>
        </is>
      </c>
      <c r="N12" s="21" t="inlineStr">
        <is>
          <t xml:space="preserve">Rod</t>
        </is>
      </c>
      <c r="O12" s="21" t="inlineStr">
        <is>
          <t xml:space="preserve">SRC37</t>
        </is>
      </c>
      <c r="P12" s="21" t="inlineStr">
        <is>
          <t xml:space="preserve">10.1007/s11434-011-4842-z</t>
        </is>
      </c>
      <c r="Q12" s="21" t="inlineStr">
        <is>
          <t xml:space="preserve">Primary full-text table</t>
        </is>
      </c>
      <c r="R12" s="21" t="inlineStr">
        <is>
          <t xml:space="preserve">VERIFIED_PRIMARY</t>
        </is>
      </c>
      <c r="S12" s="21" t="inlineStr">
        <is>
          <t xml:space="preserve">PASS</t>
        </is>
      </c>
      <c r="T12" s="21" t="inlineStr">
        <is>
          <t xml:space="preserve">YES</t>
        </is>
      </c>
      <c r="U12" s="21" t="inlineStr">
        <is>
          <t xml:space="preserve">Exact Tg/Tx/Tm/Tl tuple verified in primary full-text table.</t>
        </is>
      </c>
      <c r="V12" s="21" t="inlineStr">
        <is>
          <t xml:space="preserve">YES</t>
        </is>
      </c>
      <c r="W12" s="21" t="inlineStr">
        <is>
          <t xml:space="preserve">Primary numerical verification completed; composition normalized from table atomic percentages.</t>
        </is>
      </c>
    </row>
    <row r="13">
      <c r="A13" s="21" t="inlineStr">
        <is>
          <t xml:space="preserve">MG-ZNA-012</t>
        </is>
      </c>
      <c r="B13" s="21" t="inlineStr">
        <is>
          <t xml:space="preserve">Ni3Zr8Al3</t>
        </is>
      </c>
      <c r="C13" s="21" t="inlineStr">
        <is>
          <t xml:space="preserve">Al18.8Ni25.0Zr56.2</t>
        </is>
      </c>
      <c r="D13" s="21" t="inlineStr">
        <is>
          <t xml:space="preserve">Zr–Ni–Al</t>
        </is>
      </c>
      <c r="E13" s="21" t="inlineStr">
        <is>
          <t xml:space="preserve">Al–Ni–Zr</t>
        </is>
      </c>
      <c r="F13" s="107" t="n">
        <v>742</v>
      </c>
      <c r="G13" s="107" t="n">
        <v>804</v>
      </c>
      <c r="H13" s="107" t="n">
        <v>1184</v>
      </c>
      <c r="I13" s="107" t="n">
        <v>1336</v>
      </c>
      <c r="J13" s="107" t="n"/>
      <c r="K13" s="107" t="n"/>
      <c r="L13" s="107" t="n"/>
      <c r="M13" s="21" t="inlineStr">
        <is>
          <t xml:space="preserve">Copper mold suction casting</t>
        </is>
      </c>
      <c r="N13" s="21" t="inlineStr">
        <is>
          <t xml:space="preserve">Rod</t>
        </is>
      </c>
      <c r="O13" s="21" t="inlineStr">
        <is>
          <t xml:space="preserve">SRC37</t>
        </is>
      </c>
      <c r="P13" s="21" t="inlineStr">
        <is>
          <t xml:space="preserve">10.1007/s11434-011-4842-z</t>
        </is>
      </c>
      <c r="Q13" s="21" t="inlineStr">
        <is>
          <t xml:space="preserve">Primary full-text table</t>
        </is>
      </c>
      <c r="R13" s="21" t="inlineStr">
        <is>
          <t xml:space="preserve">VERIFIED_PRIMARY</t>
        </is>
      </c>
      <c r="S13" s="21" t="inlineStr">
        <is>
          <t xml:space="preserve">PASS</t>
        </is>
      </c>
      <c r="T13" s="21" t="inlineStr">
        <is>
          <t xml:space="preserve">YES</t>
        </is>
      </c>
      <c r="U13" s="21" t="inlineStr">
        <is>
          <t xml:space="preserve">Exact Tg/Tx/Tm/Tl tuple verified in primary full-text table.</t>
        </is>
      </c>
      <c r="V13" s="21" t="inlineStr">
        <is>
          <t xml:space="preserve">YES</t>
        </is>
      </c>
      <c r="W13" s="21" t="inlineStr">
        <is>
          <t xml:space="preserve">Primary numerical verification completed; composition normalized from table atomic percentages.</t>
        </is>
      </c>
    </row>
    <row r="14">
      <c r="A14" s="21" t="inlineStr">
        <is>
          <t xml:space="preserve">MG-ZNA-013</t>
        </is>
      </c>
      <c r="B14" s="21" t="inlineStr">
        <is>
          <t xml:space="preserve">Ni3Zr7Al1</t>
        </is>
      </c>
      <c r="C14" s="21" t="inlineStr">
        <is>
          <t xml:space="preserve">Al9.1Ni27.3Zr63.6</t>
        </is>
      </c>
      <c r="D14" s="21" t="inlineStr">
        <is>
          <t xml:space="preserve">Zr–Ni–Al</t>
        </is>
      </c>
      <c r="E14" s="21" t="inlineStr">
        <is>
          <t xml:space="preserve">Al–Ni–Zr</t>
        </is>
      </c>
      <c r="F14" s="107" t="n">
        <v>680</v>
      </c>
      <c r="G14" s="107" t="n">
        <v>721</v>
      </c>
      <c r="H14" s="107" t="n">
        <v>1178</v>
      </c>
      <c r="I14" s="107" t="n">
        <v>1220</v>
      </c>
      <c r="J14" s="107" t="n"/>
      <c r="K14" s="107" t="n"/>
      <c r="L14" s="107" t="n"/>
      <c r="M14" s="21" t="inlineStr">
        <is>
          <t xml:space="preserve">Copper mold suction casting</t>
        </is>
      </c>
      <c r="N14" s="21" t="inlineStr">
        <is>
          <t xml:space="preserve">Rod</t>
        </is>
      </c>
      <c r="O14" s="21" t="inlineStr">
        <is>
          <t xml:space="preserve">SRC21</t>
        </is>
      </c>
      <c r="P14" s="21" t="inlineStr">
        <is>
          <t xml:space="preserve">10.1007/s11434-011-4842-z</t>
        </is>
      </c>
      <c r="Q14" s="21" t="inlineStr">
        <is>
          <t xml:space="preserve">Table 1, p.3906</t>
        </is>
      </c>
      <c r="R14" s="21" t="inlineStr">
        <is>
          <t xml:space="preserve">VERIFIED_PRIMARY</t>
        </is>
      </c>
      <c r="S14" s="21" t="inlineStr">
        <is>
          <t xml:space="preserve">PASS</t>
        </is>
      </c>
      <c r="T14" s="21" t="inlineStr">
        <is>
          <t xml:space="preserve">NO</t>
        </is>
      </c>
      <c r="U14" s="21" t="str"/>
      <c r="V14" s="21" t="inlineStr">
        <is>
          <t xml:space="preserve">PENDING</t>
        </is>
      </c>
      <c r="W14" s="21" t="inlineStr">
        <is>
          <t xml:space="preserve">Source Table 1</t>
        </is>
      </c>
    </row>
    <row r="15">
      <c r="A15" s="21" t="inlineStr">
        <is>
          <t xml:space="preserve">MG-ZNA-014</t>
        </is>
      </c>
      <c r="B15" s="21" t="inlineStr">
        <is>
          <t xml:space="preserve">Ni3Zr7Al1.5</t>
        </is>
      </c>
      <c r="C15" s="21" t="inlineStr">
        <is>
          <t xml:space="preserve">Al13.0Ni26.0Zr61.0</t>
        </is>
      </c>
      <c r="D15" s="21" t="inlineStr">
        <is>
          <t xml:space="preserve">Zr–Ni–Al</t>
        </is>
      </c>
      <c r="E15" s="21" t="inlineStr">
        <is>
          <t xml:space="preserve">Al–Ni–Zr</t>
        </is>
      </c>
      <c r="F15" s="107" t="n">
        <v>702</v>
      </c>
      <c r="G15" s="107" t="n">
        <v>770</v>
      </c>
      <c r="H15" s="107" t="n">
        <v>1176</v>
      </c>
      <c r="I15" s="107" t="n">
        <v>1263</v>
      </c>
      <c r="J15" s="107" t="n"/>
      <c r="K15" s="107" t="n"/>
      <c r="L15" s="107" t="n"/>
      <c r="M15" s="21" t="inlineStr">
        <is>
          <t xml:space="preserve">Copper mold suction casting</t>
        </is>
      </c>
      <c r="N15" s="21" t="inlineStr">
        <is>
          <t xml:space="preserve">Rod</t>
        </is>
      </c>
      <c r="O15" s="21" t="inlineStr">
        <is>
          <t xml:space="preserve">SRC21</t>
        </is>
      </c>
      <c r="P15" s="21" t="inlineStr">
        <is>
          <t xml:space="preserve">10.1007/s11434-011-4842-z</t>
        </is>
      </c>
      <c r="Q15" s="21" t="inlineStr">
        <is>
          <t xml:space="preserve">Table 1, p.3906</t>
        </is>
      </c>
      <c r="R15" s="21" t="inlineStr">
        <is>
          <t xml:space="preserve">VERIFIED_PRIMARY</t>
        </is>
      </c>
      <c r="S15" s="21" t="inlineStr">
        <is>
          <t xml:space="preserve">PASS</t>
        </is>
      </c>
      <c r="T15" s="21" t="inlineStr">
        <is>
          <t xml:space="preserve">NO</t>
        </is>
      </c>
      <c r="U15" s="21" t="str"/>
      <c r="V15" s="21" t="inlineStr">
        <is>
          <t xml:space="preserve">PENDING</t>
        </is>
      </c>
      <c r="W15" s="21" t="inlineStr">
        <is>
          <t xml:space="preserve">Source Table 1</t>
        </is>
      </c>
    </row>
    <row r="16">
      <c r="A16" s="21" t="inlineStr">
        <is>
          <t xml:space="preserve">MG-ZNA-015</t>
        </is>
      </c>
      <c r="B16" s="21" t="inlineStr">
        <is>
          <t xml:space="preserve">Ni3Zr7Al2</t>
        </is>
      </c>
      <c r="C16" s="21" t="inlineStr">
        <is>
          <t xml:space="preserve">Al16.7Ni25.0Zr58.3</t>
        </is>
      </c>
      <c r="D16" s="21" t="inlineStr">
        <is>
          <t xml:space="preserve">Zr–Ni–Al</t>
        </is>
      </c>
      <c r="E16" s="21" t="inlineStr">
        <is>
          <t xml:space="preserve">Al–Ni–Zr</t>
        </is>
      </c>
      <c r="F16" s="107" t="n">
        <v>721</v>
      </c>
      <c r="G16" s="107" t="n">
        <v>789</v>
      </c>
      <c r="H16" s="107" t="n">
        <v>1185</v>
      </c>
      <c r="I16" s="107" t="n">
        <v>1289</v>
      </c>
      <c r="J16" s="107" t="n"/>
      <c r="K16" s="107" t="n"/>
      <c r="L16" s="107" t="n"/>
      <c r="M16" s="21" t="inlineStr">
        <is>
          <t xml:space="preserve">Copper mold suction casting</t>
        </is>
      </c>
      <c r="N16" s="21" t="inlineStr">
        <is>
          <t xml:space="preserve">Rod</t>
        </is>
      </c>
      <c r="O16" s="21" t="inlineStr">
        <is>
          <t xml:space="preserve">SRC21</t>
        </is>
      </c>
      <c r="P16" s="21" t="inlineStr">
        <is>
          <t xml:space="preserve">10.1007/s11434-011-4842-z</t>
        </is>
      </c>
      <c r="Q16" s="21" t="inlineStr">
        <is>
          <t xml:space="preserve">Table 1, p.3906</t>
        </is>
      </c>
      <c r="R16" s="21" t="inlineStr">
        <is>
          <t xml:space="preserve">VERIFIED_PRIMARY</t>
        </is>
      </c>
      <c r="S16" s="21" t="inlineStr">
        <is>
          <t xml:space="preserve">PASS</t>
        </is>
      </c>
      <c r="T16" s="21" t="inlineStr">
        <is>
          <t xml:space="preserve">NO</t>
        </is>
      </c>
      <c r="U16" s="21" t="str"/>
      <c r="V16" s="21" t="inlineStr">
        <is>
          <t xml:space="preserve">PENDING</t>
        </is>
      </c>
      <c r="W16" s="21" t="inlineStr">
        <is>
          <t xml:space="preserve">Source Table 1</t>
        </is>
      </c>
    </row>
    <row r="17">
      <c r="A17" s="21" t="inlineStr">
        <is>
          <t xml:space="preserve">MG-ZNA-016</t>
        </is>
      </c>
      <c r="B17" s="21" t="inlineStr">
        <is>
          <t xml:space="preserve">Ni3Zr7Al3</t>
        </is>
      </c>
      <c r="C17" s="21" t="inlineStr">
        <is>
          <t xml:space="preserve">Al23.1Ni23.1Zr53.8</t>
        </is>
      </c>
      <c r="D17" s="21" t="inlineStr">
        <is>
          <t xml:space="preserve">Zr–Ni–Al</t>
        </is>
      </c>
      <c r="E17" s="21" t="inlineStr">
        <is>
          <t xml:space="preserve">Al–Ni–Zr</t>
        </is>
      </c>
      <c r="F17" s="107" t="n">
        <v>772</v>
      </c>
      <c r="G17" s="107" t="n">
        <v>813</v>
      </c>
      <c r="H17" s="107" t="n">
        <v>1182</v>
      </c>
      <c r="I17" s="107" t="n">
        <v>1338</v>
      </c>
      <c r="J17" s="107" t="n"/>
      <c r="K17" s="107" t="n"/>
      <c r="L17" s="107" t="n"/>
      <c r="M17" s="21" t="inlineStr">
        <is>
          <t xml:space="preserve">Copper mold suction casting</t>
        </is>
      </c>
      <c r="N17" s="21" t="inlineStr">
        <is>
          <t xml:space="preserve">Rod</t>
        </is>
      </c>
      <c r="O17" s="21" t="inlineStr">
        <is>
          <t xml:space="preserve">SRC21</t>
        </is>
      </c>
      <c r="P17" s="21" t="inlineStr">
        <is>
          <t xml:space="preserve">10.1007/s11434-011-4842-z</t>
        </is>
      </c>
      <c r="Q17" s="21" t="inlineStr">
        <is>
          <t xml:space="preserve">Table 1, p.3906</t>
        </is>
      </c>
      <c r="R17" s="21" t="inlineStr">
        <is>
          <t xml:space="preserve">VERIFIED_PRIMARY</t>
        </is>
      </c>
      <c r="S17" s="21" t="inlineStr">
        <is>
          <t xml:space="preserve">PASS</t>
        </is>
      </c>
      <c r="T17" s="21" t="inlineStr">
        <is>
          <t xml:space="preserve">NO</t>
        </is>
      </c>
      <c r="U17" s="21" t="str"/>
      <c r="V17" s="21" t="inlineStr">
        <is>
          <t xml:space="preserve">PENDING</t>
        </is>
      </c>
      <c r="W17" s="21" t="inlineStr">
        <is>
          <t xml:space="preserve">Source Table 1</t>
        </is>
      </c>
    </row>
    <row r="18">
      <c r="A18" s="21" t="inlineStr">
        <is>
          <t xml:space="preserve">MG-ZNA-017</t>
        </is>
      </c>
      <c r="B18" s="21" t="inlineStr">
        <is>
          <t xml:space="preserve">Ni4Zr9Al1</t>
        </is>
      </c>
      <c r="C18" s="21" t="inlineStr">
        <is>
          <t xml:space="preserve">Al7.1Ni28.6Zr64.3</t>
        </is>
      </c>
      <c r="D18" s="21" t="inlineStr">
        <is>
          <t xml:space="preserve">Zr–Ni–Al</t>
        </is>
      </c>
      <c r="E18" s="21" t="inlineStr">
        <is>
          <t xml:space="preserve">Al–Ni–Zr</t>
        </is>
      </c>
      <c r="F18" s="107" t="n">
        <v>673</v>
      </c>
      <c r="G18" s="107" t="n">
        <v>706</v>
      </c>
      <c r="H18" s="107" t="n">
        <v>1178</v>
      </c>
      <c r="I18" s="107" t="n">
        <v>1244</v>
      </c>
      <c r="J18" s="107" t="n"/>
      <c r="K18" s="107" t="n"/>
      <c r="L18" s="107" t="n"/>
      <c r="M18" s="21" t="inlineStr">
        <is>
          <t xml:space="preserve">Copper mold suction casting</t>
        </is>
      </c>
      <c r="N18" s="21" t="inlineStr">
        <is>
          <t xml:space="preserve">Rod</t>
        </is>
      </c>
      <c r="O18" s="21" t="inlineStr">
        <is>
          <t xml:space="preserve">SRC21</t>
        </is>
      </c>
      <c r="P18" s="21" t="inlineStr">
        <is>
          <t xml:space="preserve">10.1007/s11434-011-4842-z</t>
        </is>
      </c>
      <c r="Q18" s="21" t="inlineStr">
        <is>
          <t xml:space="preserve">Table 1, p.3906</t>
        </is>
      </c>
      <c r="R18" s="21" t="inlineStr">
        <is>
          <t xml:space="preserve">VERIFIED_PRIMARY</t>
        </is>
      </c>
      <c r="S18" s="21" t="inlineStr">
        <is>
          <t xml:space="preserve">PASS</t>
        </is>
      </c>
      <c r="T18" s="21" t="inlineStr">
        <is>
          <t xml:space="preserve">NO</t>
        </is>
      </c>
      <c r="U18" s="21" t="str"/>
      <c r="V18" s="21" t="inlineStr">
        <is>
          <t xml:space="preserve">PENDING</t>
        </is>
      </c>
      <c r="W18" s="21" t="inlineStr">
        <is>
          <t xml:space="preserve">Source Table 1</t>
        </is>
      </c>
    </row>
    <row r="19">
      <c r="A19" s="21" t="inlineStr">
        <is>
          <t xml:space="preserve">MG-ZNA-018</t>
        </is>
      </c>
      <c r="B19" s="21" t="inlineStr">
        <is>
          <t xml:space="preserve">Ni4Zr9Al1.5</t>
        </is>
      </c>
      <c r="C19" s="21" t="inlineStr">
        <is>
          <t xml:space="preserve">Al10.3Ni27.6Zr62.1</t>
        </is>
      </c>
      <c r="D19" s="21" t="inlineStr">
        <is>
          <t xml:space="preserve">Zr–Ni–Al</t>
        </is>
      </c>
      <c r="E19" s="21" t="inlineStr">
        <is>
          <t xml:space="preserve">Al–Ni–Zr</t>
        </is>
      </c>
      <c r="F19" s="107" t="n">
        <v>691</v>
      </c>
      <c r="G19" s="107" t="n">
        <v>739</v>
      </c>
      <c r="H19" s="107" t="n">
        <v>1176</v>
      </c>
      <c r="I19" s="107" t="n">
        <v>1239</v>
      </c>
      <c r="J19" s="107" t="n"/>
      <c r="K19" s="107" t="n"/>
      <c r="L19" s="107" t="n"/>
      <c r="M19" s="21" t="inlineStr">
        <is>
          <t xml:space="preserve">Copper mold suction casting</t>
        </is>
      </c>
      <c r="N19" s="21" t="inlineStr">
        <is>
          <t xml:space="preserve">Rod</t>
        </is>
      </c>
      <c r="O19" s="21" t="inlineStr">
        <is>
          <t xml:space="preserve">SRC21</t>
        </is>
      </c>
      <c r="P19" s="21" t="inlineStr">
        <is>
          <t xml:space="preserve">10.1007/s11434-011-4842-z</t>
        </is>
      </c>
      <c r="Q19" s="21" t="inlineStr">
        <is>
          <t xml:space="preserve">Table 1, p.3906</t>
        </is>
      </c>
      <c r="R19" s="21" t="inlineStr">
        <is>
          <t xml:space="preserve">VERIFIED_PRIMARY</t>
        </is>
      </c>
      <c r="S19" s="21" t="inlineStr">
        <is>
          <t xml:space="preserve">PASS</t>
        </is>
      </c>
      <c r="T19" s="21" t="inlineStr">
        <is>
          <t xml:space="preserve">NO</t>
        </is>
      </c>
      <c r="U19" s="21" t="str"/>
      <c r="V19" s="21" t="inlineStr">
        <is>
          <t xml:space="preserve">PENDING</t>
        </is>
      </c>
      <c r="W19" s="21" t="inlineStr">
        <is>
          <t xml:space="preserve">Source Table 1</t>
        </is>
      </c>
    </row>
    <row r="20">
      <c r="A20" s="21" t="inlineStr">
        <is>
          <t xml:space="preserve">MG-ZNA-019</t>
        </is>
      </c>
      <c r="B20" s="21" t="inlineStr">
        <is>
          <t xml:space="preserve">Ni4Zr9Al2</t>
        </is>
      </c>
      <c r="C20" s="21" t="inlineStr">
        <is>
          <t xml:space="preserve">Al13.3Ni26.7Zr60.0</t>
        </is>
      </c>
      <c r="D20" s="21" t="inlineStr">
        <is>
          <t xml:space="preserve">Zr–Ni–Al</t>
        </is>
      </c>
      <c r="E20" s="21" t="inlineStr">
        <is>
          <t xml:space="preserve">Al–Ni–Zr</t>
        </is>
      </c>
      <c r="F20" s="107" t="n">
        <v>707</v>
      </c>
      <c r="G20" s="107" t="n">
        <v>775</v>
      </c>
      <c r="H20" s="107" t="n">
        <v>1179</v>
      </c>
      <c r="I20" s="107" t="n">
        <v>1222</v>
      </c>
      <c r="J20" s="107" t="n"/>
      <c r="K20" s="107" t="n"/>
      <c r="L20" s="107" t="n"/>
      <c r="M20" s="21" t="inlineStr">
        <is>
          <t xml:space="preserve">Copper mold suction casting</t>
        </is>
      </c>
      <c r="N20" s="21" t="inlineStr">
        <is>
          <t xml:space="preserve">Rod</t>
        </is>
      </c>
      <c r="O20" s="21" t="inlineStr">
        <is>
          <t xml:space="preserve">SRC21</t>
        </is>
      </c>
      <c r="P20" s="21" t="inlineStr">
        <is>
          <t xml:space="preserve">10.1007/s11434-011-4842-z</t>
        </is>
      </c>
      <c r="Q20" s="21" t="inlineStr">
        <is>
          <t xml:space="preserve">Table 1, p.3906</t>
        </is>
      </c>
      <c r="R20" s="21" t="inlineStr">
        <is>
          <t xml:space="preserve">VERIFIED_PRIMARY</t>
        </is>
      </c>
      <c r="S20" s="21" t="inlineStr">
        <is>
          <t xml:space="preserve">PASS</t>
        </is>
      </c>
      <c r="T20" s="21" t="inlineStr">
        <is>
          <t xml:space="preserve">NO</t>
        </is>
      </c>
      <c r="U20" s="21" t="str"/>
      <c r="V20" s="21" t="inlineStr">
        <is>
          <t xml:space="preserve">PENDING</t>
        </is>
      </c>
      <c r="W20" s="21" t="inlineStr">
        <is>
          <t xml:space="preserve">Best GFA in source; abstract describes centimeter-scale BMG; exact dc not entered from prose.</t>
        </is>
      </c>
    </row>
    <row r="21">
      <c r="A21" s="21" t="inlineStr">
        <is>
          <t xml:space="preserve">MG-ZNA-020</t>
        </is>
      </c>
      <c r="B21" s="21" t="inlineStr">
        <is>
          <t xml:space="preserve">Ni4Zr9Al3</t>
        </is>
      </c>
      <c r="C21" s="21" t="inlineStr">
        <is>
          <t xml:space="preserve">Al18.8Ni25.0Zr56.2</t>
        </is>
      </c>
      <c r="D21" s="21" t="inlineStr">
        <is>
          <t xml:space="preserve">Zr–Ni–Al</t>
        </is>
      </c>
      <c r="E21" s="21" t="inlineStr">
        <is>
          <t xml:space="preserve">Al–Ni–Zr</t>
        </is>
      </c>
      <c r="F21" s="107" t="n">
        <v>742</v>
      </c>
      <c r="G21" s="107" t="n">
        <v>804</v>
      </c>
      <c r="H21" s="107" t="n">
        <v>1184</v>
      </c>
      <c r="I21" s="107" t="n">
        <v>1336</v>
      </c>
      <c r="J21" s="107" t="n"/>
      <c r="K21" s="107" t="n"/>
      <c r="L21" s="107" t="n"/>
      <c r="M21" s="21" t="inlineStr">
        <is>
          <t xml:space="preserve">Copper mold suction casting</t>
        </is>
      </c>
      <c r="N21" s="21" t="inlineStr">
        <is>
          <t xml:space="preserve">Rod</t>
        </is>
      </c>
      <c r="O21" s="21" t="inlineStr">
        <is>
          <t xml:space="preserve">SRC21</t>
        </is>
      </c>
      <c r="P21" s="21" t="inlineStr">
        <is>
          <t xml:space="preserve">10.1007/s11434-011-4842-z</t>
        </is>
      </c>
      <c r="Q21" s="21" t="inlineStr">
        <is>
          <t xml:space="preserve">Table 1, p.3906</t>
        </is>
      </c>
      <c r="R21" s="21" t="inlineStr">
        <is>
          <t xml:space="preserve">VERIFIED_PRIMARY</t>
        </is>
      </c>
      <c r="S21" s="21" t="inlineStr">
        <is>
          <t xml:space="preserve">PASS</t>
        </is>
      </c>
      <c r="T21" s="21" t="inlineStr">
        <is>
          <t xml:space="preserve">NO</t>
        </is>
      </c>
      <c r="U21" s="21" t="str"/>
      <c r="V21" s="21" t="inlineStr">
        <is>
          <t xml:space="preserve">PENDING</t>
        </is>
      </c>
      <c r="W21" s="21" t="inlineStr">
        <is>
          <t xml:space="preserve">Source Table 1</t>
        </is>
      </c>
    </row>
    <row r="22">
      <c r="A22" s="21" t="inlineStr">
        <is>
          <t xml:space="preserve">MG-ZNA-021</t>
        </is>
      </c>
      <c r="B22" s="21" t="inlineStr">
        <is>
          <t xml:space="preserve">Ni3Zr6Al1</t>
        </is>
      </c>
      <c r="C22" s="21" t="inlineStr">
        <is>
          <t xml:space="preserve">Al10.0Ni30.0Zr60.0</t>
        </is>
      </c>
      <c r="D22" s="21" t="inlineStr">
        <is>
          <t xml:space="preserve">Zr–Ni–Al</t>
        </is>
      </c>
      <c r="E22" s="21" t="inlineStr">
        <is>
          <t xml:space="preserve">Al–Ni–Zr</t>
        </is>
      </c>
      <c r="F22" s="107" t="n">
        <v>702</v>
      </c>
      <c r="G22" s="107" t="n">
        <v>743</v>
      </c>
      <c r="H22" s="107" t="n">
        <v>1178</v>
      </c>
      <c r="I22" s="107" t="n">
        <v>1219</v>
      </c>
      <c r="J22" s="107" t="n"/>
      <c r="K22" s="107" t="n"/>
      <c r="L22" s="107" t="n"/>
      <c r="M22" s="21" t="inlineStr">
        <is>
          <t xml:space="preserve">Copper mold suction casting</t>
        </is>
      </c>
      <c r="N22" s="21" t="inlineStr">
        <is>
          <t xml:space="preserve">Rod</t>
        </is>
      </c>
      <c r="O22" s="21" t="inlineStr">
        <is>
          <t xml:space="preserve">SRC21</t>
        </is>
      </c>
      <c r="P22" s="21" t="inlineStr">
        <is>
          <t xml:space="preserve">10.1007/s11434-011-4842-z</t>
        </is>
      </c>
      <c r="Q22" s="21" t="inlineStr">
        <is>
          <t xml:space="preserve">Table 1, p.3906</t>
        </is>
      </c>
      <c r="R22" s="21" t="inlineStr">
        <is>
          <t xml:space="preserve">VERIFIED_PRIMARY</t>
        </is>
      </c>
      <c r="S22" s="21" t="inlineStr">
        <is>
          <t xml:space="preserve">PASS</t>
        </is>
      </c>
      <c r="T22" s="21" t="inlineStr">
        <is>
          <t xml:space="preserve">NO</t>
        </is>
      </c>
      <c r="U22" s="21" t="str"/>
      <c r="V22" s="21" t="inlineStr">
        <is>
          <t xml:space="preserve">PENDING</t>
        </is>
      </c>
      <c r="W22" s="21" t="inlineStr">
        <is>
          <t xml:space="preserve">Source Table 1</t>
        </is>
      </c>
    </row>
    <row r="23">
      <c r="A23" s="21" t="inlineStr">
        <is>
          <t xml:space="preserve">MG-ZNA-022</t>
        </is>
      </c>
      <c r="B23" s="21" t="inlineStr">
        <is>
          <t xml:space="preserve">Ni3Zr6Al1.5</t>
        </is>
      </c>
      <c r="C23" s="21" t="inlineStr">
        <is>
          <t xml:space="preserve">Al14.3Ni28.6Zr57.1</t>
        </is>
      </c>
      <c r="D23" s="21" t="inlineStr">
        <is>
          <t xml:space="preserve">Zr–Ni–Al</t>
        </is>
      </c>
      <c r="E23" s="21" t="inlineStr">
        <is>
          <t xml:space="preserve">Al–Ni–Zr</t>
        </is>
      </c>
      <c r="F23" s="107" t="n">
        <v>720</v>
      </c>
      <c r="G23" s="107" t="n">
        <v>780</v>
      </c>
      <c r="H23" s="107" t="n">
        <v>1177</v>
      </c>
      <c r="I23" s="107" t="n">
        <v>1280</v>
      </c>
      <c r="J23" s="107" t="n"/>
      <c r="K23" s="107" t="n"/>
      <c r="L23" s="107" t="n"/>
      <c r="M23" s="21" t="inlineStr">
        <is>
          <t xml:space="preserve">Copper mold suction casting</t>
        </is>
      </c>
      <c r="N23" s="21" t="inlineStr">
        <is>
          <t xml:space="preserve">Rod</t>
        </is>
      </c>
      <c r="O23" s="21" t="inlineStr">
        <is>
          <t xml:space="preserve">SRC21</t>
        </is>
      </c>
      <c r="P23" s="21" t="inlineStr">
        <is>
          <t xml:space="preserve">10.1007/s11434-011-4842-z</t>
        </is>
      </c>
      <c r="Q23" s="21" t="inlineStr">
        <is>
          <t xml:space="preserve">Table 1, p.3906</t>
        </is>
      </c>
      <c r="R23" s="21" t="inlineStr">
        <is>
          <t xml:space="preserve">VERIFIED_PRIMARY</t>
        </is>
      </c>
      <c r="S23" s="21" t="inlineStr">
        <is>
          <t xml:space="preserve">PASS</t>
        </is>
      </c>
      <c r="T23" s="21" t="inlineStr">
        <is>
          <t xml:space="preserve">NO</t>
        </is>
      </c>
      <c r="U23" s="21" t="str"/>
      <c r="V23" s="21" t="inlineStr">
        <is>
          <t xml:space="preserve">PENDING</t>
        </is>
      </c>
      <c r="W23" s="21" t="inlineStr">
        <is>
          <t xml:space="preserve">Source Table 1</t>
        </is>
      </c>
    </row>
    <row r="24">
      <c r="A24" s="21" t="inlineStr">
        <is>
          <t xml:space="preserve">MG-ZNA-023</t>
        </is>
      </c>
      <c r="B24" s="21" t="inlineStr">
        <is>
          <t xml:space="preserve">Ni3Zr6Al2</t>
        </is>
      </c>
      <c r="C24" s="21" t="inlineStr">
        <is>
          <t xml:space="preserve">Al18.2Ni27.3Zr54.5</t>
        </is>
      </c>
      <c r="D24" s="21" t="inlineStr">
        <is>
          <t xml:space="preserve">Zr–Ni–Al</t>
        </is>
      </c>
      <c r="E24" s="21" t="inlineStr">
        <is>
          <t xml:space="preserve">Al–Ni–Zr</t>
        </is>
      </c>
      <c r="F24" s="107" t="n">
        <v>748</v>
      </c>
      <c r="G24" s="107" t="n">
        <v>800</v>
      </c>
      <c r="H24" s="107" t="n">
        <v>1186</v>
      </c>
      <c r="I24" s="107" t="n">
        <v>1252</v>
      </c>
      <c r="J24" s="107" t="n"/>
      <c r="K24" s="107" t="n"/>
      <c r="L24" s="107" t="n"/>
      <c r="M24" s="21" t="inlineStr">
        <is>
          <t xml:space="preserve">Copper mold suction casting</t>
        </is>
      </c>
      <c r="N24" s="21" t="inlineStr">
        <is>
          <t xml:space="preserve">Rod</t>
        </is>
      </c>
      <c r="O24" s="21" t="inlineStr">
        <is>
          <t xml:space="preserve">SRC21</t>
        </is>
      </c>
      <c r="P24" s="21" t="inlineStr">
        <is>
          <t xml:space="preserve">10.1007/s11434-011-4842-z</t>
        </is>
      </c>
      <c r="Q24" s="21" t="inlineStr">
        <is>
          <t xml:space="preserve">Table 1, p.3906</t>
        </is>
      </c>
      <c r="R24" s="21" t="inlineStr">
        <is>
          <t xml:space="preserve">VERIFIED_PRIMARY</t>
        </is>
      </c>
      <c r="S24" s="21" t="inlineStr">
        <is>
          <t xml:space="preserve">PASS</t>
        </is>
      </c>
      <c r="T24" s="21" t="inlineStr">
        <is>
          <t xml:space="preserve">NO</t>
        </is>
      </c>
      <c r="U24" s="21" t="str"/>
      <c r="V24" s="21" t="inlineStr">
        <is>
          <t xml:space="preserve">PENDING</t>
        </is>
      </c>
      <c r="W24" s="21" t="inlineStr">
        <is>
          <t xml:space="preserve">Source Table 1</t>
        </is>
      </c>
    </row>
    <row r="25">
      <c r="A25" s="21" t="inlineStr">
        <is>
          <t xml:space="preserve">MG-ZNA-024</t>
        </is>
      </c>
      <c r="B25" s="21" t="inlineStr">
        <is>
          <t xml:space="preserve">Ni3Zr6Al3</t>
        </is>
      </c>
      <c r="C25" s="21" t="inlineStr">
        <is>
          <t xml:space="preserve">Al25.0Ni25.0Zr50.0</t>
        </is>
      </c>
      <c r="D25" s="21" t="inlineStr">
        <is>
          <t xml:space="preserve">Zr–Ni–Al</t>
        </is>
      </c>
      <c r="E25" s="21" t="inlineStr">
        <is>
          <t xml:space="preserve">Al–Ni–Zr</t>
        </is>
      </c>
      <c r="F25" s="107" t="n">
        <v>659</v>
      </c>
      <c r="G25" s="107" t="n">
        <v>710</v>
      </c>
      <c r="H25" s="107" t="n">
        <v>1180</v>
      </c>
      <c r="I25" s="107" t="n">
        <v>1348</v>
      </c>
      <c r="J25" s="107" t="n"/>
      <c r="K25" s="107" t="n"/>
      <c r="L25" s="107" t="n"/>
      <c r="M25" s="21" t="inlineStr">
        <is>
          <t xml:space="preserve">Copper mold suction casting</t>
        </is>
      </c>
      <c r="N25" s="21" t="inlineStr">
        <is>
          <t xml:space="preserve">Rod</t>
        </is>
      </c>
      <c r="O25" s="21" t="inlineStr">
        <is>
          <t xml:space="preserve">SRC21</t>
        </is>
      </c>
      <c r="P25" s="21" t="inlineStr">
        <is>
          <t xml:space="preserve">10.1007/s11434-011-4842-z</t>
        </is>
      </c>
      <c r="Q25" s="21" t="inlineStr">
        <is>
          <t xml:space="preserve">Table 1, p.3906</t>
        </is>
      </c>
      <c r="R25" s="21" t="inlineStr">
        <is>
          <t xml:space="preserve">VERIFIED_PRIMARY</t>
        </is>
      </c>
      <c r="S25" s="21" t="inlineStr">
        <is>
          <t xml:space="preserve">PASS</t>
        </is>
      </c>
      <c r="T25" s="21" t="inlineStr">
        <is>
          <t xml:space="preserve">YES</t>
        </is>
      </c>
      <c r="U25" s="21" t="inlineStr">
        <is>
          <t xml:space="preserve">Composition_normalized corrected from erroneous Al25Ni25Zr60 to stoichiometric Ni3Zr6Al3 = Al25Ni25Zr50; raw formula retained.</t>
        </is>
      </c>
      <c r="V25" s="21" t="inlineStr">
        <is>
          <t xml:space="preserve">PENDING</t>
        </is>
      </c>
      <c r="W25" s="21" t="inlineStr">
        <is>
          <t xml:space="preserve">Composition correction is arithmetic from the published raw formula; thermal values remain source-transcribed.</t>
        </is>
      </c>
    </row>
    <row r="26">
      <c r="A26" s="21" t="inlineStr">
        <is>
          <t xml:space="preserve">MG-ZNA-025</t>
        </is>
      </c>
      <c r="B26" s="21" t="inlineStr">
        <is>
          <t xml:space="preserve">Reference</t>
        </is>
      </c>
      <c r="C26" s="21" t="inlineStr">
        <is>
          <t xml:space="preserve">Al15.0Ni25.0Zr60.0</t>
        </is>
      </c>
      <c r="D26" s="21" t="inlineStr">
        <is>
          <t xml:space="preserve">Zr–Ni–Al</t>
        </is>
      </c>
      <c r="E26" s="21" t="inlineStr">
        <is>
          <t xml:space="preserve">Al–Ni–Zr</t>
        </is>
      </c>
      <c r="F26" s="107" t="n">
        <v>710</v>
      </c>
      <c r="G26" s="107" t="n">
        <v>778</v>
      </c>
      <c r="H26" s="107" t="n">
        <v>1177</v>
      </c>
      <c r="I26" s="107" t="n">
        <v>1251</v>
      </c>
      <c r="J26" s="107" t="n">
        <v>8</v>
      </c>
      <c r="K26" s="107" t="n"/>
      <c r="L26" s="107" t="n"/>
      <c r="M26" s="21" t="inlineStr">
        <is>
          <t xml:space="preserve">Copper mold suction casting</t>
        </is>
      </c>
      <c r="N26" s="21" t="inlineStr">
        <is>
          <t xml:space="preserve">Rod</t>
        </is>
      </c>
      <c r="O26" s="21" t="inlineStr">
        <is>
          <t xml:space="preserve">SRC21</t>
        </is>
      </c>
      <c r="P26" s="21" t="inlineStr">
        <is>
          <t xml:space="preserve">10.1007/s11434-011-4842-z</t>
        </is>
      </c>
      <c r="Q26" s="21" t="inlineStr">
        <is>
          <t xml:space="preserve">Table 1 p.3906 + Fig. critical-size caption</t>
        </is>
      </c>
      <c r="R26" s="21" t="inlineStr">
        <is>
          <t xml:space="preserve">VERIFIED_PRIMARY</t>
        </is>
      </c>
      <c r="S26" s="21" t="inlineStr">
        <is>
          <t xml:space="preserve">PASS</t>
        </is>
      </c>
      <c r="T26" s="21" t="inlineStr">
        <is>
          <t xml:space="preserve">NO</t>
        </is>
      </c>
      <c r="U26" s="21" t="str"/>
      <c r="V26" s="21" t="inlineStr">
        <is>
          <t xml:space="preserve">PENDING</t>
        </is>
      </c>
      <c r="W26" s="21" t="inlineStr">
        <is>
          <t xml:space="preserve">Reference composition; source figure text states critical size 8 mm under present casting conditions.</t>
        </is>
      </c>
    </row>
    <row r="27">
      <c r="A27" s="21" t="inlineStr">
        <is>
          <t xml:space="preserve">MG-CZA-001</t>
        </is>
      </c>
      <c r="B27" s="21" t="inlineStr">
        <is>
          <t xml:space="preserve">Cu47Zr45Al8</t>
        </is>
      </c>
      <c r="C27" s="21" t="inlineStr">
        <is>
          <t xml:space="preserve">Cu47Zr45Al8</t>
        </is>
      </c>
      <c r="D27" s="21" t="inlineStr">
        <is>
          <t xml:space="preserve">Cu–Zr–Al</t>
        </is>
      </c>
      <c r="E27" s="21" t="inlineStr">
        <is>
          <t xml:space="preserve">Cu–Zr–Al</t>
        </is>
      </c>
      <c r="F27" s="21" t="n">
        <v>714</v>
      </c>
      <c r="G27" s="21" t="n">
        <v>794</v>
      </c>
      <c r="H27" s="21" t="n"/>
      <c r="I27" s="21" t="n">
        <v>1190</v>
      </c>
      <c r="J27" s="21" t="n">
        <v>15</v>
      </c>
      <c r="K27" s="21" t="n"/>
      <c r="L27" s="21" t="n"/>
      <c r="M27" s="21" t="inlineStr">
        <is>
          <t xml:space="preserve">Not specified in extracted table</t>
        </is>
      </c>
      <c r="N27" s="21" t="inlineStr">
        <is>
          <t xml:space="preserve">Rod/BMG</t>
        </is>
      </c>
      <c r="O27" s="21" t="inlineStr">
        <is>
          <t xml:space="preserve">SRC33</t>
        </is>
      </c>
      <c r="P27" s="21" t="inlineStr">
        <is>
          <t xml:space="preserve">10.1590/1980-5373-MR-2019-0078</t>
        </is>
      </c>
      <c r="Q27" s="21" t="inlineStr">
        <is>
          <t xml:space="preserve">Table 1</t>
        </is>
      </c>
      <c r="R27" s="21" t="inlineStr">
        <is>
          <t xml:space="preserve">VERIFIED_PRIMARY</t>
        </is>
      </c>
      <c r="S27" s="21" t="inlineStr">
        <is>
          <t xml:space="preserve">PASS</t>
        </is>
      </c>
      <c r="T27" s="21" t="inlineStr">
        <is>
          <t xml:space="preserve">NO</t>
        </is>
      </c>
      <c r="U27" s="21" t="str"/>
      <c r="V27" s="21" t="inlineStr">
        <is>
          <t xml:space="preserve">YES</t>
        </is>
      </c>
      <c r="W27" s="21" t="inlineStr">
        <is>
          <t xml:space="preserve">Open-access full article table.</t>
        </is>
      </c>
    </row>
    <row r="28">
      <c r="A28" s="21" t="inlineStr">
        <is>
          <t xml:space="preserve">MG-CZA-002</t>
        </is>
      </c>
      <c r="B28" s="21" t="inlineStr">
        <is>
          <t xml:space="preserve">(Cu47Zr45Al8)98.5Y1.5</t>
        </is>
      </c>
      <c r="C28" s="21" t="inlineStr">
        <is>
          <t xml:space="preserve">(Cu47Zr45Al8)98.5Y1.5</t>
        </is>
      </c>
      <c r="D28" s="21" t="inlineStr">
        <is>
          <t xml:space="preserve">Cu–Zr–Al</t>
        </is>
      </c>
      <c r="E28" s="21" t="inlineStr">
        <is>
          <t xml:space="preserve">Y-modified Cu–Zr–Al</t>
        </is>
      </c>
      <c r="F28" s="21" t="n">
        <v>698</v>
      </c>
      <c r="G28" s="21" t="n">
        <v>783</v>
      </c>
      <c r="H28" s="21" t="n"/>
      <c r="I28" s="21" t="n">
        <v>1168</v>
      </c>
      <c r="J28" s="21" t="n">
        <v>25</v>
      </c>
      <c r="K28" s="21" t="n"/>
      <c r="L28" s="21" t="n"/>
      <c r="M28" s="21" t="inlineStr">
        <is>
          <t xml:space="preserve">Not specified in extracted table</t>
        </is>
      </c>
      <c r="N28" s="21" t="inlineStr">
        <is>
          <t xml:space="preserve">Rod/BMG</t>
        </is>
      </c>
      <c r="O28" s="21" t="inlineStr">
        <is>
          <t xml:space="preserve">SRC33</t>
        </is>
      </c>
      <c r="P28" s="21" t="inlineStr">
        <is>
          <t xml:space="preserve">10.1590/1980-5373-MR-2019-0078</t>
        </is>
      </c>
      <c r="Q28" s="21" t="inlineStr">
        <is>
          <t xml:space="preserve">Table 1</t>
        </is>
      </c>
      <c r="R28" s="21" t="inlineStr">
        <is>
          <t xml:space="preserve">VERIFIED_PRIMARY</t>
        </is>
      </c>
      <c r="S28" s="21" t="inlineStr">
        <is>
          <t xml:space="preserve">PASS</t>
        </is>
      </c>
      <c r="T28" s="21" t="inlineStr">
        <is>
          <t xml:space="preserve">NO</t>
        </is>
      </c>
      <c r="U28" s="21" t="str"/>
      <c r="V28" s="21" t="inlineStr">
        <is>
          <t xml:space="preserve">YES</t>
        </is>
      </c>
      <c r="W28" s="21" t="inlineStr">
        <is>
          <t xml:space="preserve">Open-access full article table.</t>
        </is>
      </c>
    </row>
    <row r="29">
      <c r="A29" s="21" t="inlineStr">
        <is>
          <t xml:space="preserve">MG-CZA-003</t>
        </is>
      </c>
      <c r="B29" s="21" t="inlineStr">
        <is>
          <t xml:space="preserve">(Cu47Zr45Al8)99Nb</t>
        </is>
      </c>
      <c r="C29" s="21" t="inlineStr">
        <is>
          <t xml:space="preserve">(Cu47Zr45Al8)99Nb</t>
        </is>
      </c>
      <c r="D29" s="21" t="inlineStr">
        <is>
          <t xml:space="preserve">Cu–Zr–Al</t>
        </is>
      </c>
      <c r="E29" s="21" t="inlineStr">
        <is>
          <t xml:space="preserve">Nb-modified Cu–Zr–Al</t>
        </is>
      </c>
      <c r="F29" s="21" t="n">
        <v>717</v>
      </c>
      <c r="G29" s="21" t="n">
        <v>790</v>
      </c>
      <c r="H29" s="21" t="n"/>
      <c r="I29" s="21" t="n">
        <v>1185</v>
      </c>
      <c r="J29" s="21" t="n">
        <v>12</v>
      </c>
      <c r="K29" s="21" t="n"/>
      <c r="L29" s="21" t="n"/>
      <c r="M29" s="21" t="inlineStr">
        <is>
          <t xml:space="preserve">Not specified in extracted table</t>
        </is>
      </c>
      <c r="N29" s="21" t="inlineStr">
        <is>
          <t xml:space="preserve">Rod/BMG</t>
        </is>
      </c>
      <c r="O29" s="21" t="inlineStr">
        <is>
          <t xml:space="preserve">SRC33</t>
        </is>
      </c>
      <c r="P29" s="21" t="inlineStr">
        <is>
          <t xml:space="preserve">10.1590/1980-5373-MR-2019-0078</t>
        </is>
      </c>
      <c r="Q29" s="21" t="inlineStr">
        <is>
          <t xml:space="preserve">Table 1</t>
        </is>
      </c>
      <c r="R29" s="21" t="inlineStr">
        <is>
          <t xml:space="preserve">VERIFIED_PRIMARY</t>
        </is>
      </c>
      <c r="S29" s="21" t="inlineStr">
        <is>
          <t xml:space="preserve">PASS</t>
        </is>
      </c>
      <c r="T29" s="21" t="inlineStr">
        <is>
          <t xml:space="preserve">NO</t>
        </is>
      </c>
      <c r="U29" s="21" t="str"/>
      <c r="V29" s="21" t="inlineStr">
        <is>
          <t xml:space="preserve">YES</t>
        </is>
      </c>
      <c r="W29" s="21" t="inlineStr">
        <is>
          <t xml:space="preserve">Open-access full article table.</t>
        </is>
      </c>
    </row>
    <row r="30">
      <c r="A30" s="21" t="inlineStr">
        <is>
          <t xml:space="preserve">MG-CZA-004</t>
        </is>
      </c>
      <c r="B30" s="21" t="inlineStr">
        <is>
          <t xml:space="preserve">(Cu47Zr45Al8)97.5Y1.5Nb</t>
        </is>
      </c>
      <c r="C30" s="21" t="inlineStr">
        <is>
          <t xml:space="preserve">(Cu47Zr45Al8)97.5Y1.5Nb</t>
        </is>
      </c>
      <c r="D30" s="21" t="inlineStr">
        <is>
          <t xml:space="preserve">Cu–Zr–Al</t>
        </is>
      </c>
      <c r="E30" s="21" t="inlineStr">
        <is>
          <t xml:space="preserve">Y/Nb-modified Cu–Zr–Al</t>
        </is>
      </c>
      <c r="F30" s="21" t="n">
        <v>710</v>
      </c>
      <c r="G30" s="21" t="n">
        <v>793</v>
      </c>
      <c r="H30" s="21" t="n"/>
      <c r="I30" s="21" t="n">
        <v>1161</v>
      </c>
      <c r="J30" s="21" t="n">
        <v>18</v>
      </c>
      <c r="K30" s="21" t="n"/>
      <c r="L30" s="21" t="n"/>
      <c r="M30" s="21" t="inlineStr">
        <is>
          <t xml:space="preserve">Not specified in extracted table</t>
        </is>
      </c>
      <c r="N30" s="21" t="inlineStr">
        <is>
          <t xml:space="preserve">Rod/BMG</t>
        </is>
      </c>
      <c r="O30" s="21" t="inlineStr">
        <is>
          <t xml:space="preserve">SRC33</t>
        </is>
      </c>
      <c r="P30" s="21" t="inlineStr">
        <is>
          <t xml:space="preserve">10.1590/1980-5373-MR-2019-0078</t>
        </is>
      </c>
      <c r="Q30" s="21" t="inlineStr">
        <is>
          <t xml:space="preserve">Table 1</t>
        </is>
      </c>
      <c r="R30" s="21" t="inlineStr">
        <is>
          <t xml:space="preserve">VERIFIED_PRIMARY</t>
        </is>
      </c>
      <c r="S30" s="21" t="inlineStr">
        <is>
          <t xml:space="preserve">PASS</t>
        </is>
      </c>
      <c r="T30" s="21" t="inlineStr">
        <is>
          <t xml:space="preserve">NO</t>
        </is>
      </c>
      <c r="U30" s="21" t="str"/>
      <c r="V30" s="21" t="inlineStr">
        <is>
          <t xml:space="preserve">YES</t>
        </is>
      </c>
      <c r="W30" s="21" t="inlineStr">
        <is>
          <t xml:space="preserve">Open-access full article table.</t>
        </is>
      </c>
    </row>
    <row r="31">
      <c r="A31" s="21" t="inlineStr">
        <is>
          <t xml:space="preserve">MG-MIX-001</t>
        </is>
      </c>
      <c r="B31" s="21" t="inlineStr">
        <is>
          <t xml:space="preserve">Zr48Cu43Al7Ag2</t>
        </is>
      </c>
      <c r="C31" s="21" t="inlineStr">
        <is>
          <t xml:space="preserve">Zr48Cu43Al7Ag2</t>
        </is>
      </c>
      <c r="D31" s="21" t="inlineStr">
        <is>
          <t xml:space="preserve">Mixed BMG</t>
        </is>
      </c>
      <c r="E31" s="21" t="inlineStr">
        <is>
          <t xml:space="preserve">Zr-based</t>
        </is>
      </c>
      <c r="F31" s="21" t="n">
        <v>700</v>
      </c>
      <c r="G31" s="21" t="n">
        <v>761</v>
      </c>
      <c r="H31" s="21" t="n"/>
      <c r="I31" s="21" t="n">
        <v>1152</v>
      </c>
      <c r="J31" s="21" t="n">
        <v>12</v>
      </c>
      <c r="K31" s="21" t="n"/>
      <c r="L31" s="21" t="n"/>
      <c r="M31" s="21" t="inlineStr">
        <is>
          <t xml:space="preserve">Compiled literature</t>
        </is>
      </c>
      <c r="N31" s="21" t="inlineStr">
        <is>
          <t xml:space="preserve">BMG</t>
        </is>
      </c>
      <c r="O31" s="21" t="inlineStr">
        <is>
          <t xml:space="preserve">SRC30</t>
        </is>
      </c>
      <c r="P31" s="21" t="inlineStr">
        <is>
          <t xml:space="preserve">10.1016/j.jallcom.2008.07.087</t>
        </is>
      </c>
      <c r="Q31" s="21" t="inlineStr">
        <is>
          <t xml:space="preserve">Table 2</t>
        </is>
      </c>
      <c r="R31" s="21" t="inlineStr">
        <is>
          <t xml:space="preserve">VERIFIED_COMPILATION</t>
        </is>
      </c>
      <c r="S31" s="21" t="inlineStr">
        <is>
          <t xml:space="preserve">PASS</t>
        </is>
      </c>
      <c r="T31" s="21" t="inlineStr">
        <is>
          <t xml:space="preserve">NO</t>
        </is>
      </c>
      <c r="U31" s="21" t="inlineStr">
        <is>
          <t xml:space="preserve">Primary reference [24] not yet audited</t>
        </is>
      </c>
      <c r="V31" s="21" t="inlineStr">
        <is>
          <t xml:space="preserve">NO</t>
        </is>
      </c>
      <c r="W31" s="21" t="inlineStr">
        <is>
          <t xml:space="preserve">Long et al. compilation; retain until primary ref audit.</t>
        </is>
      </c>
    </row>
    <row r="32">
      <c r="A32" s="21" t="inlineStr">
        <is>
          <t xml:space="preserve">MG-MIX-002</t>
        </is>
      </c>
      <c r="B32" s="21" t="inlineStr">
        <is>
          <t xml:space="preserve">Zr48Cu42Al7Ag3</t>
        </is>
      </c>
      <c r="C32" s="21" t="inlineStr">
        <is>
          <t xml:space="preserve">Zr48Cu42Al7Ag3</t>
        </is>
      </c>
      <c r="D32" s="21" t="inlineStr">
        <is>
          <t xml:space="preserve">Mixed BMG</t>
        </is>
      </c>
      <c r="E32" s="21" t="inlineStr">
        <is>
          <t xml:space="preserve">Zr-based</t>
        </is>
      </c>
      <c r="F32" s="21" t="n">
        <v>700</v>
      </c>
      <c r="G32" s="21" t="n">
        <v>763</v>
      </c>
      <c r="H32" s="21" t="n"/>
      <c r="I32" s="21" t="n">
        <v>1135</v>
      </c>
      <c r="J32" s="21" t="n">
        <v>10</v>
      </c>
      <c r="K32" s="21" t="n"/>
      <c r="L32" s="21" t="n"/>
      <c r="M32" s="21" t="inlineStr">
        <is>
          <t xml:space="preserve">Compiled literature</t>
        </is>
      </c>
      <c r="N32" s="21" t="inlineStr">
        <is>
          <t xml:space="preserve">BMG</t>
        </is>
      </c>
      <c r="O32" s="21" t="inlineStr">
        <is>
          <t xml:space="preserve">SRC30</t>
        </is>
      </c>
      <c r="P32" s="21" t="inlineStr">
        <is>
          <t xml:space="preserve">10.1016/j.jallcom.2008.07.087</t>
        </is>
      </c>
      <c r="Q32" s="21" t="inlineStr">
        <is>
          <t xml:space="preserve">Table 2</t>
        </is>
      </c>
      <c r="R32" s="21" t="inlineStr">
        <is>
          <t xml:space="preserve">VERIFIED_COMPILATION</t>
        </is>
      </c>
      <c r="S32" s="21" t="inlineStr">
        <is>
          <t xml:space="preserve">PASS</t>
        </is>
      </c>
      <c r="T32" s="21" t="inlineStr">
        <is>
          <t xml:space="preserve">NO</t>
        </is>
      </c>
      <c r="U32" s="21" t="inlineStr">
        <is>
          <t xml:space="preserve">Primary reference [24] not yet audited</t>
        </is>
      </c>
      <c r="V32" s="21" t="inlineStr">
        <is>
          <t xml:space="preserve">NO</t>
        </is>
      </c>
      <c r="W32" s="21" t="inlineStr">
        <is>
          <t xml:space="preserve">Long et al. compilation.</t>
        </is>
      </c>
    </row>
    <row r="33">
      <c r="A33" s="21" t="inlineStr">
        <is>
          <t xml:space="preserve">MG-MIX-003</t>
        </is>
      </c>
      <c r="B33" s="21" t="inlineStr">
        <is>
          <t xml:space="preserve">Zr48Cu40Al7Ag5</t>
        </is>
      </c>
      <c r="C33" s="21" t="inlineStr">
        <is>
          <t xml:space="preserve">Zr48Cu40Al7Ag5</t>
        </is>
      </c>
      <c r="D33" s="21" t="inlineStr">
        <is>
          <t xml:space="preserve">Mixed BMG</t>
        </is>
      </c>
      <c r="E33" s="21" t="inlineStr">
        <is>
          <t xml:space="preserve">Zr-based</t>
        </is>
      </c>
      <c r="F33" s="21" t="n">
        <v>699</v>
      </c>
      <c r="G33" s="21" t="n">
        <v>769</v>
      </c>
      <c r="H33" s="21" t="n"/>
      <c r="I33" s="21" t="n">
        <v>1121</v>
      </c>
      <c r="J33" s="21" t="n">
        <v>10</v>
      </c>
      <c r="K33" s="21" t="n"/>
      <c r="L33" s="21" t="n"/>
      <c r="M33" s="21" t="inlineStr">
        <is>
          <t xml:space="preserve">Compiled literature</t>
        </is>
      </c>
      <c r="N33" s="21" t="inlineStr">
        <is>
          <t xml:space="preserve">BMG</t>
        </is>
      </c>
      <c r="O33" s="21" t="inlineStr">
        <is>
          <t xml:space="preserve">SRC30</t>
        </is>
      </c>
      <c r="P33" s="21" t="inlineStr">
        <is>
          <t xml:space="preserve">10.1016/j.jallcom.2008.07.087</t>
        </is>
      </c>
      <c r="Q33" s="21" t="inlineStr">
        <is>
          <t xml:space="preserve">Table 2</t>
        </is>
      </c>
      <c r="R33" s="21" t="inlineStr">
        <is>
          <t xml:space="preserve">VERIFIED_COMPILATION</t>
        </is>
      </c>
      <c r="S33" s="21" t="inlineStr">
        <is>
          <t xml:space="preserve">PASS</t>
        </is>
      </c>
      <c r="T33" s="21" t="inlineStr">
        <is>
          <t xml:space="preserve">NO</t>
        </is>
      </c>
      <c r="U33" s="21" t="inlineStr">
        <is>
          <t xml:space="preserve">Primary reference [24] not yet audited</t>
        </is>
      </c>
      <c r="V33" s="21" t="inlineStr">
        <is>
          <t xml:space="preserve">NO</t>
        </is>
      </c>
      <c r="W33" s="21" t="inlineStr">
        <is>
          <t xml:space="preserve">Long et al. compilation.</t>
        </is>
      </c>
    </row>
    <row r="34">
      <c r="A34" s="21" t="inlineStr">
        <is>
          <t xml:space="preserve">MG-MIX-004</t>
        </is>
      </c>
      <c r="B34" s="21" t="inlineStr">
        <is>
          <t xml:space="preserve">Zr48Cu37Al7Ag8</t>
        </is>
      </c>
      <c r="C34" s="21" t="inlineStr">
        <is>
          <t xml:space="preserve">Zr48Cu37Al7Ag8</t>
        </is>
      </c>
      <c r="D34" s="21" t="inlineStr">
        <is>
          <t xml:space="preserve">Mixed BMG</t>
        </is>
      </c>
      <c r="E34" s="21" t="inlineStr">
        <is>
          <t xml:space="preserve">Zr-based</t>
        </is>
      </c>
      <c r="F34" s="21" t="n">
        <v>698</v>
      </c>
      <c r="G34" s="21" t="n">
        <v>765</v>
      </c>
      <c r="H34" s="21" t="n"/>
      <c r="I34" s="21" t="n">
        <v>1125</v>
      </c>
      <c r="J34" s="21" t="n">
        <v>10</v>
      </c>
      <c r="K34" s="21" t="n"/>
      <c r="L34" s="21" t="n"/>
      <c r="M34" s="21" t="inlineStr">
        <is>
          <t xml:space="preserve">Compiled literature</t>
        </is>
      </c>
      <c r="N34" s="21" t="inlineStr">
        <is>
          <t xml:space="preserve">BMG</t>
        </is>
      </c>
      <c r="O34" s="21" t="inlineStr">
        <is>
          <t xml:space="preserve">SRC30</t>
        </is>
      </c>
      <c r="P34" s="21" t="inlineStr">
        <is>
          <t xml:space="preserve">10.1016/j.jallcom.2008.07.087</t>
        </is>
      </c>
      <c r="Q34" s="21" t="inlineStr">
        <is>
          <t xml:space="preserve">Table 2</t>
        </is>
      </c>
      <c r="R34" s="21" t="inlineStr">
        <is>
          <t xml:space="preserve">VERIFIED_COMPILATION</t>
        </is>
      </c>
      <c r="S34" s="21" t="inlineStr">
        <is>
          <t xml:space="preserve">PASS</t>
        </is>
      </c>
      <c r="T34" s="21" t="inlineStr">
        <is>
          <t xml:space="preserve">NO</t>
        </is>
      </c>
      <c r="U34" s="21" t="inlineStr">
        <is>
          <t xml:space="preserve">Primary reference [24] not yet audited</t>
        </is>
      </c>
      <c r="V34" s="21" t="inlineStr">
        <is>
          <t xml:space="preserve">NO</t>
        </is>
      </c>
      <c r="W34" s="21" t="inlineStr">
        <is>
          <t xml:space="preserve">Long et al. compilation.</t>
        </is>
      </c>
    </row>
    <row r="35">
      <c r="A35" s="21" t="inlineStr">
        <is>
          <t xml:space="preserve">MG-MIX-005</t>
        </is>
      </c>
      <c r="B35" s="21" t="inlineStr">
        <is>
          <t xml:space="preserve">Zr48Cu36Ag8Al8</t>
        </is>
      </c>
      <c r="C35" s="21" t="inlineStr">
        <is>
          <t xml:space="preserve">Zr48Cu36Ag8Al8</t>
        </is>
      </c>
      <c r="D35" s="21" t="inlineStr">
        <is>
          <t xml:space="preserve">Mixed BMG</t>
        </is>
      </c>
      <c r="E35" s="21" t="inlineStr">
        <is>
          <t xml:space="preserve">Zr-based</t>
        </is>
      </c>
      <c r="F35" s="21" t="n">
        <v>690</v>
      </c>
      <c r="G35" s="21" t="n">
        <v>791</v>
      </c>
      <c r="H35" s="21" t="n"/>
      <c r="I35" s="21" t="n">
        <v>1143</v>
      </c>
      <c r="J35" s="21" t="n">
        <v>25</v>
      </c>
      <c r="K35" s="21" t="n"/>
      <c r="L35" s="21" t="n"/>
      <c r="M35" s="21" t="inlineStr">
        <is>
          <t xml:space="preserve">Compiled literature</t>
        </is>
      </c>
      <c r="N35" s="21" t="inlineStr">
        <is>
          <t xml:space="preserve">BMG</t>
        </is>
      </c>
      <c r="O35" s="21" t="inlineStr">
        <is>
          <t xml:space="preserve">SRC30</t>
        </is>
      </c>
      <c r="P35" s="21" t="inlineStr">
        <is>
          <t xml:space="preserve">10.1016/j.jallcom.2008.07.087</t>
        </is>
      </c>
      <c r="Q35" s="21" t="inlineStr">
        <is>
          <t xml:space="preserve">Table 2</t>
        </is>
      </c>
      <c r="R35" s="21" t="inlineStr">
        <is>
          <t xml:space="preserve">VERIFIED_COMPILATION</t>
        </is>
      </c>
      <c r="S35" s="21" t="inlineStr">
        <is>
          <t xml:space="preserve">PASS</t>
        </is>
      </c>
      <c r="T35" s="21" t="inlineStr">
        <is>
          <t xml:space="preserve">NO</t>
        </is>
      </c>
      <c r="U35" s="21" t="inlineStr">
        <is>
          <t xml:space="preserve">Primary reference [37] not yet audited</t>
        </is>
      </c>
      <c r="V35" s="21" t="inlineStr">
        <is>
          <t xml:space="preserve">NO</t>
        </is>
      </c>
      <c r="W35" s="21" t="inlineStr">
        <is>
          <t xml:space="preserve">Long et al. compilation.</t>
        </is>
      </c>
    </row>
    <row r="36">
      <c r="A36" s="21" t="inlineStr">
        <is>
          <t xml:space="preserve">MG-MIX-006</t>
        </is>
      </c>
      <c r="B36" s="21" t="inlineStr">
        <is>
          <t xml:space="preserve">Zr48Cu34Pd2Ag8Al8</t>
        </is>
      </c>
      <c r="C36" s="21" t="inlineStr">
        <is>
          <t xml:space="preserve">Zr48Cu34Pd2Ag8Al8</t>
        </is>
      </c>
      <c r="D36" s="21" t="inlineStr">
        <is>
          <t xml:space="preserve">Mixed BMG</t>
        </is>
      </c>
      <c r="E36" s="21" t="inlineStr">
        <is>
          <t xml:space="preserve">Zr-based</t>
        </is>
      </c>
      <c r="F36" s="21" t="n">
        <v>699</v>
      </c>
      <c r="G36" s="21" t="n">
        <v>794</v>
      </c>
      <c r="H36" s="21" t="n"/>
      <c r="I36" s="21" t="n">
        <v>1140</v>
      </c>
      <c r="J36" s="21" t="n">
        <v>30</v>
      </c>
      <c r="K36" s="21" t="n"/>
      <c r="L36" s="21" t="n"/>
      <c r="M36" s="21" t="inlineStr">
        <is>
          <t xml:space="preserve">Compiled literature</t>
        </is>
      </c>
      <c r="N36" s="21" t="inlineStr">
        <is>
          <t xml:space="preserve">BMG</t>
        </is>
      </c>
      <c r="O36" s="21" t="inlineStr">
        <is>
          <t xml:space="preserve">SRC30</t>
        </is>
      </c>
      <c r="P36" s="21" t="inlineStr">
        <is>
          <t xml:space="preserve">10.1016/j.jallcom.2008.07.087</t>
        </is>
      </c>
      <c r="Q36" s="21" t="inlineStr">
        <is>
          <t xml:space="preserve">Table 2</t>
        </is>
      </c>
      <c r="R36" s="21" t="inlineStr">
        <is>
          <t xml:space="preserve">VERIFIED_COMPILATION</t>
        </is>
      </c>
      <c r="S36" s="21" t="inlineStr">
        <is>
          <t xml:space="preserve">PASS</t>
        </is>
      </c>
      <c r="T36" s="21" t="inlineStr">
        <is>
          <t xml:space="preserve">NO</t>
        </is>
      </c>
      <c r="U36" s="21" t="inlineStr">
        <is>
          <t xml:space="preserve">Primary reference [37] not yet audited</t>
        </is>
      </c>
      <c r="V36" s="21" t="inlineStr">
        <is>
          <t xml:space="preserve">NO</t>
        </is>
      </c>
      <c r="W36" s="21" t="inlineStr">
        <is>
          <t xml:space="preserve">Long et al. compilation.</t>
        </is>
      </c>
    </row>
    <row r="37">
      <c r="A37" s="21" t="inlineStr">
        <is>
          <t xml:space="preserve">MG-MIX-007</t>
        </is>
      </c>
      <c r="B37" s="21" t="inlineStr">
        <is>
          <t xml:space="preserve">Zr50Cu48Ag2</t>
        </is>
      </c>
      <c r="C37" s="21" t="inlineStr">
        <is>
          <t xml:space="preserve">Zr50Cu48Ag2</t>
        </is>
      </c>
      <c r="D37" s="21" t="inlineStr">
        <is>
          <t xml:space="preserve">Mixed BMG</t>
        </is>
      </c>
      <c r="E37" s="21" t="inlineStr">
        <is>
          <t xml:space="preserve">Zr-based</t>
        </is>
      </c>
      <c r="F37" s="21" t="n">
        <v>668</v>
      </c>
      <c r="G37" s="21" t="n">
        <v>719</v>
      </c>
      <c r="H37" s="21" t="n"/>
      <c r="I37" s="21" t="n">
        <v>1192</v>
      </c>
      <c r="J37" s="21" t="n">
        <v>2</v>
      </c>
      <c r="K37" s="21" t="n"/>
      <c r="L37" s="21" t="n"/>
      <c r="M37" s="21" t="inlineStr">
        <is>
          <t xml:space="preserve">Compiled literature</t>
        </is>
      </c>
      <c r="N37" s="21" t="inlineStr">
        <is>
          <t xml:space="preserve">BMG</t>
        </is>
      </c>
      <c r="O37" s="21" t="inlineStr">
        <is>
          <t xml:space="preserve">SRC30</t>
        </is>
      </c>
      <c r="P37" s="21" t="inlineStr">
        <is>
          <t xml:space="preserve">10.1016/j.jallcom.2008.07.087</t>
        </is>
      </c>
      <c r="Q37" s="21" t="inlineStr">
        <is>
          <t xml:space="preserve">Table 2</t>
        </is>
      </c>
      <c r="R37" s="21" t="inlineStr">
        <is>
          <t xml:space="preserve">VERIFIED_COMPILATION</t>
        </is>
      </c>
      <c r="S37" s="21" t="inlineStr">
        <is>
          <t xml:space="preserve">PASS</t>
        </is>
      </c>
      <c r="T37" s="21" t="inlineStr">
        <is>
          <t xml:space="preserve">NO</t>
        </is>
      </c>
      <c r="U37" s="21" t="inlineStr">
        <is>
          <t xml:space="preserve">Primary reference [28] not yet audited</t>
        </is>
      </c>
      <c r="V37" s="21" t="inlineStr">
        <is>
          <t xml:space="preserve">NO</t>
        </is>
      </c>
      <c r="W37" s="21" t="inlineStr">
        <is>
          <t xml:space="preserve">Long et al. compilation.</t>
        </is>
      </c>
    </row>
    <row r="38">
      <c r="A38" s="21" t="inlineStr">
        <is>
          <t xml:space="preserve">MG-MIX-008</t>
        </is>
      </c>
      <c r="B38" s="21" t="inlineStr">
        <is>
          <t xml:space="preserve">Zr50Cu45Ag5</t>
        </is>
      </c>
      <c r="C38" s="21" t="inlineStr">
        <is>
          <t xml:space="preserve">Zr50Cu45Ag5</t>
        </is>
      </c>
      <c r="D38" s="21" t="inlineStr">
        <is>
          <t xml:space="preserve">Mixed BMG</t>
        </is>
      </c>
      <c r="E38" s="21" t="inlineStr">
        <is>
          <t xml:space="preserve">Zr-based</t>
        </is>
      </c>
      <c r="F38" s="21" t="n">
        <v>669</v>
      </c>
      <c r="G38" s="21" t="n">
        <v>728</v>
      </c>
      <c r="H38" s="21" t="n"/>
      <c r="I38" s="21" t="n">
        <v>1188</v>
      </c>
      <c r="J38" s="21" t="n">
        <v>4</v>
      </c>
      <c r="K38" s="21" t="n"/>
      <c r="L38" s="21" t="n"/>
      <c r="M38" s="21" t="inlineStr">
        <is>
          <t xml:space="preserve">Compiled literature</t>
        </is>
      </c>
      <c r="N38" s="21" t="inlineStr">
        <is>
          <t xml:space="preserve">BMG</t>
        </is>
      </c>
      <c r="O38" s="21" t="inlineStr">
        <is>
          <t xml:space="preserve">SRC30</t>
        </is>
      </c>
      <c r="P38" s="21" t="inlineStr">
        <is>
          <t xml:space="preserve">10.1016/j.jallcom.2008.07.087</t>
        </is>
      </c>
      <c r="Q38" s="21" t="inlineStr">
        <is>
          <t xml:space="preserve">Table 2</t>
        </is>
      </c>
      <c r="R38" s="21" t="inlineStr">
        <is>
          <t xml:space="preserve">VERIFIED_COMPILATION</t>
        </is>
      </c>
      <c r="S38" s="21" t="inlineStr">
        <is>
          <t xml:space="preserve">PASS</t>
        </is>
      </c>
      <c r="T38" s="21" t="inlineStr">
        <is>
          <t xml:space="preserve">NO</t>
        </is>
      </c>
      <c r="U38" s="21" t="inlineStr">
        <is>
          <t xml:space="preserve">Primary reference [28] not yet audited</t>
        </is>
      </c>
      <c r="V38" s="21" t="inlineStr">
        <is>
          <t xml:space="preserve">NO</t>
        </is>
      </c>
      <c r="W38" s="21" t="inlineStr">
        <is>
          <t xml:space="preserve">Long et al. compilation.</t>
        </is>
      </c>
    </row>
    <row r="39">
      <c r="A39" s="21" t="inlineStr">
        <is>
          <t xml:space="preserve">MG-MIX-009</t>
        </is>
      </c>
      <c r="B39" s="21" t="inlineStr">
        <is>
          <t xml:space="preserve">Zr50Cu43Ag7</t>
        </is>
      </c>
      <c r="C39" s="21" t="inlineStr">
        <is>
          <t xml:space="preserve">Zr50Cu43Ag7</t>
        </is>
      </c>
      <c r="D39" s="21" t="inlineStr">
        <is>
          <t xml:space="preserve">Mixed BMG</t>
        </is>
      </c>
      <c r="E39" s="21" t="inlineStr">
        <is>
          <t xml:space="preserve">Zr-based</t>
        </is>
      </c>
      <c r="F39" s="21" t="n">
        <v>669</v>
      </c>
      <c r="G39" s="21" t="n">
        <v>727</v>
      </c>
      <c r="H39" s="21" t="n"/>
      <c r="I39" s="21" t="n">
        <v>1171</v>
      </c>
      <c r="J39" s="21" t="n">
        <v>4</v>
      </c>
      <c r="K39" s="21" t="n"/>
      <c r="L39" s="21" t="n"/>
      <c r="M39" s="21" t="inlineStr">
        <is>
          <t xml:space="preserve">Compiled literature</t>
        </is>
      </c>
      <c r="N39" s="21" t="inlineStr">
        <is>
          <t xml:space="preserve">BMG</t>
        </is>
      </c>
      <c r="O39" s="21" t="inlineStr">
        <is>
          <t xml:space="preserve">SRC30</t>
        </is>
      </c>
      <c r="P39" s="21" t="inlineStr">
        <is>
          <t xml:space="preserve">10.1016/j.jallcom.2008.07.087</t>
        </is>
      </c>
      <c r="Q39" s="21" t="inlineStr">
        <is>
          <t xml:space="preserve">Table 2</t>
        </is>
      </c>
      <c r="R39" s="21" t="inlineStr">
        <is>
          <t xml:space="preserve">VERIFIED_COMPILATION</t>
        </is>
      </c>
      <c r="S39" s="21" t="inlineStr">
        <is>
          <t xml:space="preserve">PASS</t>
        </is>
      </c>
      <c r="T39" s="21" t="inlineStr">
        <is>
          <t xml:space="preserve">NO</t>
        </is>
      </c>
      <c r="U39" s="21" t="inlineStr">
        <is>
          <t xml:space="preserve">Primary reference [28] not yet audited</t>
        </is>
      </c>
      <c r="V39" s="21" t="inlineStr">
        <is>
          <t xml:space="preserve">NO</t>
        </is>
      </c>
      <c r="W39" s="21" t="inlineStr">
        <is>
          <t xml:space="preserve">Long et al. compilation.</t>
        </is>
      </c>
    </row>
    <row r="40">
      <c r="A40" s="21" t="inlineStr">
        <is>
          <t xml:space="preserve">MG-MIX-010</t>
        </is>
      </c>
      <c r="B40" s="21" t="inlineStr">
        <is>
          <t xml:space="preserve">Zr50Cu40Ag10</t>
        </is>
      </c>
      <c r="C40" s="21" t="inlineStr">
        <is>
          <t xml:space="preserve">Zr50Cu40Ag10</t>
        </is>
      </c>
      <c r="D40" s="21" t="inlineStr">
        <is>
          <t xml:space="preserve">Mixed BMG</t>
        </is>
      </c>
      <c r="E40" s="21" t="inlineStr">
        <is>
          <t xml:space="preserve">Zr-based</t>
        </is>
      </c>
      <c r="F40" s="21" t="n">
        <v>667</v>
      </c>
      <c r="G40" s="21" t="n">
        <v>733</v>
      </c>
      <c r="H40" s="21" t="n"/>
      <c r="I40" s="21" t="n">
        <v>1177</v>
      </c>
      <c r="J40" s="21" t="n">
        <v>5</v>
      </c>
      <c r="K40" s="21" t="n"/>
      <c r="L40" s="21" t="n"/>
      <c r="M40" s="21" t="inlineStr">
        <is>
          <t xml:space="preserve">Compiled literature</t>
        </is>
      </c>
      <c r="N40" s="21" t="inlineStr">
        <is>
          <t xml:space="preserve">BMG</t>
        </is>
      </c>
      <c r="O40" s="21" t="inlineStr">
        <is>
          <t xml:space="preserve">SRC30</t>
        </is>
      </c>
      <c r="P40" s="21" t="inlineStr">
        <is>
          <t xml:space="preserve">10.1016/j.jallcom.2008.07.087</t>
        </is>
      </c>
      <c r="Q40" s="21" t="inlineStr">
        <is>
          <t xml:space="preserve">Table 2</t>
        </is>
      </c>
      <c r="R40" s="21" t="inlineStr">
        <is>
          <t xml:space="preserve">VERIFIED_COMPILATION</t>
        </is>
      </c>
      <c r="S40" s="21" t="inlineStr">
        <is>
          <t xml:space="preserve">PASS</t>
        </is>
      </c>
      <c r="T40" s="21" t="inlineStr">
        <is>
          <t xml:space="preserve">NO</t>
        </is>
      </c>
      <c r="U40" s="21" t="inlineStr">
        <is>
          <t xml:space="preserve">Primary reference [28] not yet audited</t>
        </is>
      </c>
      <c r="V40" s="21" t="inlineStr">
        <is>
          <t xml:space="preserve">NO</t>
        </is>
      </c>
      <c r="W40" s="21" t="inlineStr">
        <is>
          <t xml:space="preserve">Long et al. compilation.</t>
        </is>
      </c>
    </row>
    <row r="41">
      <c r="A41" s="21" t="inlineStr">
        <is>
          <t xml:space="preserve">MG-MIX-011</t>
        </is>
      </c>
      <c r="B41" s="21" t="inlineStr">
        <is>
          <t xml:space="preserve">Zr50Cu38Ag12</t>
        </is>
      </c>
      <c r="C41" s="21" t="inlineStr">
        <is>
          <t xml:space="preserve">Zr50Cu38Ag12</t>
        </is>
      </c>
      <c r="D41" s="21" t="inlineStr">
        <is>
          <t xml:space="preserve">Mixed BMG</t>
        </is>
      </c>
      <c r="E41" s="21" t="inlineStr">
        <is>
          <t xml:space="preserve">Zr-based</t>
        </is>
      </c>
      <c r="F41" s="21" t="n">
        <v>663</v>
      </c>
      <c r="G41" s="21" t="n">
        <v>734</v>
      </c>
      <c r="H41" s="21" t="n"/>
      <c r="I41" s="21" t="n">
        <v>1187</v>
      </c>
      <c r="J41" s="21" t="n">
        <v>4</v>
      </c>
      <c r="K41" s="21" t="n"/>
      <c r="L41" s="21" t="n"/>
      <c r="M41" s="21" t="inlineStr">
        <is>
          <t xml:space="preserve">Compiled literature</t>
        </is>
      </c>
      <c r="N41" s="21" t="inlineStr">
        <is>
          <t xml:space="preserve">BMG</t>
        </is>
      </c>
      <c r="O41" s="21" t="inlineStr">
        <is>
          <t xml:space="preserve">SRC30</t>
        </is>
      </c>
      <c r="P41" s="21" t="inlineStr">
        <is>
          <t xml:space="preserve">10.1016/j.jallcom.2008.07.087</t>
        </is>
      </c>
      <c r="Q41" s="21" t="inlineStr">
        <is>
          <t xml:space="preserve">Table 2</t>
        </is>
      </c>
      <c r="R41" s="21" t="inlineStr">
        <is>
          <t xml:space="preserve">VERIFIED_COMPILATION</t>
        </is>
      </c>
      <c r="S41" s="21" t="inlineStr">
        <is>
          <t xml:space="preserve">PASS</t>
        </is>
      </c>
      <c r="T41" s="21" t="inlineStr">
        <is>
          <t xml:space="preserve">NO</t>
        </is>
      </c>
      <c r="U41" s="21" t="inlineStr">
        <is>
          <t xml:space="preserve">Primary reference [28] not yet audited</t>
        </is>
      </c>
      <c r="V41" s="21" t="inlineStr">
        <is>
          <t xml:space="preserve">NO</t>
        </is>
      </c>
      <c r="W41" s="21" t="inlineStr">
        <is>
          <t xml:space="preserve">Long et al. compilation.</t>
        </is>
      </c>
    </row>
    <row r="42">
      <c r="A42" s="21" t="inlineStr">
        <is>
          <t xml:space="preserve">MG-MIX-012</t>
        </is>
      </c>
      <c r="B42" s="21" t="inlineStr">
        <is>
          <t xml:space="preserve">(Fe0.75B0.2Si0.05)96Nb4</t>
        </is>
      </c>
      <c r="C42" s="21" t="inlineStr">
        <is>
          <t xml:space="preserve">(Fe0.75B0.2Si0.05)96Nb4</t>
        </is>
      </c>
      <c r="D42" s="21" t="inlineStr">
        <is>
          <t xml:space="preserve">Mixed BMG</t>
        </is>
      </c>
      <c r="E42" s="21" t="inlineStr">
        <is>
          <t xml:space="preserve">Fe-based</t>
        </is>
      </c>
      <c r="F42" s="21" t="n">
        <v>835</v>
      </c>
      <c r="G42" s="21" t="n">
        <v>880</v>
      </c>
      <c r="H42" s="21" t="n"/>
      <c r="I42" s="21" t="n">
        <v>1475</v>
      </c>
      <c r="J42" s="21" t="n">
        <v>1.5</v>
      </c>
      <c r="K42" s="21" t="n"/>
      <c r="L42" s="21" t="n"/>
      <c r="M42" s="21" t="inlineStr">
        <is>
          <t xml:space="preserve">Compiled literature</t>
        </is>
      </c>
      <c r="N42" s="21" t="inlineStr">
        <is>
          <t xml:space="preserve">BMG</t>
        </is>
      </c>
      <c r="O42" s="21" t="inlineStr">
        <is>
          <t xml:space="preserve">SRC30</t>
        </is>
      </c>
      <c r="P42" s="21" t="inlineStr">
        <is>
          <t xml:space="preserve">10.1016/j.jallcom.2008.07.087</t>
        </is>
      </c>
      <c r="Q42" s="21" t="inlineStr">
        <is>
          <t xml:space="preserve">Table 2</t>
        </is>
      </c>
      <c r="R42" s="21" t="inlineStr">
        <is>
          <t xml:space="preserve">VERIFIED_COMPILATION</t>
        </is>
      </c>
      <c r="S42" s="21" t="inlineStr">
        <is>
          <t xml:space="preserve">PASS</t>
        </is>
      </c>
      <c r="T42" s="21" t="inlineStr">
        <is>
          <t xml:space="preserve">NO</t>
        </is>
      </c>
      <c r="U42" s="21" t="inlineStr">
        <is>
          <t xml:space="preserve">Primary reference [24] not yet audited</t>
        </is>
      </c>
      <c r="V42" s="21" t="inlineStr">
        <is>
          <t xml:space="preserve">NO</t>
        </is>
      </c>
      <c r="W42" s="21" t="inlineStr">
        <is>
          <t xml:space="preserve">Long et al. compilation.</t>
        </is>
      </c>
    </row>
    <row r="43">
      <c r="A43" s="21" t="inlineStr">
        <is>
          <t xml:space="preserve">MG-MIX-013</t>
        </is>
      </c>
      <c r="B43" s="21" t="inlineStr">
        <is>
          <t xml:space="preserve">Y56Al24Co20</t>
        </is>
      </c>
      <c r="C43" s="21" t="inlineStr">
        <is>
          <t xml:space="preserve">Y56Al24Co20</t>
        </is>
      </c>
      <c r="D43" s="21" t="inlineStr">
        <is>
          <t xml:space="preserve">Mixed BMG</t>
        </is>
      </c>
      <c r="E43" s="21" t="inlineStr">
        <is>
          <t xml:space="preserve">RE-based</t>
        </is>
      </c>
      <c r="F43" s="21" t="n">
        <v>636</v>
      </c>
      <c r="G43" s="21" t="n">
        <v>690</v>
      </c>
      <c r="H43" s="21" t="n"/>
      <c r="I43" s="21" t="n">
        <v>1085</v>
      </c>
      <c r="J43" s="21" t="n">
        <v>2</v>
      </c>
      <c r="K43" s="21" t="n"/>
      <c r="L43" s="21" t="n"/>
      <c r="M43" s="21" t="inlineStr">
        <is>
          <t xml:space="preserve">Compiled literature</t>
        </is>
      </c>
      <c r="N43" s="21" t="inlineStr">
        <is>
          <t xml:space="preserve">BMG</t>
        </is>
      </c>
      <c r="O43" s="21" t="inlineStr">
        <is>
          <t xml:space="preserve">SRC34</t>
        </is>
      </c>
      <c r="P43" s="21" t="inlineStr">
        <is>
          <t xml:space="preserve">10.1016/j.msea.2006.06.053</t>
        </is>
      </c>
      <c r="Q43" s="21" t="inlineStr">
        <is>
          <t xml:space="preserve">Table 1</t>
        </is>
      </c>
      <c r="R43" s="21" t="inlineStr">
        <is>
          <t xml:space="preserve">VERIFIED_COMPILATION</t>
        </is>
      </c>
      <c r="S43" s="21" t="inlineStr">
        <is>
          <t xml:space="preserve">PASS</t>
        </is>
      </c>
      <c r="T43" s="21" t="inlineStr">
        <is>
          <t xml:space="preserve">NO</t>
        </is>
      </c>
      <c r="U43" s="21" t="inlineStr">
        <is>
          <t xml:space="preserve">Primary reference [16] not yet audited</t>
        </is>
      </c>
      <c r="V43" s="21" t="inlineStr">
        <is>
          <t xml:space="preserve">NO</t>
        </is>
      </c>
      <c r="W43" s="21" t="inlineStr">
        <is>
          <t xml:space="preserve">Chen et al. 2006 compilation.</t>
        </is>
      </c>
    </row>
    <row r="44">
      <c r="A44" s="21" t="inlineStr">
        <is>
          <t xml:space="preserve">MG-MIX-014</t>
        </is>
      </c>
      <c r="B44" s="21" t="inlineStr">
        <is>
          <t xml:space="preserve">Y36Sc20Al24Co20</t>
        </is>
      </c>
      <c r="C44" s="21" t="inlineStr">
        <is>
          <t xml:space="preserve">Y36Sc20Al24Co20</t>
        </is>
      </c>
      <c r="D44" s="21" t="inlineStr">
        <is>
          <t xml:space="preserve">Mixed BMG</t>
        </is>
      </c>
      <c r="E44" s="21" t="inlineStr">
        <is>
          <t xml:space="preserve">RE-based</t>
        </is>
      </c>
      <c r="F44" s="21" t="n">
        <v>645</v>
      </c>
      <c r="G44" s="21" t="n">
        <v>760</v>
      </c>
      <c r="H44" s="21" t="n"/>
      <c r="I44" s="21" t="n">
        <v>1034</v>
      </c>
      <c r="J44" s="21" t="n">
        <v>25</v>
      </c>
      <c r="K44" s="21" t="n"/>
      <c r="L44" s="21" t="n"/>
      <c r="M44" s="21" t="inlineStr">
        <is>
          <t xml:space="preserve">Compiled literature</t>
        </is>
      </c>
      <c r="N44" s="21" t="inlineStr">
        <is>
          <t xml:space="preserve">BMG</t>
        </is>
      </c>
      <c r="O44" s="21" t="inlineStr">
        <is>
          <t xml:space="preserve">SRC34</t>
        </is>
      </c>
      <c r="P44" s="21" t="inlineStr">
        <is>
          <t xml:space="preserve">10.1016/j.msea.2006.06.053</t>
        </is>
      </c>
      <c r="Q44" s="21" t="inlineStr">
        <is>
          <t xml:space="preserve">Table 1</t>
        </is>
      </c>
      <c r="R44" s="21" t="inlineStr">
        <is>
          <t xml:space="preserve">VERIFIED_COMPILATION</t>
        </is>
      </c>
      <c r="S44" s="21" t="inlineStr">
        <is>
          <t xml:space="preserve">PASS</t>
        </is>
      </c>
      <c r="T44" s="21" t="inlineStr">
        <is>
          <t xml:space="preserve">NO</t>
        </is>
      </c>
      <c r="U44" s="21" t="inlineStr">
        <is>
          <t xml:space="preserve">dc shown as 25 with footnote in compilation</t>
        </is>
      </c>
      <c r="V44" s="21" t="inlineStr">
        <is>
          <t xml:space="preserve">NO</t>
        </is>
      </c>
      <c r="W44" s="21" t="inlineStr">
        <is>
          <t xml:space="preserve">Chen et al. 2006 compilation.</t>
        </is>
      </c>
    </row>
    <row r="45">
      <c r="A45" s="21" t="inlineStr">
        <is>
          <t xml:space="preserve">MG-MIX-015</t>
        </is>
      </c>
      <c r="B45" s="21" t="inlineStr">
        <is>
          <t xml:space="preserve">Y36Sc20Al24Co10Ni10</t>
        </is>
      </c>
      <c r="C45" s="21" t="inlineStr">
        <is>
          <t xml:space="preserve">Y36Sc20Al24Co10Ni10</t>
        </is>
      </c>
      <c r="D45" s="21" t="inlineStr">
        <is>
          <t xml:space="preserve">Mixed BMG</t>
        </is>
      </c>
      <c r="E45" s="21" t="inlineStr">
        <is>
          <t xml:space="preserve">RE-based</t>
        </is>
      </c>
      <c r="F45" s="21" t="n">
        <v>645</v>
      </c>
      <c r="G45" s="21" t="n">
        <v>731</v>
      </c>
      <c r="H45" s="21" t="n"/>
      <c r="I45" s="21" t="n">
        <v>1010</v>
      </c>
      <c r="J45" s="21" t="n">
        <v>25</v>
      </c>
      <c r="K45" s="21" t="n"/>
      <c r="L45" s="21" t="n"/>
      <c r="M45" s="21" t="inlineStr">
        <is>
          <t xml:space="preserve">Compiled literature</t>
        </is>
      </c>
      <c r="N45" s="21" t="inlineStr">
        <is>
          <t xml:space="preserve">BMG</t>
        </is>
      </c>
      <c r="O45" s="21" t="inlineStr">
        <is>
          <t xml:space="preserve">SRC34</t>
        </is>
      </c>
      <c r="P45" s="21" t="inlineStr">
        <is>
          <t xml:space="preserve">10.1016/j.msea.2006.06.053</t>
        </is>
      </c>
      <c r="Q45" s="21" t="inlineStr">
        <is>
          <t xml:space="preserve">Table 1</t>
        </is>
      </c>
      <c r="R45" s="21" t="inlineStr">
        <is>
          <t xml:space="preserve">VERIFIED_COMPILATION</t>
        </is>
      </c>
      <c r="S45" s="21" t="inlineStr">
        <is>
          <t xml:space="preserve">REVIEW</t>
        </is>
      </c>
      <c r="T45" s="21" t="inlineStr">
        <is>
          <t xml:space="preserve">NO</t>
        </is>
      </c>
      <c r="U45" s="21" t="inlineStr">
        <is>
          <t xml:space="preserve">Source reports &gt;25 mm; stored 25 only as lower-bound placeholder prohibited from modeling</t>
        </is>
      </c>
      <c r="V45" s="21" t="inlineStr">
        <is>
          <t xml:space="preserve">NO</t>
        </is>
      </c>
      <c r="W45" s="21" t="inlineStr">
        <is>
          <t xml:space="preserve">Use as &gt;25 mm, not exact 25, in future schema extension.</t>
        </is>
      </c>
    </row>
    <row r="46">
      <c r="A46" s="21" t="inlineStr">
        <is>
          <t xml:space="preserve">MG-MIX-016</t>
        </is>
      </c>
      <c r="B46" s="21" t="inlineStr">
        <is>
          <t xml:space="preserve">Ca70Mg15Zn15</t>
        </is>
      </c>
      <c r="C46" s="21" t="inlineStr">
        <is>
          <t xml:space="preserve">Ca70Mg15Zn15</t>
        </is>
      </c>
      <c r="D46" s="21" t="inlineStr">
        <is>
          <t xml:space="preserve">Mixed BMG</t>
        </is>
      </c>
      <c r="E46" s="21" t="inlineStr">
        <is>
          <t xml:space="preserve">Ca-based</t>
        </is>
      </c>
      <c r="F46" s="21" t="n">
        <v>371</v>
      </c>
      <c r="G46" s="21" t="n">
        <v>389</v>
      </c>
      <c r="H46" s="21" t="n"/>
      <c r="I46" s="21" t="n">
        <v>686</v>
      </c>
      <c r="J46" s="21" t="n">
        <v>5</v>
      </c>
      <c r="K46" s="21" t="n"/>
      <c r="L46" s="21" t="n"/>
      <c r="M46" s="21" t="inlineStr">
        <is>
          <t xml:space="preserve">Compiled literature</t>
        </is>
      </c>
      <c r="N46" s="21" t="inlineStr">
        <is>
          <t xml:space="preserve">BMG</t>
        </is>
      </c>
      <c r="O46" s="21" t="inlineStr">
        <is>
          <t xml:space="preserve">SRC34</t>
        </is>
      </c>
      <c r="P46" s="21" t="inlineStr">
        <is>
          <t xml:space="preserve">10.1016/j.msea.2006.06.053</t>
        </is>
      </c>
      <c r="Q46" s="21" t="inlineStr">
        <is>
          <t xml:space="preserve">Table 1</t>
        </is>
      </c>
      <c r="R46" s="21" t="inlineStr">
        <is>
          <t xml:space="preserve">VERIFIED_COMPILATION</t>
        </is>
      </c>
      <c r="S46" s="21" t="inlineStr">
        <is>
          <t xml:space="preserve">PASS</t>
        </is>
      </c>
      <c r="T46" s="21" t="inlineStr">
        <is>
          <t xml:space="preserve">NO</t>
        </is>
      </c>
      <c r="U46" s="21" t="inlineStr">
        <is>
          <t xml:space="preserve">Primary reference [17] not yet audited</t>
        </is>
      </c>
      <c r="V46" s="21" t="inlineStr">
        <is>
          <t xml:space="preserve">NO</t>
        </is>
      </c>
      <c r="W46" s="21" t="inlineStr">
        <is>
          <t xml:space="preserve">Chen et al. 2006 compilation.</t>
        </is>
      </c>
    </row>
    <row r="47">
      <c r="A47" s="21" t="inlineStr">
        <is>
          <t xml:space="preserve">MG-MIX-017</t>
        </is>
      </c>
      <c r="B47" s="21" t="inlineStr">
        <is>
          <t xml:space="preserve">Ca65Mg10Zn25</t>
        </is>
      </c>
      <c r="C47" s="21" t="inlineStr">
        <is>
          <t xml:space="preserve">Ca65Mg10Zn25</t>
        </is>
      </c>
      <c r="D47" s="21" t="inlineStr">
        <is>
          <t xml:space="preserve">Mixed BMG</t>
        </is>
      </c>
      <c r="E47" s="21" t="inlineStr">
        <is>
          <t xml:space="preserve">Ca-based</t>
        </is>
      </c>
      <c r="F47" s="21" t="n">
        <v>378</v>
      </c>
      <c r="G47" s="21" t="n">
        <v>414</v>
      </c>
      <c r="H47" s="21" t="n"/>
      <c r="I47" s="21" t="n">
        <v>686</v>
      </c>
      <c r="J47" s="21" t="n">
        <v>6</v>
      </c>
      <c r="K47" s="21" t="n"/>
      <c r="L47" s="21" t="n"/>
      <c r="M47" s="21" t="inlineStr">
        <is>
          <t xml:space="preserve">Compiled literature</t>
        </is>
      </c>
      <c r="N47" s="21" t="inlineStr">
        <is>
          <t xml:space="preserve">BMG</t>
        </is>
      </c>
      <c r="O47" s="21" t="inlineStr">
        <is>
          <t xml:space="preserve">SRC34</t>
        </is>
      </c>
      <c r="P47" s="21" t="inlineStr">
        <is>
          <t xml:space="preserve">10.1016/j.msea.2006.06.053</t>
        </is>
      </c>
      <c r="Q47" s="21" t="inlineStr">
        <is>
          <t xml:space="preserve">Table 1</t>
        </is>
      </c>
      <c r="R47" s="21" t="inlineStr">
        <is>
          <t xml:space="preserve">VERIFIED_COMPILATION</t>
        </is>
      </c>
      <c r="S47" s="21" t="inlineStr">
        <is>
          <t xml:space="preserve">PASS</t>
        </is>
      </c>
      <c r="T47" s="21" t="inlineStr">
        <is>
          <t xml:space="preserve">NO</t>
        </is>
      </c>
      <c r="U47" s="21" t="inlineStr">
        <is>
          <t xml:space="preserve">Primary reference [17] not yet audited</t>
        </is>
      </c>
      <c r="V47" s="21" t="inlineStr">
        <is>
          <t xml:space="preserve">NO</t>
        </is>
      </c>
      <c r="W47" s="21" t="inlineStr">
        <is>
          <t xml:space="preserve">Chen et al. 2006 compilation.</t>
        </is>
      </c>
    </row>
    <row r="48">
      <c r="A48" s="21" t="inlineStr">
        <is>
          <t xml:space="preserve">MG-MIX-018</t>
        </is>
      </c>
      <c r="B48" s="21" t="inlineStr">
        <is>
          <t xml:space="preserve">Ca65Mg20Zn15</t>
        </is>
      </c>
      <c r="C48" s="21" t="inlineStr">
        <is>
          <t xml:space="preserve">Ca65Mg20Zn15</t>
        </is>
      </c>
      <c r="D48" s="21" t="inlineStr">
        <is>
          <t xml:space="preserve">Mixed BMG</t>
        </is>
      </c>
      <c r="E48" s="21" t="inlineStr">
        <is>
          <t xml:space="preserve">Ca-based</t>
        </is>
      </c>
      <c r="F48" s="21" t="n">
        <v>380</v>
      </c>
      <c r="G48" s="21" t="n">
        <v>405</v>
      </c>
      <c r="H48" s="21" t="n"/>
      <c r="I48" s="21" t="n">
        <v>666</v>
      </c>
      <c r="J48" s="21" t="n">
        <v>9</v>
      </c>
      <c r="K48" s="21" t="n"/>
      <c r="L48" s="21" t="n"/>
      <c r="M48" s="21" t="inlineStr">
        <is>
          <t xml:space="preserve">Compiled literature</t>
        </is>
      </c>
      <c r="N48" s="21" t="inlineStr">
        <is>
          <t xml:space="preserve">BMG</t>
        </is>
      </c>
      <c r="O48" s="21" t="inlineStr">
        <is>
          <t xml:space="preserve">SRC34</t>
        </is>
      </c>
      <c r="P48" s="21" t="inlineStr">
        <is>
          <t xml:space="preserve">10.1016/j.msea.2006.06.053</t>
        </is>
      </c>
      <c r="Q48" s="21" t="inlineStr">
        <is>
          <t xml:space="preserve">Table 1</t>
        </is>
      </c>
      <c r="R48" s="21" t="inlineStr">
        <is>
          <t xml:space="preserve">VERIFIED_COMPILATION</t>
        </is>
      </c>
      <c r="S48" s="21" t="inlineStr">
        <is>
          <t xml:space="preserve">PASS</t>
        </is>
      </c>
      <c r="T48" s="21" t="inlineStr">
        <is>
          <t xml:space="preserve">NO</t>
        </is>
      </c>
      <c r="U48" s="21" t="inlineStr">
        <is>
          <t xml:space="preserve">Primary reference [17] not yet audited</t>
        </is>
      </c>
      <c r="V48" s="21" t="inlineStr">
        <is>
          <t xml:space="preserve">NO</t>
        </is>
      </c>
      <c r="W48" s="21" t="inlineStr">
        <is>
          <t xml:space="preserve">Chen et al. 2006 compilation.</t>
        </is>
      </c>
    </row>
    <row r="49">
      <c r="A49" s="21" t="inlineStr">
        <is>
          <t xml:space="preserve">MG-MIX-019</t>
        </is>
      </c>
      <c r="B49" s="21" t="inlineStr">
        <is>
          <t xml:space="preserve">Ca60Mg15Zn25</t>
        </is>
      </c>
      <c r="C49" s="21" t="inlineStr">
        <is>
          <t xml:space="preserve">Ca60Mg15Zn25</t>
        </is>
      </c>
      <c r="D49" s="21" t="inlineStr">
        <is>
          <t xml:space="preserve">Mixed BMG</t>
        </is>
      </c>
      <c r="E49" s="21" t="inlineStr">
        <is>
          <t xml:space="preserve">Ca-based</t>
        </is>
      </c>
      <c r="F49" s="21" t="n">
        <v>382</v>
      </c>
      <c r="G49" s="21" t="n">
        <v>426</v>
      </c>
      <c r="H49" s="21" t="n"/>
      <c r="I49" s="21" t="n">
        <v>676</v>
      </c>
      <c r="J49" s="21" t="n">
        <v>11</v>
      </c>
      <c r="K49" s="21" t="n"/>
      <c r="L49" s="21" t="n"/>
      <c r="M49" s="21" t="inlineStr">
        <is>
          <t xml:space="preserve">Compiled literature</t>
        </is>
      </c>
      <c r="N49" s="21" t="inlineStr">
        <is>
          <t xml:space="preserve">BMG</t>
        </is>
      </c>
      <c r="O49" s="21" t="inlineStr">
        <is>
          <t xml:space="preserve">SRC34</t>
        </is>
      </c>
      <c r="P49" s="21" t="inlineStr">
        <is>
          <t xml:space="preserve">10.1016/j.msea.2006.06.053</t>
        </is>
      </c>
      <c r="Q49" s="21" t="inlineStr">
        <is>
          <t xml:space="preserve">Table 1</t>
        </is>
      </c>
      <c r="R49" s="21" t="inlineStr">
        <is>
          <t xml:space="preserve">VERIFIED_COMPILATION</t>
        </is>
      </c>
      <c r="S49" s="21" t="inlineStr">
        <is>
          <t xml:space="preserve">PASS</t>
        </is>
      </c>
      <c r="T49" s="21" t="inlineStr">
        <is>
          <t xml:space="preserve">NO</t>
        </is>
      </c>
      <c r="U49" s="21" t="inlineStr">
        <is>
          <t xml:space="preserve">Primary reference [17] not yet audited</t>
        </is>
      </c>
      <c r="V49" s="21" t="inlineStr">
        <is>
          <t xml:space="preserve">NO</t>
        </is>
      </c>
      <c r="W49" s="21" t="inlineStr">
        <is>
          <t xml:space="preserve">Chen et al. 2006 compilation.</t>
        </is>
      </c>
    </row>
    <row r="50">
      <c r="A50" s="21" t="inlineStr">
        <is>
          <t xml:space="preserve">MG-MIX-020</t>
        </is>
      </c>
      <c r="B50" s="21" t="inlineStr">
        <is>
          <t xml:space="preserve">Ca65Mg15Zn20</t>
        </is>
      </c>
      <c r="C50" s="21" t="inlineStr">
        <is>
          <t xml:space="preserve">Ca65Mg15Zn20</t>
        </is>
      </c>
      <c r="D50" s="21" t="inlineStr">
        <is>
          <t xml:space="preserve">Mixed BMG</t>
        </is>
      </c>
      <c r="E50" s="21" t="inlineStr">
        <is>
          <t xml:space="preserve">Ca-based</t>
        </is>
      </c>
      <c r="F50" s="21" t="n">
        <v>379</v>
      </c>
      <c r="G50" s="21" t="n">
        <v>412</v>
      </c>
      <c r="H50" s="21" t="n"/>
      <c r="I50" s="21" t="n">
        <v>624</v>
      </c>
      <c r="J50" s="21" t="n">
        <v>15</v>
      </c>
      <c r="K50" s="21" t="n"/>
      <c r="L50" s="21" t="n"/>
      <c r="M50" s="21" t="inlineStr">
        <is>
          <t xml:space="preserve">Compiled literature</t>
        </is>
      </c>
      <c r="N50" s="21" t="inlineStr">
        <is>
          <t xml:space="preserve">BMG</t>
        </is>
      </c>
      <c r="O50" s="21" t="inlineStr">
        <is>
          <t xml:space="preserve">SRC34</t>
        </is>
      </c>
      <c r="P50" s="21" t="inlineStr">
        <is>
          <t xml:space="preserve">10.1016/j.msea.2006.06.053</t>
        </is>
      </c>
      <c r="Q50" s="21" t="inlineStr">
        <is>
          <t xml:space="preserve">Table 1</t>
        </is>
      </c>
      <c r="R50" s="21" t="inlineStr">
        <is>
          <t xml:space="preserve">VERIFIED_COMPILATION</t>
        </is>
      </c>
      <c r="S50" s="21" t="inlineStr">
        <is>
          <t xml:space="preserve">PASS</t>
        </is>
      </c>
      <c r="T50" s="21" t="inlineStr">
        <is>
          <t xml:space="preserve">NO</t>
        </is>
      </c>
      <c r="U50" s="21" t="inlineStr">
        <is>
          <t xml:space="preserve">Primary reference [17] not yet audited</t>
        </is>
      </c>
      <c r="V50" s="21" t="inlineStr">
        <is>
          <t xml:space="preserve">NO</t>
        </is>
      </c>
      <c r="W50" s="21" t="inlineStr">
        <is>
          <t xml:space="preserve">Chen et al. 2006 compilation.</t>
        </is>
      </c>
    </row>
    <row r="51">
      <c r="A51" s="21" t="inlineStr">
        <is>
          <t xml:space="preserve">MG-MIX-021</t>
        </is>
      </c>
      <c r="B51" s="21" t="inlineStr">
        <is>
          <t xml:space="preserve">Mg80Ni10Nd10</t>
        </is>
      </c>
      <c r="C51" s="21" t="inlineStr">
        <is>
          <t xml:space="preserve">Mg80Ni10Nd10</t>
        </is>
      </c>
      <c r="D51" s="21" t="inlineStr">
        <is>
          <t xml:space="preserve">Mixed BMG</t>
        </is>
      </c>
      <c r="E51" s="21" t="inlineStr">
        <is>
          <t xml:space="preserve">Mg-based</t>
        </is>
      </c>
      <c r="F51" s="21" t="n">
        <v>454</v>
      </c>
      <c r="G51" s="21" t="n">
        <v>471</v>
      </c>
      <c r="H51" s="21" t="n"/>
      <c r="I51" s="21" t="n">
        <v>878</v>
      </c>
      <c r="J51" s="21" t="n">
        <v>0.6</v>
      </c>
      <c r="K51" s="21" t="n"/>
      <c r="L51" s="21" t="n"/>
      <c r="M51" s="21" t="inlineStr">
        <is>
          <t xml:space="preserve">Compiled literature</t>
        </is>
      </c>
      <c r="N51" s="21" t="inlineStr">
        <is>
          <t xml:space="preserve">BMG</t>
        </is>
      </c>
      <c r="O51" s="21" t="inlineStr">
        <is>
          <t xml:space="preserve">SRC34</t>
        </is>
      </c>
      <c r="P51" s="21" t="inlineStr">
        <is>
          <t xml:space="preserve">10.1016/j.msea.2006.06.053</t>
        </is>
      </c>
      <c r="Q51" s="21" t="inlineStr">
        <is>
          <t xml:space="preserve">Table 1</t>
        </is>
      </c>
      <c r="R51" s="21" t="inlineStr">
        <is>
          <t xml:space="preserve">VERIFIED_COMPILATION</t>
        </is>
      </c>
      <c r="S51" s="21" t="inlineStr">
        <is>
          <t xml:space="preserve">PASS</t>
        </is>
      </c>
      <c r="T51" s="21" t="inlineStr">
        <is>
          <t xml:space="preserve">NO</t>
        </is>
      </c>
      <c r="U51" s="21" t="inlineStr">
        <is>
          <t xml:space="preserve">Primary refs [18–20] not yet audited</t>
        </is>
      </c>
      <c r="V51" s="21" t="inlineStr">
        <is>
          <t xml:space="preserve">NO</t>
        </is>
      </c>
      <c r="W51" s="21" t="inlineStr">
        <is>
          <t xml:space="preserve">Chen et al. 2006 compilation.</t>
        </is>
      </c>
    </row>
    <row r="52">
      <c r="A52" s="21" t="inlineStr">
        <is>
          <t xml:space="preserve">MG-MIX-022</t>
        </is>
      </c>
      <c r="B52" s="21" t="inlineStr">
        <is>
          <t xml:space="preserve">Mg70Ni15Nd15</t>
        </is>
      </c>
      <c r="C52" s="21" t="inlineStr">
        <is>
          <t xml:space="preserve">Mg70Ni15Nd15</t>
        </is>
      </c>
      <c r="D52" s="21" t="inlineStr">
        <is>
          <t xml:space="preserve">Mixed BMG</t>
        </is>
      </c>
      <c r="E52" s="21" t="inlineStr">
        <is>
          <t xml:space="preserve">Mg-based</t>
        </is>
      </c>
      <c r="F52" s="21" t="n">
        <v>467</v>
      </c>
      <c r="G52" s="21" t="n">
        <v>489</v>
      </c>
      <c r="H52" s="21" t="n"/>
      <c r="I52" s="21" t="n">
        <v>844</v>
      </c>
      <c r="J52" s="21" t="n">
        <v>1.5</v>
      </c>
      <c r="K52" s="21" t="n"/>
      <c r="L52" s="21" t="n"/>
      <c r="M52" s="21" t="inlineStr">
        <is>
          <t xml:space="preserve">Compiled literature</t>
        </is>
      </c>
      <c r="N52" s="21" t="inlineStr">
        <is>
          <t xml:space="preserve">BMG</t>
        </is>
      </c>
      <c r="O52" s="21" t="inlineStr">
        <is>
          <t xml:space="preserve">SRC34</t>
        </is>
      </c>
      <c r="P52" s="21" t="inlineStr">
        <is>
          <t xml:space="preserve">10.1016/j.msea.2006.06.053</t>
        </is>
      </c>
      <c r="Q52" s="21" t="inlineStr">
        <is>
          <t xml:space="preserve">Table 1</t>
        </is>
      </c>
      <c r="R52" s="21" t="inlineStr">
        <is>
          <t xml:space="preserve">VERIFIED_COMPILATION</t>
        </is>
      </c>
      <c r="S52" s="21" t="inlineStr">
        <is>
          <t xml:space="preserve">PASS</t>
        </is>
      </c>
      <c r="T52" s="21" t="inlineStr">
        <is>
          <t xml:space="preserve">NO</t>
        </is>
      </c>
      <c r="U52" s="21" t="inlineStr">
        <is>
          <t xml:space="preserve">Primary refs [18–20] not yet audited</t>
        </is>
      </c>
      <c r="V52" s="21" t="inlineStr">
        <is>
          <t xml:space="preserve">NO</t>
        </is>
      </c>
      <c r="W52" s="21" t="inlineStr">
        <is>
          <t xml:space="preserve">Chen et al. 2006 compilation.</t>
        </is>
      </c>
    </row>
    <row r="53">
      <c r="A53" s="21" t="inlineStr">
        <is>
          <t xml:space="preserve">MG-MIX-023</t>
        </is>
      </c>
      <c r="B53" s="21" t="inlineStr">
        <is>
          <t xml:space="preserve">Mg75Ni15Nd10</t>
        </is>
      </c>
      <c r="C53" s="21" t="inlineStr">
        <is>
          <t xml:space="preserve">Mg75Ni15Nd10</t>
        </is>
      </c>
      <c r="D53" s="21" t="inlineStr">
        <is>
          <t xml:space="preserve">Mixed BMG</t>
        </is>
      </c>
      <c r="E53" s="21" t="inlineStr">
        <is>
          <t xml:space="preserve">Mg-based</t>
        </is>
      </c>
      <c r="F53" s="21" t="n">
        <v>450</v>
      </c>
      <c r="G53" s="21" t="n">
        <v>470</v>
      </c>
      <c r="H53" s="21" t="n"/>
      <c r="I53" s="21" t="n">
        <v>790</v>
      </c>
      <c r="J53" s="21" t="n">
        <v>2.8</v>
      </c>
      <c r="K53" s="21" t="n"/>
      <c r="L53" s="21" t="n"/>
      <c r="M53" s="21" t="inlineStr">
        <is>
          <t xml:space="preserve">Compiled literature</t>
        </is>
      </c>
      <c r="N53" s="21" t="inlineStr">
        <is>
          <t xml:space="preserve">BMG</t>
        </is>
      </c>
      <c r="O53" s="21" t="inlineStr">
        <is>
          <t xml:space="preserve">SRC34</t>
        </is>
      </c>
      <c r="P53" s="21" t="inlineStr">
        <is>
          <t xml:space="preserve">10.1016/j.msea.2006.06.053</t>
        </is>
      </c>
      <c r="Q53" s="21" t="inlineStr">
        <is>
          <t xml:space="preserve">Table 1</t>
        </is>
      </c>
      <c r="R53" s="21" t="inlineStr">
        <is>
          <t xml:space="preserve">VERIFIED_COMPILATION</t>
        </is>
      </c>
      <c r="S53" s="21" t="inlineStr">
        <is>
          <t xml:space="preserve">PASS</t>
        </is>
      </c>
      <c r="T53" s="21" t="inlineStr">
        <is>
          <t xml:space="preserve">NO</t>
        </is>
      </c>
      <c r="U53" s="21" t="inlineStr">
        <is>
          <t xml:space="preserve">Primary refs [18–20] not yet audited</t>
        </is>
      </c>
      <c r="V53" s="21" t="inlineStr">
        <is>
          <t xml:space="preserve">NO</t>
        </is>
      </c>
      <c r="W53" s="21" t="inlineStr">
        <is>
          <t xml:space="preserve">Chen et al. 2006 compilation.</t>
        </is>
      </c>
    </row>
    <row r="54">
      <c r="A54" s="21" t="inlineStr">
        <is>
          <t xml:space="preserve">MG-LONG-001</t>
        </is>
      </c>
      <c r="B54" s="21" t="inlineStr">
        <is>
          <t xml:space="preserve">Cu55Zr42.5Ga2.5</t>
        </is>
      </c>
      <c r="C54" s="21" t="inlineStr">
        <is>
          <t xml:space="preserve">Cu55Zr42.5Ga2.5</t>
        </is>
      </c>
      <c r="D54" s="21" t="inlineStr">
        <is>
          <t xml:space="preserve">Mixed BMG</t>
        </is>
      </c>
      <c r="E54" s="21" t="inlineStr">
        <is>
          <t xml:space="preserve">Cu-based</t>
        </is>
      </c>
      <c r="F54" s="21" t="n">
        <v>709</v>
      </c>
      <c r="G54" s="21" t="n">
        <v>762</v>
      </c>
      <c r="H54" s="21" t="n"/>
      <c r="I54" s="21" t="n">
        <v>1199</v>
      </c>
      <c r="J54" s="21" t="n">
        <v>1</v>
      </c>
      <c r="K54" s="21" t="n"/>
      <c r="L54" s="21" t="n"/>
      <c r="M54" s="21" t="inlineStr">
        <is>
          <t xml:space="preserve">Compiled literature</t>
        </is>
      </c>
      <c r="N54" s="21" t="inlineStr">
        <is>
          <t xml:space="preserve">BMG</t>
        </is>
      </c>
      <c r="O54" s="21" t="inlineStr">
        <is>
          <t xml:space="preserve">SRC30</t>
        </is>
      </c>
      <c r="P54" s="21" t="inlineStr">
        <is>
          <t xml:space="preserve">10.1016/j.jallcom.2008.07.087</t>
        </is>
      </c>
      <c r="Q54" s="21" t="inlineStr">
        <is>
          <t xml:space="preserve">Table 2</t>
        </is>
      </c>
      <c r="R54" s="21" t="inlineStr">
        <is>
          <t xml:space="preserve">VERIFIED_COMPILATION</t>
        </is>
      </c>
      <c r="S54" s="21" t="inlineStr">
        <is>
          <t xml:space="preserve">PASS</t>
        </is>
      </c>
      <c r="T54" s="21" t="inlineStr">
        <is>
          <t xml:space="preserve">NO</t>
        </is>
      </c>
      <c r="U54" s="21" t="inlineStr">
        <is>
          <t xml:space="preserve">Primary reference cited by Long et al. not yet audited</t>
        </is>
      </c>
      <c r="V54" s="21" t="inlineStr">
        <is>
          <t xml:space="preserve">NO</t>
        </is>
      </c>
      <c r="W54" s="21" t="inlineStr">
        <is>
          <t xml:space="preserve">Explicit row from Long et al. 2009 Table 2; excluded from final model until primary-source lock.</t>
        </is>
      </c>
    </row>
    <row r="55">
      <c r="A55" s="21" t="inlineStr">
        <is>
          <t xml:space="preserve">MG-LONG-002</t>
        </is>
      </c>
      <c r="B55" s="21" t="inlineStr">
        <is>
          <t xml:space="preserve">Cu57.5Zr37.5Ga5</t>
        </is>
      </c>
      <c r="C55" s="21" t="inlineStr">
        <is>
          <t xml:space="preserve">Cu57.5Zr37.5Ga5</t>
        </is>
      </c>
      <c r="D55" s="21" t="inlineStr">
        <is>
          <t xml:space="preserve">Mixed BMG</t>
        </is>
      </c>
      <c r="E55" s="21" t="inlineStr">
        <is>
          <t xml:space="preserve">Cu-based</t>
        </is>
      </c>
      <c r="F55" s="21" t="n">
        <v>745</v>
      </c>
      <c r="G55" s="21" t="n">
        <v>785</v>
      </c>
      <c r="H55" s="21" t="n"/>
      <c r="I55" s="21" t="n">
        <v>1241</v>
      </c>
      <c r="J55" s="21" t="n">
        <v>1</v>
      </c>
      <c r="K55" s="21" t="n"/>
      <c r="L55" s="21" t="n"/>
      <c r="M55" s="21" t="inlineStr">
        <is>
          <t xml:space="preserve">Compiled literature</t>
        </is>
      </c>
      <c r="N55" s="21" t="inlineStr">
        <is>
          <t xml:space="preserve">BMG</t>
        </is>
      </c>
      <c r="O55" s="21" t="inlineStr">
        <is>
          <t xml:space="preserve">SRC30</t>
        </is>
      </c>
      <c r="P55" s="21" t="inlineStr">
        <is>
          <t xml:space="preserve">10.1016/j.jallcom.2008.07.087</t>
        </is>
      </c>
      <c r="Q55" s="21" t="inlineStr">
        <is>
          <t xml:space="preserve">Table 2</t>
        </is>
      </c>
      <c r="R55" s="21" t="inlineStr">
        <is>
          <t xml:space="preserve">VERIFIED_COMPILATION</t>
        </is>
      </c>
      <c r="S55" s="21" t="inlineStr">
        <is>
          <t xml:space="preserve">PASS</t>
        </is>
      </c>
      <c r="T55" s="21" t="inlineStr">
        <is>
          <t xml:space="preserve">NO</t>
        </is>
      </c>
      <c r="U55" s="21" t="inlineStr">
        <is>
          <t xml:space="preserve">Primary reference cited by Long et al. not yet audited</t>
        </is>
      </c>
      <c r="V55" s="21" t="inlineStr">
        <is>
          <t xml:space="preserve">NO</t>
        </is>
      </c>
      <c r="W55" s="21" t="inlineStr">
        <is>
          <t xml:space="preserve">Explicit row from Long et al. 2009 Table 2; excluded from final model until primary-source lock.</t>
        </is>
      </c>
    </row>
    <row r="56">
      <c r="A56" s="21" t="inlineStr">
        <is>
          <t xml:space="preserve">MG-LONG-003</t>
        </is>
      </c>
      <c r="B56" s="21" t="inlineStr">
        <is>
          <t xml:space="preserve">Cu52.5Zr40Ga7.5</t>
        </is>
      </c>
      <c r="C56" s="21" t="inlineStr">
        <is>
          <t xml:space="preserve">Cu52.5Zr40Ga7.5</t>
        </is>
      </c>
      <c r="D56" s="21" t="inlineStr">
        <is>
          <t xml:space="preserve">Mixed BMG</t>
        </is>
      </c>
      <c r="E56" s="21" t="inlineStr">
        <is>
          <t xml:space="preserve">Cu-based</t>
        </is>
      </c>
      <c r="F56" s="21" t="n">
        <v>744</v>
      </c>
      <c r="G56" s="21" t="n">
        <v>777</v>
      </c>
      <c r="H56" s="21" t="n"/>
      <c r="I56" s="21" t="n">
        <v>1218</v>
      </c>
      <c r="J56" s="21" t="n">
        <v>1.5</v>
      </c>
      <c r="K56" s="21" t="n"/>
      <c r="L56" s="21" t="n"/>
      <c r="M56" s="21" t="inlineStr">
        <is>
          <t xml:space="preserve">Compiled literature</t>
        </is>
      </c>
      <c r="N56" s="21" t="inlineStr">
        <is>
          <t xml:space="preserve">BMG</t>
        </is>
      </c>
      <c r="O56" s="21" t="inlineStr">
        <is>
          <t xml:space="preserve">SRC30</t>
        </is>
      </c>
      <c r="P56" s="21" t="inlineStr">
        <is>
          <t xml:space="preserve">10.1016/j.jallcom.2008.07.087</t>
        </is>
      </c>
      <c r="Q56" s="21" t="inlineStr">
        <is>
          <t xml:space="preserve">Table 2</t>
        </is>
      </c>
      <c r="R56" s="21" t="inlineStr">
        <is>
          <t xml:space="preserve">VERIFIED_COMPILATION</t>
        </is>
      </c>
      <c r="S56" s="21" t="inlineStr">
        <is>
          <t xml:space="preserve">PASS</t>
        </is>
      </c>
      <c r="T56" s="21" t="inlineStr">
        <is>
          <t xml:space="preserve">NO</t>
        </is>
      </c>
      <c r="U56" s="21" t="inlineStr">
        <is>
          <t xml:space="preserve">Primary reference cited by Long et al. not yet audited</t>
        </is>
      </c>
      <c r="V56" s="21" t="inlineStr">
        <is>
          <t xml:space="preserve">NO</t>
        </is>
      </c>
      <c r="W56" s="21" t="inlineStr">
        <is>
          <t xml:space="preserve">Explicit row from Long et al. 2009 Table 2; excluded from final model until primary-source lock.</t>
        </is>
      </c>
    </row>
    <row r="57">
      <c r="A57" s="21" t="inlineStr">
        <is>
          <t xml:space="preserve">MG-LONG-004</t>
        </is>
      </c>
      <c r="B57" s="21" t="inlineStr">
        <is>
          <t xml:space="preserve">Cu55Zr40Ga5</t>
        </is>
      </c>
      <c r="C57" s="21" t="inlineStr">
        <is>
          <t xml:space="preserve">Cu55Zr40Ga5</t>
        </is>
      </c>
      <c r="D57" s="21" t="inlineStr">
        <is>
          <t xml:space="preserve">Mixed BMG</t>
        </is>
      </c>
      <c r="E57" s="21" t="inlineStr">
        <is>
          <t xml:space="preserve">Cu-based</t>
        </is>
      </c>
      <c r="F57" s="21" t="n">
        <v>736</v>
      </c>
      <c r="G57" s="21" t="n">
        <v>779</v>
      </c>
      <c r="H57" s="21" t="n"/>
      <c r="I57" s="21" t="n">
        <v>1193</v>
      </c>
      <c r="J57" s="21" t="n">
        <v>2</v>
      </c>
      <c r="K57" s="21" t="n"/>
      <c r="L57" s="21" t="n"/>
      <c r="M57" s="21" t="inlineStr">
        <is>
          <t xml:space="preserve">Compiled literature</t>
        </is>
      </c>
      <c r="N57" s="21" t="inlineStr">
        <is>
          <t xml:space="preserve">BMG</t>
        </is>
      </c>
      <c r="O57" s="21" t="inlineStr">
        <is>
          <t xml:space="preserve">SRC30</t>
        </is>
      </c>
      <c r="P57" s="21" t="inlineStr">
        <is>
          <t xml:space="preserve">10.1016/j.jallcom.2008.07.087</t>
        </is>
      </c>
      <c r="Q57" s="21" t="inlineStr">
        <is>
          <t xml:space="preserve">Table 2</t>
        </is>
      </c>
      <c r="R57" s="21" t="inlineStr">
        <is>
          <t xml:space="preserve">VERIFIED_COMPILATION</t>
        </is>
      </c>
      <c r="S57" s="21" t="inlineStr">
        <is>
          <t xml:space="preserve">PASS</t>
        </is>
      </c>
      <c r="T57" s="21" t="inlineStr">
        <is>
          <t xml:space="preserve">NO</t>
        </is>
      </c>
      <c r="U57" s="21" t="inlineStr">
        <is>
          <t xml:space="preserve">Primary reference cited by Long et al. not yet audited</t>
        </is>
      </c>
      <c r="V57" s="21" t="inlineStr">
        <is>
          <t xml:space="preserve">NO</t>
        </is>
      </c>
      <c r="W57" s="21" t="inlineStr">
        <is>
          <t xml:space="preserve">Explicit row from Long et al. 2009 Table 2; excluded from final model until primary-source lock.</t>
        </is>
      </c>
    </row>
    <row r="58">
      <c r="A58" s="21" t="inlineStr">
        <is>
          <t xml:space="preserve">MG-LONG-005</t>
        </is>
      </c>
      <c r="B58" s="21" t="inlineStr">
        <is>
          <t xml:space="preserve">Cu52.5Zr42.5Ga5</t>
        </is>
      </c>
      <c r="C58" s="21" t="inlineStr">
        <is>
          <t xml:space="preserve">Cu52.5Zr42.5Ga5</t>
        </is>
      </c>
      <c r="D58" s="21" t="inlineStr">
        <is>
          <t xml:space="preserve">Mixed BMG</t>
        </is>
      </c>
      <c r="E58" s="21" t="inlineStr">
        <is>
          <t xml:space="preserve">Cu-based</t>
        </is>
      </c>
      <c r="F58" s="21" t="n">
        <v>733</v>
      </c>
      <c r="G58" s="21" t="n">
        <v>777</v>
      </c>
      <c r="H58" s="21" t="n"/>
      <c r="I58" s="21" t="n">
        <v>1187</v>
      </c>
      <c r="J58" s="21" t="n">
        <v>2</v>
      </c>
      <c r="K58" s="21" t="n"/>
      <c r="L58" s="21" t="n"/>
      <c r="M58" s="21" t="inlineStr">
        <is>
          <t xml:space="preserve">Compiled literature</t>
        </is>
      </c>
      <c r="N58" s="21" t="inlineStr">
        <is>
          <t xml:space="preserve">BMG</t>
        </is>
      </c>
      <c r="O58" s="21" t="inlineStr">
        <is>
          <t xml:space="preserve">SRC30</t>
        </is>
      </c>
      <c r="P58" s="21" t="inlineStr">
        <is>
          <t xml:space="preserve">10.1016/j.jallcom.2008.07.087</t>
        </is>
      </c>
      <c r="Q58" s="21" t="inlineStr">
        <is>
          <t xml:space="preserve">Table 2</t>
        </is>
      </c>
      <c r="R58" s="21" t="inlineStr">
        <is>
          <t xml:space="preserve">VERIFIED_COMPILATION</t>
        </is>
      </c>
      <c r="S58" s="21" t="inlineStr">
        <is>
          <t xml:space="preserve">PASS</t>
        </is>
      </c>
      <c r="T58" s="21" t="inlineStr">
        <is>
          <t xml:space="preserve">NO</t>
        </is>
      </c>
      <c r="U58" s="21" t="inlineStr">
        <is>
          <t xml:space="preserve">Primary reference cited by Long et al. not yet audited</t>
        </is>
      </c>
      <c r="V58" s="21" t="inlineStr">
        <is>
          <t xml:space="preserve">NO</t>
        </is>
      </c>
      <c r="W58" s="21" t="inlineStr">
        <is>
          <t xml:space="preserve">Explicit row from Long et al. 2009 Table 2; excluded from final model until primary-source lock.</t>
        </is>
      </c>
    </row>
    <row r="59">
      <c r="A59" s="21" t="inlineStr">
        <is>
          <t xml:space="preserve">MG-LONG-006</t>
        </is>
      </c>
      <c r="B59" s="21" t="inlineStr">
        <is>
          <t xml:space="preserve">Cu46Zr54</t>
        </is>
      </c>
      <c r="C59" s="21" t="inlineStr">
        <is>
          <t xml:space="preserve">Cu46Zr54</t>
        </is>
      </c>
      <c r="D59" s="21" t="inlineStr">
        <is>
          <t xml:space="preserve">Mixed BMG</t>
        </is>
      </c>
      <c r="E59" s="21" t="inlineStr">
        <is>
          <t xml:space="preserve">Cu-based</t>
        </is>
      </c>
      <c r="F59" s="21" t="n">
        <v>696</v>
      </c>
      <c r="G59" s="21" t="n">
        <v>746</v>
      </c>
      <c r="H59" s="21" t="n"/>
      <c r="I59" s="21" t="n">
        <v>1201</v>
      </c>
      <c r="J59" s="21" t="n">
        <v>2</v>
      </c>
      <c r="K59" s="21" t="n"/>
      <c r="L59" s="21" t="n"/>
      <c r="M59" s="21" t="inlineStr">
        <is>
          <t xml:space="preserve">Compiled literature</t>
        </is>
      </c>
      <c r="N59" s="21" t="inlineStr">
        <is>
          <t xml:space="preserve">BMG</t>
        </is>
      </c>
      <c r="O59" s="21" t="inlineStr">
        <is>
          <t xml:space="preserve">SRC30</t>
        </is>
      </c>
      <c r="P59" s="21" t="inlineStr">
        <is>
          <t xml:space="preserve">10.1016/j.jallcom.2008.07.087</t>
        </is>
      </c>
      <c r="Q59" s="21" t="inlineStr">
        <is>
          <t xml:space="preserve">Table 2</t>
        </is>
      </c>
      <c r="R59" s="21" t="inlineStr">
        <is>
          <t xml:space="preserve">VERIFIED_COMPILATION</t>
        </is>
      </c>
      <c r="S59" s="21" t="inlineStr">
        <is>
          <t xml:space="preserve">PASS</t>
        </is>
      </c>
      <c r="T59" s="21" t="inlineStr">
        <is>
          <t xml:space="preserve">NO</t>
        </is>
      </c>
      <c r="U59" s="21" t="inlineStr">
        <is>
          <t xml:space="preserve">Primary reference cited by Long et al. not yet audited</t>
        </is>
      </c>
      <c r="V59" s="21" t="inlineStr">
        <is>
          <t xml:space="preserve">NO</t>
        </is>
      </c>
      <c r="W59" s="21" t="inlineStr">
        <is>
          <t xml:space="preserve">Explicit row from Long et al. 2009 Table 2; excluded from final model until primary-source lock.</t>
        </is>
      </c>
    </row>
    <row r="60">
      <c r="A60" s="21" t="inlineStr">
        <is>
          <t xml:space="preserve">MG-LONG-007</t>
        </is>
      </c>
      <c r="B60" s="21" t="inlineStr">
        <is>
          <t xml:space="preserve">Cu46Zr47Al7</t>
        </is>
      </c>
      <c r="C60" s="21" t="inlineStr">
        <is>
          <t xml:space="preserve">Cu46Zr47Al7</t>
        </is>
      </c>
      <c r="D60" s="21" t="inlineStr">
        <is>
          <t xml:space="preserve">Mixed BMG</t>
        </is>
      </c>
      <c r="E60" s="21" t="inlineStr">
        <is>
          <t xml:space="preserve">Cu-based</t>
        </is>
      </c>
      <c r="F60" s="21" t="n">
        <v>705</v>
      </c>
      <c r="G60" s="21" t="n">
        <v>781</v>
      </c>
      <c r="H60" s="21" t="n"/>
      <c r="I60" s="21" t="n">
        <v>1163</v>
      </c>
      <c r="J60" s="21" t="n">
        <v>3</v>
      </c>
      <c r="K60" s="21" t="n"/>
      <c r="L60" s="21" t="n"/>
      <c r="M60" s="21" t="inlineStr">
        <is>
          <t xml:space="preserve">Compiled literature</t>
        </is>
      </c>
      <c r="N60" s="21" t="inlineStr">
        <is>
          <t xml:space="preserve">BMG</t>
        </is>
      </c>
      <c r="O60" s="21" t="inlineStr">
        <is>
          <t xml:space="preserve">SRC30</t>
        </is>
      </c>
      <c r="P60" s="21" t="inlineStr">
        <is>
          <t xml:space="preserve">10.1016/j.jallcom.2008.07.087</t>
        </is>
      </c>
      <c r="Q60" s="21" t="inlineStr">
        <is>
          <t xml:space="preserve">Table 2</t>
        </is>
      </c>
      <c r="R60" s="21" t="inlineStr">
        <is>
          <t xml:space="preserve">VERIFIED_COMPILATION</t>
        </is>
      </c>
      <c r="S60" s="21" t="inlineStr">
        <is>
          <t xml:space="preserve">PASS</t>
        </is>
      </c>
      <c r="T60" s="21" t="inlineStr">
        <is>
          <t xml:space="preserve">NO</t>
        </is>
      </c>
      <c r="U60" s="21" t="inlineStr">
        <is>
          <t xml:space="preserve">Primary reference cited by Long et al. not yet audited</t>
        </is>
      </c>
      <c r="V60" s="21" t="inlineStr">
        <is>
          <t xml:space="preserve">NO</t>
        </is>
      </c>
      <c r="W60" s="21" t="inlineStr">
        <is>
          <t xml:space="preserve">Explicit row from Long et al. 2009 Table 2; excluded from final model until primary-source lock.</t>
        </is>
      </c>
    </row>
    <row r="61">
      <c r="A61" s="21" t="inlineStr">
        <is>
          <t xml:space="preserve">MG-LONG-008</t>
        </is>
      </c>
      <c r="B61" s="21" t="inlineStr">
        <is>
          <t xml:space="preserve">Cu46Zr37Al7Y10</t>
        </is>
      </c>
      <c r="C61" s="21" t="inlineStr">
        <is>
          <t xml:space="preserve">Cu46Zr37Al7Y10</t>
        </is>
      </c>
      <c r="D61" s="21" t="inlineStr">
        <is>
          <t xml:space="preserve">Mixed BMG</t>
        </is>
      </c>
      <c r="E61" s="21" t="inlineStr">
        <is>
          <t xml:space="preserve">Cu-based</t>
        </is>
      </c>
      <c r="F61" s="21" t="n">
        <v>665</v>
      </c>
      <c r="G61" s="21" t="n">
        <v>743</v>
      </c>
      <c r="H61" s="21" t="n"/>
      <c r="I61" s="21" t="n">
        <v>1118</v>
      </c>
      <c r="J61" s="21" t="n">
        <v>4</v>
      </c>
      <c r="K61" s="21" t="n"/>
      <c r="L61" s="21" t="n"/>
      <c r="M61" s="21" t="inlineStr">
        <is>
          <t xml:space="preserve">Compiled literature</t>
        </is>
      </c>
      <c r="N61" s="21" t="inlineStr">
        <is>
          <t xml:space="preserve">BMG</t>
        </is>
      </c>
      <c r="O61" s="21" t="inlineStr">
        <is>
          <t xml:space="preserve">SRC30</t>
        </is>
      </c>
      <c r="P61" s="21" t="inlineStr">
        <is>
          <t xml:space="preserve">10.1016/j.jallcom.2008.07.087</t>
        </is>
      </c>
      <c r="Q61" s="21" t="inlineStr">
        <is>
          <t xml:space="preserve">Table 2</t>
        </is>
      </c>
      <c r="R61" s="21" t="inlineStr">
        <is>
          <t xml:space="preserve">VERIFIED_COMPILATION</t>
        </is>
      </c>
      <c r="S61" s="21" t="inlineStr">
        <is>
          <t xml:space="preserve">PASS</t>
        </is>
      </c>
      <c r="T61" s="21" t="inlineStr">
        <is>
          <t xml:space="preserve">NO</t>
        </is>
      </c>
      <c r="U61" s="21" t="inlineStr">
        <is>
          <t xml:space="preserve">Primary reference cited by Long et al. not yet audited</t>
        </is>
      </c>
      <c r="V61" s="21" t="inlineStr">
        <is>
          <t xml:space="preserve">NO</t>
        </is>
      </c>
      <c r="W61" s="21" t="inlineStr">
        <is>
          <t xml:space="preserve">Explicit row from Long et al. 2009 Table 2; excluded from final model until primary-source lock.</t>
        </is>
      </c>
    </row>
    <row r="62">
      <c r="A62" s="21" t="inlineStr">
        <is>
          <t xml:space="preserve">MG-LONG-009</t>
        </is>
      </c>
      <c r="B62" s="21" t="inlineStr">
        <is>
          <t xml:space="preserve">Cu46Zr45Al7Y2</t>
        </is>
      </c>
      <c r="C62" s="21" t="inlineStr">
        <is>
          <t xml:space="preserve">Cu46Zr45Al7Y2</t>
        </is>
      </c>
      <c r="D62" s="21" t="inlineStr">
        <is>
          <t xml:space="preserve">Mixed BMG</t>
        </is>
      </c>
      <c r="E62" s="21" t="inlineStr">
        <is>
          <t xml:space="preserve">Cu-based</t>
        </is>
      </c>
      <c r="F62" s="21" t="n">
        <v>693</v>
      </c>
      <c r="G62" s="21" t="n">
        <v>770</v>
      </c>
      <c r="H62" s="21" t="n"/>
      <c r="I62" s="21" t="n">
        <v>1143</v>
      </c>
      <c r="J62" s="21" t="n">
        <v>8</v>
      </c>
      <c r="K62" s="21" t="n"/>
      <c r="L62" s="21" t="n"/>
      <c r="M62" s="21" t="inlineStr">
        <is>
          <t xml:space="preserve">Compiled literature</t>
        </is>
      </c>
      <c r="N62" s="21" t="inlineStr">
        <is>
          <t xml:space="preserve">BMG</t>
        </is>
      </c>
      <c r="O62" s="21" t="inlineStr">
        <is>
          <t xml:space="preserve">SRC30</t>
        </is>
      </c>
      <c r="P62" s="21" t="inlineStr">
        <is>
          <t xml:space="preserve">10.1016/j.jallcom.2008.07.087</t>
        </is>
      </c>
      <c r="Q62" s="21" t="inlineStr">
        <is>
          <t xml:space="preserve">Table 2</t>
        </is>
      </c>
      <c r="R62" s="21" t="inlineStr">
        <is>
          <t xml:space="preserve">VERIFIED_COMPILATION</t>
        </is>
      </c>
      <c r="S62" s="21" t="inlineStr">
        <is>
          <t xml:space="preserve">PASS</t>
        </is>
      </c>
      <c r="T62" s="21" t="inlineStr">
        <is>
          <t xml:space="preserve">NO</t>
        </is>
      </c>
      <c r="U62" s="21" t="inlineStr">
        <is>
          <t xml:space="preserve">Primary reference cited by Long et al. not yet audited</t>
        </is>
      </c>
      <c r="V62" s="21" t="inlineStr">
        <is>
          <t xml:space="preserve">NO</t>
        </is>
      </c>
      <c r="W62" s="21" t="inlineStr">
        <is>
          <t xml:space="preserve">Explicit row from Long et al. 2009 Table 2; excluded from final model until primary-source lock.</t>
        </is>
      </c>
    </row>
    <row r="63">
      <c r="A63" s="21" t="inlineStr">
        <is>
          <t xml:space="preserve">MG-LONG-010</t>
        </is>
      </c>
      <c r="B63" s="21" t="inlineStr">
        <is>
          <t xml:space="preserve">Cu46Zr42Al7Y5</t>
        </is>
      </c>
      <c r="C63" s="21" t="inlineStr">
        <is>
          <t xml:space="preserve">Cu46Zr42Al7Y5</t>
        </is>
      </c>
      <c r="D63" s="21" t="inlineStr">
        <is>
          <t xml:space="preserve">Mixed BMG</t>
        </is>
      </c>
      <c r="E63" s="21" t="inlineStr">
        <is>
          <t xml:space="preserve">Cu-based</t>
        </is>
      </c>
      <c r="F63" s="21" t="n">
        <v>672</v>
      </c>
      <c r="G63" s="21" t="n">
        <v>772</v>
      </c>
      <c r="H63" s="21" t="n"/>
      <c r="I63" s="21" t="n">
        <v>1113</v>
      </c>
      <c r="J63" s="21" t="n">
        <v>10</v>
      </c>
      <c r="K63" s="21" t="n"/>
      <c r="L63" s="21" t="n"/>
      <c r="M63" s="21" t="inlineStr">
        <is>
          <t xml:space="preserve">Compiled literature</t>
        </is>
      </c>
      <c r="N63" s="21" t="inlineStr">
        <is>
          <t xml:space="preserve">BMG</t>
        </is>
      </c>
      <c r="O63" s="21" t="inlineStr">
        <is>
          <t xml:space="preserve">SRC30</t>
        </is>
      </c>
      <c r="P63" s="21" t="inlineStr">
        <is>
          <t xml:space="preserve">10.1016/j.jallcom.2008.07.087</t>
        </is>
      </c>
      <c r="Q63" s="21" t="inlineStr">
        <is>
          <t xml:space="preserve">Table 2</t>
        </is>
      </c>
      <c r="R63" s="21" t="inlineStr">
        <is>
          <t xml:space="preserve">VERIFIED_COMPILATION</t>
        </is>
      </c>
      <c r="S63" s="21" t="inlineStr">
        <is>
          <t xml:space="preserve">PASS</t>
        </is>
      </c>
      <c r="T63" s="21" t="inlineStr">
        <is>
          <t xml:space="preserve">NO</t>
        </is>
      </c>
      <c r="U63" s="21" t="inlineStr">
        <is>
          <t xml:space="preserve">Primary reference cited by Long et al. not yet audited</t>
        </is>
      </c>
      <c r="V63" s="21" t="inlineStr">
        <is>
          <t xml:space="preserve">NO</t>
        </is>
      </c>
      <c r="W63" s="21" t="inlineStr">
        <is>
          <t xml:space="preserve">Explicit row from Long et al. 2009 Table 2; excluded from final model until primary-source lock.</t>
        </is>
      </c>
    </row>
    <row r="64">
      <c r="A64" s="21" t="inlineStr">
        <is>
          <t xml:space="preserve">MG-LONG-011</t>
        </is>
      </c>
      <c r="B64" s="21" t="inlineStr">
        <is>
          <t xml:space="preserve">Ca60Mg10Zn30</t>
        </is>
      </c>
      <c r="C64" s="21" t="inlineStr">
        <is>
          <t xml:space="preserve">Ca60Mg10Zn30</t>
        </is>
      </c>
      <c r="D64" s="21" t="inlineStr">
        <is>
          <t xml:space="preserve">Mixed BMG</t>
        </is>
      </c>
      <c r="E64" s="21" t="inlineStr">
        <is>
          <t xml:space="preserve">Ca-based</t>
        </is>
      </c>
      <c r="F64" s="21" t="n">
        <v>380</v>
      </c>
      <c r="G64" s="21" t="n">
        <v>400</v>
      </c>
      <c r="H64" s="21" t="n"/>
      <c r="I64" s="21" t="n">
        <v>666</v>
      </c>
      <c r="J64" s="21"/>
      <c r="K64" s="21">
        <v>0.5</v>
      </c>
      <c r="L64" s="21" t="n"/>
      <c r="M64" s="21" t="inlineStr">
        <is>
          <t>Copper-mold casting; response reported as maximum glassy thickness t_m</t>
        </is>
      </c>
      <c r="N64" s="21" t="inlineStr">
        <is>
          <t>Thickness specimen; diameter equivalence not assumed</t>
        </is>
      </c>
      <c r="O64" s="21" t="inlineStr">
        <is>
          <t>SRC_PRIMARY_SENKOV2006</t>
        </is>
      </c>
      <c r="P64" s="21" t="inlineStr">
        <is>
          <t>10.1016/j.intermet.2006.01.024</t>
        </is>
      </c>
      <c r="Q64" s="21" t="inlineStr">
        <is>
          <t>Senkov et al., Intermetallics 14 (2006), Table 1/2; maximum glassy thickness t_m</t>
        </is>
      </c>
      <c r="R64" s="21" t="inlineStr">
        <is>
          <t>VERIFIED_PRIMARY_THICKNESS</t>
        </is>
      </c>
      <c r="S64" s="21" t="inlineStr">
        <is>
          <t xml:space="preserve">PASS</t>
        </is>
      </c>
      <c r="T64" s="21" t="inlineStr">
        <is>
          <t>YES</t>
        </is>
      </c>
      <c r="U64" s="21" t="inlineStr">
        <is>
          <t>Metric correction: former dc_mm value is critical thickness t_m; excluded from diameter Dmax model.</t>
        </is>
      </c>
      <c r="V64" s="21" t="inlineStr">
        <is>
          <t>NO</t>
        </is>
      </c>
      <c r="W64" s="21" t="inlineStr">
        <is>
          <t xml:space="preserve">Explicit row from Long et al. 2009 Table 2; excluded from final model until primary-source lock.</t>
        </is>
      </c>
    </row>
    <row r="65">
      <c r="A65" s="21" t="inlineStr">
        <is>
          <t xml:space="preserve">MG-LONG-012</t>
        </is>
      </c>
      <c r="B65" s="21" t="inlineStr">
        <is>
          <t xml:space="preserve">Ca62.5Mg17.5Zn20</t>
        </is>
      </c>
      <c r="C65" s="21" t="inlineStr">
        <is>
          <t xml:space="preserve">Ca62.5Mg17.5Zn20</t>
        </is>
      </c>
      <c r="D65" s="21" t="inlineStr">
        <is>
          <t xml:space="preserve">Mixed BMG</t>
        </is>
      </c>
      <c r="E65" s="21" t="inlineStr">
        <is>
          <t xml:space="preserve">Ca-based</t>
        </is>
      </c>
      <c r="F65" s="21" t="n">
        <v>375</v>
      </c>
      <c r="G65" s="21" t="n">
        <v>412</v>
      </c>
      <c r="H65" s="21" t="n"/>
      <c r="I65" s="21" t="n">
        <v>640</v>
      </c>
      <c r="J65" s="21"/>
      <c r="K65" s="21">
        <v>10.0</v>
      </c>
      <c r="L65" s="21" t="n"/>
      <c r="M65" s="21" t="inlineStr">
        <is>
          <t>Copper-mold casting; response reported as maximum glassy thickness t_m</t>
        </is>
      </c>
      <c r="N65" s="21" t="inlineStr">
        <is>
          <t>Thickness specimen; diameter equivalence not assumed</t>
        </is>
      </c>
      <c r="O65" s="21" t="inlineStr">
        <is>
          <t>SRC_PRIMARY_SENKOV2006</t>
        </is>
      </c>
      <c r="P65" s="21" t="inlineStr">
        <is>
          <t>10.1016/j.intermet.2006.01.024</t>
        </is>
      </c>
      <c r="Q65" s="21" t="inlineStr">
        <is>
          <t>Senkov et al., Intermetallics 14 (2006), Table 1/2; maximum glassy thickness t_m</t>
        </is>
      </c>
      <c r="R65" s="21" t="inlineStr">
        <is>
          <t>VERIFIED_PRIMARY_THICKNESS</t>
        </is>
      </c>
      <c r="S65" s="21" t="inlineStr">
        <is>
          <t xml:space="preserve">PASS</t>
        </is>
      </c>
      <c r="T65" s="21" t="inlineStr">
        <is>
          <t>YES</t>
        </is>
      </c>
      <c r="U65" s="21" t="inlineStr">
        <is>
          <t>Metric correction: former dc_mm value is critical thickness t_m; excluded from diameter Dmax model.</t>
        </is>
      </c>
      <c r="V65" s="21" t="inlineStr">
        <is>
          <t>NO</t>
        </is>
      </c>
      <c r="W65" s="21" t="inlineStr">
        <is>
          <t xml:space="preserve">Explicit row from Long et al. 2009 Table 2; excluded from final model until primary-source lock.</t>
        </is>
      </c>
    </row>
    <row r="66">
      <c r="A66" s="21" t="inlineStr">
        <is>
          <t xml:space="preserve">MG-LONG-013</t>
        </is>
      </c>
      <c r="B66" s="21" t="inlineStr">
        <is>
          <t xml:space="preserve">Ca65Mg25Zn10</t>
        </is>
      </c>
      <c r="C66" s="21" t="inlineStr">
        <is>
          <t xml:space="preserve">Ca65Mg25Zn10</t>
        </is>
      </c>
      <c r="D66" s="21" t="inlineStr">
        <is>
          <t xml:space="preserve">Mixed BMG</t>
        </is>
      </c>
      <c r="E66" s="21" t="inlineStr">
        <is>
          <t xml:space="preserve">Ca-based</t>
        </is>
      </c>
      <c r="F66" s="21" t="n">
        <v>387</v>
      </c>
      <c r="G66" s="21" t="n">
        <v>405</v>
      </c>
      <c r="H66" s="21" t="n"/>
      <c r="I66" s="21" t="n">
        <v>759</v>
      </c>
      <c r="J66" s="21"/>
      <c r="K66" s="21">
        <v>0.5</v>
      </c>
      <c r="L66" s="21" t="n"/>
      <c r="M66" s="21" t="inlineStr">
        <is>
          <t>Copper-mold casting; response reported as maximum glassy thickness t_m</t>
        </is>
      </c>
      <c r="N66" s="21" t="inlineStr">
        <is>
          <t>Thickness specimen; diameter equivalence not assumed</t>
        </is>
      </c>
      <c r="O66" s="21" t="inlineStr">
        <is>
          <t>SRC_PRIMARY_SENKOV2006</t>
        </is>
      </c>
      <c r="P66" s="21" t="inlineStr">
        <is>
          <t>10.1016/j.intermet.2006.01.024</t>
        </is>
      </c>
      <c r="Q66" s="21" t="inlineStr">
        <is>
          <t>Senkov et al., Intermetallics 14 (2006), Table 1/2; maximum glassy thickness t_m</t>
        </is>
      </c>
      <c r="R66" s="21" t="inlineStr">
        <is>
          <t>VERIFIED_PRIMARY_THICKNESS</t>
        </is>
      </c>
      <c r="S66" s="21" t="inlineStr">
        <is>
          <t xml:space="preserve">PASS</t>
        </is>
      </c>
      <c r="T66" s="21" t="inlineStr">
        <is>
          <t>YES</t>
        </is>
      </c>
      <c r="U66" s="21" t="inlineStr">
        <is>
          <t>Metric correction: former dc_mm value is critical thickness t_m; excluded from diameter Dmax model.</t>
        </is>
      </c>
      <c r="V66" s="21" t="inlineStr">
        <is>
          <t>NO</t>
        </is>
      </c>
      <c r="W66" s="21" t="inlineStr">
        <is>
          <t xml:space="preserve">Explicit row from Long et al. 2009 Table 2; excluded from final model until primary-source lock.</t>
        </is>
      </c>
    </row>
    <row r="67">
      <c r="A67" s="21" t="inlineStr">
        <is>
          <t xml:space="preserve">MG-LONG-014</t>
        </is>
      </c>
      <c r="B67" s="21" t="inlineStr">
        <is>
          <t xml:space="preserve">Ca65Mg20Zn15</t>
        </is>
      </c>
      <c r="C67" s="21" t="inlineStr">
        <is>
          <t xml:space="preserve">Ca65Mg20Zn15</t>
        </is>
      </c>
      <c r="D67" s="21" t="inlineStr">
        <is>
          <t xml:space="preserve">Mixed BMG</t>
        </is>
      </c>
      <c r="E67" s="21" t="inlineStr">
        <is>
          <t xml:space="preserve">Ca-based</t>
        </is>
      </c>
      <c r="F67" s="21" t="n">
        <v>380</v>
      </c>
      <c r="G67" s="21" t="n">
        <v>405</v>
      </c>
      <c r="H67" s="21" t="n"/>
      <c r="I67" s="21" t="n">
        <v>668</v>
      </c>
      <c r="J67" s="21"/>
      <c r="K67" s="21">
        <v>5.0</v>
      </c>
      <c r="L67" s="21" t="n"/>
      <c r="M67" s="21" t="inlineStr">
        <is>
          <t>Copper-mold casting; response reported as maximum glassy thickness t_m</t>
        </is>
      </c>
      <c r="N67" s="21" t="inlineStr">
        <is>
          <t>Thickness specimen; diameter equivalence not assumed</t>
        </is>
      </c>
      <c r="O67" s="21" t="inlineStr">
        <is>
          <t>SRC_PRIMARY_SENKOV2006</t>
        </is>
      </c>
      <c r="P67" s="21" t="inlineStr">
        <is>
          <t>10.1016/j.intermet.2006.01.024</t>
        </is>
      </c>
      <c r="Q67" s="21" t="inlineStr">
        <is>
          <t>Senkov et al., Intermetallics 14 (2006), Table 1/2; maximum glassy thickness t_m</t>
        </is>
      </c>
      <c r="R67" s="21" t="inlineStr">
        <is>
          <t>VERIFIED_PRIMARY_THICKNESS</t>
        </is>
      </c>
      <c r="S67" s="21" t="inlineStr">
        <is>
          <t xml:space="preserve">PASS</t>
        </is>
      </c>
      <c r="T67" s="21" t="inlineStr">
        <is>
          <t>YES</t>
        </is>
      </c>
      <c r="U67" s="21" t="inlineStr">
        <is>
          <t>Metric correction: former dc_mm value is critical thickness t_m; excluded from diameter Dmax model.</t>
        </is>
      </c>
      <c r="V67" s="21" t="inlineStr">
        <is>
          <t>NO</t>
        </is>
      </c>
      <c r="W67" s="21" t="inlineStr">
        <is>
          <t xml:space="preserve">Explicit row from Long et al. 2009 Table 2; excluded from final model until primary-source lock.</t>
        </is>
      </c>
    </row>
    <row r="68">
      <c r="A68" s="21" t="inlineStr">
        <is>
          <t xml:space="preserve">MG-LONG-015</t>
        </is>
      </c>
      <c r="B68" s="21" t="inlineStr">
        <is>
          <t xml:space="preserve">Ca65Mg15Zn20</t>
        </is>
      </c>
      <c r="C68" s="21" t="inlineStr">
        <is>
          <t xml:space="preserve">Ca65Mg15Zn20</t>
        </is>
      </c>
      <c r="D68" s="21" t="inlineStr">
        <is>
          <t xml:space="preserve">Mixed BMG</t>
        </is>
      </c>
      <c r="E68" s="21" t="inlineStr">
        <is>
          <t xml:space="preserve">Ca-based</t>
        </is>
      </c>
      <c r="F68" s="21" t="n">
        <v>377</v>
      </c>
      <c r="G68" s="21" t="n">
        <v>410</v>
      </c>
      <c r="H68" s="21" t="n"/>
      <c r="I68" s="21" t="n">
        <v>630</v>
      </c>
      <c r="J68" s="21"/>
      <c r="K68" s="21">
        <v>6.0</v>
      </c>
      <c r="L68" s="21" t="n"/>
      <c r="M68" s="21" t="inlineStr">
        <is>
          <t>Copper-mold casting; response reported as maximum glassy thickness t_m</t>
        </is>
      </c>
      <c r="N68" s="21" t="inlineStr">
        <is>
          <t>Thickness specimen; diameter equivalence not assumed</t>
        </is>
      </c>
      <c r="O68" s="21" t="inlineStr">
        <is>
          <t>SRC_PRIMARY_SENKOV2006</t>
        </is>
      </c>
      <c r="P68" s="21" t="inlineStr">
        <is>
          <t>10.1016/j.intermet.2006.01.024</t>
        </is>
      </c>
      <c r="Q68" s="21" t="inlineStr">
        <is>
          <t>Senkov et al., Intermetallics 14 (2006), Table 1/2; maximum glassy thickness t_m</t>
        </is>
      </c>
      <c r="R68" s="21" t="inlineStr">
        <is>
          <t>VERIFIED_PRIMARY_THICKNESS</t>
        </is>
      </c>
      <c r="S68" s="21" t="inlineStr">
        <is>
          <t xml:space="preserve">PASS</t>
        </is>
      </c>
      <c r="T68" s="21" t="inlineStr">
        <is>
          <t>YES</t>
        </is>
      </c>
      <c r="U68" s="21" t="inlineStr">
        <is>
          <t>Metric correction: former dc_mm value is critical thickness t_m; excluded from diameter Dmax model.</t>
        </is>
      </c>
      <c r="V68" s="21" t="inlineStr">
        <is>
          <t>NO</t>
        </is>
      </c>
      <c r="W68" s="21" t="inlineStr">
        <is>
          <t xml:space="preserve">Explicit row from Long et al. 2009 Table 2; excluded from final model until primary-source lock.</t>
        </is>
      </c>
    </row>
    <row r="69">
      <c r="A69" s="21" t="inlineStr">
        <is>
          <t xml:space="preserve">MG-LONG-016</t>
        </is>
      </c>
      <c r="B69" s="21" t="inlineStr">
        <is>
          <t xml:space="preserve">Ca65Mg10Zn25</t>
        </is>
      </c>
      <c r="C69" s="21" t="inlineStr">
        <is>
          <t xml:space="preserve">Ca65Mg10Zn25</t>
        </is>
      </c>
      <c r="D69" s="21" t="inlineStr">
        <is>
          <t xml:space="preserve">Mixed BMG</t>
        </is>
      </c>
      <c r="E69" s="21" t="inlineStr">
        <is>
          <t xml:space="preserve">Ca-based</t>
        </is>
      </c>
      <c r="F69" s="21" t="n">
        <v>377</v>
      </c>
      <c r="G69" s="21" t="n">
        <v>412</v>
      </c>
      <c r="H69" s="21" t="n"/>
      <c r="I69" s="21" t="n">
        <v>659</v>
      </c>
      <c r="J69" s="21"/>
      <c r="K69" s="21">
        <v>2.0</v>
      </c>
      <c r="L69" s="21" t="n"/>
      <c r="M69" s="21" t="inlineStr">
        <is>
          <t>Copper-mold casting; response reported as maximum glassy thickness t_m</t>
        </is>
      </c>
      <c r="N69" s="21" t="inlineStr">
        <is>
          <t>Thickness specimen; diameter equivalence not assumed</t>
        </is>
      </c>
      <c r="O69" s="21" t="inlineStr">
        <is>
          <t>SRC_PRIMARY_SENKOV2006</t>
        </is>
      </c>
      <c r="P69" s="21" t="inlineStr">
        <is>
          <t>10.1016/j.intermet.2006.01.024</t>
        </is>
      </c>
      <c r="Q69" s="21" t="inlineStr">
        <is>
          <t>Senkov et al., Intermetallics 14 (2006), Table 1/2; maximum glassy thickness t_m</t>
        </is>
      </c>
      <c r="R69" s="21" t="inlineStr">
        <is>
          <t>VERIFIED_PRIMARY_THICKNESS</t>
        </is>
      </c>
      <c r="S69" s="21" t="inlineStr">
        <is>
          <t xml:space="preserve">PASS</t>
        </is>
      </c>
      <c r="T69" s="21" t="inlineStr">
        <is>
          <t>YES</t>
        </is>
      </c>
      <c r="U69" s="21" t="inlineStr">
        <is>
          <t>Metric correction: former dc_mm value is critical thickness t_m; excluded from diameter Dmax model.</t>
        </is>
      </c>
      <c r="V69" s="21" t="inlineStr">
        <is>
          <t>NO</t>
        </is>
      </c>
      <c r="W69" s="21" t="inlineStr">
        <is>
          <t xml:space="preserve">Explicit row from Long et al. 2009 Table 2; excluded from final model until primary-source lock.</t>
        </is>
      </c>
    </row>
    <row r="70">
      <c r="A70" s="21" t="inlineStr">
        <is>
          <t xml:space="preserve">MG-LONG-017</t>
        </is>
      </c>
      <c r="B70" s="21" t="inlineStr">
        <is>
          <t xml:space="preserve">Ca70Mg15Zn15</t>
        </is>
      </c>
      <c r="C70" s="21" t="inlineStr">
        <is>
          <t xml:space="preserve">Ca70Mg15Zn15</t>
        </is>
      </c>
      <c r="D70" s="21" t="inlineStr">
        <is>
          <t xml:space="preserve">Mixed BMG</t>
        </is>
      </c>
      <c r="E70" s="21" t="inlineStr">
        <is>
          <t xml:space="preserve">Ca-based</t>
        </is>
      </c>
      <c r="F70" s="21" t="n">
        <v>371</v>
      </c>
      <c r="G70" s="21" t="n">
        <v>397</v>
      </c>
      <c r="H70" s="21" t="n"/>
      <c r="I70" s="21" t="n">
        <v>688</v>
      </c>
      <c r="J70" s="21"/>
      <c r="K70" s="21">
        <v>0.5</v>
      </c>
      <c r="L70" s="21" t="n"/>
      <c r="M70" s="21" t="inlineStr">
        <is>
          <t>Copper-mold casting; response reported as maximum glassy thickness t_m</t>
        </is>
      </c>
      <c r="N70" s="21" t="inlineStr">
        <is>
          <t>Thickness specimen; diameter equivalence not assumed</t>
        </is>
      </c>
      <c r="O70" s="21" t="inlineStr">
        <is>
          <t>SRC_PRIMARY_SENKOV2006</t>
        </is>
      </c>
      <c r="P70" s="21" t="inlineStr">
        <is>
          <t>10.1016/j.intermet.2006.01.024</t>
        </is>
      </c>
      <c r="Q70" s="21" t="inlineStr">
        <is>
          <t>Senkov et al., Intermetallics 14 (2006), Table 1/2; maximum glassy thickness t_m</t>
        </is>
      </c>
      <c r="R70" s="21" t="inlineStr">
        <is>
          <t>VERIFIED_PRIMARY_THICKNESS</t>
        </is>
      </c>
      <c r="S70" s="21" t="inlineStr">
        <is>
          <t xml:space="preserve">PASS</t>
        </is>
      </c>
      <c r="T70" s="21" t="inlineStr">
        <is>
          <t>YES</t>
        </is>
      </c>
      <c r="U70" s="21" t="inlineStr">
        <is>
          <t>Metric correction: former dc_mm value is critical thickness t_m; excluded from diameter Dmax model.</t>
        </is>
      </c>
      <c r="V70" s="21" t="inlineStr">
        <is>
          <t>NO</t>
        </is>
      </c>
      <c r="W70" s="21" t="inlineStr">
        <is>
          <t xml:space="preserve">Explicit row from Long et al. 2009 Table 2; excluded from final model until primary-source lock.</t>
        </is>
      </c>
    </row>
    <row r="71">
      <c r="A71" s="21" t="inlineStr">
        <is>
          <t xml:space="preserve">MG-LONG-018</t>
        </is>
      </c>
      <c r="B71" s="21" t="inlineStr">
        <is>
          <t xml:space="preserve">Ca70Mg10Zn20</t>
        </is>
      </c>
      <c r="C71" s="21" t="inlineStr">
        <is>
          <t xml:space="preserve">Ca70Mg10Zn20</t>
        </is>
      </c>
      <c r="D71" s="21" t="inlineStr">
        <is>
          <t xml:space="preserve">Mixed BMG</t>
        </is>
      </c>
      <c r="E71" s="21" t="inlineStr">
        <is>
          <t xml:space="preserve">Ca-based</t>
        </is>
      </c>
      <c r="F71" s="21" t="n">
        <v>367</v>
      </c>
      <c r="G71" s="21" t="n">
        <v>399</v>
      </c>
      <c r="H71" s="21" t="n"/>
      <c r="I71" s="21" t="n">
        <v>657</v>
      </c>
      <c r="J71" s="21"/>
      <c r="K71" s="21">
        <v>0.5</v>
      </c>
      <c r="L71" s="21" t="n"/>
      <c r="M71" s="21" t="inlineStr">
        <is>
          <t>Copper-mold casting; response reported as maximum glassy thickness t_m</t>
        </is>
      </c>
      <c r="N71" s="21" t="inlineStr">
        <is>
          <t>Thickness specimen; diameter equivalence not assumed</t>
        </is>
      </c>
      <c r="O71" s="21" t="inlineStr">
        <is>
          <t>SRC_PRIMARY_SENKOV2006</t>
        </is>
      </c>
      <c r="P71" s="21" t="inlineStr">
        <is>
          <t>10.1016/j.intermet.2006.01.024</t>
        </is>
      </c>
      <c r="Q71" s="21" t="inlineStr">
        <is>
          <t>Senkov et al., Intermetallics 14 (2006), Table 1/2; maximum glassy thickness t_m</t>
        </is>
      </c>
      <c r="R71" s="21" t="inlineStr">
        <is>
          <t>VERIFIED_PRIMARY_THICKNESS</t>
        </is>
      </c>
      <c r="S71" s="21" t="inlineStr">
        <is>
          <t xml:space="preserve">PASS</t>
        </is>
      </c>
      <c r="T71" s="21" t="inlineStr">
        <is>
          <t>YES</t>
        </is>
      </c>
      <c r="U71" s="21" t="inlineStr">
        <is>
          <t>Metric correction: former dc_mm value is critical thickness t_m; excluded from diameter Dmax model.</t>
        </is>
      </c>
      <c r="V71" s="21" t="inlineStr">
        <is>
          <t>NO</t>
        </is>
      </c>
      <c r="W71" s="21" t="inlineStr">
        <is>
          <t xml:space="preserve">Explicit row from Long et al. 2009 Table 2; excluded from final model until primary-source lock.</t>
        </is>
      </c>
    </row>
    <row r="72">
      <c r="A72" s="21" t="inlineStr">
        <is>
          <t xml:space="preserve">MG-LONG-019</t>
        </is>
      </c>
      <c r="B72" s="21" t="inlineStr">
        <is>
          <t xml:space="preserve">Ca40Mg30Cu30</t>
        </is>
      </c>
      <c r="C72" s="21" t="inlineStr">
        <is>
          <t xml:space="preserve">Ca40Mg30Cu30</t>
        </is>
      </c>
      <c r="D72" s="21" t="inlineStr">
        <is>
          <t xml:space="preserve">Mixed BMG</t>
        </is>
      </c>
      <c r="E72" s="21" t="inlineStr">
        <is>
          <t xml:space="preserve">Ca-based</t>
        </is>
      </c>
      <c r="F72" s="21" t="n">
        <v>395</v>
      </c>
      <c r="G72" s="21" t="n">
        <v>430</v>
      </c>
      <c r="H72" s="21" t="n"/>
      <c r="I72" s="21" t="n">
        <v>694</v>
      </c>
      <c r="J72" s="21"/>
      <c r="K72" s="21">
        <v>0.5</v>
      </c>
      <c r="L72" s="21" t="n"/>
      <c r="M72" s="21" t="inlineStr">
        <is>
          <t>Copper-mold casting; response reported as maximum glassy thickness t_m</t>
        </is>
      </c>
      <c r="N72" s="21" t="inlineStr">
        <is>
          <t>Thickness specimen; diameter equivalence not assumed</t>
        </is>
      </c>
      <c r="O72" s="21" t="inlineStr">
        <is>
          <t>SRC_PRIMARY_SENKOV2006</t>
        </is>
      </c>
      <c r="P72" s="21" t="inlineStr">
        <is>
          <t>10.1016/j.intermet.2006.01.024</t>
        </is>
      </c>
      <c r="Q72" s="21" t="inlineStr">
        <is>
          <t>Senkov et al., Intermetallics 14 (2006), Table 1/2; maximum glassy thickness t_m</t>
        </is>
      </c>
      <c r="R72" s="21" t="inlineStr">
        <is>
          <t>VERIFIED_PRIMARY_THICKNESS</t>
        </is>
      </c>
      <c r="S72" s="21" t="inlineStr">
        <is>
          <t xml:space="preserve">PASS</t>
        </is>
      </c>
      <c r="T72" s="21" t="inlineStr">
        <is>
          <t>YES</t>
        </is>
      </c>
      <c r="U72" s="21" t="inlineStr">
        <is>
          <t>Metric correction: former dc_mm value is critical thickness t_m; excluded from diameter Dmax model.</t>
        </is>
      </c>
      <c r="V72" s="21" t="inlineStr">
        <is>
          <t>NO</t>
        </is>
      </c>
      <c r="W72" s="21" t="inlineStr">
        <is>
          <t xml:space="preserve">Explicit row from Long et al. 2009 Table 2; excluded from final model until primary-source lock.</t>
        </is>
      </c>
    </row>
    <row r="73">
      <c r="A73" s="21" t="inlineStr">
        <is>
          <t xml:space="preserve">MG-LONG-020</t>
        </is>
      </c>
      <c r="B73" s="21" t="inlineStr">
        <is>
          <t xml:space="preserve">Ca40Mg25Cu35</t>
        </is>
      </c>
      <c r="C73" s="21" t="inlineStr">
        <is>
          <t xml:space="preserve">Ca40Mg25Cu35</t>
        </is>
      </c>
      <c r="D73" s="21" t="inlineStr">
        <is>
          <t xml:space="preserve">Mixed BMG</t>
        </is>
      </c>
      <c r="E73" s="21" t="inlineStr">
        <is>
          <t xml:space="preserve">Ca-based</t>
        </is>
      </c>
      <c r="F73" s="21" t="n">
        <v>399</v>
      </c>
      <c r="G73" s="21" t="n">
        <v>436</v>
      </c>
      <c r="H73" s="21" t="n"/>
      <c r="I73" s="21" t="n">
        <v>680</v>
      </c>
      <c r="J73" s="21"/>
      <c r="K73" s="21">
        <v>4.0</v>
      </c>
      <c r="L73" s="21" t="n"/>
      <c r="M73" s="21" t="inlineStr">
        <is>
          <t>Copper-mold casting; response reported as maximum glassy thickness t_m</t>
        </is>
      </c>
      <c r="N73" s="21" t="inlineStr">
        <is>
          <t>Thickness specimen; diameter equivalence not assumed</t>
        </is>
      </c>
      <c r="O73" s="21" t="inlineStr">
        <is>
          <t>SRC_PRIMARY_SENKOV2006</t>
        </is>
      </c>
      <c r="P73" s="21" t="inlineStr">
        <is>
          <t>10.1016/j.intermet.2006.01.024</t>
        </is>
      </c>
      <c r="Q73" s="21" t="inlineStr">
        <is>
          <t>Senkov et al., Intermetallics 14 (2006), Table 1/2; maximum glassy thickness t_m</t>
        </is>
      </c>
      <c r="R73" s="21" t="inlineStr">
        <is>
          <t>VERIFIED_PRIMARY_THICKNESS</t>
        </is>
      </c>
      <c r="S73" s="21" t="inlineStr">
        <is>
          <t xml:space="preserve">PASS</t>
        </is>
      </c>
      <c r="T73" s="21" t="inlineStr">
        <is>
          <t>YES</t>
        </is>
      </c>
      <c r="U73" s="21" t="inlineStr">
        <is>
          <t>Metric correction: former dc_mm value is critical thickness t_m; excluded from diameter Dmax model.</t>
        </is>
      </c>
      <c r="V73" s="21" t="inlineStr">
        <is>
          <t>NO</t>
        </is>
      </c>
      <c r="W73" s="21" t="inlineStr">
        <is>
          <t xml:space="preserve">Explicit row from Long et al. 2009 Table 2; excluded from final model until primary-source lock.</t>
        </is>
      </c>
    </row>
    <row r="74">
      <c r="A74" s="21" t="inlineStr">
        <is>
          <t xml:space="preserve">MG-LONG-021</t>
        </is>
      </c>
      <c r="B74" s="21" t="inlineStr">
        <is>
          <t xml:space="preserve">Ca45Mg30Cu25</t>
        </is>
      </c>
      <c r="C74" s="21" t="inlineStr">
        <is>
          <t xml:space="preserve">Ca45Mg30Cu25</t>
        </is>
      </c>
      <c r="D74" s="21" t="inlineStr">
        <is>
          <t xml:space="preserve">Mixed BMG</t>
        </is>
      </c>
      <c r="E74" s="21" t="inlineStr">
        <is>
          <t xml:space="preserve">Ca-based</t>
        </is>
      </c>
      <c r="F74" s="21" t="n">
        <v>401</v>
      </c>
      <c r="G74" s="21" t="n">
        <v>436</v>
      </c>
      <c r="H74" s="21" t="n"/>
      <c r="I74" s="21" t="n">
        <v>717</v>
      </c>
      <c r="J74" s="21"/>
      <c r="K74" s="21">
        <v>1.0</v>
      </c>
      <c r="L74" s="21" t="n"/>
      <c r="M74" s="21" t="inlineStr">
        <is>
          <t>Copper-mold casting; response reported as maximum glassy thickness t_m</t>
        </is>
      </c>
      <c r="N74" s="21" t="inlineStr">
        <is>
          <t>Thickness specimen; diameter equivalence not assumed</t>
        </is>
      </c>
      <c r="O74" s="21" t="inlineStr">
        <is>
          <t>SRC_PRIMARY_SENKOV2006</t>
        </is>
      </c>
      <c r="P74" s="21" t="inlineStr">
        <is>
          <t>10.1016/j.intermet.2006.01.024</t>
        </is>
      </c>
      <c r="Q74" s="21" t="inlineStr">
        <is>
          <t>Senkov et al., Intermetallics 14 (2006), Table 1/2; maximum glassy thickness t_m</t>
        </is>
      </c>
      <c r="R74" s="21" t="inlineStr">
        <is>
          <t>VERIFIED_PRIMARY_THICKNESS</t>
        </is>
      </c>
      <c r="S74" s="21" t="inlineStr">
        <is>
          <t xml:space="preserve">PASS</t>
        </is>
      </c>
      <c r="T74" s="21" t="inlineStr">
        <is>
          <t>YES</t>
        </is>
      </c>
      <c r="U74" s="21" t="inlineStr">
        <is>
          <t>Metric correction: former dc_mm value is critical thickness t_m; excluded from diameter Dmax model.</t>
        </is>
      </c>
      <c r="V74" s="21" t="inlineStr">
        <is>
          <t>NO</t>
        </is>
      </c>
      <c r="W74" s="21" t="inlineStr">
        <is>
          <t xml:space="preserve">Explicit row from Long et al. 2009 Table 2; excluded from final model until primary-source lock.</t>
        </is>
      </c>
    </row>
    <row r="75">
      <c r="A75" s="21" t="inlineStr">
        <is>
          <t xml:space="preserve">MG-LONG-022</t>
        </is>
      </c>
      <c r="B75" s="21" t="inlineStr">
        <is>
          <t xml:space="preserve">Ca45Mg25Cu30</t>
        </is>
      </c>
      <c r="C75" s="21" t="inlineStr">
        <is>
          <t xml:space="preserve">Ca45Mg25Cu30</t>
        </is>
      </c>
      <c r="D75" s="21" t="inlineStr">
        <is>
          <t xml:space="preserve">Mixed BMG</t>
        </is>
      </c>
      <c r="E75" s="21" t="inlineStr">
        <is>
          <t xml:space="preserve">Ca-based</t>
        </is>
      </c>
      <c r="F75" s="21" t="n">
        <v>400</v>
      </c>
      <c r="G75" s="21" t="n">
        <v>438</v>
      </c>
      <c r="H75" s="21" t="n"/>
      <c r="I75" s="21" t="n">
        <v>678</v>
      </c>
      <c r="J75" s="21"/>
      <c r="K75" s="21">
        <v>6.0</v>
      </c>
      <c r="L75" s="21" t="n"/>
      <c r="M75" s="21" t="inlineStr">
        <is>
          <t>Copper-mold casting; response reported as maximum glassy thickness t_m</t>
        </is>
      </c>
      <c r="N75" s="21" t="inlineStr">
        <is>
          <t>Thickness specimen; diameter equivalence not assumed</t>
        </is>
      </c>
      <c r="O75" s="21" t="inlineStr">
        <is>
          <t>SRC_PRIMARY_SENKOV2006</t>
        </is>
      </c>
      <c r="P75" s="21" t="inlineStr">
        <is>
          <t>10.1016/j.intermet.2006.01.024</t>
        </is>
      </c>
      <c r="Q75" s="21" t="inlineStr">
        <is>
          <t>Senkov et al., Intermetallics 14 (2006), Table 1/2; maximum glassy thickness t_m</t>
        </is>
      </c>
      <c r="R75" s="21" t="inlineStr">
        <is>
          <t>VERIFIED_PRIMARY_THICKNESS</t>
        </is>
      </c>
      <c r="S75" s="21" t="inlineStr">
        <is>
          <t xml:space="preserve">PASS</t>
        </is>
      </c>
      <c r="T75" s="21" t="inlineStr">
        <is>
          <t>YES</t>
        </is>
      </c>
      <c r="U75" s="21" t="inlineStr">
        <is>
          <t>Metric correction: former dc_mm value is critical thickness t_m; excluded from diameter Dmax model.</t>
        </is>
      </c>
      <c r="V75" s="21" t="inlineStr">
        <is>
          <t>NO</t>
        </is>
      </c>
      <c r="W75" s="21" t="inlineStr">
        <is>
          <t xml:space="preserve">Explicit row from Long et al. 2009 Table 2; excluded from final model until primary-source lock.</t>
        </is>
      </c>
    </row>
    <row r="76">
      <c r="A76" s="21" t="inlineStr">
        <is>
          <t xml:space="preserve">MG-LONG-023</t>
        </is>
      </c>
      <c r="B76" s="21" t="inlineStr">
        <is>
          <t xml:space="preserve">Ca45Mg19Cu36</t>
        </is>
      </c>
      <c r="C76" s="21" t="inlineStr">
        <is>
          <t xml:space="preserve">Ca45Mg19Cu36</t>
        </is>
      </c>
      <c r="D76" s="21" t="inlineStr">
        <is>
          <t xml:space="preserve">Mixed BMG</t>
        </is>
      </c>
      <c r="E76" s="21" t="inlineStr">
        <is>
          <t xml:space="preserve">Ca-based</t>
        </is>
      </c>
      <c r="F76" s="21" t="n">
        <v>399</v>
      </c>
      <c r="G76" s="21" t="n">
        <v>428</v>
      </c>
      <c r="H76" s="21" t="n"/>
      <c r="I76" s="21" t="n">
        <v>714</v>
      </c>
      <c r="J76" s="21"/>
      <c r="K76" s="21">
        <v>0.5</v>
      </c>
      <c r="L76" s="21" t="n"/>
      <c r="M76" s="21" t="inlineStr">
        <is>
          <t>Copper-mold casting; response reported as maximum glassy thickness t_m</t>
        </is>
      </c>
      <c r="N76" s="21" t="inlineStr">
        <is>
          <t>Thickness specimen; diameter equivalence not assumed</t>
        </is>
      </c>
      <c r="O76" s="21" t="inlineStr">
        <is>
          <t>SRC_PRIMARY_SENKOV2006</t>
        </is>
      </c>
      <c r="P76" s="21" t="inlineStr">
        <is>
          <t>10.1016/j.intermet.2006.01.024</t>
        </is>
      </c>
      <c r="Q76" s="21" t="inlineStr">
        <is>
          <t>Senkov et al., Intermetallics 14 (2006), Table 1/2; maximum glassy thickness t_m</t>
        </is>
      </c>
      <c r="R76" s="21" t="inlineStr">
        <is>
          <t>VERIFIED_PRIMARY_THICKNESS</t>
        </is>
      </c>
      <c r="S76" s="21" t="inlineStr">
        <is>
          <t xml:space="preserve">PASS</t>
        </is>
      </c>
      <c r="T76" s="21" t="inlineStr">
        <is>
          <t>YES</t>
        </is>
      </c>
      <c r="U76" s="21" t="inlineStr">
        <is>
          <t>Metric correction: former dc_mm value is critical thickness t_m; excluded from diameter Dmax model.</t>
        </is>
      </c>
      <c r="V76" s="21" t="inlineStr">
        <is>
          <t>NO</t>
        </is>
      </c>
      <c r="W76" s="21" t="inlineStr">
        <is>
          <t xml:space="preserve">Explicit row from Long et al. 2009 Table 2; excluded from final model until primary-source lock.</t>
        </is>
      </c>
    </row>
    <row r="77">
      <c r="A77" s="21" t="inlineStr">
        <is>
          <t xml:space="preserve">MG-LONG-024</t>
        </is>
      </c>
      <c r="B77" s="21" t="inlineStr">
        <is>
          <t xml:space="preserve">Mg65Cu25Gd5Y5</t>
        </is>
      </c>
      <c r="C77" s="21" t="inlineStr">
        <is>
          <t xml:space="preserve">Mg65Cu25Gd5Y5</t>
        </is>
      </c>
      <c r="D77" s="21" t="inlineStr">
        <is>
          <t xml:space="preserve">Mixed BMG</t>
        </is>
      </c>
      <c r="E77" s="21" t="inlineStr">
        <is>
          <t xml:space="preserve">Mg-based</t>
        </is>
      </c>
      <c r="F77" s="21" t="n">
        <v>413</v>
      </c>
      <c r="G77" s="21" t="n">
        <v>486</v>
      </c>
      <c r="H77" s="21" t="n"/>
      <c r="I77" s="21" t="n">
        <v>755</v>
      </c>
      <c r="J77" s="21" t="n">
        <v>5</v>
      </c>
      <c r="K77" s="21" t="n"/>
      <c r="L77" s="21" t="n"/>
      <c r="M77" s="21" t="inlineStr">
        <is>
          <t xml:space="preserve">Compiled literature</t>
        </is>
      </c>
      <c r="N77" s="21" t="inlineStr">
        <is>
          <t xml:space="preserve">BMG</t>
        </is>
      </c>
      <c r="O77" s="21" t="inlineStr">
        <is>
          <t xml:space="preserve">SRC30</t>
        </is>
      </c>
      <c r="P77" s="21" t="inlineStr">
        <is>
          <t xml:space="preserve">10.1016/j.jallcom.2008.07.087</t>
        </is>
      </c>
      <c r="Q77" s="21" t="inlineStr">
        <is>
          <t xml:space="preserve">Table 2</t>
        </is>
      </c>
      <c r="R77" s="21" t="inlineStr">
        <is>
          <t xml:space="preserve">VERIFIED_COMPILATION</t>
        </is>
      </c>
      <c r="S77" s="21" t="inlineStr">
        <is>
          <t xml:space="preserve">PASS</t>
        </is>
      </c>
      <c r="T77" s="21" t="inlineStr">
        <is>
          <t xml:space="preserve">NO</t>
        </is>
      </c>
      <c r="U77" s="21" t="inlineStr">
        <is>
          <t xml:space="preserve">Primary reference cited by Long et al. not yet audited</t>
        </is>
      </c>
      <c r="V77" s="21" t="inlineStr">
        <is>
          <t xml:space="preserve">NO</t>
        </is>
      </c>
      <c r="W77" s="21" t="inlineStr">
        <is>
          <t xml:space="preserve">Explicit row from Long et al. 2009 Table 2; excluded from final model until primary-source lock.</t>
        </is>
      </c>
    </row>
    <row r="78">
      <c r="A78" s="21" t="inlineStr">
        <is>
          <t xml:space="preserve">MG-LONG-025</t>
        </is>
      </c>
      <c r="B78" s="21" t="inlineStr">
        <is>
          <t xml:space="preserve">Mg65Cu20Ni5Gd10</t>
        </is>
      </c>
      <c r="C78" s="21" t="inlineStr">
        <is>
          <t xml:space="preserve">Mg65Cu20Ni5Gd10</t>
        </is>
      </c>
      <c r="D78" s="21" t="inlineStr">
        <is>
          <t xml:space="preserve">Mixed BMG</t>
        </is>
      </c>
      <c r="E78" s="21" t="inlineStr">
        <is>
          <t xml:space="preserve">Mg-based</t>
        </is>
      </c>
      <c r="F78" s="21" t="n">
        <v>420</v>
      </c>
      <c r="G78" s="21" t="n">
        <v>481</v>
      </c>
      <c r="H78" s="21" t="n"/>
      <c r="I78" s="21" t="n">
        <v>786</v>
      </c>
      <c r="J78" s="21" t="n">
        <v>5</v>
      </c>
      <c r="K78" s="21" t="n"/>
      <c r="L78" s="21" t="n"/>
      <c r="M78" s="21" t="inlineStr">
        <is>
          <t xml:space="preserve">Compiled literature</t>
        </is>
      </c>
      <c r="N78" s="21" t="inlineStr">
        <is>
          <t xml:space="preserve">BMG</t>
        </is>
      </c>
      <c r="O78" s="21" t="inlineStr">
        <is>
          <t xml:space="preserve">SRC30</t>
        </is>
      </c>
      <c r="P78" s="21" t="inlineStr">
        <is>
          <t xml:space="preserve">10.1016/j.jallcom.2008.07.087</t>
        </is>
      </c>
      <c r="Q78" s="21" t="inlineStr">
        <is>
          <t xml:space="preserve">Table 2</t>
        </is>
      </c>
      <c r="R78" s="21" t="inlineStr">
        <is>
          <t xml:space="preserve">VERIFIED_COMPILATION</t>
        </is>
      </c>
      <c r="S78" s="21" t="inlineStr">
        <is>
          <t xml:space="preserve">PASS</t>
        </is>
      </c>
      <c r="T78" s="21" t="inlineStr">
        <is>
          <t xml:space="preserve">NO</t>
        </is>
      </c>
      <c r="U78" s="21" t="inlineStr">
        <is>
          <t xml:space="preserve">Primary reference cited by Long et al. not yet audited</t>
        </is>
      </c>
      <c r="V78" s="21" t="inlineStr">
        <is>
          <t xml:space="preserve">NO</t>
        </is>
      </c>
      <c r="W78" s="21" t="inlineStr">
        <is>
          <t xml:space="preserve">Explicit row from Long et al. 2009 Table 2; excluded from final model until primary-source lock.</t>
        </is>
      </c>
    </row>
    <row r="79">
      <c r="A79" s="21" t="inlineStr">
        <is>
          <t xml:space="preserve">MG-LONG-026</t>
        </is>
      </c>
      <c r="B79" s="21" t="inlineStr">
        <is>
          <t xml:space="preserve">Mg65Cu15Ag10Y4Gd6</t>
        </is>
      </c>
      <c r="C79" s="21" t="inlineStr">
        <is>
          <t xml:space="preserve">Mg65Cu15Ag10Y4Gd6</t>
        </is>
      </c>
      <c r="D79" s="21" t="inlineStr">
        <is>
          <t xml:space="preserve">Mixed BMG</t>
        </is>
      </c>
      <c r="E79" s="21" t="inlineStr">
        <is>
          <t xml:space="preserve">Mg-based</t>
        </is>
      </c>
      <c r="F79" s="21" t="n">
        <v>424</v>
      </c>
      <c r="G79" s="21" t="n">
        <v>467</v>
      </c>
      <c r="H79" s="21" t="n"/>
      <c r="I79" s="21" t="n">
        <v>682</v>
      </c>
      <c r="J79" s="21" t="n">
        <v>8</v>
      </c>
      <c r="K79" s="21" t="n"/>
      <c r="L79" s="21" t="n"/>
      <c r="M79" s="21" t="inlineStr">
        <is>
          <t xml:space="preserve">Compiled literature</t>
        </is>
      </c>
      <c r="N79" s="21" t="inlineStr">
        <is>
          <t xml:space="preserve">BMG</t>
        </is>
      </c>
      <c r="O79" s="21" t="inlineStr">
        <is>
          <t xml:space="preserve">SRC30</t>
        </is>
      </c>
      <c r="P79" s="21" t="inlineStr">
        <is>
          <t xml:space="preserve">10.1016/j.jallcom.2008.07.087</t>
        </is>
      </c>
      <c r="Q79" s="21" t="inlineStr">
        <is>
          <t xml:space="preserve">Table 2</t>
        </is>
      </c>
      <c r="R79" s="21" t="inlineStr">
        <is>
          <t xml:space="preserve">VERIFIED_COMPILATION</t>
        </is>
      </c>
      <c r="S79" s="21" t="inlineStr">
        <is>
          <t xml:space="preserve">PASS</t>
        </is>
      </c>
      <c r="T79" s="21" t="inlineStr">
        <is>
          <t xml:space="preserve">NO</t>
        </is>
      </c>
      <c r="U79" s="21" t="inlineStr">
        <is>
          <t xml:space="preserve">Primary reference cited by Long et al. not yet audited</t>
        </is>
      </c>
      <c r="V79" s="21" t="inlineStr">
        <is>
          <t xml:space="preserve">NO</t>
        </is>
      </c>
      <c r="W79" s="21" t="inlineStr">
        <is>
          <t xml:space="preserve">Explicit row from Long et al. 2009 Table 2; excluded from final model until primary-source lock.</t>
        </is>
      </c>
    </row>
    <row r="80">
      <c r="A80" s="21" t="inlineStr">
        <is>
          <t xml:space="preserve">MG-LONG-027</t>
        </is>
      </c>
      <c r="B80" s="21" t="inlineStr">
        <is>
          <t xml:space="preserve">Mg65Cu15Ag10Y2Gd8</t>
        </is>
      </c>
      <c r="C80" s="21" t="inlineStr">
        <is>
          <t xml:space="preserve">Mg65Cu15Ag10Y2Gd8</t>
        </is>
      </c>
      <c r="D80" s="21" t="inlineStr">
        <is>
          <t xml:space="preserve">Mixed BMG</t>
        </is>
      </c>
      <c r="E80" s="21" t="inlineStr">
        <is>
          <t xml:space="preserve">Mg-based</t>
        </is>
      </c>
      <c r="F80" s="21" t="n">
        <v>420</v>
      </c>
      <c r="G80" s="21" t="n">
        <v>464</v>
      </c>
      <c r="H80" s="21" t="n"/>
      <c r="I80" s="21" t="n">
        <v>683</v>
      </c>
      <c r="J80" s="21" t="n">
        <v>9</v>
      </c>
      <c r="K80" s="21" t="n"/>
      <c r="L80" s="21" t="n"/>
      <c r="M80" s="21" t="inlineStr">
        <is>
          <t xml:space="preserve">Compiled literature</t>
        </is>
      </c>
      <c r="N80" s="21" t="inlineStr">
        <is>
          <t xml:space="preserve">BMG</t>
        </is>
      </c>
      <c r="O80" s="21" t="inlineStr">
        <is>
          <t xml:space="preserve">SRC30</t>
        </is>
      </c>
      <c r="P80" s="21" t="inlineStr">
        <is>
          <t xml:space="preserve">10.1016/j.jallcom.2008.07.087</t>
        </is>
      </c>
      <c r="Q80" s="21" t="inlineStr">
        <is>
          <t xml:space="preserve">Table 2</t>
        </is>
      </c>
      <c r="R80" s="21" t="inlineStr">
        <is>
          <t xml:space="preserve">VERIFIED_COMPILATION</t>
        </is>
      </c>
      <c r="S80" s="21" t="inlineStr">
        <is>
          <t xml:space="preserve">PASS</t>
        </is>
      </c>
      <c r="T80" s="21" t="inlineStr">
        <is>
          <t xml:space="preserve">NO</t>
        </is>
      </c>
      <c r="U80" s="21" t="inlineStr">
        <is>
          <t xml:space="preserve">Primary reference cited by Long et al. not yet audited</t>
        </is>
      </c>
      <c r="V80" s="21" t="inlineStr">
        <is>
          <t xml:space="preserve">NO</t>
        </is>
      </c>
      <c r="W80" s="21" t="inlineStr">
        <is>
          <t xml:space="preserve">Explicit row from Long et al. 2009 Table 2; excluded from final model until primary-source lock.</t>
        </is>
      </c>
    </row>
    <row r="81">
      <c r="A81" s="21" t="inlineStr">
        <is>
          <t xml:space="preserve">MG-LONG-028</t>
        </is>
      </c>
      <c r="B81" s="21" t="inlineStr">
        <is>
          <t xml:space="preserve">Mg65Cu15Ag10Gd10</t>
        </is>
      </c>
      <c r="C81" s="21" t="inlineStr">
        <is>
          <t xml:space="preserve">Mg65Cu15Ag10Gd10</t>
        </is>
      </c>
      <c r="D81" s="21" t="inlineStr">
        <is>
          <t xml:space="preserve">Mixed BMG</t>
        </is>
      </c>
      <c r="E81" s="21" t="inlineStr">
        <is>
          <t xml:space="preserve">Mg-based</t>
        </is>
      </c>
      <c r="F81" s="21" t="n">
        <v>416</v>
      </c>
      <c r="G81" s="21" t="n">
        <v>459</v>
      </c>
      <c r="H81" s="21" t="n"/>
      <c r="I81" s="21" t="n">
        <v>686</v>
      </c>
      <c r="J81" s="21" t="n">
        <v>7.5</v>
      </c>
      <c r="K81" s="21" t="n"/>
      <c r="L81" s="21" t="n"/>
      <c r="M81" s="21" t="inlineStr">
        <is>
          <t xml:space="preserve">Compiled literature</t>
        </is>
      </c>
      <c r="N81" s="21" t="inlineStr">
        <is>
          <t xml:space="preserve">BMG</t>
        </is>
      </c>
      <c r="O81" s="21" t="inlineStr">
        <is>
          <t xml:space="preserve">SRC30</t>
        </is>
      </c>
      <c r="P81" s="21" t="inlineStr">
        <is>
          <t xml:space="preserve">10.1016/j.jallcom.2008.07.087</t>
        </is>
      </c>
      <c r="Q81" s="21" t="inlineStr">
        <is>
          <t xml:space="preserve">Table 2</t>
        </is>
      </c>
      <c r="R81" s="21" t="inlineStr">
        <is>
          <t xml:space="preserve">VERIFIED_COMPILATION</t>
        </is>
      </c>
      <c r="S81" s="21" t="inlineStr">
        <is>
          <t xml:space="preserve">PASS</t>
        </is>
      </c>
      <c r="T81" s="21" t="inlineStr">
        <is>
          <t xml:space="preserve">NO</t>
        </is>
      </c>
      <c r="U81" s="21" t="inlineStr">
        <is>
          <t xml:space="preserve">Primary reference cited by Long et al. not yet audited</t>
        </is>
      </c>
      <c r="V81" s="21" t="inlineStr">
        <is>
          <t xml:space="preserve">NO</t>
        </is>
      </c>
      <c r="W81" s="21" t="inlineStr">
        <is>
          <t xml:space="preserve">Explicit row from Long et al. 2009 Table 2; excluded from final model until primary-source lock.</t>
        </is>
      </c>
    </row>
    <row r="82">
      <c r="A82" s="21" t="inlineStr">
        <is>
          <t xml:space="preserve">MG-LONG-029</t>
        </is>
      </c>
      <c r="B82" s="21" t="inlineStr">
        <is>
          <t xml:space="preserve">Mg65Cu7.5Ni7.5Ag5Zn5Gd10</t>
        </is>
      </c>
      <c r="C82" s="21" t="inlineStr">
        <is>
          <t xml:space="preserve">Mg65Cu7.5Ni7.5Ag5Zn5Gd10</t>
        </is>
      </c>
      <c r="D82" s="21" t="inlineStr">
        <is>
          <t xml:space="preserve">Mixed BMG</t>
        </is>
      </c>
      <c r="E82" s="21" t="inlineStr">
        <is>
          <t xml:space="preserve">Mg-based</t>
        </is>
      </c>
      <c r="F82" s="21" t="n">
        <v>440</v>
      </c>
      <c r="G82" s="21" t="n">
        <v>477</v>
      </c>
      <c r="H82" s="21" t="n"/>
      <c r="I82" s="21" t="n">
        <v>726</v>
      </c>
      <c r="J82" s="21" t="n">
        <v>11</v>
      </c>
      <c r="K82" s="21" t="n"/>
      <c r="L82" s="21" t="n"/>
      <c r="M82" s="21" t="inlineStr">
        <is>
          <t xml:space="preserve">Compiled literature</t>
        </is>
      </c>
      <c r="N82" s="21" t="inlineStr">
        <is>
          <t xml:space="preserve">BMG</t>
        </is>
      </c>
      <c r="O82" s="21" t="inlineStr">
        <is>
          <t xml:space="preserve">SRC30</t>
        </is>
      </c>
      <c r="P82" s="21" t="inlineStr">
        <is>
          <t xml:space="preserve">10.1016/j.jallcom.2008.07.087</t>
        </is>
      </c>
      <c r="Q82" s="21" t="inlineStr">
        <is>
          <t xml:space="preserve">Table 2</t>
        </is>
      </c>
      <c r="R82" s="21" t="inlineStr">
        <is>
          <t xml:space="preserve">VERIFIED_COMPILATION</t>
        </is>
      </c>
      <c r="S82" s="21" t="inlineStr">
        <is>
          <t xml:space="preserve">PASS</t>
        </is>
      </c>
      <c r="T82" s="21" t="inlineStr">
        <is>
          <t xml:space="preserve">NO</t>
        </is>
      </c>
      <c r="U82" s="21" t="inlineStr">
        <is>
          <t xml:space="preserve">Primary reference cited by Long et al. not yet audited</t>
        </is>
      </c>
      <c r="V82" s="21" t="inlineStr">
        <is>
          <t xml:space="preserve">NO</t>
        </is>
      </c>
      <c r="W82" s="21" t="inlineStr">
        <is>
          <t xml:space="preserve">Explicit row from Long et al. 2009 Table 2; excluded from final model until primary-source lock.</t>
        </is>
      </c>
    </row>
    <row r="83">
      <c r="A83" s="21" t="inlineStr">
        <is>
          <t xml:space="preserve">MG-LONG-030</t>
        </is>
      </c>
      <c r="B83" s="21" t="inlineStr">
        <is>
          <t xml:space="preserve">Mg65Cu7.5Ni7.5Ag5Zn5Gd7.5Y2.5</t>
        </is>
      </c>
      <c r="C83" s="21" t="inlineStr">
        <is>
          <t xml:space="preserve">Mg65Cu7.5Ni7.5Ag5Zn5Gd7.5Y2.5</t>
        </is>
      </c>
      <c r="D83" s="21" t="inlineStr">
        <is>
          <t xml:space="preserve">Mixed BMG</t>
        </is>
      </c>
      <c r="E83" s="21" t="inlineStr">
        <is>
          <t xml:space="preserve">Mg-based</t>
        </is>
      </c>
      <c r="F83" s="21" t="n">
        <v>438</v>
      </c>
      <c r="G83" s="21" t="n">
        <v>474</v>
      </c>
      <c r="H83" s="21" t="n"/>
      <c r="I83" s="21" t="n">
        <v>719</v>
      </c>
      <c r="J83" s="21" t="n">
        <v>13</v>
      </c>
      <c r="K83" s="21" t="n"/>
      <c r="L83" s="21" t="n"/>
      <c r="M83" s="21" t="inlineStr">
        <is>
          <t xml:space="preserve">Compiled literature</t>
        </is>
      </c>
      <c r="N83" s="21" t="inlineStr">
        <is>
          <t xml:space="preserve">BMG</t>
        </is>
      </c>
      <c r="O83" s="21" t="inlineStr">
        <is>
          <t xml:space="preserve">SRC30</t>
        </is>
      </c>
      <c r="P83" s="21" t="inlineStr">
        <is>
          <t xml:space="preserve">10.1016/j.jallcom.2008.07.087</t>
        </is>
      </c>
      <c r="Q83" s="21" t="inlineStr">
        <is>
          <t xml:space="preserve">Table 2</t>
        </is>
      </c>
      <c r="R83" s="21" t="inlineStr">
        <is>
          <t xml:space="preserve">VERIFIED_COMPILATION</t>
        </is>
      </c>
      <c r="S83" s="21" t="inlineStr">
        <is>
          <t xml:space="preserve">PASS</t>
        </is>
      </c>
      <c r="T83" s="21" t="inlineStr">
        <is>
          <t xml:space="preserve">NO</t>
        </is>
      </c>
      <c r="U83" s="21" t="inlineStr">
        <is>
          <t xml:space="preserve">Primary reference cited by Long et al. not yet audited</t>
        </is>
      </c>
      <c r="V83" s="21" t="inlineStr">
        <is>
          <t xml:space="preserve">NO</t>
        </is>
      </c>
      <c r="W83" s="21" t="inlineStr">
        <is>
          <t xml:space="preserve">Explicit row from Long et al. 2009 Table 2; excluded from final model until primary-source lock.</t>
        </is>
      </c>
    </row>
    <row r="84">
      <c r="A84" s="21" t="inlineStr">
        <is>
          <t xml:space="preserve">MG-LONG-031</t>
        </is>
      </c>
      <c r="B84" s="21" t="inlineStr">
        <is>
          <t xml:space="preserve">Mg65Cu7.5Ni7.5Ag5Zn5Gd5Y5</t>
        </is>
      </c>
      <c r="C84" s="21" t="inlineStr">
        <is>
          <t xml:space="preserve">Mg65Cu7.5Ni7.5Ag5Zn5Gd5Y5</t>
        </is>
      </c>
      <c r="D84" s="21" t="inlineStr">
        <is>
          <t xml:space="preserve">Mixed BMG</t>
        </is>
      </c>
      <c r="E84" s="21" t="inlineStr">
        <is>
          <t xml:space="preserve">Mg-based</t>
        </is>
      </c>
      <c r="F84" s="21" t="n">
        <v>434</v>
      </c>
      <c r="G84" s="21" t="n">
        <v>472</v>
      </c>
      <c r="H84" s="21" t="n"/>
      <c r="I84" s="21" t="n">
        <v>718</v>
      </c>
      <c r="J84" s="21" t="n">
        <v>14</v>
      </c>
      <c r="K84" s="21" t="n"/>
      <c r="L84" s="21" t="n"/>
      <c r="M84" s="21" t="inlineStr">
        <is>
          <t xml:space="preserve">Compiled literature</t>
        </is>
      </c>
      <c r="N84" s="21" t="inlineStr">
        <is>
          <t xml:space="preserve">BMG</t>
        </is>
      </c>
      <c r="O84" s="21" t="inlineStr">
        <is>
          <t xml:space="preserve">SRC30</t>
        </is>
      </c>
      <c r="P84" s="21" t="inlineStr">
        <is>
          <t xml:space="preserve">10.1016/j.jallcom.2008.07.087</t>
        </is>
      </c>
      <c r="Q84" s="21" t="inlineStr">
        <is>
          <t xml:space="preserve">Table 2</t>
        </is>
      </c>
      <c r="R84" s="21" t="inlineStr">
        <is>
          <t xml:space="preserve">VERIFIED_COMPILATION</t>
        </is>
      </c>
      <c r="S84" s="21" t="inlineStr">
        <is>
          <t xml:space="preserve">PASS</t>
        </is>
      </c>
      <c r="T84" s="21" t="inlineStr">
        <is>
          <t xml:space="preserve">NO</t>
        </is>
      </c>
      <c r="U84" s="21" t="inlineStr">
        <is>
          <t xml:space="preserve">Primary reference cited by Long et al. not yet audited</t>
        </is>
      </c>
      <c r="V84" s="21" t="inlineStr">
        <is>
          <t xml:space="preserve">NO</t>
        </is>
      </c>
      <c r="W84" s="21" t="inlineStr">
        <is>
          <t xml:space="preserve">Explicit row from Long et al. 2009 Table 2; excluded from final model until primary-source lock.</t>
        </is>
      </c>
    </row>
    <row r="85">
      <c r="A85" s="21" t="inlineStr">
        <is>
          <t xml:space="preserve">MG-LONG-032</t>
        </is>
      </c>
      <c r="B85" s="21" t="inlineStr">
        <is>
          <t xml:space="preserve">Mg65Cu7.5Ni7.5Ag5Zn5Gd2.5Y7.5</t>
        </is>
      </c>
      <c r="C85" s="21" t="inlineStr">
        <is>
          <t xml:space="preserve">Mg65Cu7.5Ni7.5Ag5Zn5Gd2.5Y7.5</t>
        </is>
      </c>
      <c r="D85" s="21" t="inlineStr">
        <is>
          <t xml:space="preserve">Mixed BMG</t>
        </is>
      </c>
      <c r="E85" s="21" t="inlineStr">
        <is>
          <t xml:space="preserve">Mg-based</t>
        </is>
      </c>
      <c r="F85" s="21" t="n">
        <v>433</v>
      </c>
      <c r="G85" s="21" t="n">
        <v>473</v>
      </c>
      <c r="H85" s="21" t="n"/>
      <c r="I85" s="21" t="n">
        <v>735</v>
      </c>
      <c r="J85" s="21" t="n">
        <v>9.5</v>
      </c>
      <c r="K85" s="21" t="n"/>
      <c r="L85" s="21" t="n"/>
      <c r="M85" s="21" t="inlineStr">
        <is>
          <t xml:space="preserve">Compiled literature</t>
        </is>
      </c>
      <c r="N85" s="21" t="inlineStr">
        <is>
          <t xml:space="preserve">BMG</t>
        </is>
      </c>
      <c r="O85" s="21" t="inlineStr">
        <is>
          <t xml:space="preserve">SRC30</t>
        </is>
      </c>
      <c r="P85" s="21" t="inlineStr">
        <is>
          <t xml:space="preserve">10.1016/j.jallcom.2008.07.087</t>
        </is>
      </c>
      <c r="Q85" s="21" t="inlineStr">
        <is>
          <t xml:space="preserve">Table 2</t>
        </is>
      </c>
      <c r="R85" s="21" t="inlineStr">
        <is>
          <t xml:space="preserve">VERIFIED_COMPILATION</t>
        </is>
      </c>
      <c r="S85" s="21" t="inlineStr">
        <is>
          <t xml:space="preserve">PASS</t>
        </is>
      </c>
      <c r="T85" s="21" t="inlineStr">
        <is>
          <t xml:space="preserve">NO</t>
        </is>
      </c>
      <c r="U85" s="21" t="inlineStr">
        <is>
          <t xml:space="preserve">Primary reference cited by Long et al. not yet audited</t>
        </is>
      </c>
      <c r="V85" s="21" t="inlineStr">
        <is>
          <t xml:space="preserve">NO</t>
        </is>
      </c>
      <c r="W85" s="21" t="inlineStr">
        <is>
          <t xml:space="preserve">Explicit row from Long et al. 2009 Table 2; excluded from final model until primary-source lock.</t>
        </is>
      </c>
    </row>
    <row r="86">
      <c r="A86" s="21" t="inlineStr">
        <is>
          <t xml:space="preserve">MG-LONG-033</t>
        </is>
      </c>
      <c r="B86" s="21" t="inlineStr">
        <is>
          <t xml:space="preserve">Mg65Cu7.5Ni7.5Ag5Zn5Y10</t>
        </is>
      </c>
      <c r="C86" s="21" t="inlineStr">
        <is>
          <t xml:space="preserve">Mg65Cu7.5Ni7.5Ag5Zn5Y10</t>
        </is>
      </c>
      <c r="D86" s="21" t="inlineStr">
        <is>
          <t xml:space="preserve">Mixed BMG</t>
        </is>
      </c>
      <c r="E86" s="21" t="inlineStr">
        <is>
          <t xml:space="preserve">Mg-based</t>
        </is>
      </c>
      <c r="F86" s="21" t="n">
        <v>430</v>
      </c>
      <c r="G86" s="21" t="n">
        <v>459</v>
      </c>
      <c r="H86" s="21" t="n"/>
      <c r="I86" s="21" t="n">
        <v>728</v>
      </c>
      <c r="J86" s="21" t="n">
        <v>9</v>
      </c>
      <c r="K86" s="21" t="n"/>
      <c r="L86" s="21" t="n"/>
      <c r="M86" s="21" t="inlineStr">
        <is>
          <t xml:space="preserve">Compiled literature</t>
        </is>
      </c>
      <c r="N86" s="21" t="inlineStr">
        <is>
          <t xml:space="preserve">BMG</t>
        </is>
      </c>
      <c r="O86" s="21" t="inlineStr">
        <is>
          <t xml:space="preserve">SRC30</t>
        </is>
      </c>
      <c r="P86" s="21" t="inlineStr">
        <is>
          <t xml:space="preserve">10.1016/j.jallcom.2008.07.087</t>
        </is>
      </c>
      <c r="Q86" s="21" t="inlineStr">
        <is>
          <t xml:space="preserve">Table 2</t>
        </is>
      </c>
      <c r="R86" s="21" t="inlineStr">
        <is>
          <t xml:space="preserve">VERIFIED_COMPILATION</t>
        </is>
      </c>
      <c r="S86" s="21" t="inlineStr">
        <is>
          <t xml:space="preserve">PASS</t>
        </is>
      </c>
      <c r="T86" s="21" t="inlineStr">
        <is>
          <t xml:space="preserve">NO</t>
        </is>
      </c>
      <c r="U86" s="21" t="inlineStr">
        <is>
          <t xml:space="preserve">Primary reference cited by Long et al. not yet audited</t>
        </is>
      </c>
      <c r="V86" s="21" t="inlineStr">
        <is>
          <t xml:space="preserve">NO</t>
        </is>
      </c>
      <c r="W86" s="21" t="inlineStr">
        <is>
          <t xml:space="preserve">Explicit row from Long et al. 2009 Table 2; excluded from final model until primary-source lock.</t>
        </is>
      </c>
    </row>
    <row r="87">
      <c r="A87" s="21" t="inlineStr">
        <is>
          <t xml:space="preserve">MG-LONG-034</t>
        </is>
      </c>
      <c r="B87" s="21" t="inlineStr">
        <is>
          <t xml:space="preserve">Mg58.5Cu30.5Y11</t>
        </is>
      </c>
      <c r="C87" s="21" t="inlineStr">
        <is>
          <t xml:space="preserve">Mg58.5Cu30.5Y11</t>
        </is>
      </c>
      <c r="D87" s="21" t="inlineStr">
        <is>
          <t xml:space="preserve">Mixed BMG</t>
        </is>
      </c>
      <c r="E87" s="21" t="inlineStr">
        <is>
          <t xml:space="preserve">Mg-based</t>
        </is>
      </c>
      <c r="F87" s="21" t="n">
        <v>422</v>
      </c>
      <c r="G87" s="21" t="n">
        <v>496</v>
      </c>
      <c r="H87" s="21" t="n"/>
      <c r="I87" s="21" t="n">
        <v>762</v>
      </c>
      <c r="J87" s="21" t="n">
        <v>9</v>
      </c>
      <c r="K87" s="21" t="n"/>
      <c r="L87" s="21" t="n"/>
      <c r="M87" s="21" t="inlineStr">
        <is>
          <t xml:space="preserve">Compiled literature</t>
        </is>
      </c>
      <c r="N87" s="21" t="inlineStr">
        <is>
          <t xml:space="preserve">BMG</t>
        </is>
      </c>
      <c r="O87" s="21" t="inlineStr">
        <is>
          <t xml:space="preserve">SRC30</t>
        </is>
      </c>
      <c r="P87" s="21" t="inlineStr">
        <is>
          <t xml:space="preserve">10.1016/j.jallcom.2008.07.087</t>
        </is>
      </c>
      <c r="Q87" s="21" t="inlineStr">
        <is>
          <t xml:space="preserve">Table 2</t>
        </is>
      </c>
      <c r="R87" s="21" t="inlineStr">
        <is>
          <t xml:space="preserve">VERIFIED_COMPILATION</t>
        </is>
      </c>
      <c r="S87" s="21" t="inlineStr">
        <is>
          <t xml:space="preserve">PASS</t>
        </is>
      </c>
      <c r="T87" s="21" t="inlineStr">
        <is>
          <t xml:space="preserve">NO</t>
        </is>
      </c>
      <c r="U87" s="21" t="inlineStr">
        <is>
          <t xml:space="preserve">Primary reference cited by Long et al. not yet audited</t>
        </is>
      </c>
      <c r="V87" s="21" t="inlineStr">
        <is>
          <t xml:space="preserve">NO</t>
        </is>
      </c>
      <c r="W87" s="21" t="inlineStr">
        <is>
          <t xml:space="preserve">Explicit row from Long et al. 2009 Table 2; excluded from final model until primary-source lock.</t>
        </is>
      </c>
    </row>
    <row r="88">
      <c r="A88" s="21" t="inlineStr">
        <is>
          <t xml:space="preserve">MG-LONG-035</t>
        </is>
      </c>
      <c r="B88" s="21" t="inlineStr">
        <is>
          <t xml:space="preserve">Mg57Cu31.5Y9.2Nd2.3</t>
        </is>
      </c>
      <c r="C88" s="21" t="inlineStr">
        <is>
          <t xml:space="preserve">Mg57Cu31.5Y9.2Nd2.3</t>
        </is>
      </c>
      <c r="D88" s="21" t="inlineStr">
        <is>
          <t xml:space="preserve">Mixed BMG</t>
        </is>
      </c>
      <c r="E88" s="21" t="inlineStr">
        <is>
          <t xml:space="preserve">Mg-based</t>
        </is>
      </c>
      <c r="F88" s="21" t="n">
        <v>428</v>
      </c>
      <c r="G88" s="21" t="n">
        <v>502</v>
      </c>
      <c r="H88" s="21" t="n"/>
      <c r="I88" s="21" t="n">
        <v>777</v>
      </c>
      <c r="J88" s="21" t="n">
        <v>10</v>
      </c>
      <c r="K88" s="21" t="n"/>
      <c r="L88" s="21" t="n"/>
      <c r="M88" s="21" t="inlineStr">
        <is>
          <t xml:space="preserve">Compiled literature</t>
        </is>
      </c>
      <c r="N88" s="21" t="inlineStr">
        <is>
          <t xml:space="preserve">BMG</t>
        </is>
      </c>
      <c r="O88" s="21" t="inlineStr">
        <is>
          <t xml:space="preserve">SRC30</t>
        </is>
      </c>
      <c r="P88" s="21" t="inlineStr">
        <is>
          <t xml:space="preserve">10.1016/j.jallcom.2008.07.087</t>
        </is>
      </c>
      <c r="Q88" s="21" t="inlineStr">
        <is>
          <t xml:space="preserve">Table 2</t>
        </is>
      </c>
      <c r="R88" s="21" t="inlineStr">
        <is>
          <t xml:space="preserve">VERIFIED_COMPILATION</t>
        </is>
      </c>
      <c r="S88" s="21" t="inlineStr">
        <is>
          <t xml:space="preserve">PASS</t>
        </is>
      </c>
      <c r="T88" s="21" t="inlineStr">
        <is>
          <t xml:space="preserve">NO</t>
        </is>
      </c>
      <c r="U88" s="21" t="inlineStr">
        <is>
          <t xml:space="preserve">Primary reference cited by Long et al. not yet audited</t>
        </is>
      </c>
      <c r="V88" s="21" t="inlineStr">
        <is>
          <t xml:space="preserve">NO</t>
        </is>
      </c>
      <c r="W88" s="21" t="inlineStr">
        <is>
          <t xml:space="preserve">Explicit row from Long et al. 2009 Table 2; excluded from final model until primary-source lock.</t>
        </is>
      </c>
    </row>
    <row r="89">
      <c r="A89" s="21" t="inlineStr">
        <is>
          <t xml:space="preserve">MG-LONG-036</t>
        </is>
      </c>
      <c r="B89" s="21" t="inlineStr">
        <is>
          <t xml:space="preserve">La55Al25Cu20</t>
        </is>
      </c>
      <c r="C89" s="21" t="inlineStr">
        <is>
          <t xml:space="preserve">La55Al25Cu20</t>
        </is>
      </c>
      <c r="D89" s="21" t="inlineStr">
        <is>
          <t xml:space="preserve">Mixed BMG</t>
        </is>
      </c>
      <c r="E89" s="21" t="inlineStr">
        <is>
          <t xml:space="preserve">La-based</t>
        </is>
      </c>
      <c r="F89" s="21" t="n">
        <v>443</v>
      </c>
      <c r="G89" s="21" t="n">
        <v>498</v>
      </c>
      <c r="H89" s="21" t="n"/>
      <c r="I89" s="21" t="n">
        <v>879</v>
      </c>
      <c r="J89" s="21" t="n">
        <v>2</v>
      </c>
      <c r="K89" s="21" t="n"/>
      <c r="L89" s="21" t="n"/>
      <c r="M89" s="21" t="inlineStr">
        <is>
          <t xml:space="preserve">Compiled literature</t>
        </is>
      </c>
      <c r="N89" s="21" t="inlineStr">
        <is>
          <t xml:space="preserve">BMG</t>
        </is>
      </c>
      <c r="O89" s="21" t="inlineStr">
        <is>
          <t xml:space="preserve">SRC30</t>
        </is>
      </c>
      <c r="P89" s="21" t="inlineStr">
        <is>
          <t xml:space="preserve">10.1016/j.jallcom.2008.07.087</t>
        </is>
      </c>
      <c r="Q89" s="21" t="inlineStr">
        <is>
          <t xml:space="preserve">Table 2</t>
        </is>
      </c>
      <c r="R89" s="21" t="inlineStr">
        <is>
          <t xml:space="preserve">VERIFIED_COMPILATION</t>
        </is>
      </c>
      <c r="S89" s="21" t="inlineStr">
        <is>
          <t xml:space="preserve">PASS</t>
        </is>
      </c>
      <c r="T89" s="21" t="inlineStr">
        <is>
          <t xml:space="preserve">NO</t>
        </is>
      </c>
      <c r="U89" s="21" t="inlineStr">
        <is>
          <t xml:space="preserve">Primary reference cited by Long et al. not yet audited</t>
        </is>
      </c>
      <c r="V89" s="21" t="inlineStr">
        <is>
          <t xml:space="preserve">NO</t>
        </is>
      </c>
      <c r="W89" s="21" t="inlineStr">
        <is>
          <t xml:space="preserve">Explicit row from Long et al. 2009 Table 2; excluded from final model until primary-source lock.</t>
        </is>
      </c>
    </row>
    <row r="90">
      <c r="A90" s="21" t="inlineStr">
        <is>
          <t xml:space="preserve">MG-LONG-037</t>
        </is>
      </c>
      <c r="B90" s="21" t="inlineStr">
        <is>
          <t xml:space="preserve">La55Al20Ag5Cu20</t>
        </is>
      </c>
      <c r="C90" s="21" t="inlineStr">
        <is>
          <t xml:space="preserve">La55Al20Ag5Cu20</t>
        </is>
      </c>
      <c r="D90" s="21" t="inlineStr">
        <is>
          <t xml:space="preserve">Mixed BMG</t>
        </is>
      </c>
      <c r="E90" s="21" t="inlineStr">
        <is>
          <t xml:space="preserve">La-based</t>
        </is>
      </c>
      <c r="F90" s="21" t="n">
        <v>429</v>
      </c>
      <c r="G90" s="21" t="n">
        <v>503</v>
      </c>
      <c r="H90" s="21" t="n"/>
      <c r="I90" s="21" t="n">
        <v>823</v>
      </c>
      <c r="J90" s="21" t="n">
        <v>4</v>
      </c>
      <c r="K90" s="21" t="n"/>
      <c r="L90" s="21" t="n"/>
      <c r="M90" s="21" t="inlineStr">
        <is>
          <t xml:space="preserve">Compiled literature</t>
        </is>
      </c>
      <c r="N90" s="21" t="inlineStr">
        <is>
          <t xml:space="preserve">BMG</t>
        </is>
      </c>
      <c r="O90" s="21" t="inlineStr">
        <is>
          <t xml:space="preserve">SRC30</t>
        </is>
      </c>
      <c r="P90" s="21" t="inlineStr">
        <is>
          <t xml:space="preserve">10.1016/j.jallcom.2008.07.087</t>
        </is>
      </c>
      <c r="Q90" s="21" t="inlineStr">
        <is>
          <t xml:space="preserve">Table 2</t>
        </is>
      </c>
      <c r="R90" s="21" t="inlineStr">
        <is>
          <t xml:space="preserve">VERIFIED_COMPILATION</t>
        </is>
      </c>
      <c r="S90" s="21" t="inlineStr">
        <is>
          <t xml:space="preserve">PASS</t>
        </is>
      </c>
      <c r="T90" s="21" t="inlineStr">
        <is>
          <t xml:space="preserve">NO</t>
        </is>
      </c>
      <c r="U90" s="21" t="inlineStr">
        <is>
          <t xml:space="preserve">Primary reference cited by Long et al. not yet audited</t>
        </is>
      </c>
      <c r="V90" s="21" t="inlineStr">
        <is>
          <t xml:space="preserve">NO</t>
        </is>
      </c>
      <c r="W90" s="21" t="inlineStr">
        <is>
          <t xml:space="preserve">Explicit row from Long et al. 2009 Table 2; excluded from final model until primary-source lock.</t>
        </is>
      </c>
    </row>
    <row r="91">
      <c r="A91" s="21" t="inlineStr">
        <is>
          <t xml:space="preserve">MG-LONG-038</t>
        </is>
      </c>
      <c r="B91" s="21" t="inlineStr">
        <is>
          <t xml:space="preserve">La55Al17.5Ag7.5Cu20</t>
        </is>
      </c>
      <c r="C91" s="21" t="inlineStr">
        <is>
          <t xml:space="preserve">La55Al17.5Ag7.5Cu20</t>
        </is>
      </c>
      <c r="D91" s="21" t="inlineStr">
        <is>
          <t xml:space="preserve">Mixed BMG</t>
        </is>
      </c>
      <c r="E91" s="21" t="inlineStr">
        <is>
          <t xml:space="preserve">La-based</t>
        </is>
      </c>
      <c r="F91" s="21" t="n">
        <v>425</v>
      </c>
      <c r="G91" s="21" t="n">
        <v>498</v>
      </c>
      <c r="H91" s="21" t="n"/>
      <c r="I91" s="21" t="n">
        <v>852</v>
      </c>
      <c r="J91" s="21" t="n">
        <v>3</v>
      </c>
      <c r="K91" s="21" t="n"/>
      <c r="L91" s="21" t="n"/>
      <c r="M91" s="21" t="inlineStr">
        <is>
          <t xml:space="preserve">Compiled literature</t>
        </is>
      </c>
      <c r="N91" s="21" t="inlineStr">
        <is>
          <t xml:space="preserve">BMG</t>
        </is>
      </c>
      <c r="O91" s="21" t="inlineStr">
        <is>
          <t xml:space="preserve">SRC30</t>
        </is>
      </c>
      <c r="P91" s="21" t="inlineStr">
        <is>
          <t xml:space="preserve">10.1016/j.jallcom.2008.07.087</t>
        </is>
      </c>
      <c r="Q91" s="21" t="inlineStr">
        <is>
          <t xml:space="preserve">Table 2</t>
        </is>
      </c>
      <c r="R91" s="21" t="inlineStr">
        <is>
          <t xml:space="preserve">VERIFIED_COMPILATION</t>
        </is>
      </c>
      <c r="S91" s="21" t="inlineStr">
        <is>
          <t xml:space="preserve">PASS</t>
        </is>
      </c>
      <c r="T91" s="21" t="inlineStr">
        <is>
          <t xml:space="preserve">NO</t>
        </is>
      </c>
      <c r="U91" s="21" t="inlineStr">
        <is>
          <t xml:space="preserve">Primary reference cited by Long et al. not yet audited</t>
        </is>
      </c>
      <c r="V91" s="21" t="inlineStr">
        <is>
          <t xml:space="preserve">NO</t>
        </is>
      </c>
      <c r="W91" s="21" t="inlineStr">
        <is>
          <t xml:space="preserve">Explicit row from Long et al. 2009 Table 2; excluded from final model until primary-source lock.</t>
        </is>
      </c>
    </row>
    <row r="92">
      <c r="A92" s="21" t="inlineStr">
        <is>
          <t xml:space="preserve">MG-LONG-039</t>
        </is>
      </c>
      <c r="B92" s="21" t="inlineStr">
        <is>
          <t xml:space="preserve">La55Al15Ag10Cu20</t>
        </is>
      </c>
      <c r="C92" s="21" t="inlineStr">
        <is>
          <t xml:space="preserve">La55Al15Ag10Cu20</t>
        </is>
      </c>
      <c r="D92" s="21" t="inlineStr">
        <is>
          <t xml:space="preserve">Mixed BMG</t>
        </is>
      </c>
      <c r="E92" s="21" t="inlineStr">
        <is>
          <t xml:space="preserve">La-based</t>
        </is>
      </c>
      <c r="F92" s="21" t="n">
        <v>416</v>
      </c>
      <c r="G92" s="21" t="n">
        <v>483</v>
      </c>
      <c r="H92" s="21" t="n"/>
      <c r="I92" s="21" t="n">
        <v>787</v>
      </c>
      <c r="J92" s="21" t="n">
        <v>2</v>
      </c>
      <c r="K92" s="21" t="n"/>
      <c r="L92" s="21" t="n"/>
      <c r="M92" s="21" t="inlineStr">
        <is>
          <t xml:space="preserve">Compiled literature</t>
        </is>
      </c>
      <c r="N92" s="21" t="inlineStr">
        <is>
          <t xml:space="preserve">BMG</t>
        </is>
      </c>
      <c r="O92" s="21" t="inlineStr">
        <is>
          <t xml:space="preserve">SRC30</t>
        </is>
      </c>
      <c r="P92" s="21" t="inlineStr">
        <is>
          <t xml:space="preserve">10.1016/j.jallcom.2008.07.087</t>
        </is>
      </c>
      <c r="Q92" s="21" t="inlineStr">
        <is>
          <t xml:space="preserve">Table 2</t>
        </is>
      </c>
      <c r="R92" s="21" t="inlineStr">
        <is>
          <t xml:space="preserve">VERIFIED_COMPILATION</t>
        </is>
      </c>
      <c r="S92" s="21" t="inlineStr">
        <is>
          <t xml:space="preserve">PASS</t>
        </is>
      </c>
      <c r="T92" s="21" t="inlineStr">
        <is>
          <t xml:space="preserve">NO</t>
        </is>
      </c>
      <c r="U92" s="21" t="inlineStr">
        <is>
          <t xml:space="preserve">Primary reference cited by Long et al. not yet audited</t>
        </is>
      </c>
      <c r="V92" s="21" t="inlineStr">
        <is>
          <t xml:space="preserve">NO</t>
        </is>
      </c>
      <c r="W92" s="21" t="inlineStr">
        <is>
          <t xml:space="preserve">Explicit row from Long et al. 2009 Table 2; excluded from final model until primary-source lock.</t>
        </is>
      </c>
    </row>
    <row r="93">
      <c r="A93" s="21" t="inlineStr">
        <is>
          <t xml:space="preserve">MG-LONG-040</t>
        </is>
      </c>
      <c r="B93" s="21" t="inlineStr">
        <is>
          <t xml:space="preserve">La55Al25Ag5Cu15</t>
        </is>
      </c>
      <c r="C93" s="21" t="inlineStr">
        <is>
          <t xml:space="preserve">La55Al25Ag5Cu15</t>
        </is>
      </c>
      <c r="D93" s="21" t="inlineStr">
        <is>
          <t xml:space="preserve">Mixed BMG</t>
        </is>
      </c>
      <c r="E93" s="21" t="inlineStr">
        <is>
          <t xml:space="preserve">La-based</t>
        </is>
      </c>
      <c r="F93" s="21" t="n">
        <v>452</v>
      </c>
      <c r="G93" s="21" t="n">
        <v>503</v>
      </c>
      <c r="H93" s="21" t="n"/>
      <c r="I93" s="21" t="n">
        <v>860</v>
      </c>
      <c r="J93" s="21" t="n">
        <v>3</v>
      </c>
      <c r="K93" s="21" t="n"/>
      <c r="L93" s="21" t="n"/>
      <c r="M93" s="21" t="inlineStr">
        <is>
          <t xml:space="preserve">Compiled literature</t>
        </is>
      </c>
      <c r="N93" s="21" t="inlineStr">
        <is>
          <t xml:space="preserve">BMG</t>
        </is>
      </c>
      <c r="O93" s="21" t="inlineStr">
        <is>
          <t xml:space="preserve">SRC30</t>
        </is>
      </c>
      <c r="P93" s="21" t="inlineStr">
        <is>
          <t xml:space="preserve">10.1016/j.jallcom.2008.07.087</t>
        </is>
      </c>
      <c r="Q93" s="21" t="inlineStr">
        <is>
          <t xml:space="preserve">Table 2</t>
        </is>
      </c>
      <c r="R93" s="21" t="inlineStr">
        <is>
          <t xml:space="preserve">VERIFIED_COMPILATION</t>
        </is>
      </c>
      <c r="S93" s="21" t="inlineStr">
        <is>
          <t xml:space="preserve">PASS</t>
        </is>
      </c>
      <c r="T93" s="21" t="inlineStr">
        <is>
          <t xml:space="preserve">NO</t>
        </is>
      </c>
      <c r="U93" s="21" t="inlineStr">
        <is>
          <t xml:space="preserve">Primary reference cited by Long et al. not yet audited</t>
        </is>
      </c>
      <c r="V93" s="21" t="inlineStr">
        <is>
          <t xml:space="preserve">NO</t>
        </is>
      </c>
      <c r="W93" s="21" t="inlineStr">
        <is>
          <t xml:space="preserve">Explicit row from Long et al. 2009 Table 2; excluded from final model until primary-source lock.</t>
        </is>
      </c>
    </row>
    <row r="94">
      <c r="A94" s="21" t="inlineStr">
        <is>
          <t xml:space="preserve">MG-LONG-041</t>
        </is>
      </c>
      <c r="B94" s="21" t="inlineStr">
        <is>
          <t xml:space="preserve">La60Al15Ag5Cu20</t>
        </is>
      </c>
      <c r="C94" s="21" t="inlineStr">
        <is>
          <t xml:space="preserve">La60Al15Ag5Cu20</t>
        </is>
      </c>
      <c r="D94" s="21" t="inlineStr">
        <is>
          <t xml:space="preserve">Mixed BMG</t>
        </is>
      </c>
      <c r="E94" s="21" t="inlineStr">
        <is>
          <t xml:space="preserve">La-based</t>
        </is>
      </c>
      <c r="F94" s="21" t="n">
        <v>401</v>
      </c>
      <c r="G94" s="21" t="n">
        <v>481</v>
      </c>
      <c r="H94" s="21" t="n"/>
      <c r="I94" s="21" t="n">
        <v>759</v>
      </c>
      <c r="J94" s="21" t="n">
        <v>5</v>
      </c>
      <c r="K94" s="21" t="n"/>
      <c r="L94" s="21" t="n"/>
      <c r="M94" s="21" t="inlineStr">
        <is>
          <t xml:space="preserve">Compiled literature</t>
        </is>
      </c>
      <c r="N94" s="21" t="inlineStr">
        <is>
          <t xml:space="preserve">BMG</t>
        </is>
      </c>
      <c r="O94" s="21" t="inlineStr">
        <is>
          <t xml:space="preserve">SRC30</t>
        </is>
      </c>
      <c r="P94" s="21" t="inlineStr">
        <is>
          <t xml:space="preserve">10.1016/j.jallcom.2008.07.087</t>
        </is>
      </c>
      <c r="Q94" s="21" t="inlineStr">
        <is>
          <t xml:space="preserve">Table 2</t>
        </is>
      </c>
      <c r="R94" s="21" t="inlineStr">
        <is>
          <t xml:space="preserve">VERIFIED_COMPILATION</t>
        </is>
      </c>
      <c r="S94" s="21" t="inlineStr">
        <is>
          <t xml:space="preserve">PASS</t>
        </is>
      </c>
      <c r="T94" s="21" t="inlineStr">
        <is>
          <t xml:space="preserve">NO</t>
        </is>
      </c>
      <c r="U94" s="21" t="inlineStr">
        <is>
          <t xml:space="preserve">Primary reference cited by Long et al. not yet audited</t>
        </is>
      </c>
      <c r="V94" s="21" t="inlineStr">
        <is>
          <t xml:space="preserve">NO</t>
        </is>
      </c>
      <c r="W94" s="21" t="inlineStr">
        <is>
          <t xml:space="preserve">Explicit row from Long et al. 2009 Table 2; excluded from final model until primary-source lock.</t>
        </is>
      </c>
    </row>
    <row r="95">
      <c r="A95" s="21" t="inlineStr">
        <is>
          <t xml:space="preserve">MG-LONG-042</t>
        </is>
      </c>
      <c r="B95" s="21" t="inlineStr">
        <is>
          <t xml:space="preserve">La62.5Al12.5Ag5Cu20</t>
        </is>
      </c>
      <c r="C95" s="21" t="inlineStr">
        <is>
          <t xml:space="preserve">La62.5Al12.5Ag5Cu20</t>
        </is>
      </c>
      <c r="D95" s="21" t="inlineStr">
        <is>
          <t xml:space="preserve">Mixed BMG</t>
        </is>
      </c>
      <c r="E95" s="21" t="inlineStr">
        <is>
          <t xml:space="preserve">La-based</t>
        </is>
      </c>
      <c r="F95" s="21" t="n">
        <v>389</v>
      </c>
      <c r="G95" s="21" t="n">
        <v>472</v>
      </c>
      <c r="H95" s="21" t="n"/>
      <c r="I95" s="21" t="n">
        <v>721</v>
      </c>
      <c r="J95" s="21" t="n">
        <v>6</v>
      </c>
      <c r="K95" s="21" t="n"/>
      <c r="L95" s="21" t="n"/>
      <c r="M95" s="21" t="inlineStr">
        <is>
          <t xml:space="preserve">Compiled literature</t>
        </is>
      </c>
      <c r="N95" s="21" t="inlineStr">
        <is>
          <t xml:space="preserve">BMG</t>
        </is>
      </c>
      <c r="O95" s="21" t="inlineStr">
        <is>
          <t xml:space="preserve">SRC30</t>
        </is>
      </c>
      <c r="P95" s="21" t="inlineStr">
        <is>
          <t xml:space="preserve">10.1016/j.jallcom.2008.07.087</t>
        </is>
      </c>
      <c r="Q95" s="21" t="inlineStr">
        <is>
          <t xml:space="preserve">Table 2</t>
        </is>
      </c>
      <c r="R95" s="21" t="inlineStr">
        <is>
          <t xml:space="preserve">VERIFIED_COMPILATION</t>
        </is>
      </c>
      <c r="S95" s="21" t="inlineStr">
        <is>
          <t xml:space="preserve">PASS</t>
        </is>
      </c>
      <c r="T95" s="21" t="inlineStr">
        <is>
          <t xml:space="preserve">NO</t>
        </is>
      </c>
      <c r="U95" s="21" t="inlineStr">
        <is>
          <t xml:space="preserve">Primary reference cited by Long et al. not yet audited</t>
        </is>
      </c>
      <c r="V95" s="21" t="inlineStr">
        <is>
          <t xml:space="preserve">NO</t>
        </is>
      </c>
      <c r="W95" s="21" t="inlineStr">
        <is>
          <t xml:space="preserve">Explicit row from Long et al. 2009 Table 2; excluded from final model until primary-source lock.</t>
        </is>
      </c>
    </row>
    <row r="96">
      <c r="A96" s="21" t="inlineStr">
        <is>
          <t xml:space="preserve">MG-LONG-043</t>
        </is>
      </c>
      <c r="B96" s="21" t="inlineStr">
        <is>
          <t xml:space="preserve">La65Al10Ag5Cu20</t>
        </is>
      </c>
      <c r="C96" s="21" t="inlineStr">
        <is>
          <t xml:space="preserve">La65Al10Ag5Cu20</t>
        </is>
      </c>
      <c r="D96" s="21" t="inlineStr">
        <is>
          <t xml:space="preserve">Mixed BMG</t>
        </is>
      </c>
      <c r="E96" s="21" t="inlineStr">
        <is>
          <t xml:space="preserve">La-based</t>
        </is>
      </c>
      <c r="F96" s="21" t="n">
        <v>380</v>
      </c>
      <c r="G96" s="21" t="n">
        <v>458</v>
      </c>
      <c r="H96" s="21" t="n"/>
      <c r="I96" s="21" t="n">
        <v>716</v>
      </c>
      <c r="J96" s="21" t="n">
        <v>5</v>
      </c>
      <c r="K96" s="21" t="n"/>
      <c r="L96" s="21" t="n"/>
      <c r="M96" s="21" t="inlineStr">
        <is>
          <t xml:space="preserve">Compiled literature</t>
        </is>
      </c>
      <c r="N96" s="21" t="inlineStr">
        <is>
          <t xml:space="preserve">BMG</t>
        </is>
      </c>
      <c r="O96" s="21" t="inlineStr">
        <is>
          <t xml:space="preserve">SRC30</t>
        </is>
      </c>
      <c r="P96" s="21" t="inlineStr">
        <is>
          <t xml:space="preserve">10.1016/j.jallcom.2008.07.087</t>
        </is>
      </c>
      <c r="Q96" s="21" t="inlineStr">
        <is>
          <t xml:space="preserve">Table 2</t>
        </is>
      </c>
      <c r="R96" s="21" t="inlineStr">
        <is>
          <t xml:space="preserve">VERIFIED_COMPILATION</t>
        </is>
      </c>
      <c r="S96" s="21" t="inlineStr">
        <is>
          <t xml:space="preserve">PASS</t>
        </is>
      </c>
      <c r="T96" s="21" t="inlineStr">
        <is>
          <t xml:space="preserve">NO</t>
        </is>
      </c>
      <c r="U96" s="21" t="inlineStr">
        <is>
          <t xml:space="preserve">Primary reference cited by Long et al. not yet audited</t>
        </is>
      </c>
      <c r="V96" s="21" t="inlineStr">
        <is>
          <t xml:space="preserve">NO</t>
        </is>
      </c>
      <c r="W96" s="21" t="inlineStr">
        <is>
          <t xml:space="preserve">Explicit row from Long et al. 2009 Table 2; excluded from final model until primary-source lock.</t>
        </is>
      </c>
    </row>
    <row r="97">
      <c r="A97" s="21" t="inlineStr">
        <is>
          <t xml:space="preserve">MG-LONG-044</t>
        </is>
      </c>
      <c r="B97" s="21" t="inlineStr">
        <is>
          <t xml:space="preserve">La62.5Al12.5Ag5Cu17.5Fe2.5</t>
        </is>
      </c>
      <c r="C97" s="21" t="inlineStr">
        <is>
          <t xml:space="preserve">La62.5Al12.5Ag5Cu17.5Fe2.5</t>
        </is>
      </c>
      <c r="D97" s="21" t="inlineStr">
        <is>
          <t xml:space="preserve">Mixed BMG</t>
        </is>
      </c>
      <c r="E97" s="21" t="inlineStr">
        <is>
          <t xml:space="preserve">La-based</t>
        </is>
      </c>
      <c r="F97" s="21" t="n">
        <v>391</v>
      </c>
      <c r="G97" s="21" t="n">
        <v>464</v>
      </c>
      <c r="H97" s="21" t="n"/>
      <c r="I97" s="21" t="n">
        <v>711</v>
      </c>
      <c r="J97" s="21" t="n">
        <v>7</v>
      </c>
      <c r="K97" s="21" t="n"/>
      <c r="L97" s="21" t="n"/>
      <c r="M97" s="21" t="inlineStr">
        <is>
          <t xml:space="preserve">Compiled literature</t>
        </is>
      </c>
      <c r="N97" s="21" t="inlineStr">
        <is>
          <t xml:space="preserve">BMG</t>
        </is>
      </c>
      <c r="O97" s="21" t="inlineStr">
        <is>
          <t xml:space="preserve">SRC30</t>
        </is>
      </c>
      <c r="P97" s="21" t="inlineStr">
        <is>
          <t xml:space="preserve">10.1016/j.jallcom.2008.07.087</t>
        </is>
      </c>
      <c r="Q97" s="21" t="inlineStr">
        <is>
          <t xml:space="preserve">Table 2</t>
        </is>
      </c>
      <c r="R97" s="21" t="inlineStr">
        <is>
          <t xml:space="preserve">VERIFIED_COMPILATION</t>
        </is>
      </c>
      <c r="S97" s="21" t="inlineStr">
        <is>
          <t xml:space="preserve">PASS</t>
        </is>
      </c>
      <c r="T97" s="21" t="inlineStr">
        <is>
          <t xml:space="preserve">NO</t>
        </is>
      </c>
      <c r="U97" s="21" t="inlineStr">
        <is>
          <t xml:space="preserve">Primary reference cited by Long et al. not yet audited</t>
        </is>
      </c>
      <c r="V97" s="21" t="inlineStr">
        <is>
          <t xml:space="preserve">NO</t>
        </is>
      </c>
      <c r="W97" s="21" t="inlineStr">
        <is>
          <t xml:space="preserve">Explicit row from Long et al. 2009 Table 2; excluded from final model until primary-source lock.</t>
        </is>
      </c>
    </row>
    <row r="98">
      <c r="A98" s="21" t="inlineStr">
        <is>
          <t xml:space="preserve">MG-LONG-045</t>
        </is>
      </c>
      <c r="B98" s="21" t="inlineStr">
        <is>
          <t xml:space="preserve">La62.5Al12.5Ag5Cu15Fe5</t>
        </is>
      </c>
      <c r="C98" s="21" t="inlineStr">
        <is>
          <t xml:space="preserve">La62.5Al12.5Ag5Cu15Fe5</t>
        </is>
      </c>
      <c r="D98" s="21" t="inlineStr">
        <is>
          <t xml:space="preserve">Mixed BMG</t>
        </is>
      </c>
      <c r="E98" s="21" t="inlineStr">
        <is>
          <t xml:space="preserve">La-based</t>
        </is>
      </c>
      <c r="F98" s="21" t="n">
        <v>390</v>
      </c>
      <c r="G98" s="21" t="n">
        <v>445</v>
      </c>
      <c r="H98" s="21" t="n"/>
      <c r="I98" s="21" t="n">
        <v>713</v>
      </c>
      <c r="J98" s="21" t="n">
        <v>6</v>
      </c>
      <c r="K98" s="21" t="n"/>
      <c r="L98" s="21" t="n"/>
      <c r="M98" s="21" t="inlineStr">
        <is>
          <t xml:space="preserve">Compiled literature</t>
        </is>
      </c>
      <c r="N98" s="21" t="inlineStr">
        <is>
          <t xml:space="preserve">BMG</t>
        </is>
      </c>
      <c r="O98" s="21" t="inlineStr">
        <is>
          <t xml:space="preserve">SRC30</t>
        </is>
      </c>
      <c r="P98" s="21" t="inlineStr">
        <is>
          <t xml:space="preserve">10.1016/j.jallcom.2008.07.087</t>
        </is>
      </c>
      <c r="Q98" s="21" t="inlineStr">
        <is>
          <t xml:space="preserve">Table 2</t>
        </is>
      </c>
      <c r="R98" s="21" t="inlineStr">
        <is>
          <t xml:space="preserve">VERIFIED_COMPILATION</t>
        </is>
      </c>
      <c r="S98" s="21" t="inlineStr">
        <is>
          <t xml:space="preserve">PASS</t>
        </is>
      </c>
      <c r="T98" s="21" t="inlineStr">
        <is>
          <t xml:space="preserve">NO</t>
        </is>
      </c>
      <c r="U98" s="21" t="inlineStr">
        <is>
          <t xml:space="preserve">Primary reference cited by Long et al. not yet audited</t>
        </is>
      </c>
      <c r="V98" s="21" t="inlineStr">
        <is>
          <t xml:space="preserve">NO</t>
        </is>
      </c>
      <c r="W98" s="21" t="inlineStr">
        <is>
          <t xml:space="preserve">Explicit row from Long et al. 2009 Table 2; excluded from final model until primary-source lock.</t>
        </is>
      </c>
    </row>
    <row r="99">
      <c r="A99" s="21" t="inlineStr">
        <is>
          <t xml:space="preserve">MG-LONG-046</t>
        </is>
      </c>
      <c r="B99" s="21" t="inlineStr">
        <is>
          <t xml:space="preserve">La62.5Al12.5Ag5Cu17.5Co2.5</t>
        </is>
      </c>
      <c r="C99" s="21" t="inlineStr">
        <is>
          <t xml:space="preserve">La62.5Al12.5Ag5Cu17.5Co2.5</t>
        </is>
      </c>
      <c r="D99" s="21" t="inlineStr">
        <is>
          <t xml:space="preserve">Mixed BMG</t>
        </is>
      </c>
      <c r="E99" s="21" t="inlineStr">
        <is>
          <t xml:space="preserve">La-based</t>
        </is>
      </c>
      <c r="F99" s="21" t="n">
        <v>393</v>
      </c>
      <c r="G99" s="21" t="n">
        <v>473</v>
      </c>
      <c r="H99" s="21" t="n"/>
      <c r="I99" s="21" t="n">
        <v>712</v>
      </c>
      <c r="J99" s="21" t="n">
        <v>8</v>
      </c>
      <c r="K99" s="21" t="n"/>
      <c r="L99" s="21" t="n"/>
      <c r="M99" s="21" t="inlineStr">
        <is>
          <t xml:space="preserve">Compiled literature</t>
        </is>
      </c>
      <c r="N99" s="21" t="inlineStr">
        <is>
          <t xml:space="preserve">BMG</t>
        </is>
      </c>
      <c r="O99" s="21" t="inlineStr">
        <is>
          <t xml:space="preserve">SRC30</t>
        </is>
      </c>
      <c r="P99" s="21" t="inlineStr">
        <is>
          <t xml:space="preserve">10.1016/j.jallcom.2008.07.087</t>
        </is>
      </c>
      <c r="Q99" s="21" t="inlineStr">
        <is>
          <t xml:space="preserve">Table 2</t>
        </is>
      </c>
      <c r="R99" s="21" t="inlineStr">
        <is>
          <t xml:space="preserve">VERIFIED_COMPILATION</t>
        </is>
      </c>
      <c r="S99" s="21" t="inlineStr">
        <is>
          <t xml:space="preserve">PASS</t>
        </is>
      </c>
      <c r="T99" s="21" t="inlineStr">
        <is>
          <t xml:space="preserve">NO</t>
        </is>
      </c>
      <c r="U99" s="21" t="inlineStr">
        <is>
          <t xml:space="preserve">Primary reference cited by Long et al. not yet audited</t>
        </is>
      </c>
      <c r="V99" s="21" t="inlineStr">
        <is>
          <t xml:space="preserve">NO</t>
        </is>
      </c>
      <c r="W99" s="21" t="inlineStr">
        <is>
          <t xml:space="preserve">Explicit row from Long et al. 2009 Table 2; excluded from final model until primary-source lock.</t>
        </is>
      </c>
    </row>
    <row r="100">
      <c r="A100" s="21" t="inlineStr">
        <is>
          <t xml:space="preserve">MG-LONG-047</t>
        </is>
      </c>
      <c r="B100" s="21" t="inlineStr">
        <is>
          <t xml:space="preserve">La62.5Al12.5Ag5Cu15Co5</t>
        </is>
      </c>
      <c r="C100" s="21" t="inlineStr">
        <is>
          <t xml:space="preserve">La62.5Al12.5Ag5Cu15Co5</t>
        </is>
      </c>
      <c r="D100" s="21" t="inlineStr">
        <is>
          <t xml:space="preserve">Mixed BMG</t>
        </is>
      </c>
      <c r="E100" s="21" t="inlineStr">
        <is>
          <t xml:space="preserve">La-based</t>
        </is>
      </c>
      <c r="F100" s="21" t="n">
        <v>397</v>
      </c>
      <c r="G100" s="21" t="n">
        <v>474</v>
      </c>
      <c r="H100" s="21" t="n"/>
      <c r="I100" s="21" t="n">
        <v>700</v>
      </c>
      <c r="J100" s="21" t="n">
        <v>9</v>
      </c>
      <c r="K100" s="21" t="n"/>
      <c r="L100" s="21" t="n"/>
      <c r="M100" s="21" t="inlineStr">
        <is>
          <t xml:space="preserve">Compiled literature</t>
        </is>
      </c>
      <c r="N100" s="21" t="inlineStr">
        <is>
          <t xml:space="preserve">BMG</t>
        </is>
      </c>
      <c r="O100" s="21" t="inlineStr">
        <is>
          <t xml:space="preserve">SRC30</t>
        </is>
      </c>
      <c r="P100" s="21" t="inlineStr">
        <is>
          <t xml:space="preserve">10.1016/j.jallcom.2008.07.087</t>
        </is>
      </c>
      <c r="Q100" s="21" t="inlineStr">
        <is>
          <t xml:space="preserve">Table 2</t>
        </is>
      </c>
      <c r="R100" s="21" t="inlineStr">
        <is>
          <t xml:space="preserve">VERIFIED_COMPILATION</t>
        </is>
      </c>
      <c r="S100" s="21" t="inlineStr">
        <is>
          <t xml:space="preserve">PASS</t>
        </is>
      </c>
      <c r="T100" s="21" t="inlineStr">
        <is>
          <t xml:space="preserve">NO</t>
        </is>
      </c>
      <c r="U100" s="21" t="inlineStr">
        <is>
          <t xml:space="preserve">Primary reference cited by Long et al. not yet audited</t>
        </is>
      </c>
      <c r="V100" s="21" t="inlineStr">
        <is>
          <t xml:space="preserve">NO</t>
        </is>
      </c>
      <c r="W100" s="21" t="inlineStr">
        <is>
          <t xml:space="preserve">Explicit row from Long et al. 2009 Table 2; excluded from final model until primary-source lock.</t>
        </is>
      </c>
    </row>
    <row r="101">
      <c r="A101" s="21" t="inlineStr">
        <is>
          <t xml:space="preserve">MG-LONG-048</t>
        </is>
      </c>
      <c r="B101" s="21" t="inlineStr">
        <is>
          <t xml:space="preserve">Fe56Co20Mo4(P0.45C0.2B0.2Si0.15)20</t>
        </is>
      </c>
      <c r="C101" s="21" t="inlineStr">
        <is>
          <t xml:space="preserve">Fe56Co20Mo4(P0.45C0.2B0.2Si0.15)20</t>
        </is>
      </c>
      <c r="D101" s="21" t="inlineStr">
        <is>
          <t xml:space="preserve">Mixed BMG</t>
        </is>
      </c>
      <c r="E101" s="21" t="inlineStr">
        <is>
          <t xml:space="preserve">Fe-based</t>
        </is>
      </c>
      <c r="F101" s="21" t="n">
        <v>736</v>
      </c>
      <c r="G101" s="21" t="n">
        <v>778</v>
      </c>
      <c r="H101" s="21" t="n"/>
      <c r="I101" s="21" t="n">
        <v>1220</v>
      </c>
      <c r="J101" s="21" t="n">
        <v>5</v>
      </c>
      <c r="K101" s="21" t="n"/>
      <c r="L101" s="21" t="n"/>
      <c r="M101" s="21" t="inlineStr">
        <is>
          <t xml:space="preserve">Compiled literature</t>
        </is>
      </c>
      <c r="N101" s="21" t="inlineStr">
        <is>
          <t xml:space="preserve">BMG</t>
        </is>
      </c>
      <c r="O101" s="21" t="inlineStr">
        <is>
          <t xml:space="preserve">SRC30</t>
        </is>
      </c>
      <c r="P101" s="21" t="inlineStr">
        <is>
          <t xml:space="preserve">10.1016/j.jallcom.2008.07.087</t>
        </is>
      </c>
      <c r="Q101" s="21" t="inlineStr">
        <is>
          <t xml:space="preserve">Table 2</t>
        </is>
      </c>
      <c r="R101" s="21" t="inlineStr">
        <is>
          <t xml:space="preserve">VERIFIED_COMPILATION</t>
        </is>
      </c>
      <c r="S101" s="21" t="inlineStr">
        <is>
          <t xml:space="preserve">PASS</t>
        </is>
      </c>
      <c r="T101" s="21" t="inlineStr">
        <is>
          <t xml:space="preserve">NO</t>
        </is>
      </c>
      <c r="U101" s="21" t="inlineStr">
        <is>
          <t xml:space="preserve">Primary reference cited by Long et al. not yet audited</t>
        </is>
      </c>
      <c r="V101" s="21" t="inlineStr">
        <is>
          <t xml:space="preserve">NO</t>
        </is>
      </c>
      <c r="W101" s="21" t="inlineStr">
        <is>
          <t xml:space="preserve">Explicit row from Long et al. 2009 Table 2; excluded from final model until primary-source lock.</t>
        </is>
      </c>
    </row>
    <row r="102">
      <c r="A102" s="21" t="inlineStr">
        <is>
          <t xml:space="preserve">MG-LONG-049</t>
        </is>
      </c>
      <c r="B102" s="21" t="inlineStr">
        <is>
          <t xml:space="preserve">Fe46Co30Mo4(P0.45C0.2B0.2Si0.15)20</t>
        </is>
      </c>
      <c r="C102" s="21" t="inlineStr">
        <is>
          <t xml:space="preserve">Fe46Co30Mo4(P0.45C0.2B0.2Si0.15)20</t>
        </is>
      </c>
      <c r="D102" s="21" t="inlineStr">
        <is>
          <t xml:space="preserve">Mixed BMG</t>
        </is>
      </c>
      <c r="E102" s="21" t="inlineStr">
        <is>
          <t xml:space="preserve">Fe-based</t>
        </is>
      </c>
      <c r="F102" s="21" t="n">
        <v>734</v>
      </c>
      <c r="G102" s="21" t="n">
        <v>775</v>
      </c>
      <c r="H102" s="21" t="n"/>
      <c r="I102" s="21" t="n">
        <v>1233</v>
      </c>
      <c r="J102" s="21" t="n">
        <v>3</v>
      </c>
      <c r="K102" s="21" t="n"/>
      <c r="L102" s="21" t="n"/>
      <c r="M102" s="21" t="inlineStr">
        <is>
          <t xml:space="preserve">Compiled literature</t>
        </is>
      </c>
      <c r="N102" s="21" t="inlineStr">
        <is>
          <t xml:space="preserve">BMG</t>
        </is>
      </c>
      <c r="O102" s="21" t="inlineStr">
        <is>
          <t xml:space="preserve">SRC30</t>
        </is>
      </c>
      <c r="P102" s="21" t="inlineStr">
        <is>
          <t xml:space="preserve">10.1016/j.jallcom.2008.07.087</t>
        </is>
      </c>
      <c r="Q102" s="21" t="inlineStr">
        <is>
          <t xml:space="preserve">Table 2</t>
        </is>
      </c>
      <c r="R102" s="21" t="inlineStr">
        <is>
          <t xml:space="preserve">VERIFIED_COMPILATION</t>
        </is>
      </c>
      <c r="S102" s="21" t="inlineStr">
        <is>
          <t xml:space="preserve">PASS</t>
        </is>
      </c>
      <c r="T102" s="21" t="inlineStr">
        <is>
          <t xml:space="preserve">NO</t>
        </is>
      </c>
      <c r="U102" s="21" t="inlineStr">
        <is>
          <t xml:space="preserve">Primary reference cited by Long et al. not yet audited</t>
        </is>
      </c>
      <c r="V102" s="21" t="inlineStr">
        <is>
          <t xml:space="preserve">NO</t>
        </is>
      </c>
      <c r="W102" s="21" t="inlineStr">
        <is>
          <t xml:space="preserve">Explicit row from Long et al. 2009 Table 2; excluded from final model until primary-source lock.</t>
        </is>
      </c>
    </row>
    <row r="103">
      <c r="A103" s="21" t="inlineStr">
        <is>
          <t xml:space="preserve">MG-LONG-050</t>
        </is>
      </c>
      <c r="B103" s="21" t="inlineStr">
        <is>
          <t xml:space="preserve">Fe72Y6B22</t>
        </is>
      </c>
      <c r="C103" s="21" t="inlineStr">
        <is>
          <t xml:space="preserve">Fe72Y6B22</t>
        </is>
      </c>
      <c r="D103" s="21" t="inlineStr">
        <is>
          <t xml:space="preserve">Mixed BMG</t>
        </is>
      </c>
      <c r="E103" s="21" t="inlineStr">
        <is>
          <t xml:space="preserve">Fe-based</t>
        </is>
      </c>
      <c r="F103" s="21" t="n">
        <v>898</v>
      </c>
      <c r="G103" s="21" t="n">
        <v>944</v>
      </c>
      <c r="H103" s="21" t="n"/>
      <c r="I103" s="21" t="n">
        <v>1419</v>
      </c>
      <c r="J103" s="21" t="n">
        <v>2</v>
      </c>
      <c r="K103" s="21" t="n"/>
      <c r="L103" s="21" t="n"/>
      <c r="M103" s="21" t="inlineStr">
        <is>
          <t xml:space="preserve">Compiled literature</t>
        </is>
      </c>
      <c r="N103" s="21" t="inlineStr">
        <is>
          <t xml:space="preserve">BMG</t>
        </is>
      </c>
      <c r="O103" s="21" t="inlineStr">
        <is>
          <t xml:space="preserve">SRC30</t>
        </is>
      </c>
      <c r="P103" s="21" t="inlineStr">
        <is>
          <t xml:space="preserve">10.1016/j.jallcom.2008.07.087</t>
        </is>
      </c>
      <c r="Q103" s="21" t="inlineStr">
        <is>
          <t xml:space="preserve">Table 2</t>
        </is>
      </c>
      <c r="R103" s="21" t="inlineStr">
        <is>
          <t xml:space="preserve">VERIFIED_COMPILATION</t>
        </is>
      </c>
      <c r="S103" s="21" t="inlineStr">
        <is>
          <t xml:space="preserve">PASS</t>
        </is>
      </c>
      <c r="T103" s="21" t="inlineStr">
        <is>
          <t xml:space="preserve">NO</t>
        </is>
      </c>
      <c r="U103" s="21" t="inlineStr">
        <is>
          <t xml:space="preserve">Primary reference cited by Long et al. not yet audited</t>
        </is>
      </c>
      <c r="V103" s="21" t="inlineStr">
        <is>
          <t xml:space="preserve">NO</t>
        </is>
      </c>
      <c r="W103" s="21" t="inlineStr">
        <is>
          <t xml:space="preserve">Explicit row from Long et al. 2009 Table 2; excluded from final model until primary-source lock.</t>
        </is>
      </c>
    </row>
    <row r="104">
      <c r="A104" s="21" t="inlineStr">
        <is>
          <t xml:space="preserve">MG-LONG-051</t>
        </is>
      </c>
      <c r="B104" s="21" t="inlineStr">
        <is>
          <t xml:space="preserve">Fe71Ni1Y6B22</t>
        </is>
      </c>
      <c r="C104" s="21" t="inlineStr">
        <is>
          <t xml:space="preserve">Fe71Ni1Y6B22</t>
        </is>
      </c>
      <c r="D104" s="21" t="inlineStr">
        <is>
          <t xml:space="preserve">Mixed BMG</t>
        </is>
      </c>
      <c r="E104" s="21" t="inlineStr">
        <is>
          <t xml:space="preserve">Fe-based</t>
        </is>
      </c>
      <c r="F104" s="21" t="n">
        <v>883</v>
      </c>
      <c r="G104" s="21" t="n">
        <v>926</v>
      </c>
      <c r="H104" s="21" t="n"/>
      <c r="I104" s="21" t="n">
        <v>1507</v>
      </c>
      <c r="J104" s="21" t="n">
        <v>2</v>
      </c>
      <c r="K104" s="21" t="n"/>
      <c r="L104" s="21" t="n"/>
      <c r="M104" s="21" t="inlineStr">
        <is>
          <t xml:space="preserve">Compiled literature</t>
        </is>
      </c>
      <c r="N104" s="21" t="inlineStr">
        <is>
          <t xml:space="preserve">BMG</t>
        </is>
      </c>
      <c r="O104" s="21" t="inlineStr">
        <is>
          <t xml:space="preserve">SRC30</t>
        </is>
      </c>
      <c r="P104" s="21" t="inlineStr">
        <is>
          <t xml:space="preserve">10.1016/j.jallcom.2008.07.087</t>
        </is>
      </c>
      <c r="Q104" s="21" t="inlineStr">
        <is>
          <t xml:space="preserve">Table 2</t>
        </is>
      </c>
      <c r="R104" s="21" t="inlineStr">
        <is>
          <t xml:space="preserve">VERIFIED_COMPILATION</t>
        </is>
      </c>
      <c r="S104" s="21" t="inlineStr">
        <is>
          <t xml:space="preserve">PASS</t>
        </is>
      </c>
      <c r="T104" s="21" t="inlineStr">
        <is>
          <t xml:space="preserve">NO</t>
        </is>
      </c>
      <c r="U104" s="21" t="inlineStr">
        <is>
          <t xml:space="preserve">Primary reference cited by Long et al. not yet audited</t>
        </is>
      </c>
      <c r="V104" s="21" t="inlineStr">
        <is>
          <t xml:space="preserve">NO</t>
        </is>
      </c>
      <c r="W104" s="21" t="inlineStr">
        <is>
          <t xml:space="preserve">Explicit row from Long et al. 2009 Table 2; excluded from final model until primary-source lock.</t>
        </is>
      </c>
    </row>
    <row r="105">
      <c r="A105" s="21" t="inlineStr">
        <is>
          <t xml:space="preserve">MG-LONG-052</t>
        </is>
      </c>
      <c r="B105" s="21" t="inlineStr">
        <is>
          <t xml:space="preserve">Fe70Ni2Y6B22</t>
        </is>
      </c>
      <c r="C105" s="21" t="inlineStr">
        <is>
          <t xml:space="preserve">Fe70Ni2Y6B22</t>
        </is>
      </c>
      <c r="D105" s="21" t="inlineStr">
        <is>
          <t xml:space="preserve">Mixed BMG</t>
        </is>
      </c>
      <c r="E105" s="21" t="inlineStr">
        <is>
          <t xml:space="preserve">Fe-based</t>
        </is>
      </c>
      <c r="F105" s="21" t="n">
        <v>880</v>
      </c>
      <c r="G105" s="21" t="n">
        <v>925</v>
      </c>
      <c r="H105" s="21" t="n"/>
      <c r="I105" s="21" t="n">
        <v>1509</v>
      </c>
      <c r="J105" s="21" t="n">
        <v>2</v>
      </c>
      <c r="K105" s="21" t="n"/>
      <c r="L105" s="21" t="n"/>
      <c r="M105" s="21" t="inlineStr">
        <is>
          <t xml:space="preserve">Compiled literature</t>
        </is>
      </c>
      <c r="N105" s="21" t="inlineStr">
        <is>
          <t xml:space="preserve">BMG</t>
        </is>
      </c>
      <c r="O105" s="21" t="inlineStr">
        <is>
          <t xml:space="preserve">SRC30</t>
        </is>
      </c>
      <c r="P105" s="21" t="inlineStr">
        <is>
          <t xml:space="preserve">10.1016/j.jallcom.2008.07.087</t>
        </is>
      </c>
      <c r="Q105" s="21" t="inlineStr">
        <is>
          <t xml:space="preserve">Table 2</t>
        </is>
      </c>
      <c r="R105" s="21" t="inlineStr">
        <is>
          <t xml:space="preserve">VERIFIED_COMPILATION</t>
        </is>
      </c>
      <c r="S105" s="21" t="inlineStr">
        <is>
          <t xml:space="preserve">PASS</t>
        </is>
      </c>
      <c r="T105" s="21" t="inlineStr">
        <is>
          <t xml:space="preserve">NO</t>
        </is>
      </c>
      <c r="U105" s="21" t="inlineStr">
        <is>
          <t xml:space="preserve">Primary reference cited by Long et al. not yet audited</t>
        </is>
      </c>
      <c r="V105" s="21" t="inlineStr">
        <is>
          <t xml:space="preserve">NO</t>
        </is>
      </c>
      <c r="W105" s="21" t="inlineStr">
        <is>
          <t xml:space="preserve">Explicit row from Long et al. 2009 Table 2; excluded from final model until primary-source lock.</t>
        </is>
      </c>
    </row>
    <row r="106">
      <c r="A106" s="21" t="inlineStr">
        <is>
          <t xml:space="preserve">MG-LONG-053</t>
        </is>
      </c>
      <c r="B106" s="21" t="inlineStr">
        <is>
          <t xml:space="preserve">Fe69Ni3Y6B22</t>
        </is>
      </c>
      <c r="C106" s="21" t="inlineStr">
        <is>
          <t xml:space="preserve">Fe69Ni3Y6B22</t>
        </is>
      </c>
      <c r="D106" s="21" t="inlineStr">
        <is>
          <t xml:space="preserve">Mixed BMG</t>
        </is>
      </c>
      <c r="E106" s="21" t="inlineStr">
        <is>
          <t xml:space="preserve">Fe-based</t>
        </is>
      </c>
      <c r="F106" s="21" t="n">
        <v>874</v>
      </c>
      <c r="G106" s="21" t="n">
        <v>910</v>
      </c>
      <c r="H106" s="21" t="n"/>
      <c r="I106" s="21" t="n">
        <v>1503</v>
      </c>
      <c r="J106" s="21" t="n">
        <v>1.5</v>
      </c>
      <c r="K106" s="21" t="n"/>
      <c r="L106" s="21" t="n"/>
      <c r="M106" s="21" t="inlineStr">
        <is>
          <t xml:space="preserve">Compiled literature</t>
        </is>
      </c>
      <c r="N106" s="21" t="inlineStr">
        <is>
          <t xml:space="preserve">BMG</t>
        </is>
      </c>
      <c r="O106" s="21" t="inlineStr">
        <is>
          <t xml:space="preserve">SRC30</t>
        </is>
      </c>
      <c r="P106" s="21" t="inlineStr">
        <is>
          <t xml:space="preserve">10.1016/j.jallcom.2008.07.087</t>
        </is>
      </c>
      <c r="Q106" s="21" t="inlineStr">
        <is>
          <t xml:space="preserve">Table 2</t>
        </is>
      </c>
      <c r="R106" s="21" t="inlineStr">
        <is>
          <t xml:space="preserve">VERIFIED_COMPILATION</t>
        </is>
      </c>
      <c r="S106" s="21" t="inlineStr">
        <is>
          <t xml:space="preserve">PASS</t>
        </is>
      </c>
      <c r="T106" s="21" t="inlineStr">
        <is>
          <t xml:space="preserve">NO</t>
        </is>
      </c>
      <c r="U106" s="21" t="inlineStr">
        <is>
          <t xml:space="preserve">Primary reference cited by Long et al. not yet audited</t>
        </is>
      </c>
      <c r="V106" s="21" t="inlineStr">
        <is>
          <t xml:space="preserve">NO</t>
        </is>
      </c>
      <c r="W106" s="21" t="inlineStr">
        <is>
          <t xml:space="preserve">Explicit row from Long et al. 2009 Table 2; excluded from final model until primary-source lock.</t>
        </is>
      </c>
    </row>
    <row r="107">
      <c r="A107" s="21" t="inlineStr">
        <is>
          <t xml:space="preserve">MG-LONG-054</t>
        </is>
      </c>
      <c r="B107" s="21" t="inlineStr">
        <is>
          <t xml:space="preserve">Fe68Ni4Y6B22</t>
        </is>
      </c>
      <c r="C107" s="21" t="inlineStr">
        <is>
          <t xml:space="preserve">Fe68Ni4Y6B22</t>
        </is>
      </c>
      <c r="D107" s="21" t="inlineStr">
        <is>
          <t xml:space="preserve">Mixed BMG</t>
        </is>
      </c>
      <c r="E107" s="21" t="inlineStr">
        <is>
          <t xml:space="preserve">Fe-based</t>
        </is>
      </c>
      <c r="F107" s="21" t="n">
        <v>872</v>
      </c>
      <c r="G107" s="21" t="n">
        <v>907</v>
      </c>
      <c r="H107" s="21" t="n"/>
      <c r="I107" s="21" t="n">
        <v>1470</v>
      </c>
      <c r="J107" s="21" t="n">
        <v>1.5</v>
      </c>
      <c r="K107" s="21" t="n"/>
      <c r="L107" s="21" t="n"/>
      <c r="M107" s="21" t="inlineStr">
        <is>
          <t xml:space="preserve">Compiled literature</t>
        </is>
      </c>
      <c r="N107" s="21" t="inlineStr">
        <is>
          <t xml:space="preserve">BMG</t>
        </is>
      </c>
      <c r="O107" s="21" t="inlineStr">
        <is>
          <t xml:space="preserve">SRC30</t>
        </is>
      </c>
      <c r="P107" s="21" t="inlineStr">
        <is>
          <t xml:space="preserve">10.1016/j.jallcom.2008.07.087</t>
        </is>
      </c>
      <c r="Q107" s="21" t="inlineStr">
        <is>
          <t xml:space="preserve">Table 2</t>
        </is>
      </c>
      <c r="R107" s="21" t="inlineStr">
        <is>
          <t xml:space="preserve">VERIFIED_COMPILATION</t>
        </is>
      </c>
      <c r="S107" s="21" t="inlineStr">
        <is>
          <t xml:space="preserve">PASS</t>
        </is>
      </c>
      <c r="T107" s="21" t="inlineStr">
        <is>
          <t xml:space="preserve">NO</t>
        </is>
      </c>
      <c r="U107" s="21" t="inlineStr">
        <is>
          <t xml:space="preserve">Primary reference cited by Long et al. not yet audited</t>
        </is>
      </c>
      <c r="V107" s="21" t="inlineStr">
        <is>
          <t xml:space="preserve">NO</t>
        </is>
      </c>
      <c r="W107" s="21" t="inlineStr">
        <is>
          <t xml:space="preserve">Explicit row from Long et al. 2009 Table 2; excluded from final model until primary-source lock.</t>
        </is>
      </c>
    </row>
    <row r="108">
      <c r="A108" s="21" t="inlineStr">
        <is>
          <t xml:space="preserve">MG-LONG-055</t>
        </is>
      </c>
      <c r="B108" s="21" t="inlineStr">
        <is>
          <t xml:space="preserve">Fe67Ni5Y6B22</t>
        </is>
      </c>
      <c r="C108" s="21" t="inlineStr">
        <is>
          <t xml:space="preserve">Fe67Ni5Y6B22</t>
        </is>
      </c>
      <c r="D108" s="21" t="inlineStr">
        <is>
          <t xml:space="preserve">Mixed BMG</t>
        </is>
      </c>
      <c r="E108" s="21" t="inlineStr">
        <is>
          <t xml:space="preserve">Fe-based</t>
        </is>
      </c>
      <c r="F108" s="21" t="n">
        <v>866</v>
      </c>
      <c r="G108" s="21" t="n">
        <v>891</v>
      </c>
      <c r="H108" s="21" t="n"/>
      <c r="I108" s="21" t="n">
        <v>1469</v>
      </c>
      <c r="J108" s="21" t="n">
        <v>1</v>
      </c>
      <c r="K108" s="21" t="n"/>
      <c r="L108" s="21" t="n"/>
      <c r="M108" s="21" t="inlineStr">
        <is>
          <t xml:space="preserve">Compiled literature</t>
        </is>
      </c>
      <c r="N108" s="21" t="inlineStr">
        <is>
          <t xml:space="preserve">BMG</t>
        </is>
      </c>
      <c r="O108" s="21" t="inlineStr">
        <is>
          <t xml:space="preserve">SRC30</t>
        </is>
      </c>
      <c r="P108" s="21" t="inlineStr">
        <is>
          <t xml:space="preserve">10.1016/j.jallcom.2008.07.087</t>
        </is>
      </c>
      <c r="Q108" s="21" t="inlineStr">
        <is>
          <t xml:space="preserve">Table 2</t>
        </is>
      </c>
      <c r="R108" s="21" t="inlineStr">
        <is>
          <t xml:space="preserve">VERIFIED_COMPILATION</t>
        </is>
      </c>
      <c r="S108" s="21" t="inlineStr">
        <is>
          <t xml:space="preserve">PASS</t>
        </is>
      </c>
      <c r="T108" s="21" t="inlineStr">
        <is>
          <t xml:space="preserve">NO</t>
        </is>
      </c>
      <c r="U108" s="21" t="inlineStr">
        <is>
          <t xml:space="preserve">Primary reference cited by Long et al. not yet audited</t>
        </is>
      </c>
      <c r="V108" s="21" t="inlineStr">
        <is>
          <t xml:space="preserve">NO</t>
        </is>
      </c>
      <c r="W108" s="21" t="inlineStr">
        <is>
          <t xml:space="preserve">Explicit row from Long et al. 2009 Table 2; excluded from final model until primary-source lock.</t>
        </is>
      </c>
    </row>
    <row r="109">
      <c r="A109" s="21" t="inlineStr">
        <is>
          <t xml:space="preserve">MG-LONG-056</t>
        </is>
      </c>
      <c r="B109" s="21" t="inlineStr">
        <is>
          <t xml:space="preserve">Fe70Co2Y6B22</t>
        </is>
      </c>
      <c r="C109" s="21" t="inlineStr">
        <is>
          <t xml:space="preserve">Fe70Co2Y6B22</t>
        </is>
      </c>
      <c r="D109" s="21" t="inlineStr">
        <is>
          <t xml:space="preserve">Mixed BMG</t>
        </is>
      </c>
      <c r="E109" s="21" t="inlineStr">
        <is>
          <t xml:space="preserve">Fe-based</t>
        </is>
      </c>
      <c r="F109" s="21" t="n">
        <v>898</v>
      </c>
      <c r="G109" s="21" t="n">
        <v>944</v>
      </c>
      <c r="H109" s="21" t="n"/>
      <c r="I109" s="21" t="n">
        <v>1420</v>
      </c>
      <c r="J109" s="21" t="n">
        <v>2</v>
      </c>
      <c r="K109" s="21" t="n"/>
      <c r="L109" s="21" t="n"/>
      <c r="M109" s="21" t="inlineStr">
        <is>
          <t xml:space="preserve">Compiled literature</t>
        </is>
      </c>
      <c r="N109" s="21" t="inlineStr">
        <is>
          <t xml:space="preserve">BMG</t>
        </is>
      </c>
      <c r="O109" s="21" t="inlineStr">
        <is>
          <t xml:space="preserve">SRC30</t>
        </is>
      </c>
      <c r="P109" s="21" t="inlineStr">
        <is>
          <t xml:space="preserve">10.1016/j.jallcom.2008.07.087</t>
        </is>
      </c>
      <c r="Q109" s="21" t="inlineStr">
        <is>
          <t xml:space="preserve">Table 2</t>
        </is>
      </c>
      <c r="R109" s="21" t="inlineStr">
        <is>
          <t xml:space="preserve">VERIFIED_COMPILATION</t>
        </is>
      </c>
      <c r="S109" s="21" t="inlineStr">
        <is>
          <t xml:space="preserve">PASS</t>
        </is>
      </c>
      <c r="T109" s="21" t="inlineStr">
        <is>
          <t xml:space="preserve">NO</t>
        </is>
      </c>
      <c r="U109" s="21" t="inlineStr">
        <is>
          <t xml:space="preserve">Primary reference cited by Long et al. not yet audited</t>
        </is>
      </c>
      <c r="V109" s="21" t="inlineStr">
        <is>
          <t xml:space="preserve">NO</t>
        </is>
      </c>
      <c r="W109" s="21" t="inlineStr">
        <is>
          <t xml:space="preserve">Explicit row from Long et al. 2009 Table 2; excluded from final model until primary-source lock.</t>
        </is>
      </c>
    </row>
    <row r="110">
      <c r="A110" s="21" t="inlineStr">
        <is>
          <t xml:space="preserve">MG-LONG-057</t>
        </is>
      </c>
      <c r="B110" s="21" t="inlineStr">
        <is>
          <t xml:space="preserve">Fe68Co4Y6B22</t>
        </is>
      </c>
      <c r="C110" s="21" t="inlineStr">
        <is>
          <t xml:space="preserve">Fe68Co4Y6B22</t>
        </is>
      </c>
      <c r="D110" s="21" t="inlineStr">
        <is>
          <t xml:space="preserve">Mixed BMG</t>
        </is>
      </c>
      <c r="E110" s="21" t="inlineStr">
        <is>
          <t xml:space="preserve">Fe-based</t>
        </is>
      </c>
      <c r="F110" s="21" t="n">
        <v>896</v>
      </c>
      <c r="G110" s="21" t="n">
        <v>941</v>
      </c>
      <c r="H110" s="21" t="n"/>
      <c r="I110" s="21" t="n">
        <v>1414</v>
      </c>
      <c r="J110" s="21" t="n">
        <v>2</v>
      </c>
      <c r="K110" s="21" t="n"/>
      <c r="L110" s="21" t="n"/>
      <c r="M110" s="21" t="inlineStr">
        <is>
          <t xml:space="preserve">Compiled literature</t>
        </is>
      </c>
      <c r="N110" s="21" t="inlineStr">
        <is>
          <t xml:space="preserve">BMG</t>
        </is>
      </c>
      <c r="O110" s="21" t="inlineStr">
        <is>
          <t xml:space="preserve">SRC30</t>
        </is>
      </c>
      <c r="P110" s="21" t="inlineStr">
        <is>
          <t xml:space="preserve">10.1016/j.jallcom.2008.07.087</t>
        </is>
      </c>
      <c r="Q110" s="21" t="inlineStr">
        <is>
          <t xml:space="preserve">Table 2</t>
        </is>
      </c>
      <c r="R110" s="21" t="inlineStr">
        <is>
          <t xml:space="preserve">VERIFIED_COMPILATION</t>
        </is>
      </c>
      <c r="S110" s="21" t="inlineStr">
        <is>
          <t xml:space="preserve">PASS</t>
        </is>
      </c>
      <c r="T110" s="21" t="inlineStr">
        <is>
          <t xml:space="preserve">NO</t>
        </is>
      </c>
      <c r="U110" s="21" t="inlineStr">
        <is>
          <t xml:space="preserve">Primary reference cited by Long et al. not yet audited</t>
        </is>
      </c>
      <c r="V110" s="21" t="inlineStr">
        <is>
          <t xml:space="preserve">NO</t>
        </is>
      </c>
      <c r="W110" s="21" t="inlineStr">
        <is>
          <t xml:space="preserve">Explicit row from Long et al. 2009 Table 2; excluded from final model until primary-source lock.</t>
        </is>
      </c>
    </row>
    <row r="111">
      <c r="A111" s="21" t="inlineStr">
        <is>
          <t xml:space="preserve">MG-LONG-058</t>
        </is>
      </c>
      <c r="B111" s="21" t="inlineStr">
        <is>
          <t xml:space="preserve">Fe66Co6Y6B22</t>
        </is>
      </c>
      <c r="C111" s="21" t="inlineStr">
        <is>
          <t xml:space="preserve">Fe66Co6Y6B22</t>
        </is>
      </c>
      <c r="D111" s="21" t="inlineStr">
        <is>
          <t xml:space="preserve">Mixed BMG</t>
        </is>
      </c>
      <c r="E111" s="21" t="inlineStr">
        <is>
          <t xml:space="preserve">Fe-based</t>
        </is>
      </c>
      <c r="F111" s="21" t="n">
        <v>887</v>
      </c>
      <c r="G111" s="21" t="n">
        <v>925</v>
      </c>
      <c r="H111" s="21" t="n"/>
      <c r="I111" s="21" t="n">
        <v>1509</v>
      </c>
      <c r="J111" s="21" t="n">
        <v>2</v>
      </c>
      <c r="K111" s="21" t="n"/>
      <c r="L111" s="21" t="n"/>
      <c r="M111" s="21" t="inlineStr">
        <is>
          <t xml:space="preserve">Compiled literature</t>
        </is>
      </c>
      <c r="N111" s="21" t="inlineStr">
        <is>
          <t xml:space="preserve">BMG</t>
        </is>
      </c>
      <c r="O111" s="21" t="inlineStr">
        <is>
          <t xml:space="preserve">SRC30</t>
        </is>
      </c>
      <c r="P111" s="21" t="inlineStr">
        <is>
          <t xml:space="preserve">10.1016/j.jallcom.2008.07.087</t>
        </is>
      </c>
      <c r="Q111" s="21" t="inlineStr">
        <is>
          <t xml:space="preserve">Table 2</t>
        </is>
      </c>
      <c r="R111" s="21" t="inlineStr">
        <is>
          <t xml:space="preserve">VERIFIED_COMPILATION</t>
        </is>
      </c>
      <c r="S111" s="21" t="inlineStr">
        <is>
          <t xml:space="preserve">PASS</t>
        </is>
      </c>
      <c r="T111" s="21" t="inlineStr">
        <is>
          <t xml:space="preserve">NO</t>
        </is>
      </c>
      <c r="U111" s="21" t="inlineStr">
        <is>
          <t xml:space="preserve">Primary reference cited by Long et al. not yet audited</t>
        </is>
      </c>
      <c r="V111" s="21" t="inlineStr">
        <is>
          <t xml:space="preserve">NO</t>
        </is>
      </c>
      <c r="W111" s="21" t="inlineStr">
        <is>
          <t xml:space="preserve">Explicit row from Long et al. 2009 Table 2; excluded from final model until primary-source lock.</t>
        </is>
      </c>
    </row>
    <row r="112">
      <c r="A112" s="21" t="inlineStr">
        <is>
          <t xml:space="preserve">MG-LONG-059</t>
        </is>
      </c>
      <c r="B112" s="21" t="inlineStr">
        <is>
          <t xml:space="preserve">Fe64Co8Y6B22</t>
        </is>
      </c>
      <c r="C112" s="21" t="inlineStr">
        <is>
          <t xml:space="preserve">Fe64Co8Y6B22</t>
        </is>
      </c>
      <c r="D112" s="21" t="inlineStr">
        <is>
          <t xml:space="preserve">Mixed BMG</t>
        </is>
      </c>
      <c r="E112" s="21" t="inlineStr">
        <is>
          <t xml:space="preserve">Fe-based</t>
        </is>
      </c>
      <c r="F112" s="21" t="n">
        <v>884</v>
      </c>
      <c r="G112" s="21" t="n">
        <v>927</v>
      </c>
      <c r="H112" s="21" t="n"/>
      <c r="I112" s="21" t="n">
        <v>1505</v>
      </c>
      <c r="J112" s="21" t="n">
        <v>2.5</v>
      </c>
      <c r="K112" s="21" t="n"/>
      <c r="L112" s="21" t="n"/>
      <c r="M112" s="21" t="inlineStr">
        <is>
          <t xml:space="preserve">Compiled literature</t>
        </is>
      </c>
      <c r="N112" s="21" t="inlineStr">
        <is>
          <t xml:space="preserve">BMG</t>
        </is>
      </c>
      <c r="O112" s="21" t="inlineStr">
        <is>
          <t xml:space="preserve">SRC30</t>
        </is>
      </c>
      <c r="P112" s="21" t="inlineStr">
        <is>
          <t xml:space="preserve">10.1016/j.jallcom.2008.07.087</t>
        </is>
      </c>
      <c r="Q112" s="21" t="inlineStr">
        <is>
          <t xml:space="preserve">Table 2</t>
        </is>
      </c>
      <c r="R112" s="21" t="inlineStr">
        <is>
          <t xml:space="preserve">VERIFIED_COMPILATION</t>
        </is>
      </c>
      <c r="S112" s="21" t="inlineStr">
        <is>
          <t xml:space="preserve">PASS</t>
        </is>
      </c>
      <c r="T112" s="21" t="inlineStr">
        <is>
          <t xml:space="preserve">NO</t>
        </is>
      </c>
      <c r="U112" s="21" t="inlineStr">
        <is>
          <t xml:space="preserve">Primary reference cited by Long et al. not yet audited</t>
        </is>
      </c>
      <c r="V112" s="21" t="inlineStr">
        <is>
          <t xml:space="preserve">NO</t>
        </is>
      </c>
      <c r="W112" s="21" t="inlineStr">
        <is>
          <t xml:space="preserve">Explicit row from Long et al. 2009 Table 2; excluded from final model until primary-source lock.</t>
        </is>
      </c>
    </row>
    <row r="113">
      <c r="A113" s="21" t="inlineStr">
        <is>
          <t xml:space="preserve">MG-LONG-060</t>
        </is>
      </c>
      <c r="B113" s="21" t="inlineStr">
        <is>
          <t xml:space="preserve">Fe62Co10Y6B22</t>
        </is>
      </c>
      <c r="C113" s="21" t="inlineStr">
        <is>
          <t xml:space="preserve">Fe62Co10Y6B22</t>
        </is>
      </c>
      <c r="D113" s="21" t="inlineStr">
        <is>
          <t xml:space="preserve">Mixed BMG</t>
        </is>
      </c>
      <c r="E113" s="21" t="inlineStr">
        <is>
          <t xml:space="preserve">Fe-based</t>
        </is>
      </c>
      <c r="F113" s="21" t="n">
        <v>885</v>
      </c>
      <c r="G113" s="21" t="n">
        <v>932</v>
      </c>
      <c r="H113" s="21" t="n"/>
      <c r="I113" s="21" t="n">
        <v>1503</v>
      </c>
      <c r="J113" s="21" t="n">
        <v>2.5</v>
      </c>
      <c r="K113" s="21" t="n"/>
      <c r="L113" s="21" t="n"/>
      <c r="M113" s="21" t="inlineStr">
        <is>
          <t xml:space="preserve">Compiled literature</t>
        </is>
      </c>
      <c r="N113" s="21" t="inlineStr">
        <is>
          <t xml:space="preserve">BMG</t>
        </is>
      </c>
      <c r="O113" s="21" t="inlineStr">
        <is>
          <t xml:space="preserve">SRC30</t>
        </is>
      </c>
      <c r="P113" s="21" t="inlineStr">
        <is>
          <t xml:space="preserve">10.1016/j.jallcom.2008.07.087</t>
        </is>
      </c>
      <c r="Q113" s="21" t="inlineStr">
        <is>
          <t xml:space="preserve">Table 2</t>
        </is>
      </c>
      <c r="R113" s="21" t="inlineStr">
        <is>
          <t xml:space="preserve">VERIFIED_COMPILATION</t>
        </is>
      </c>
      <c r="S113" s="21" t="inlineStr">
        <is>
          <t xml:space="preserve">PASS</t>
        </is>
      </c>
      <c r="T113" s="21" t="inlineStr">
        <is>
          <t xml:space="preserve">NO</t>
        </is>
      </c>
      <c r="U113" s="21" t="inlineStr">
        <is>
          <t xml:space="preserve">Primary reference cited by Long et al. not yet audited</t>
        </is>
      </c>
      <c r="V113" s="21" t="inlineStr">
        <is>
          <t xml:space="preserve">NO</t>
        </is>
      </c>
      <c r="W113" s="21" t="inlineStr">
        <is>
          <t xml:space="preserve">Explicit row from Long et al. 2009 Table 2; excluded from final model until primary-source lock.</t>
        </is>
      </c>
    </row>
    <row r="114">
      <c r="A114" s="21" t="inlineStr">
        <is>
          <t xml:space="preserve">MG-LONG-061</t>
        </is>
      </c>
      <c r="B114" s="21" t="inlineStr">
        <is>
          <t xml:space="preserve">Ni60Zr20Ti5Nb10Al5</t>
        </is>
      </c>
      <c r="C114" s="21" t="inlineStr">
        <is>
          <t xml:space="preserve">Ni60Zr20Ti5Nb10Al5</t>
        </is>
      </c>
      <c r="D114" s="21" t="inlineStr">
        <is>
          <t xml:space="preserve">Mixed BMG</t>
        </is>
      </c>
      <c r="E114" s="21" t="inlineStr">
        <is>
          <t xml:space="preserve">Ni-based</t>
        </is>
      </c>
      <c r="F114" s="21" t="n">
        <v>826</v>
      </c>
      <c r="G114" s="21" t="n">
        <v>896</v>
      </c>
      <c r="H114" s="21" t="n"/>
      <c r="I114" s="21" t="n">
        <v>1379</v>
      </c>
      <c r="J114" s="21" t="n">
        <v>2</v>
      </c>
      <c r="K114" s="21" t="n"/>
      <c r="L114" s="21" t="n"/>
      <c r="M114" s="21" t="inlineStr">
        <is>
          <t xml:space="preserve">Compiled literature</t>
        </is>
      </c>
      <c r="N114" s="21" t="inlineStr">
        <is>
          <t xml:space="preserve">BMG</t>
        </is>
      </c>
      <c r="O114" s="21" t="inlineStr">
        <is>
          <t xml:space="preserve">SRC30</t>
        </is>
      </c>
      <c r="P114" s="21" t="inlineStr">
        <is>
          <t xml:space="preserve">10.1016/j.jallcom.2008.07.087</t>
        </is>
      </c>
      <c r="Q114" s="21" t="inlineStr">
        <is>
          <t xml:space="preserve">Table 2</t>
        </is>
      </c>
      <c r="R114" s="21" t="inlineStr">
        <is>
          <t xml:space="preserve">VERIFIED_COMPILATION</t>
        </is>
      </c>
      <c r="S114" s="21" t="inlineStr">
        <is>
          <t xml:space="preserve">PASS</t>
        </is>
      </c>
      <c r="T114" s="21" t="inlineStr">
        <is>
          <t xml:space="preserve">NO</t>
        </is>
      </c>
      <c r="U114" s="21" t="inlineStr">
        <is>
          <t xml:space="preserve">Primary reference cited by Long et al. not yet audited</t>
        </is>
      </c>
      <c r="V114" s="21" t="inlineStr">
        <is>
          <t xml:space="preserve">NO</t>
        </is>
      </c>
      <c r="W114" s="21" t="inlineStr">
        <is>
          <t xml:space="preserve">Explicit row from Long et al. 2009 Table 2; excluded from final model until primary-source lock.</t>
        </is>
      </c>
    </row>
    <row r="115">
      <c r="A115" s="21" t="inlineStr">
        <is>
          <t xml:space="preserve">MG-LONG-062</t>
        </is>
      </c>
      <c r="B115" s="21" t="inlineStr">
        <is>
          <t xml:space="preserve">Ni60Zr20Ti7.5Nb7.5Al5</t>
        </is>
      </c>
      <c r="C115" s="21" t="inlineStr">
        <is>
          <t xml:space="preserve">Ni60Zr20Ti7.5Nb7.5Al5</t>
        </is>
      </c>
      <c r="D115" s="21" t="inlineStr">
        <is>
          <t xml:space="preserve">Mixed BMG</t>
        </is>
      </c>
      <c r="E115" s="21" t="inlineStr">
        <is>
          <t xml:space="preserve">Ni-based</t>
        </is>
      </c>
      <c r="F115" s="21" t="n">
        <v>824</v>
      </c>
      <c r="G115" s="21" t="n">
        <v>885</v>
      </c>
      <c r="H115" s="21" t="n"/>
      <c r="I115" s="21" t="n">
        <v>1385</v>
      </c>
      <c r="J115" s="21" t="n">
        <v>2</v>
      </c>
      <c r="K115" s="21" t="n"/>
      <c r="L115" s="21" t="n"/>
      <c r="M115" s="21" t="inlineStr">
        <is>
          <t xml:space="preserve">Compiled literature</t>
        </is>
      </c>
      <c r="N115" s="21" t="inlineStr">
        <is>
          <t xml:space="preserve">BMG</t>
        </is>
      </c>
      <c r="O115" s="21" t="inlineStr">
        <is>
          <t xml:space="preserve">SRC30</t>
        </is>
      </c>
      <c r="P115" s="21" t="inlineStr">
        <is>
          <t xml:space="preserve">10.1016/j.jallcom.2008.07.087</t>
        </is>
      </c>
      <c r="Q115" s="21" t="inlineStr">
        <is>
          <t xml:space="preserve">Table 2</t>
        </is>
      </c>
      <c r="R115" s="21" t="inlineStr">
        <is>
          <t xml:space="preserve">VERIFIED_COMPILATION</t>
        </is>
      </c>
      <c r="S115" s="21" t="inlineStr">
        <is>
          <t xml:space="preserve">PASS</t>
        </is>
      </c>
      <c r="T115" s="21" t="inlineStr">
        <is>
          <t xml:space="preserve">NO</t>
        </is>
      </c>
      <c r="U115" s="21" t="inlineStr">
        <is>
          <t xml:space="preserve">Primary reference cited by Long et al. not yet audited</t>
        </is>
      </c>
      <c r="V115" s="21" t="inlineStr">
        <is>
          <t xml:space="preserve">NO</t>
        </is>
      </c>
      <c r="W115" s="21" t="inlineStr">
        <is>
          <t xml:space="preserve">Explicit row from Long et al. 2009 Table 2; excluded from final model until primary-source lock.</t>
        </is>
      </c>
    </row>
    <row r="116">
      <c r="A116" s="21" t="inlineStr">
        <is>
          <t xml:space="preserve">MG-LONG-063</t>
        </is>
      </c>
      <c r="B116" s="21" t="inlineStr">
        <is>
          <t xml:space="preserve">(Ni0.75B0.2Si0.05)96Nb4</t>
        </is>
      </c>
      <c r="C116" s="21" t="inlineStr">
        <is>
          <t xml:space="preserve">(Ni0.75B0.2Si0.05)96Nb4</t>
        </is>
      </c>
      <c r="D116" s="21" t="inlineStr">
        <is>
          <t xml:space="preserve">Mixed BMG</t>
        </is>
      </c>
      <c r="E116" s="21" t="inlineStr">
        <is>
          <t xml:space="preserve">Ni-based</t>
        </is>
      </c>
      <c r="F116" s="21" t="n">
        <v>770</v>
      </c>
      <c r="G116" s="21" t="n">
        <v>795</v>
      </c>
      <c r="H116" s="21" t="n"/>
      <c r="I116" s="21" t="n">
        <v>1446</v>
      </c>
      <c r="J116" s="21" t="n">
        <v>0.5</v>
      </c>
      <c r="K116" s="21" t="n"/>
      <c r="L116" s="21" t="n"/>
      <c r="M116" s="21" t="inlineStr">
        <is>
          <t xml:space="preserve">Compiled literature</t>
        </is>
      </c>
      <c r="N116" s="21" t="inlineStr">
        <is>
          <t xml:space="preserve">BMG</t>
        </is>
      </c>
      <c r="O116" s="21" t="inlineStr">
        <is>
          <t xml:space="preserve">SRC30</t>
        </is>
      </c>
      <c r="P116" s="21" t="inlineStr">
        <is>
          <t xml:space="preserve">10.1016/j.jallcom.2008.07.087</t>
        </is>
      </c>
      <c r="Q116" s="21" t="inlineStr">
        <is>
          <t xml:space="preserve">Table 2</t>
        </is>
      </c>
      <c r="R116" s="21" t="inlineStr">
        <is>
          <t xml:space="preserve">VERIFIED_COMPILATION</t>
        </is>
      </c>
      <c r="S116" s="21" t="inlineStr">
        <is>
          <t xml:space="preserve">PASS</t>
        </is>
      </c>
      <c r="T116" s="21" t="inlineStr">
        <is>
          <t xml:space="preserve">NO</t>
        </is>
      </c>
      <c r="U116" s="21" t="inlineStr">
        <is>
          <t xml:space="preserve">Primary reference cited by Long et al. not yet audited</t>
        </is>
      </c>
      <c r="V116" s="21" t="inlineStr">
        <is>
          <t xml:space="preserve">NO</t>
        </is>
      </c>
      <c r="W116" s="21" t="inlineStr">
        <is>
          <t xml:space="preserve">Explicit row from Long et al. 2009 Table 2; excluded from final model until primary-source lock.</t>
        </is>
      </c>
    </row>
    <row r="117">
      <c r="A117" s="21" t="inlineStr">
        <is>
          <t xml:space="preserve">MG-LONG-064</t>
        </is>
      </c>
      <c r="B117" s="21" t="inlineStr">
        <is>
          <t xml:space="preserve">[(Ni0.9Fe0.1)0.75B0.2Si0.05]96Nb4</t>
        </is>
      </c>
      <c r="C117" s="21" t="inlineStr">
        <is>
          <t xml:space="preserve">[(Ni0.9Fe0.1)0.75B0.2Si0.05]96Nb4</t>
        </is>
      </c>
      <c r="D117" s="21" t="inlineStr">
        <is>
          <t xml:space="preserve">Mixed BMG</t>
        </is>
      </c>
      <c r="E117" s="21" t="inlineStr">
        <is>
          <t xml:space="preserve">Ni-based</t>
        </is>
      </c>
      <c r="F117" s="21" t="n">
        <v>762</v>
      </c>
      <c r="G117" s="21" t="n">
        <v>795</v>
      </c>
      <c r="H117" s="21" t="n"/>
      <c r="I117" s="21" t="n">
        <v>1408</v>
      </c>
      <c r="J117" s="21" t="n">
        <v>1</v>
      </c>
      <c r="K117" s="21" t="n"/>
      <c r="L117" s="21" t="n"/>
      <c r="M117" s="21" t="inlineStr">
        <is>
          <t xml:space="preserve">Compiled literature</t>
        </is>
      </c>
      <c r="N117" s="21" t="inlineStr">
        <is>
          <t xml:space="preserve">BMG</t>
        </is>
      </c>
      <c r="O117" s="21" t="inlineStr">
        <is>
          <t xml:space="preserve">SRC30</t>
        </is>
      </c>
      <c r="P117" s="21" t="inlineStr">
        <is>
          <t xml:space="preserve">10.1016/j.jallcom.2008.07.087</t>
        </is>
      </c>
      <c r="Q117" s="21" t="inlineStr">
        <is>
          <t xml:space="preserve">Table 2</t>
        </is>
      </c>
      <c r="R117" s="21" t="inlineStr">
        <is>
          <t xml:space="preserve">VERIFIED_COMPILATION</t>
        </is>
      </c>
      <c r="S117" s="21" t="inlineStr">
        <is>
          <t xml:space="preserve">PASS</t>
        </is>
      </c>
      <c r="T117" s="21" t="inlineStr">
        <is>
          <t xml:space="preserve">NO</t>
        </is>
      </c>
      <c r="U117" s="21" t="inlineStr">
        <is>
          <t xml:space="preserve">Primary reference cited by Long et al. not yet audited</t>
        </is>
      </c>
      <c r="V117" s="21" t="inlineStr">
        <is>
          <t xml:space="preserve">NO</t>
        </is>
      </c>
      <c r="W117" s="21" t="inlineStr">
        <is>
          <t xml:space="preserve">Explicit row from Long et al. 2009 Table 2; excluded from final model until primary-source lock.</t>
        </is>
      </c>
    </row>
    <row r="118">
      <c r="A118" s="21" t="inlineStr">
        <is>
          <t xml:space="preserve">MG-LONG-065</t>
        </is>
      </c>
      <c r="B118" s="21" t="inlineStr">
        <is>
          <t xml:space="preserve">[(Ni0.8Fe0.2)0.75B0.2Si0.05]96Nb4</t>
        </is>
      </c>
      <c r="C118" s="21" t="inlineStr">
        <is>
          <t xml:space="preserve">[(Ni0.8Fe0.2)0.75B0.2Si0.05]96Nb4</t>
        </is>
      </c>
      <c r="D118" s="21" t="inlineStr">
        <is>
          <t xml:space="preserve">Mixed BMG</t>
        </is>
      </c>
      <c r="E118" s="21" t="inlineStr">
        <is>
          <t xml:space="preserve">Ni-based</t>
        </is>
      </c>
      <c r="F118" s="21" t="n">
        <v>755</v>
      </c>
      <c r="G118" s="21" t="n">
        <v>795</v>
      </c>
      <c r="H118" s="21" t="n"/>
      <c r="I118" s="21" t="n">
        <v>1381</v>
      </c>
      <c r="J118" s="21" t="n">
        <v>2</v>
      </c>
      <c r="K118" s="21" t="n"/>
      <c r="L118" s="21" t="n"/>
      <c r="M118" s="21" t="inlineStr">
        <is>
          <t xml:space="preserve">Compiled literature</t>
        </is>
      </c>
      <c r="N118" s="21" t="inlineStr">
        <is>
          <t xml:space="preserve">BMG</t>
        </is>
      </c>
      <c r="O118" s="21" t="inlineStr">
        <is>
          <t xml:space="preserve">SRC30</t>
        </is>
      </c>
      <c r="P118" s="21" t="inlineStr">
        <is>
          <t xml:space="preserve">10.1016/j.jallcom.2008.07.087</t>
        </is>
      </c>
      <c r="Q118" s="21" t="inlineStr">
        <is>
          <t xml:space="preserve">Table 2</t>
        </is>
      </c>
      <c r="R118" s="21" t="inlineStr">
        <is>
          <t xml:space="preserve">VERIFIED_COMPILATION</t>
        </is>
      </c>
      <c r="S118" s="21" t="inlineStr">
        <is>
          <t xml:space="preserve">PASS</t>
        </is>
      </c>
      <c r="T118" s="21" t="inlineStr">
        <is>
          <t xml:space="preserve">NO</t>
        </is>
      </c>
      <c r="U118" s="21" t="inlineStr">
        <is>
          <t xml:space="preserve">Primary reference cited by Long et al. not yet audited</t>
        </is>
      </c>
      <c r="V118" s="21" t="inlineStr">
        <is>
          <t xml:space="preserve">NO</t>
        </is>
      </c>
      <c r="W118" s="21" t="inlineStr">
        <is>
          <t xml:space="preserve">Explicit row from Long et al. 2009 Table 2; excluded from final model until primary-source lock.</t>
        </is>
      </c>
    </row>
    <row r="119">
      <c r="A119" s="21" t="inlineStr">
        <is>
          <t xml:space="preserve">MG-LONG-066</t>
        </is>
      </c>
      <c r="B119" s="21" t="inlineStr">
        <is>
          <t xml:space="preserve">[(Ni0.7Fe0.3)0.75B0.2Si0.05]96Nb4</t>
        </is>
      </c>
      <c r="C119" s="21" t="inlineStr">
        <is>
          <t xml:space="preserve">[(Ni0.7Fe0.3)0.75B0.2Si0.05]96Nb4</t>
        </is>
      </c>
      <c r="D119" s="21" t="inlineStr">
        <is>
          <t xml:space="preserve">Mixed BMG</t>
        </is>
      </c>
      <c r="E119" s="21" t="inlineStr">
        <is>
          <t xml:space="preserve">Ni-based</t>
        </is>
      </c>
      <c r="F119" s="21" t="n">
        <v>750</v>
      </c>
      <c r="G119" s="21" t="n">
        <v>795</v>
      </c>
      <c r="H119" s="21" t="n"/>
      <c r="I119" s="21" t="n">
        <v>1356</v>
      </c>
      <c r="J119" s="21" t="n">
        <v>2.5</v>
      </c>
      <c r="K119" s="21" t="n"/>
      <c r="L119" s="21" t="n"/>
      <c r="M119" s="21" t="inlineStr">
        <is>
          <t xml:space="preserve">Compiled literature</t>
        </is>
      </c>
      <c r="N119" s="21" t="inlineStr">
        <is>
          <t xml:space="preserve">BMG</t>
        </is>
      </c>
      <c r="O119" s="21" t="inlineStr">
        <is>
          <t xml:space="preserve">SRC30</t>
        </is>
      </c>
      <c r="P119" s="21" t="inlineStr">
        <is>
          <t xml:space="preserve">10.1016/j.jallcom.2008.07.087</t>
        </is>
      </c>
      <c r="Q119" s="21" t="inlineStr">
        <is>
          <t xml:space="preserve">Table 2</t>
        </is>
      </c>
      <c r="R119" s="21" t="inlineStr">
        <is>
          <t xml:space="preserve">VERIFIED_COMPILATION</t>
        </is>
      </c>
      <c r="S119" s="21" t="inlineStr">
        <is>
          <t xml:space="preserve">PASS</t>
        </is>
      </c>
      <c r="T119" s="21" t="inlineStr">
        <is>
          <t xml:space="preserve">NO</t>
        </is>
      </c>
      <c r="U119" s="21" t="inlineStr">
        <is>
          <t xml:space="preserve">Primary reference cited by Long et al. not yet audited</t>
        </is>
      </c>
      <c r="V119" s="21" t="inlineStr">
        <is>
          <t xml:space="preserve">NO</t>
        </is>
      </c>
      <c r="W119" s="21" t="inlineStr">
        <is>
          <t xml:space="preserve">Explicit row from Long et al. 2009 Table 2; excluded from final model until primary-source lock.</t>
        </is>
      </c>
    </row>
    <row r="120">
      <c r="A120" s="21" t="inlineStr">
        <is>
          <t xml:space="preserve">MG-LONG-067</t>
        </is>
      </c>
      <c r="B120" s="21" t="inlineStr">
        <is>
          <t xml:space="preserve">[(Ni0.6Fe0.4)0.75B0.2Si0.05]96Nb4</t>
        </is>
      </c>
      <c r="C120" s="21" t="inlineStr">
        <is>
          <t xml:space="preserve">[(Ni0.6Fe0.4)0.75B0.2Si0.05]96Nb4</t>
        </is>
      </c>
      <c r="D120" s="21" t="inlineStr">
        <is>
          <t xml:space="preserve">Mixed BMG</t>
        </is>
      </c>
      <c r="E120" s="21" t="inlineStr">
        <is>
          <t xml:space="preserve">Ni-based</t>
        </is>
      </c>
      <c r="F120" s="21" t="n">
        <v>745</v>
      </c>
      <c r="G120" s="21" t="n">
        <v>795</v>
      </c>
      <c r="H120" s="21" t="n"/>
      <c r="I120" s="21" t="n">
        <v>1348</v>
      </c>
      <c r="J120" s="21" t="n">
        <v>3</v>
      </c>
      <c r="K120" s="21" t="n"/>
      <c r="L120" s="21" t="n"/>
      <c r="M120" s="21" t="inlineStr">
        <is>
          <t xml:space="preserve">Compiled literature</t>
        </is>
      </c>
      <c r="N120" s="21" t="inlineStr">
        <is>
          <t xml:space="preserve">BMG</t>
        </is>
      </c>
      <c r="O120" s="21" t="inlineStr">
        <is>
          <t xml:space="preserve">SRC30</t>
        </is>
      </c>
      <c r="P120" s="21" t="inlineStr">
        <is>
          <t xml:space="preserve">10.1016/j.jallcom.2008.07.087</t>
        </is>
      </c>
      <c r="Q120" s="21" t="inlineStr">
        <is>
          <t xml:space="preserve">Table 2</t>
        </is>
      </c>
      <c r="R120" s="21" t="inlineStr">
        <is>
          <t xml:space="preserve">VERIFIED_COMPILATION</t>
        </is>
      </c>
      <c r="S120" s="21" t="inlineStr">
        <is>
          <t xml:space="preserve">PASS</t>
        </is>
      </c>
      <c r="T120" s="21" t="inlineStr">
        <is>
          <t xml:space="preserve">NO</t>
        </is>
      </c>
      <c r="U120" s="21" t="inlineStr">
        <is>
          <t xml:space="preserve">Primary reference cited by Long et al. not yet audited</t>
        </is>
      </c>
      <c r="V120" s="21" t="inlineStr">
        <is>
          <t xml:space="preserve">NO</t>
        </is>
      </c>
      <c r="W120" s="21" t="inlineStr">
        <is>
          <t xml:space="preserve">Explicit row from Long et al. 2009 Table 2; excluded from final model until primary-source lock.</t>
        </is>
      </c>
    </row>
    <row r="121">
      <c r="A121" s="21" t="inlineStr">
        <is>
          <t xml:space="preserve">MG-NI-PR-001</t>
        </is>
      </c>
      <c r="B121" s="21" t="inlineStr">
        <is>
          <t xml:space="preserve">Ni59Zr16Ti13Nb7Si3Sn2</t>
        </is>
      </c>
      <c r="C121" s="21" t="inlineStr">
        <is>
          <t xml:space="preserve">Ni59Zr16Ti13Nb7Si3Sn2</t>
        </is>
      </c>
      <c r="D121" s="21" t="inlineStr">
        <is>
          <t xml:space="preserve">Ni-based</t>
        </is>
      </c>
      <c r="E121" s="21" t="inlineStr">
        <is>
          <t xml:space="preserve">Ni–Zr–Ti–Nb–Si–Sn modified</t>
        </is>
      </c>
      <c r="F121" s="21" t="n">
        <v>832</v>
      </c>
      <c r="G121" s="21" t="n">
        <v>884</v>
      </c>
      <c r="H121" s="21" t="n"/>
      <c r="I121" s="21" t="n">
        <v>1316</v>
      </c>
      <c r="J121" s="21" t="n">
        <v>5</v>
      </c>
      <c r="K121" s="21" t="n"/>
      <c r="L121" s="21" t="n"/>
      <c r="M121" s="21" t="inlineStr">
        <is>
          <t xml:space="preserve">Reported synthesis study</t>
        </is>
      </c>
      <c r="N121" s="21" t="inlineStr">
        <is>
          <t xml:space="preserve">BMG</t>
        </is>
      </c>
      <c r="O121" s="21" t="inlineStr">
        <is>
          <t xml:space="preserve">SRC35</t>
        </is>
      </c>
      <c r="P121" s="21" t="str"/>
      <c r="Q121" s="21" t="inlineStr">
        <is>
          <t xml:space="preserve">Table 2</t>
        </is>
      </c>
      <c r="R121" s="21" t="inlineStr">
        <is>
          <t xml:space="preserve">VERIFIED_PRIMARY</t>
        </is>
      </c>
      <c r="S121" s="21" t="inlineStr">
        <is>
          <t xml:space="preserve">PASS</t>
        </is>
      </c>
      <c r="T121" s="21" t="inlineStr">
        <is>
          <t xml:space="preserve">NO</t>
        </is>
      </c>
      <c r="U121" s="21" t="str"/>
      <c r="V121" s="21" t="inlineStr">
        <is>
          <t xml:space="preserve">YES</t>
        </is>
      </c>
      <c r="W121" s="21" t="inlineStr">
        <is>
          <t xml:space="preserve">Explicit numerical row from accessible full report Table 2.</t>
        </is>
      </c>
    </row>
    <row r="122">
      <c r="A122" s="21" t="inlineStr">
        <is>
          <t xml:space="preserve">MG-NI-PR-002</t>
        </is>
      </c>
      <c r="B122" s="21" t="inlineStr">
        <is>
          <t xml:space="preserve">Ni59Zr15Ti13Nb7Si3Sn2Al1</t>
        </is>
      </c>
      <c r="C122" s="21" t="inlineStr">
        <is>
          <t xml:space="preserve">Ni59Zr15Ti13Nb7Si3Sn2Al1</t>
        </is>
      </c>
      <c r="D122" s="21" t="inlineStr">
        <is>
          <t xml:space="preserve">Ni-based</t>
        </is>
      </c>
      <c r="E122" s="21" t="inlineStr">
        <is>
          <t xml:space="preserve">Ni–Zr–Ti–Nb–Si–Sn modified</t>
        </is>
      </c>
      <c r="F122" s="21" t="n">
        <v>842</v>
      </c>
      <c r="G122" s="21" t="n">
        <v>890</v>
      </c>
      <c r="H122" s="21" t="n"/>
      <c r="I122" s="21" t="n">
        <v>1305</v>
      </c>
      <c r="J122" s="21" t="n">
        <v>7</v>
      </c>
      <c r="K122" s="21" t="n"/>
      <c r="L122" s="21" t="n"/>
      <c r="M122" s="21" t="inlineStr">
        <is>
          <t xml:space="preserve">Reported synthesis study</t>
        </is>
      </c>
      <c r="N122" s="21" t="inlineStr">
        <is>
          <t xml:space="preserve">BMG</t>
        </is>
      </c>
      <c r="O122" s="21" t="inlineStr">
        <is>
          <t xml:space="preserve">SRC35</t>
        </is>
      </c>
      <c r="P122" s="21" t="str"/>
      <c r="Q122" s="21" t="inlineStr">
        <is>
          <t xml:space="preserve">Table 2</t>
        </is>
      </c>
      <c r="R122" s="21" t="inlineStr">
        <is>
          <t xml:space="preserve">VERIFIED_PRIMARY</t>
        </is>
      </c>
      <c r="S122" s="21" t="inlineStr">
        <is>
          <t xml:space="preserve">PASS</t>
        </is>
      </c>
      <c r="T122" s="21" t="inlineStr">
        <is>
          <t xml:space="preserve">NO</t>
        </is>
      </c>
      <c r="U122" s="21" t="str"/>
      <c r="V122" s="21" t="inlineStr">
        <is>
          <t xml:space="preserve">YES</t>
        </is>
      </c>
      <c r="W122" s="21" t="inlineStr">
        <is>
          <t xml:space="preserve">Explicit numerical row from accessible full report Table 2.</t>
        </is>
      </c>
    </row>
    <row r="123">
      <c r="A123" s="21" t="inlineStr">
        <is>
          <t xml:space="preserve">MG-NI-PR-003</t>
        </is>
      </c>
      <c r="B123" s="21" t="inlineStr">
        <is>
          <t xml:space="preserve">Ni58Zr16Ti13Nb7Si3Sn2W1</t>
        </is>
      </c>
      <c r="C123" s="21" t="inlineStr">
        <is>
          <t xml:space="preserve">Ni58Zr16Ti13Nb7Si3Sn2W1</t>
        </is>
      </c>
      <c r="D123" s="21" t="inlineStr">
        <is>
          <t xml:space="preserve">Ni-based</t>
        </is>
      </c>
      <c r="E123" s="21" t="inlineStr">
        <is>
          <t xml:space="preserve">Ni–Zr–Ti–Nb–Si–Sn modified</t>
        </is>
      </c>
      <c r="F123" s="21" t="n">
        <v>814</v>
      </c>
      <c r="G123" s="21" t="n">
        <v>886</v>
      </c>
      <c r="H123" s="21" t="n"/>
      <c r="I123" s="21" t="n">
        <v>1315</v>
      </c>
      <c r="J123" s="21" t="n">
        <v>7</v>
      </c>
      <c r="K123" s="21" t="n"/>
      <c r="L123" s="21" t="n"/>
      <c r="M123" s="21" t="inlineStr">
        <is>
          <t xml:space="preserve">Reported synthesis study</t>
        </is>
      </c>
      <c r="N123" s="21" t="inlineStr">
        <is>
          <t xml:space="preserve">BMG</t>
        </is>
      </c>
      <c r="O123" s="21" t="inlineStr">
        <is>
          <t xml:space="preserve">SRC35</t>
        </is>
      </c>
      <c r="P123" s="21" t="str"/>
      <c r="Q123" s="21" t="inlineStr">
        <is>
          <t xml:space="preserve">Table 2</t>
        </is>
      </c>
      <c r="R123" s="21" t="inlineStr">
        <is>
          <t xml:space="preserve">VERIFIED_PRIMARY</t>
        </is>
      </c>
      <c r="S123" s="21" t="inlineStr">
        <is>
          <t xml:space="preserve">PASS</t>
        </is>
      </c>
      <c r="T123" s="21" t="inlineStr">
        <is>
          <t xml:space="preserve">NO</t>
        </is>
      </c>
      <c r="U123" s="21" t="str"/>
      <c r="V123" s="21" t="inlineStr">
        <is>
          <t xml:space="preserve">YES</t>
        </is>
      </c>
      <c r="W123" s="21" t="inlineStr">
        <is>
          <t xml:space="preserve">Explicit numerical row from accessible full report Table 2.</t>
        </is>
      </c>
    </row>
    <row r="124">
      <c r="A124" s="21" t="inlineStr">
        <is>
          <t xml:space="preserve">MG-LONG-068</t>
        </is>
      </c>
      <c r="B124" s="21" t="inlineStr">
        <is>
          <t xml:space="preserve">Pd77Cu6Si17</t>
        </is>
      </c>
      <c r="C124" s="21" t="inlineStr">
        <is>
          <t xml:space="preserve">Pd77Cu6Si17</t>
        </is>
      </c>
      <c r="D124" s="21" t="inlineStr">
        <is>
          <t xml:space="preserve">Mixed BMG</t>
        </is>
      </c>
      <c r="E124" s="21" t="inlineStr">
        <is>
          <t xml:space="preserve">Pd-based</t>
        </is>
      </c>
      <c r="F124" s="21" t="n">
        <v>642.4</v>
      </c>
      <c r="G124" s="21" t="n">
        <v>686.4</v>
      </c>
      <c r="H124" s="21" t="n"/>
      <c r="I124" s="21" t="n">
        <v>1128</v>
      </c>
      <c r="J124" s="21" t="n">
        <v>2</v>
      </c>
      <c r="K124" s="21" t="n"/>
      <c r="L124" s="21" t="n"/>
      <c r="M124" s="21" t="inlineStr">
        <is>
          <t xml:space="preserve">Compiled literature</t>
        </is>
      </c>
      <c r="N124" s="21" t="inlineStr">
        <is>
          <t xml:space="preserve">BMG</t>
        </is>
      </c>
      <c r="O124" s="21" t="inlineStr">
        <is>
          <t xml:space="preserve">SRC30</t>
        </is>
      </c>
      <c r="P124" s="21" t="inlineStr">
        <is>
          <t xml:space="preserve">10.1016/j.jallcom.2008.07.087</t>
        </is>
      </c>
      <c r="Q124" s="21" t="inlineStr">
        <is>
          <t xml:space="preserve">Table 2</t>
        </is>
      </c>
      <c r="R124" s="21" t="inlineStr">
        <is>
          <t xml:space="preserve">VERIFIED_COMPILATION</t>
        </is>
      </c>
      <c r="S124" s="21" t="inlineStr">
        <is>
          <t xml:space="preserve">PASS</t>
        </is>
      </c>
      <c r="T124" s="21" t="inlineStr">
        <is>
          <t xml:space="preserve">NO</t>
        </is>
      </c>
      <c r="U124" s="21" t="inlineStr">
        <is>
          <t xml:space="preserve">Primary reference cited in Table 2 not yet audited</t>
        </is>
      </c>
      <c r="V124" s="21" t="inlineStr">
        <is>
          <t xml:space="preserve">NO</t>
        </is>
      </c>
      <c r="W124" s="21" t="inlineStr">
        <is>
          <t xml:space="preserve">Explicit Long et al. 2009 Table 2 row; staged pending primary-source verification.</t>
        </is>
      </c>
    </row>
    <row r="125">
      <c r="A125" s="21" t="inlineStr">
        <is>
          <t xml:space="preserve">MG-LONG-069</t>
        </is>
      </c>
      <c r="B125" s="21" t="inlineStr">
        <is>
          <t xml:space="preserve">Pd79Cu6Si10P5</t>
        </is>
      </c>
      <c r="C125" s="21" t="inlineStr">
        <is>
          <t xml:space="preserve">Pd79Cu6Si10P5</t>
        </is>
      </c>
      <c r="D125" s="21" t="inlineStr">
        <is>
          <t xml:space="preserve">Mixed BMG</t>
        </is>
      </c>
      <c r="E125" s="21" t="inlineStr">
        <is>
          <t xml:space="preserve">Pd-based</t>
        </is>
      </c>
      <c r="F125" s="21" t="n">
        <v>609</v>
      </c>
      <c r="G125" s="21" t="n">
        <v>682</v>
      </c>
      <c r="H125" s="21" t="n"/>
      <c r="I125" s="21" t="n">
        <v>995</v>
      </c>
      <c r="J125" s="21" t="n">
        <v>5</v>
      </c>
      <c r="K125" s="21" t="n"/>
      <c r="L125" s="21" t="n"/>
      <c r="M125" s="21" t="inlineStr">
        <is>
          <t xml:space="preserve">Compiled literature</t>
        </is>
      </c>
      <c r="N125" s="21" t="inlineStr">
        <is>
          <t xml:space="preserve">BMG</t>
        </is>
      </c>
      <c r="O125" s="21" t="inlineStr">
        <is>
          <t xml:space="preserve">SRC30</t>
        </is>
      </c>
      <c r="P125" s="21" t="inlineStr">
        <is>
          <t xml:space="preserve">10.1016/j.jallcom.2008.07.087</t>
        </is>
      </c>
      <c r="Q125" s="21" t="inlineStr">
        <is>
          <t xml:space="preserve">Table 2</t>
        </is>
      </c>
      <c r="R125" s="21" t="inlineStr">
        <is>
          <t xml:space="preserve">VERIFIED_COMPILATION</t>
        </is>
      </c>
      <c r="S125" s="21" t="inlineStr">
        <is>
          <t xml:space="preserve">PASS</t>
        </is>
      </c>
      <c r="T125" s="21" t="inlineStr">
        <is>
          <t xml:space="preserve">NO</t>
        </is>
      </c>
      <c r="U125" s="21" t="inlineStr">
        <is>
          <t xml:space="preserve">Primary reference cited in Table 2 not yet audited</t>
        </is>
      </c>
      <c r="V125" s="21" t="inlineStr">
        <is>
          <t xml:space="preserve">NO</t>
        </is>
      </c>
      <c r="W125" s="21" t="inlineStr">
        <is>
          <t xml:space="preserve">Explicit Long et al. 2009 Table 2 row; staged pending primary-source verification.</t>
        </is>
      </c>
    </row>
    <row r="126">
      <c r="A126" s="21" t="inlineStr">
        <is>
          <t xml:space="preserve">MG-LONG-070</t>
        </is>
      </c>
      <c r="B126" s="21" t="inlineStr">
        <is>
          <t xml:space="preserve">Pd79Cu5Ag1Si10P5</t>
        </is>
      </c>
      <c r="C126" s="21" t="inlineStr">
        <is>
          <t xml:space="preserve">Pd79Cu5Ag1Si10P5</t>
        </is>
      </c>
      <c r="D126" s="21" t="inlineStr">
        <is>
          <t xml:space="preserve">Mixed BMG</t>
        </is>
      </c>
      <c r="E126" s="21" t="inlineStr">
        <is>
          <t xml:space="preserve">Pd-based</t>
        </is>
      </c>
      <c r="F126" s="21" t="n">
        <v>614</v>
      </c>
      <c r="G126" s="21" t="n">
        <v>684</v>
      </c>
      <c r="H126" s="21" t="n"/>
      <c r="I126" s="21" t="n">
        <v>1001</v>
      </c>
      <c r="J126" s="21" t="n">
        <v>4</v>
      </c>
      <c r="K126" s="21" t="n"/>
      <c r="L126" s="21" t="n"/>
      <c r="M126" s="21" t="inlineStr">
        <is>
          <t xml:space="preserve">Compiled literature</t>
        </is>
      </c>
      <c r="N126" s="21" t="inlineStr">
        <is>
          <t xml:space="preserve">BMG</t>
        </is>
      </c>
      <c r="O126" s="21" t="inlineStr">
        <is>
          <t xml:space="preserve">SRC30</t>
        </is>
      </c>
      <c r="P126" s="21" t="inlineStr">
        <is>
          <t xml:space="preserve">10.1016/j.jallcom.2008.07.087</t>
        </is>
      </c>
      <c r="Q126" s="21" t="inlineStr">
        <is>
          <t xml:space="preserve">Table 2</t>
        </is>
      </c>
      <c r="R126" s="21" t="inlineStr">
        <is>
          <t xml:space="preserve">VERIFIED_COMPILATION</t>
        </is>
      </c>
      <c r="S126" s="21" t="inlineStr">
        <is>
          <t xml:space="preserve">PASS</t>
        </is>
      </c>
      <c r="T126" s="21" t="inlineStr">
        <is>
          <t xml:space="preserve">NO</t>
        </is>
      </c>
      <c r="U126" s="21" t="inlineStr">
        <is>
          <t xml:space="preserve">Primary reference cited in Table 2 not yet audited</t>
        </is>
      </c>
      <c r="V126" s="21" t="inlineStr">
        <is>
          <t xml:space="preserve">NO</t>
        </is>
      </c>
      <c r="W126" s="21" t="inlineStr">
        <is>
          <t xml:space="preserve">Explicit Long et al. 2009 Table 2 row; staged pending primary-source verification.</t>
        </is>
      </c>
    </row>
    <row r="127">
      <c r="A127" s="21" t="inlineStr">
        <is>
          <t xml:space="preserve">MG-LONG-071</t>
        </is>
      </c>
      <c r="B127" s="21" t="inlineStr">
        <is>
          <t xml:space="preserve">Ti41.5Zr2.5Hf5Cu42.5Ni7.5Si1</t>
        </is>
      </c>
      <c r="C127" s="21" t="inlineStr">
        <is>
          <t xml:space="preserve">Ti41.5Zr2.5Hf5Cu42.5Ni7.5Si1</t>
        </is>
      </c>
      <c r="D127" s="21" t="inlineStr">
        <is>
          <t xml:space="preserve">Mixed BMG</t>
        </is>
      </c>
      <c r="E127" s="21" t="inlineStr">
        <is>
          <t xml:space="preserve">Ti-based</t>
        </is>
      </c>
      <c r="F127" s="21" t="n">
        <v>684.6</v>
      </c>
      <c r="G127" s="21" t="n">
        <v>719.9</v>
      </c>
      <c r="H127" s="21" t="n"/>
      <c r="I127" s="21" t="n">
        <v>1206</v>
      </c>
      <c r="J127" s="21" t="n">
        <v>2</v>
      </c>
      <c r="K127" s="21" t="n"/>
      <c r="L127" s="21" t="n"/>
      <c r="M127" s="21" t="inlineStr">
        <is>
          <t xml:space="preserve">Compiled literature</t>
        </is>
      </c>
      <c r="N127" s="21" t="inlineStr">
        <is>
          <t xml:space="preserve">BMG</t>
        </is>
      </c>
      <c r="O127" s="21" t="inlineStr">
        <is>
          <t xml:space="preserve">SRC30</t>
        </is>
      </c>
      <c r="P127" s="21" t="inlineStr">
        <is>
          <t xml:space="preserve">10.1016/j.jallcom.2008.07.087</t>
        </is>
      </c>
      <c r="Q127" s="21" t="inlineStr">
        <is>
          <t xml:space="preserve">Table 2</t>
        </is>
      </c>
      <c r="R127" s="21" t="inlineStr">
        <is>
          <t xml:space="preserve">VERIFIED_COMPILATION</t>
        </is>
      </c>
      <c r="S127" s="21" t="inlineStr">
        <is>
          <t xml:space="preserve">PASS</t>
        </is>
      </c>
      <c r="T127" s="21" t="inlineStr">
        <is>
          <t xml:space="preserve">NO</t>
        </is>
      </c>
      <c r="U127" s="21" t="inlineStr">
        <is>
          <t xml:space="preserve">Primary reference cited in Table 2 not yet audited</t>
        </is>
      </c>
      <c r="V127" s="21" t="inlineStr">
        <is>
          <t xml:space="preserve">NO</t>
        </is>
      </c>
      <c r="W127" s="21" t="inlineStr">
        <is>
          <t xml:space="preserve">Explicit Long et al. 2009 Table 2 row; staged pending primary-source verification.</t>
        </is>
      </c>
    </row>
    <row r="128">
      <c r="A128" s="21" t="inlineStr">
        <is>
          <t xml:space="preserve">MG-LONG-072</t>
        </is>
      </c>
      <c r="B128" s="21" t="inlineStr">
        <is>
          <t xml:space="preserve">Ti41.5Zr2.5Hf5Cu37.5Ni7.5Si1Sn5</t>
        </is>
      </c>
      <c r="C128" s="21" t="inlineStr">
        <is>
          <t xml:space="preserve">Ti41.5Zr2.5Hf5Cu37.5Ni7.5Si1Sn5</t>
        </is>
      </c>
      <c r="D128" s="21" t="inlineStr">
        <is>
          <t xml:space="preserve">Mixed BMG</t>
        </is>
      </c>
      <c r="E128" s="21" t="inlineStr">
        <is>
          <t xml:space="preserve">Ti-based</t>
        </is>
      </c>
      <c r="F128" s="21" t="n">
        <v>693.3</v>
      </c>
      <c r="G128" s="21" t="n">
        <v>757.5</v>
      </c>
      <c r="H128" s="21" t="n"/>
      <c r="I128" s="21" t="n">
        <v>1176</v>
      </c>
      <c r="J128" s="21" t="n">
        <v>6</v>
      </c>
      <c r="K128" s="21" t="n"/>
      <c r="L128" s="21" t="n"/>
      <c r="M128" s="21" t="inlineStr">
        <is>
          <t xml:space="preserve">Compiled literature</t>
        </is>
      </c>
      <c r="N128" s="21" t="inlineStr">
        <is>
          <t xml:space="preserve">BMG</t>
        </is>
      </c>
      <c r="O128" s="21" t="inlineStr">
        <is>
          <t xml:space="preserve">SRC30</t>
        </is>
      </c>
      <c r="P128" s="21" t="inlineStr">
        <is>
          <t xml:space="preserve">10.1016/j.jallcom.2008.07.087</t>
        </is>
      </c>
      <c r="Q128" s="21" t="inlineStr">
        <is>
          <t xml:space="preserve">Table 2</t>
        </is>
      </c>
      <c r="R128" s="21" t="inlineStr">
        <is>
          <t xml:space="preserve">VERIFIED_COMPILATION</t>
        </is>
      </c>
      <c r="S128" s="21" t="inlineStr">
        <is>
          <t xml:space="preserve">PASS</t>
        </is>
      </c>
      <c r="T128" s="21" t="inlineStr">
        <is>
          <t xml:space="preserve">NO</t>
        </is>
      </c>
      <c r="U128" s="21" t="inlineStr">
        <is>
          <t xml:space="preserve">Primary reference cited in Table 2 not yet audited</t>
        </is>
      </c>
      <c r="V128" s="21" t="inlineStr">
        <is>
          <t xml:space="preserve">NO</t>
        </is>
      </c>
      <c r="W128" s="21" t="inlineStr">
        <is>
          <t xml:space="preserve">Explicit Long et al. 2009 Table 2 row; staged pending primary-source verification.</t>
        </is>
      </c>
    </row>
    <row r="129">
      <c r="A129" s="21" t="inlineStr">
        <is>
          <t xml:space="preserve">MG-LONG-073</t>
        </is>
      </c>
      <c r="B129" s="21" t="inlineStr">
        <is>
          <t xml:space="preserve">Ti40Zr10Cu40Pd10</t>
        </is>
      </c>
      <c r="C129" s="21" t="inlineStr">
        <is>
          <t xml:space="preserve">Ti40Zr10Cu40Pd10</t>
        </is>
      </c>
      <c r="D129" s="21" t="inlineStr">
        <is>
          <t xml:space="preserve">Mixed BMG</t>
        </is>
      </c>
      <c r="E129" s="21" t="inlineStr">
        <is>
          <t xml:space="preserve">Ti-based</t>
        </is>
      </c>
      <c r="F129" s="21" t="n">
        <v>660</v>
      </c>
      <c r="G129" s="21" t="n">
        <v>709</v>
      </c>
      <c r="H129" s="21" t="n"/>
      <c r="I129" s="21" t="n">
        <v>1184</v>
      </c>
      <c r="J129" s="21" t="n">
        <v>4</v>
      </c>
      <c r="K129" s="21" t="n"/>
      <c r="L129" s="21" t="n"/>
      <c r="M129" s="21" t="inlineStr">
        <is>
          <t xml:space="preserve">Compiled literature</t>
        </is>
      </c>
      <c r="N129" s="21" t="inlineStr">
        <is>
          <t xml:space="preserve">BMG</t>
        </is>
      </c>
      <c r="O129" s="21" t="inlineStr">
        <is>
          <t xml:space="preserve">SRC30</t>
        </is>
      </c>
      <c r="P129" s="21" t="inlineStr">
        <is>
          <t xml:space="preserve">10.1016/j.jallcom.2008.07.087</t>
        </is>
      </c>
      <c r="Q129" s="21" t="inlineStr">
        <is>
          <t xml:space="preserve">Table 2</t>
        </is>
      </c>
      <c r="R129" s="21" t="inlineStr">
        <is>
          <t xml:space="preserve">VERIFIED_COMPILATION</t>
        </is>
      </c>
      <c r="S129" s="21" t="inlineStr">
        <is>
          <t xml:space="preserve">PASS</t>
        </is>
      </c>
      <c r="T129" s="21" t="inlineStr">
        <is>
          <t xml:space="preserve">NO</t>
        </is>
      </c>
      <c r="U129" s="21" t="inlineStr">
        <is>
          <t xml:space="preserve">Primary reference cited in Table 2 not yet audited</t>
        </is>
      </c>
      <c r="V129" s="21" t="inlineStr">
        <is>
          <t xml:space="preserve">NO</t>
        </is>
      </c>
      <c r="W129" s="21" t="inlineStr">
        <is>
          <t xml:space="preserve">Explicit Long et al. 2009 Table 2 row; staged pending primary-source verification.</t>
        </is>
      </c>
    </row>
    <row r="130">
      <c r="A130" s="21" t="inlineStr">
        <is>
          <t xml:space="preserve">MG-LONG-074</t>
        </is>
      </c>
      <c r="B130" s="21" t="inlineStr">
        <is>
          <t xml:space="preserve">Ti40Zr10Cu34Pd16</t>
        </is>
      </c>
      <c r="C130" s="21" t="inlineStr">
        <is>
          <t xml:space="preserve">Ti40Zr10Cu34Pd16</t>
        </is>
      </c>
      <c r="D130" s="21" t="inlineStr">
        <is>
          <t xml:space="preserve">Mixed BMG</t>
        </is>
      </c>
      <c r="E130" s="21" t="inlineStr">
        <is>
          <t xml:space="preserve">Ti-based</t>
        </is>
      </c>
      <c r="F130" s="21" t="n">
        <v>672</v>
      </c>
      <c r="G130" s="21" t="n">
        <v>723</v>
      </c>
      <c r="H130" s="21" t="n"/>
      <c r="I130" s="21" t="n">
        <v>1231</v>
      </c>
      <c r="J130" s="21" t="n">
        <v>4</v>
      </c>
      <c r="K130" s="21" t="n"/>
      <c r="L130" s="21" t="n"/>
      <c r="M130" s="21" t="inlineStr">
        <is>
          <t xml:space="preserve">Compiled literature</t>
        </is>
      </c>
      <c r="N130" s="21" t="inlineStr">
        <is>
          <t xml:space="preserve">BMG</t>
        </is>
      </c>
      <c r="O130" s="21" t="inlineStr">
        <is>
          <t xml:space="preserve">SRC30</t>
        </is>
      </c>
      <c r="P130" s="21" t="inlineStr">
        <is>
          <t xml:space="preserve">10.1016/j.jallcom.2008.07.087</t>
        </is>
      </c>
      <c r="Q130" s="21" t="inlineStr">
        <is>
          <t xml:space="preserve">Table 2</t>
        </is>
      </c>
      <c r="R130" s="21" t="inlineStr">
        <is>
          <t xml:space="preserve">VERIFIED_COMPILATION</t>
        </is>
      </c>
      <c r="S130" s="21" t="inlineStr">
        <is>
          <t xml:space="preserve">PASS</t>
        </is>
      </c>
      <c r="T130" s="21" t="inlineStr">
        <is>
          <t xml:space="preserve">NO</t>
        </is>
      </c>
      <c r="U130" s="21" t="inlineStr">
        <is>
          <t xml:space="preserve">Primary reference cited in Table 2 not yet audited</t>
        </is>
      </c>
      <c r="V130" s="21" t="inlineStr">
        <is>
          <t xml:space="preserve">NO</t>
        </is>
      </c>
      <c r="W130" s="21" t="inlineStr">
        <is>
          <t xml:space="preserve">Explicit Long et al. 2009 Table 2 row; staged pending primary-source verification.</t>
        </is>
      </c>
    </row>
    <row r="131">
      <c r="A131" s="21" t="inlineStr">
        <is>
          <t xml:space="preserve">MG-LONG-075</t>
        </is>
      </c>
      <c r="B131" s="21" t="inlineStr">
        <is>
          <t xml:space="preserve">Ti40Zr10Cu32Pd18</t>
        </is>
      </c>
      <c r="C131" s="21" t="inlineStr">
        <is>
          <t xml:space="preserve">Ti40Zr10Cu32Pd18</t>
        </is>
      </c>
      <c r="D131" s="21" t="inlineStr">
        <is>
          <t xml:space="preserve">Mixed BMG</t>
        </is>
      </c>
      <c r="E131" s="21" t="inlineStr">
        <is>
          <t xml:space="preserve">Ti-based</t>
        </is>
      </c>
      <c r="F131" s="21" t="n">
        <v>683</v>
      </c>
      <c r="G131" s="21" t="n">
        <v>740</v>
      </c>
      <c r="H131" s="21" t="n"/>
      <c r="I131" s="21" t="n">
        <v>1272</v>
      </c>
      <c r="J131" s="21" t="n">
        <v>3</v>
      </c>
      <c r="K131" s="21" t="n"/>
      <c r="L131" s="21" t="n"/>
      <c r="M131" s="21" t="inlineStr">
        <is>
          <t xml:space="preserve">Compiled literature</t>
        </is>
      </c>
      <c r="N131" s="21" t="inlineStr">
        <is>
          <t xml:space="preserve">BMG</t>
        </is>
      </c>
      <c r="O131" s="21" t="inlineStr">
        <is>
          <t xml:space="preserve">SRC30</t>
        </is>
      </c>
      <c r="P131" s="21" t="inlineStr">
        <is>
          <t xml:space="preserve">10.1016/j.jallcom.2008.07.087</t>
        </is>
      </c>
      <c r="Q131" s="21" t="inlineStr">
        <is>
          <t xml:space="preserve">Table 2</t>
        </is>
      </c>
      <c r="R131" s="21" t="inlineStr">
        <is>
          <t xml:space="preserve">VERIFIED_COMPILATION</t>
        </is>
      </c>
      <c r="S131" s="21" t="inlineStr">
        <is>
          <t xml:space="preserve">PASS</t>
        </is>
      </c>
      <c r="T131" s="21" t="inlineStr">
        <is>
          <t xml:space="preserve">NO</t>
        </is>
      </c>
      <c r="U131" s="21" t="inlineStr">
        <is>
          <t xml:space="preserve">Primary reference cited in Table 2 not yet audited</t>
        </is>
      </c>
      <c r="V131" s="21" t="inlineStr">
        <is>
          <t xml:space="preserve">NO</t>
        </is>
      </c>
      <c r="W131" s="21" t="inlineStr">
        <is>
          <t xml:space="preserve">Explicit Long et al. 2009 Table 2 row; staged pending primary-source verification.</t>
        </is>
      </c>
    </row>
    <row r="132">
      <c r="A132" s="21" t="inlineStr">
        <is>
          <t xml:space="preserve">MG-LONG-076</t>
        </is>
      </c>
      <c r="B132" s="21" t="inlineStr">
        <is>
          <t xml:space="preserve">Ti40Zr10Cu30Pd20</t>
        </is>
      </c>
      <c r="C132" s="21" t="inlineStr">
        <is>
          <t xml:space="preserve">Ti40Zr10Cu30Pd20</t>
        </is>
      </c>
      <c r="D132" s="21" t="inlineStr">
        <is>
          <t xml:space="preserve">Mixed BMG</t>
        </is>
      </c>
      <c r="E132" s="21" t="inlineStr">
        <is>
          <t xml:space="preserve">Ti-based</t>
        </is>
      </c>
      <c r="F132" s="21" t="n">
        <v>687</v>
      </c>
      <c r="G132" s="21" t="n">
        <v>747</v>
      </c>
      <c r="H132" s="21" t="n"/>
      <c r="I132" s="21" t="n">
        <v>1279</v>
      </c>
      <c r="J132" s="21" t="n">
        <v>3</v>
      </c>
      <c r="K132" s="21" t="n"/>
      <c r="L132" s="21" t="n"/>
      <c r="M132" s="21" t="inlineStr">
        <is>
          <t xml:space="preserve">Compiled literature</t>
        </is>
      </c>
      <c r="N132" s="21" t="inlineStr">
        <is>
          <t xml:space="preserve">BMG</t>
        </is>
      </c>
      <c r="O132" s="21" t="inlineStr">
        <is>
          <t xml:space="preserve">SRC30</t>
        </is>
      </c>
      <c r="P132" s="21" t="inlineStr">
        <is>
          <t xml:space="preserve">10.1016/j.jallcom.2008.07.087</t>
        </is>
      </c>
      <c r="Q132" s="21" t="inlineStr">
        <is>
          <t xml:space="preserve">Table 2</t>
        </is>
      </c>
      <c r="R132" s="21" t="inlineStr">
        <is>
          <t xml:space="preserve">VERIFIED_COMPILATION</t>
        </is>
      </c>
      <c r="S132" s="21" t="inlineStr">
        <is>
          <t xml:space="preserve">PASS</t>
        </is>
      </c>
      <c r="T132" s="21" t="inlineStr">
        <is>
          <t xml:space="preserve">NO</t>
        </is>
      </c>
      <c r="U132" s="21" t="inlineStr">
        <is>
          <t xml:space="preserve">Primary reference cited in Table 2 not yet audited</t>
        </is>
      </c>
      <c r="V132" s="21" t="inlineStr">
        <is>
          <t xml:space="preserve">NO</t>
        </is>
      </c>
      <c r="W132" s="21" t="inlineStr">
        <is>
          <t xml:space="preserve">Explicit Long et al. 2009 Table 2 row; staged pending primary-source verification.</t>
        </is>
      </c>
    </row>
    <row r="133">
      <c r="A133" s="21" t="inlineStr">
        <is>
          <t xml:space="preserve">MG-LONG-077</t>
        </is>
      </c>
      <c r="B133" s="21" t="inlineStr">
        <is>
          <t xml:space="preserve">Ti53Cu15Ni18.5Al7Si3Sc3B0.5</t>
        </is>
      </c>
      <c r="C133" s="21" t="inlineStr">
        <is>
          <t xml:space="preserve">Ti53Cu15Ni18.5Al7Si3Sc3B0.5</t>
        </is>
      </c>
      <c r="D133" s="21" t="inlineStr">
        <is>
          <t xml:space="preserve">Mixed BMG</t>
        </is>
      </c>
      <c r="E133" s="21" t="inlineStr">
        <is>
          <t xml:space="preserve">Ti-based</t>
        </is>
      </c>
      <c r="F133" s="21" t="n">
        <v>709</v>
      </c>
      <c r="G133" s="21" t="n">
        <v>767</v>
      </c>
      <c r="H133" s="21" t="n"/>
      <c r="I133" s="21" t="n">
        <v>1240</v>
      </c>
      <c r="J133" s="21" t="n">
        <v>2</v>
      </c>
      <c r="K133" s="21" t="n"/>
      <c r="L133" s="21" t="n"/>
      <c r="M133" s="21" t="inlineStr">
        <is>
          <t xml:space="preserve">Compiled literature</t>
        </is>
      </c>
      <c r="N133" s="21" t="inlineStr">
        <is>
          <t xml:space="preserve">BMG</t>
        </is>
      </c>
      <c r="O133" s="21" t="inlineStr">
        <is>
          <t xml:space="preserve">SRC30</t>
        </is>
      </c>
      <c r="P133" s="21" t="inlineStr">
        <is>
          <t xml:space="preserve">10.1016/j.jallcom.2008.07.087</t>
        </is>
      </c>
      <c r="Q133" s="21" t="inlineStr">
        <is>
          <t xml:space="preserve">Table 2</t>
        </is>
      </c>
      <c r="R133" s="21" t="inlineStr">
        <is>
          <t xml:space="preserve">VERIFIED_COMPILATION</t>
        </is>
      </c>
      <c r="S133" s="21" t="inlineStr">
        <is>
          <t xml:space="preserve">PASS</t>
        </is>
      </c>
      <c r="T133" s="21" t="inlineStr">
        <is>
          <t xml:space="preserve">NO</t>
        </is>
      </c>
      <c r="U133" s="21" t="inlineStr">
        <is>
          <t xml:space="preserve">Primary reference cited in Table 2 not yet audited</t>
        </is>
      </c>
      <c r="V133" s="21" t="inlineStr">
        <is>
          <t xml:space="preserve">NO</t>
        </is>
      </c>
      <c r="W133" s="21" t="inlineStr">
        <is>
          <t xml:space="preserve">Explicit Long et al. 2009 Table 2 row; staged pending primary-source verification.</t>
        </is>
      </c>
    </row>
    <row r="134">
      <c r="A134" s="21" t="inlineStr">
        <is>
          <t xml:space="preserve">MG-LONG-078</t>
        </is>
      </c>
      <c r="B134" s="21" t="inlineStr">
        <is>
          <t xml:space="preserve">Ti53Cu15Ni18.5Al7Si3Hf3B0.5</t>
        </is>
      </c>
      <c r="C134" s="21" t="inlineStr">
        <is>
          <t xml:space="preserve">Ti53Cu15Ni18.5Al7Si3Hf3B0.5</t>
        </is>
      </c>
      <c r="D134" s="21" t="inlineStr">
        <is>
          <t xml:space="preserve">Mixed BMG</t>
        </is>
      </c>
      <c r="E134" s="21" t="inlineStr">
        <is>
          <t xml:space="preserve">Ti-based</t>
        </is>
      </c>
      <c r="F134" s="21" t="n">
        <v>695</v>
      </c>
      <c r="G134" s="21" t="n">
        <v>749</v>
      </c>
      <c r="H134" s="21" t="n"/>
      <c r="I134" s="21" t="n">
        <v>1230</v>
      </c>
      <c r="J134" s="21" t="n">
        <v>2</v>
      </c>
      <c r="K134" s="21" t="n"/>
      <c r="L134" s="21" t="n"/>
      <c r="M134" s="21" t="inlineStr">
        <is>
          <t xml:space="preserve">Compiled literature</t>
        </is>
      </c>
      <c r="N134" s="21" t="inlineStr">
        <is>
          <t xml:space="preserve">BMG</t>
        </is>
      </c>
      <c r="O134" s="21" t="inlineStr">
        <is>
          <t xml:space="preserve">SRC30</t>
        </is>
      </c>
      <c r="P134" s="21" t="inlineStr">
        <is>
          <t xml:space="preserve">10.1016/j.jallcom.2008.07.087</t>
        </is>
      </c>
      <c r="Q134" s="21" t="inlineStr">
        <is>
          <t xml:space="preserve">Table 2</t>
        </is>
      </c>
      <c r="R134" s="21" t="inlineStr">
        <is>
          <t xml:space="preserve">VERIFIED_COMPILATION</t>
        </is>
      </c>
      <c r="S134" s="21" t="inlineStr">
        <is>
          <t xml:space="preserve">PASS</t>
        </is>
      </c>
      <c r="T134" s="21" t="inlineStr">
        <is>
          <t xml:space="preserve">NO</t>
        </is>
      </c>
      <c r="U134" s="21" t="inlineStr">
        <is>
          <t xml:space="preserve">Primary reference cited in Table 2 not yet audited</t>
        </is>
      </c>
      <c r="V134" s="21" t="inlineStr">
        <is>
          <t xml:space="preserve">NO</t>
        </is>
      </c>
      <c r="W134" s="21" t="inlineStr">
        <is>
          <t xml:space="preserve">Explicit Long et al. 2009 Table 2 row; staged pending primary-source verification.</t>
        </is>
      </c>
    </row>
    <row r="135">
      <c r="A135" s="21" t="inlineStr">
        <is>
          <t xml:space="preserve">MG-LONG-079</t>
        </is>
      </c>
      <c r="B135" s="21" t="inlineStr">
        <is>
          <t xml:space="preserve">Ti40Zr10Cu38Pd12</t>
        </is>
      </c>
      <c r="C135" s="21" t="inlineStr">
        <is>
          <t xml:space="preserve">Ti40Zr10Cu38Pd12</t>
        </is>
      </c>
      <c r="D135" s="21" t="inlineStr">
        <is>
          <t xml:space="preserve">Mixed BMG</t>
        </is>
      </c>
      <c r="E135" s="21" t="inlineStr">
        <is>
          <t xml:space="preserve">Ti-based</t>
        </is>
      </c>
      <c r="F135" s="21" t="n">
        <v>666</v>
      </c>
      <c r="G135" s="21" t="n">
        <v>715</v>
      </c>
      <c r="H135" s="21" t="n"/>
      <c r="I135" s="21" t="n">
        <v>1189</v>
      </c>
      <c r="J135" s="21" t="n">
        <v>6</v>
      </c>
      <c r="K135" s="21" t="n"/>
      <c r="L135" s="21" t="n"/>
      <c r="M135" s="21" t="inlineStr">
        <is>
          <t xml:space="preserve">Compiled literature</t>
        </is>
      </c>
      <c r="N135" s="21" t="inlineStr">
        <is>
          <t xml:space="preserve">BMG</t>
        </is>
      </c>
      <c r="O135" s="21" t="inlineStr">
        <is>
          <t xml:space="preserve">SRC30</t>
        </is>
      </c>
      <c r="P135" s="21" t="inlineStr">
        <is>
          <t xml:space="preserve">10.1016/j.jallcom.2008.07.087</t>
        </is>
      </c>
      <c r="Q135" s="21" t="inlineStr">
        <is>
          <t xml:space="preserve">Table 2</t>
        </is>
      </c>
      <c r="R135" s="21" t="inlineStr">
        <is>
          <t xml:space="preserve">VERIFIED_COMPILATION</t>
        </is>
      </c>
      <c r="S135" s="21" t="inlineStr">
        <is>
          <t xml:space="preserve">PASS</t>
        </is>
      </c>
      <c r="T135" s="21" t="inlineStr">
        <is>
          <t xml:space="preserve">NO</t>
        </is>
      </c>
      <c r="U135" s="21" t="inlineStr">
        <is>
          <t xml:space="preserve">Primary reference cited in Table 2 not yet audited</t>
        </is>
      </c>
      <c r="V135" s="21" t="inlineStr">
        <is>
          <t xml:space="preserve">NO</t>
        </is>
      </c>
      <c r="W135" s="21" t="inlineStr">
        <is>
          <t xml:space="preserve">Explicit Long et al. 2009 Table 2 row; staged pending primary-source verification.</t>
        </is>
      </c>
    </row>
    <row r="136">
      <c r="A136" s="21" t="inlineStr">
        <is>
          <t xml:space="preserve">MG-LONG-080</t>
        </is>
      </c>
      <c r="B136" s="21" t="inlineStr">
        <is>
          <t xml:space="preserve">Ti40Zr10Cu36Pd14</t>
        </is>
      </c>
      <c r="C136" s="21" t="inlineStr">
        <is>
          <t xml:space="preserve">Ti40Zr10Cu36Pd14</t>
        </is>
      </c>
      <c r="D136" s="21" t="inlineStr">
        <is>
          <t xml:space="preserve">Mixed BMG</t>
        </is>
      </c>
      <c r="E136" s="21" t="inlineStr">
        <is>
          <t xml:space="preserve">Ti-based</t>
        </is>
      </c>
      <c r="F136" s="21" t="n">
        <v>669</v>
      </c>
      <c r="G136" s="21" t="n">
        <v>718</v>
      </c>
      <c r="H136" s="21" t="n"/>
      <c r="I136" s="21" t="n">
        <v>1191</v>
      </c>
      <c r="J136" s="21" t="n">
        <v>6</v>
      </c>
      <c r="K136" s="21" t="n"/>
      <c r="L136" s="21" t="n"/>
      <c r="M136" s="21" t="inlineStr">
        <is>
          <t xml:space="preserve">Compiled literature</t>
        </is>
      </c>
      <c r="N136" s="21" t="inlineStr">
        <is>
          <t xml:space="preserve">BMG</t>
        </is>
      </c>
      <c r="O136" s="21" t="inlineStr">
        <is>
          <t xml:space="preserve">SRC30</t>
        </is>
      </c>
      <c r="P136" s="21" t="inlineStr">
        <is>
          <t xml:space="preserve">10.1016/j.jallcom.2008.07.087</t>
        </is>
      </c>
      <c r="Q136" s="21" t="inlineStr">
        <is>
          <t xml:space="preserve">Table 2</t>
        </is>
      </c>
      <c r="R136" s="21" t="inlineStr">
        <is>
          <t xml:space="preserve">VERIFIED_COMPILATION</t>
        </is>
      </c>
      <c r="S136" s="21" t="inlineStr">
        <is>
          <t xml:space="preserve">PASS</t>
        </is>
      </c>
      <c r="T136" s="21" t="inlineStr">
        <is>
          <t xml:space="preserve">NO</t>
        </is>
      </c>
      <c r="U136" s="21" t="inlineStr">
        <is>
          <t xml:space="preserve">Primary reference cited in Table 2 not yet audited</t>
        </is>
      </c>
      <c r="V136" s="21" t="inlineStr">
        <is>
          <t xml:space="preserve">NO</t>
        </is>
      </c>
      <c r="W136" s="21" t="inlineStr">
        <is>
          <t xml:space="preserve">Explicit Long et al. 2009 Table 2 row; staged pending primary-source verification.</t>
        </is>
      </c>
    </row>
    <row r="137">
      <c r="A137" s="21" t="inlineStr">
        <is>
          <t xml:space="preserve">MG-LONG-081</t>
        </is>
      </c>
      <c r="B137" s="21" t="inlineStr">
        <is>
          <t xml:space="preserve">Pr68Cu25Al7</t>
        </is>
      </c>
      <c r="C137" s="21" t="inlineStr">
        <is>
          <t xml:space="preserve">Pr68Cu25Al7</t>
        </is>
      </c>
      <c r="D137" s="21" t="inlineStr">
        <is>
          <t xml:space="preserve">Mixed BMG</t>
        </is>
      </c>
      <c r="E137" s="21" t="inlineStr">
        <is>
          <t xml:space="preserve">Pr-based</t>
        </is>
      </c>
      <c r="F137" s="21" t="n">
        <v>382</v>
      </c>
      <c r="G137" s="21" t="n">
        <v>402</v>
      </c>
      <c r="H137" s="21" t="n"/>
      <c r="I137" s="21" t="n">
        <v>705</v>
      </c>
      <c r="J137" s="21" t="n">
        <v>1.5</v>
      </c>
      <c r="K137" s="21" t="n"/>
      <c r="L137" s="21" t="n"/>
      <c r="M137" s="21" t="inlineStr">
        <is>
          <t xml:space="preserve">Compiled literature</t>
        </is>
      </c>
      <c r="N137" s="21" t="inlineStr">
        <is>
          <t xml:space="preserve">BMG</t>
        </is>
      </c>
      <c r="O137" s="21" t="inlineStr">
        <is>
          <t xml:space="preserve">SRC30</t>
        </is>
      </c>
      <c r="P137" s="21" t="inlineStr">
        <is>
          <t xml:space="preserve">10.1016/j.jallcom.2008.07.087</t>
        </is>
      </c>
      <c r="Q137" s="21" t="inlineStr">
        <is>
          <t xml:space="preserve">Table 2</t>
        </is>
      </c>
      <c r="R137" s="21" t="inlineStr">
        <is>
          <t xml:space="preserve">VERIFIED_COMPILATION</t>
        </is>
      </c>
      <c r="S137" s="21" t="inlineStr">
        <is>
          <t xml:space="preserve">PASS</t>
        </is>
      </c>
      <c r="T137" s="21" t="inlineStr">
        <is>
          <t xml:space="preserve">NO</t>
        </is>
      </c>
      <c r="U137" s="21" t="inlineStr">
        <is>
          <t xml:space="preserve">Primary reference cited in Table 2 not yet audited</t>
        </is>
      </c>
      <c r="V137" s="21" t="inlineStr">
        <is>
          <t xml:space="preserve">NO</t>
        </is>
      </c>
      <c r="W137" s="21" t="inlineStr">
        <is>
          <t xml:space="preserve">Explicit Long et al. 2009 Table 2 row; staged pending primary-source verification.</t>
        </is>
      </c>
    </row>
    <row r="138">
      <c r="A138" s="21" t="inlineStr">
        <is>
          <t xml:space="preserve">MG-LONG-082</t>
        </is>
      </c>
      <c r="B138" s="21" t="inlineStr">
        <is>
          <t xml:space="preserve">Pr68(Cu,Ni)25Al7</t>
        </is>
      </c>
      <c r="C138" s="21" t="inlineStr">
        <is>
          <t xml:space="preserve">Pr68(Cu,Ni)25Al7</t>
        </is>
      </c>
      <c r="D138" s="21" t="inlineStr">
        <is>
          <t xml:space="preserve">Mixed BMG</t>
        </is>
      </c>
      <c r="E138" s="21" t="inlineStr">
        <is>
          <t xml:space="preserve">Pr-based</t>
        </is>
      </c>
      <c r="F138" s="21" t="n">
        <v>399</v>
      </c>
      <c r="G138" s="21" t="n">
        <v>416</v>
      </c>
      <c r="H138" s="21" t="n"/>
      <c r="I138" s="21" t="n">
        <v>703</v>
      </c>
      <c r="J138" s="21" t="n">
        <v>1.5</v>
      </c>
      <c r="K138" s="21" t="n"/>
      <c r="L138" s="21" t="n"/>
      <c r="M138" s="21" t="inlineStr">
        <is>
          <t xml:space="preserve">Compiled literature</t>
        </is>
      </c>
      <c r="N138" s="21" t="inlineStr">
        <is>
          <t xml:space="preserve">BMG</t>
        </is>
      </c>
      <c r="O138" s="21" t="inlineStr">
        <is>
          <t xml:space="preserve">SRC30</t>
        </is>
      </c>
      <c r="P138" s="21" t="inlineStr">
        <is>
          <t xml:space="preserve">10.1016/j.jallcom.2008.07.087</t>
        </is>
      </c>
      <c r="Q138" s="21" t="inlineStr">
        <is>
          <t xml:space="preserve">Table 2</t>
        </is>
      </c>
      <c r="R138" s="21" t="inlineStr">
        <is>
          <t xml:space="preserve">VERIFIED_COMPILATION</t>
        </is>
      </c>
      <c r="S138" s="21" t="inlineStr">
        <is>
          <t xml:space="preserve">PASS</t>
        </is>
      </c>
      <c r="T138" s="21" t="inlineStr">
        <is>
          <t xml:space="preserve">NO</t>
        </is>
      </c>
      <c r="U138" s="21" t="inlineStr">
        <is>
          <t xml:space="preserve">Primary reference cited in Table 2 not yet audited</t>
        </is>
      </c>
      <c r="V138" s="21" t="inlineStr">
        <is>
          <t xml:space="preserve">NO</t>
        </is>
      </c>
      <c r="W138" s="21" t="inlineStr">
        <is>
          <t xml:space="preserve">Explicit Long et al. 2009 Table 2 row; staged pending primary-source verification.</t>
        </is>
      </c>
    </row>
    <row r="139">
      <c r="A139" s="21" t="inlineStr">
        <is>
          <t xml:space="preserve">MG-LONG-083</t>
        </is>
      </c>
      <c r="B139" s="21" t="inlineStr">
        <is>
          <t xml:space="preserve">Pr72(Cu,Ni)25Al3</t>
        </is>
      </c>
      <c r="C139" s="21" t="inlineStr">
        <is>
          <t xml:space="preserve">Pr72(Cu,Ni)25Al3</t>
        </is>
      </c>
      <c r="D139" s="21" t="inlineStr">
        <is>
          <t xml:space="preserve">Mixed BMG</t>
        </is>
      </c>
      <c r="E139" s="21" t="inlineStr">
        <is>
          <t xml:space="preserve">Pr-based</t>
        </is>
      </c>
      <c r="F139" s="21" t="n">
        <v>367</v>
      </c>
      <c r="G139" s="21" t="n">
        <v>402</v>
      </c>
      <c r="H139" s="21" t="n"/>
      <c r="I139" s="21" t="n">
        <v>743</v>
      </c>
      <c r="J139" s="21" t="n">
        <v>1.5</v>
      </c>
      <c r="K139" s="21" t="n"/>
      <c r="L139" s="21" t="n"/>
      <c r="M139" s="21" t="inlineStr">
        <is>
          <t xml:space="preserve">Compiled literature</t>
        </is>
      </c>
      <c r="N139" s="21" t="inlineStr">
        <is>
          <t xml:space="preserve">BMG</t>
        </is>
      </c>
      <c r="O139" s="21" t="inlineStr">
        <is>
          <t xml:space="preserve">SRC30</t>
        </is>
      </c>
      <c r="P139" s="21" t="inlineStr">
        <is>
          <t xml:space="preserve">10.1016/j.jallcom.2008.07.087</t>
        </is>
      </c>
      <c r="Q139" s="21" t="inlineStr">
        <is>
          <t xml:space="preserve">Table 2</t>
        </is>
      </c>
      <c r="R139" s="21" t="inlineStr">
        <is>
          <t xml:space="preserve">VERIFIED_COMPILATION</t>
        </is>
      </c>
      <c r="S139" s="21" t="inlineStr">
        <is>
          <t xml:space="preserve">PASS</t>
        </is>
      </c>
      <c r="T139" s="21" t="inlineStr">
        <is>
          <t xml:space="preserve">NO</t>
        </is>
      </c>
      <c r="U139" s="21" t="inlineStr">
        <is>
          <t xml:space="preserve">Primary reference cited in Table 2 not yet audited</t>
        </is>
      </c>
      <c r="V139" s="21" t="inlineStr">
        <is>
          <t xml:space="preserve">NO</t>
        </is>
      </c>
      <c r="W139" s="21" t="inlineStr">
        <is>
          <t xml:space="preserve">Explicit Long et al. 2009 Table 2 row; staged pending primary-source verification.</t>
        </is>
      </c>
    </row>
    <row r="140">
      <c r="A140" s="21" t="inlineStr">
        <is>
          <t xml:space="preserve">MG-LONG-084</t>
        </is>
      </c>
      <c r="B140" s="21" t="inlineStr">
        <is>
          <t xml:space="preserve">Pr72(Cu,Ni)21Al7</t>
        </is>
      </c>
      <c r="C140" s="21" t="inlineStr">
        <is>
          <t xml:space="preserve">Pr72(Cu,Ni)21Al7</t>
        </is>
      </c>
      <c r="D140" s="21" t="inlineStr">
        <is>
          <t xml:space="preserve">Mixed BMG</t>
        </is>
      </c>
      <c r="E140" s="21" t="inlineStr">
        <is>
          <t xml:space="preserve">Pr-based</t>
        </is>
      </c>
      <c r="F140" s="21" t="n">
        <v>395</v>
      </c>
      <c r="G140" s="21" t="n">
        <v>410</v>
      </c>
      <c r="H140" s="21" t="n"/>
      <c r="I140" s="21" t="n">
        <v>760</v>
      </c>
      <c r="J140" s="21" t="n">
        <v>1.5</v>
      </c>
      <c r="K140" s="21" t="n"/>
      <c r="L140" s="21" t="n"/>
      <c r="M140" s="21" t="inlineStr">
        <is>
          <t xml:space="preserve">Compiled literature</t>
        </is>
      </c>
      <c r="N140" s="21" t="inlineStr">
        <is>
          <t xml:space="preserve">BMG</t>
        </is>
      </c>
      <c r="O140" s="21" t="inlineStr">
        <is>
          <t xml:space="preserve">SRC30</t>
        </is>
      </c>
      <c r="P140" s="21" t="inlineStr">
        <is>
          <t xml:space="preserve">10.1016/j.jallcom.2008.07.087</t>
        </is>
      </c>
      <c r="Q140" s="21" t="inlineStr">
        <is>
          <t xml:space="preserve">Table 2</t>
        </is>
      </c>
      <c r="R140" s="21" t="inlineStr">
        <is>
          <t xml:space="preserve">VERIFIED_COMPILATION</t>
        </is>
      </c>
      <c r="S140" s="21" t="inlineStr">
        <is>
          <t xml:space="preserve">PASS</t>
        </is>
      </c>
      <c r="T140" s="21" t="inlineStr">
        <is>
          <t xml:space="preserve">NO</t>
        </is>
      </c>
      <c r="U140" s="21" t="inlineStr">
        <is>
          <t xml:space="preserve">Primary reference cited in Table 2 not yet audited</t>
        </is>
      </c>
      <c r="V140" s="21" t="inlineStr">
        <is>
          <t xml:space="preserve">NO</t>
        </is>
      </c>
      <c r="W140" s="21" t="inlineStr">
        <is>
          <t xml:space="preserve">Explicit Long et al. 2009 Table 2 row; staged pending primary-source verification.</t>
        </is>
      </c>
    </row>
    <row r="141">
      <c r="A141" s="21" t="inlineStr">
        <is>
          <t xml:space="preserve">MG-LONG-085</t>
        </is>
      </c>
      <c r="B141" s="21" t="inlineStr">
        <is>
          <t xml:space="preserve">Y56Al24Co20</t>
        </is>
      </c>
      <c r="C141" s="21" t="inlineStr">
        <is>
          <t xml:space="preserve">Y56Al24Co20</t>
        </is>
      </c>
      <c r="D141" s="21" t="inlineStr">
        <is>
          <t xml:space="preserve">Mixed BMG</t>
        </is>
      </c>
      <c r="E141" s="21" t="inlineStr">
        <is>
          <t xml:space="preserve">Y-based</t>
        </is>
      </c>
      <c r="F141" s="21" t="n">
        <v>636</v>
      </c>
      <c r="G141" s="21" t="n">
        <v>690</v>
      </c>
      <c r="H141" s="21" t="n"/>
      <c r="I141" s="21" t="n">
        <v>1078</v>
      </c>
      <c r="J141" s="21" t="n">
        <v>1.5</v>
      </c>
      <c r="K141" s="21" t="n"/>
      <c r="L141" s="21" t="n"/>
      <c r="M141" s="21" t="inlineStr">
        <is>
          <t xml:space="preserve">Compiled literature</t>
        </is>
      </c>
      <c r="N141" s="21" t="inlineStr">
        <is>
          <t xml:space="preserve">BMG</t>
        </is>
      </c>
      <c r="O141" s="21" t="inlineStr">
        <is>
          <t xml:space="preserve">SRC30</t>
        </is>
      </c>
      <c r="P141" s="21" t="inlineStr">
        <is>
          <t xml:space="preserve">10.1016/j.jallcom.2008.07.087</t>
        </is>
      </c>
      <c r="Q141" s="21" t="inlineStr">
        <is>
          <t xml:space="preserve">Table 2</t>
        </is>
      </c>
      <c r="R141" s="21" t="inlineStr">
        <is>
          <t xml:space="preserve">VERIFIED_COMPILATION</t>
        </is>
      </c>
      <c r="S141" s="21" t="inlineStr">
        <is>
          <t xml:space="preserve">PASS</t>
        </is>
      </c>
      <c r="T141" s="21" t="inlineStr">
        <is>
          <t xml:space="preserve">NO</t>
        </is>
      </c>
      <c r="U141" s="21" t="inlineStr">
        <is>
          <t xml:space="preserve">Primary reference cited in Table 2 not yet audited</t>
        </is>
      </c>
      <c r="V141" s="21" t="inlineStr">
        <is>
          <t xml:space="preserve">NO</t>
        </is>
      </c>
      <c r="W141" s="21" t="inlineStr">
        <is>
          <t xml:space="preserve">Explicit Long et al. 2009 Table 2 row; staged pending primary-source verification.</t>
        </is>
      </c>
    </row>
    <row r="142">
      <c r="A142" s="21" t="inlineStr">
        <is>
          <t xml:space="preserve">MG-LONG-086</t>
        </is>
      </c>
      <c r="B142" s="21" t="inlineStr">
        <is>
          <t xml:space="preserve">Y36Sc20Al24Co20</t>
        </is>
      </c>
      <c r="C142" s="21" t="inlineStr">
        <is>
          <t xml:space="preserve">Y36Sc20Al24Co20</t>
        </is>
      </c>
      <c r="D142" s="21" t="inlineStr">
        <is>
          <t xml:space="preserve">Mixed BMG</t>
        </is>
      </c>
      <c r="E142" s="21" t="inlineStr">
        <is>
          <t xml:space="preserve">Y-based</t>
        </is>
      </c>
      <c r="F142" s="21" t="n">
        <v>645</v>
      </c>
      <c r="G142" s="21" t="n">
        <v>760</v>
      </c>
      <c r="H142" s="21" t="n"/>
      <c r="I142" s="21" t="n">
        <v>1034</v>
      </c>
      <c r="J142" s="21" t="n">
        <v>25</v>
      </c>
      <c r="K142" s="21" t="n"/>
      <c r="L142" s="21" t="n"/>
      <c r="M142" s="21" t="inlineStr">
        <is>
          <t xml:space="preserve">Compiled literature</t>
        </is>
      </c>
      <c r="N142" s="21" t="inlineStr">
        <is>
          <t xml:space="preserve">BMG</t>
        </is>
      </c>
      <c r="O142" s="21" t="inlineStr">
        <is>
          <t xml:space="preserve">SRC30</t>
        </is>
      </c>
      <c r="P142" s="21" t="inlineStr">
        <is>
          <t xml:space="preserve">10.1016/j.jallcom.2008.07.087</t>
        </is>
      </c>
      <c r="Q142" s="21" t="inlineStr">
        <is>
          <t xml:space="preserve">Table 2</t>
        </is>
      </c>
      <c r="R142" s="21" t="inlineStr">
        <is>
          <t xml:space="preserve">VERIFIED_COMPILATION</t>
        </is>
      </c>
      <c r="S142" s="21" t="inlineStr">
        <is>
          <t xml:space="preserve">PASS</t>
        </is>
      </c>
      <c r="T142" s="21" t="inlineStr">
        <is>
          <t xml:space="preserve">NO</t>
        </is>
      </c>
      <c r="U142" s="21" t="inlineStr">
        <is>
          <t xml:space="preserve">Primary reference cited in Table 2 not yet audited</t>
        </is>
      </c>
      <c r="V142" s="21" t="inlineStr">
        <is>
          <t xml:space="preserve">NO</t>
        </is>
      </c>
      <c r="W142" s="21" t="inlineStr">
        <is>
          <t xml:space="preserve">Explicit Long et al. 2009 Table 2 row; staged pending primary-source verification.</t>
        </is>
      </c>
    </row>
    <row r="143">
      <c r="A143" s="21" t="inlineStr">
        <is>
          <t xml:space="preserve">MG-LONG-087</t>
        </is>
      </c>
      <c r="B143" s="21" t="inlineStr">
        <is>
          <t xml:space="preserve">Y36Sc20Al24Co10Ni10</t>
        </is>
      </c>
      <c r="C143" s="21" t="inlineStr">
        <is>
          <t xml:space="preserve">Y36Sc20Al24Co10Ni10</t>
        </is>
      </c>
      <c r="D143" s="21" t="inlineStr">
        <is>
          <t xml:space="preserve">Mixed BMG</t>
        </is>
      </c>
      <c r="E143" s="21" t="inlineStr">
        <is>
          <t xml:space="preserve">Y-based</t>
        </is>
      </c>
      <c r="F143" s="21" t="n">
        <v>645</v>
      </c>
      <c r="G143" s="21" t="n">
        <v>731</v>
      </c>
      <c r="H143" s="21" t="n"/>
      <c r="I143" s="21" t="n">
        <v>1010</v>
      </c>
      <c r="J143" s="21" t="n">
        <v>25</v>
      </c>
      <c r="K143" s="21" t="n"/>
      <c r="L143" s="21" t="n"/>
      <c r="M143" s="21" t="inlineStr">
        <is>
          <t xml:space="preserve">Compiled literature</t>
        </is>
      </c>
      <c r="N143" s="21" t="inlineStr">
        <is>
          <t xml:space="preserve">BMG</t>
        </is>
      </c>
      <c r="O143" s="21" t="inlineStr">
        <is>
          <t xml:space="preserve">SRC30</t>
        </is>
      </c>
      <c r="P143" s="21" t="inlineStr">
        <is>
          <t xml:space="preserve">10.1016/j.jallcom.2008.07.087</t>
        </is>
      </c>
      <c r="Q143" s="21" t="inlineStr">
        <is>
          <t xml:space="preserve">Table 2</t>
        </is>
      </c>
      <c r="R143" s="21" t="inlineStr">
        <is>
          <t xml:space="preserve">VERIFIED_COMPILATION</t>
        </is>
      </c>
      <c r="S143" s="21" t="inlineStr">
        <is>
          <t xml:space="preserve">PASS</t>
        </is>
      </c>
      <c r="T143" s="21" t="inlineStr">
        <is>
          <t xml:space="preserve">NO</t>
        </is>
      </c>
      <c r="U143" s="21" t="inlineStr">
        <is>
          <t xml:space="preserve">Primary reference cited in Table 2 not yet audited</t>
        </is>
      </c>
      <c r="V143" s="21" t="inlineStr">
        <is>
          <t xml:space="preserve">NO</t>
        </is>
      </c>
      <c r="W143" s="21" t="inlineStr">
        <is>
          <t xml:space="preserve">Explicit Long et al. 2009 Table 2 row; staged pending primary-source verification.</t>
        </is>
      </c>
    </row>
    <row r="144">
      <c r="A144" s="21" t="inlineStr">
        <is>
          <t xml:space="preserve">MG-LONG-088</t>
        </is>
      </c>
      <c r="B144" s="21" t="inlineStr">
        <is>
          <t xml:space="preserve">Co50Cr15Mo14C15B6</t>
        </is>
      </c>
      <c r="C144" s="21" t="inlineStr">
        <is>
          <t xml:space="preserve">Co50Cr15Mo14C15B6</t>
        </is>
      </c>
      <c r="D144" s="21" t="inlineStr">
        <is>
          <t xml:space="preserve">Mixed BMG</t>
        </is>
      </c>
      <c r="E144" s="21" t="inlineStr">
        <is>
          <t xml:space="preserve">Co-based</t>
        </is>
      </c>
      <c r="F144" s="21" t="n">
        <v>819</v>
      </c>
      <c r="G144" s="21" t="n">
        <v>895</v>
      </c>
      <c r="H144" s="21" t="n"/>
      <c r="I144" s="21" t="n">
        <v>1417</v>
      </c>
      <c r="J144" s="21" t="n">
        <v>2</v>
      </c>
      <c r="K144" s="21" t="n"/>
      <c r="L144" s="21" t="n"/>
      <c r="M144" s="21" t="inlineStr">
        <is>
          <t xml:space="preserve">Compiled literature</t>
        </is>
      </c>
      <c r="N144" s="21" t="inlineStr">
        <is>
          <t xml:space="preserve">BMG</t>
        </is>
      </c>
      <c r="O144" s="21" t="inlineStr">
        <is>
          <t xml:space="preserve">SRC30</t>
        </is>
      </c>
      <c r="P144" s="21" t="inlineStr">
        <is>
          <t xml:space="preserve">10.1016/j.jallcom.2008.07.087</t>
        </is>
      </c>
      <c r="Q144" s="21" t="inlineStr">
        <is>
          <t xml:space="preserve">Table 2</t>
        </is>
      </c>
      <c r="R144" s="21" t="inlineStr">
        <is>
          <t xml:space="preserve">VERIFIED_COMPILATION</t>
        </is>
      </c>
      <c r="S144" s="21" t="inlineStr">
        <is>
          <t xml:space="preserve">PASS</t>
        </is>
      </c>
      <c r="T144" s="21" t="inlineStr">
        <is>
          <t xml:space="preserve">NO</t>
        </is>
      </c>
      <c r="U144" s="21" t="inlineStr">
        <is>
          <t xml:space="preserve">Primary reference cited in Table 2 not yet audited</t>
        </is>
      </c>
      <c r="V144" s="21" t="inlineStr">
        <is>
          <t xml:space="preserve">NO</t>
        </is>
      </c>
      <c r="W144" s="21" t="inlineStr">
        <is>
          <t xml:space="preserve">Explicit Long et al. 2009 Table 2 row; staged pending primary-source verification.</t>
        </is>
      </c>
    </row>
    <row r="145">
      <c r="A145" s="21" t="inlineStr">
        <is>
          <t xml:space="preserve">MG-LONG-089</t>
        </is>
      </c>
      <c r="B145" s="21" t="inlineStr">
        <is>
          <t xml:space="preserve">Co48Cr15Mo14C15B6Er2</t>
        </is>
      </c>
      <c r="C145" s="21" t="inlineStr">
        <is>
          <t xml:space="preserve">Co48Cr15Mo14C15B6Er2</t>
        </is>
      </c>
      <c r="D145" s="21" t="inlineStr">
        <is>
          <t xml:space="preserve">Mixed BMG</t>
        </is>
      </c>
      <c r="E145" s="21" t="inlineStr">
        <is>
          <t xml:space="preserve">Co-based</t>
        </is>
      </c>
      <c r="F145" s="21" t="n">
        <v>848</v>
      </c>
      <c r="G145" s="21" t="n">
        <v>933</v>
      </c>
      <c r="H145" s="21" t="n"/>
      <c r="I145" s="21" t="n">
        <v>1394</v>
      </c>
      <c r="J145" s="21" t="n">
        <v>10</v>
      </c>
      <c r="K145" s="21" t="n"/>
      <c r="L145" s="21" t="n"/>
      <c r="M145" s="21" t="inlineStr">
        <is>
          <t xml:space="preserve">Compiled literature</t>
        </is>
      </c>
      <c r="N145" s="21" t="inlineStr">
        <is>
          <t xml:space="preserve">BMG</t>
        </is>
      </c>
      <c r="O145" s="21" t="inlineStr">
        <is>
          <t xml:space="preserve">SRC30</t>
        </is>
      </c>
      <c r="P145" s="21" t="inlineStr">
        <is>
          <t xml:space="preserve">10.1016/j.jallcom.2008.07.087</t>
        </is>
      </c>
      <c r="Q145" s="21" t="inlineStr">
        <is>
          <t xml:space="preserve">Table 2</t>
        </is>
      </c>
      <c r="R145" s="21" t="inlineStr">
        <is>
          <t xml:space="preserve">VERIFIED_COMPILATION</t>
        </is>
      </c>
      <c r="S145" s="21" t="inlineStr">
        <is>
          <t xml:space="preserve">PASS</t>
        </is>
      </c>
      <c r="T145" s="21" t="inlineStr">
        <is>
          <t xml:space="preserve">NO</t>
        </is>
      </c>
      <c r="U145" s="21" t="inlineStr">
        <is>
          <t xml:space="preserve">Primary reference cited in Table 2 not yet audited</t>
        </is>
      </c>
      <c r="V145" s="21" t="inlineStr">
        <is>
          <t xml:space="preserve">NO</t>
        </is>
      </c>
      <c r="W145" s="21" t="inlineStr">
        <is>
          <t xml:space="preserve">Explicit Long et al. 2009 Table 2 row; staged pending primary-source verification.</t>
        </is>
      </c>
    </row>
    <row r="146">
      <c r="A146" s="21" t="inlineStr">
        <is>
          <t xml:space="preserve">MG-LONG-090</t>
        </is>
      </c>
      <c r="B146" s="21" t="inlineStr">
        <is>
          <t xml:space="preserve">Co43Fe20Ta5.5B31.5</t>
        </is>
      </c>
      <c r="C146" s="21" t="inlineStr">
        <is>
          <t xml:space="preserve">Co43Fe20Ta5.5B31.5</t>
        </is>
      </c>
      <c r="D146" s="21" t="inlineStr">
        <is>
          <t xml:space="preserve">Mixed BMG</t>
        </is>
      </c>
      <c r="E146" s="21" t="inlineStr">
        <is>
          <t xml:space="preserve">Co-based</t>
        </is>
      </c>
      <c r="F146" s="21" t="n">
        <v>910</v>
      </c>
      <c r="G146" s="21" t="n">
        <v>982</v>
      </c>
      <c r="H146" s="21" t="n"/>
      <c r="I146" s="21" t="n">
        <v>1526</v>
      </c>
      <c r="J146" s="21" t="n">
        <v>2</v>
      </c>
      <c r="K146" s="21" t="n"/>
      <c r="L146" s="21" t="n"/>
      <c r="M146" s="21" t="inlineStr">
        <is>
          <t xml:space="preserve">Compiled literature</t>
        </is>
      </c>
      <c r="N146" s="21" t="inlineStr">
        <is>
          <t xml:space="preserve">BMG</t>
        </is>
      </c>
      <c r="O146" s="21" t="inlineStr">
        <is>
          <t xml:space="preserve">SRC30</t>
        </is>
      </c>
      <c r="P146" s="21" t="inlineStr">
        <is>
          <t xml:space="preserve">10.1016/j.jallcom.2008.07.087</t>
        </is>
      </c>
      <c r="Q146" s="21" t="inlineStr">
        <is>
          <t xml:space="preserve">Table 2</t>
        </is>
      </c>
      <c r="R146" s="21" t="inlineStr">
        <is>
          <t xml:space="preserve">VERIFIED_COMPILATION</t>
        </is>
      </c>
      <c r="S146" s="21" t="inlineStr">
        <is>
          <t xml:space="preserve">PASS</t>
        </is>
      </c>
      <c r="T146" s="21" t="inlineStr">
        <is>
          <t xml:space="preserve">NO</t>
        </is>
      </c>
      <c r="U146" s="21" t="inlineStr">
        <is>
          <t xml:space="preserve">Primary reference cited in Table 2 not yet audited</t>
        </is>
      </c>
      <c r="V146" s="21" t="inlineStr">
        <is>
          <t xml:space="preserve">NO</t>
        </is>
      </c>
      <c r="W146" s="21" t="inlineStr">
        <is>
          <t xml:space="preserve">Explicit Long et al. 2009 Table 2 row; staged pending primary-source verification.</t>
        </is>
      </c>
    </row>
    <row r="147">
      <c r="A147" s="21" t="inlineStr">
        <is>
          <t xml:space="preserve">MG-LONG-091</t>
        </is>
      </c>
      <c r="B147" s="21" t="inlineStr">
        <is>
          <t xml:space="preserve">[(Co0.9Fe0.1)0.75B0.2Si0.05]96Nb4</t>
        </is>
      </c>
      <c r="C147" s="21" t="inlineStr">
        <is>
          <t xml:space="preserve">[(Co0.9Fe0.1)0.75B0.2Si0.05]96Nb4</t>
        </is>
      </c>
      <c r="D147" s="21" t="inlineStr">
        <is>
          <t xml:space="preserve">Mixed BMG</t>
        </is>
      </c>
      <c r="E147" s="21" t="inlineStr">
        <is>
          <t xml:space="preserve">Co-based</t>
        </is>
      </c>
      <c r="F147" s="21" t="n">
        <v>803</v>
      </c>
      <c r="G147" s="21" t="n">
        <v>843</v>
      </c>
      <c r="H147" s="21" t="n"/>
      <c r="I147" s="21" t="n">
        <v>1457</v>
      </c>
      <c r="J147" s="21" t="n">
        <v>2</v>
      </c>
      <c r="K147" s="21" t="n"/>
      <c r="L147" s="21" t="n"/>
      <c r="M147" s="21" t="inlineStr">
        <is>
          <t xml:space="preserve">Compiled literature</t>
        </is>
      </c>
      <c r="N147" s="21" t="inlineStr">
        <is>
          <t xml:space="preserve">BMG</t>
        </is>
      </c>
      <c r="O147" s="21" t="inlineStr">
        <is>
          <t xml:space="preserve">SRC30</t>
        </is>
      </c>
      <c r="P147" s="21" t="inlineStr">
        <is>
          <t xml:space="preserve">10.1016/j.jallcom.2008.07.087</t>
        </is>
      </c>
      <c r="Q147" s="21" t="inlineStr">
        <is>
          <t xml:space="preserve">Table 2</t>
        </is>
      </c>
      <c r="R147" s="21" t="inlineStr">
        <is>
          <t xml:space="preserve">VERIFIED_COMPILATION</t>
        </is>
      </c>
      <c r="S147" s="21" t="inlineStr">
        <is>
          <t xml:space="preserve">PASS</t>
        </is>
      </c>
      <c r="T147" s="21" t="inlineStr">
        <is>
          <t xml:space="preserve">NO</t>
        </is>
      </c>
      <c r="U147" s="21" t="inlineStr">
        <is>
          <t xml:space="preserve">Primary reference cited in Table 2 not yet audited</t>
        </is>
      </c>
      <c r="V147" s="21" t="inlineStr">
        <is>
          <t xml:space="preserve">NO</t>
        </is>
      </c>
      <c r="W147" s="21" t="inlineStr">
        <is>
          <t xml:space="preserve">Explicit Long et al. 2009 Table 2 row; staged pending primary-source verification.</t>
        </is>
      </c>
    </row>
    <row r="148">
      <c r="A148" s="21" t="inlineStr">
        <is>
          <t xml:space="preserve">MG-LONG-092</t>
        </is>
      </c>
      <c r="B148" s="21" t="inlineStr">
        <is>
          <t xml:space="preserve">[(Co0.8Fe0.2)0.75B0.2Si0.05]96Nb4</t>
        </is>
      </c>
      <c r="C148" s="21" t="inlineStr">
        <is>
          <t xml:space="preserve">[(Co0.8Fe0.2)0.75B0.2Si0.05]96Nb4</t>
        </is>
      </c>
      <c r="D148" s="21" t="inlineStr">
        <is>
          <t xml:space="preserve">Mixed BMG</t>
        </is>
      </c>
      <c r="E148" s="21" t="inlineStr">
        <is>
          <t xml:space="preserve">Co-based</t>
        </is>
      </c>
      <c r="F148" s="21" t="n">
        <v>813</v>
      </c>
      <c r="G148" s="21" t="n">
        <v>853</v>
      </c>
      <c r="H148" s="21" t="n"/>
      <c r="I148" s="21" t="n">
        <v>1445</v>
      </c>
      <c r="J148" s="21" t="n">
        <v>2.5</v>
      </c>
      <c r="K148" s="21" t="n"/>
      <c r="L148" s="21" t="n"/>
      <c r="M148" s="21" t="inlineStr">
        <is>
          <t xml:space="preserve">Compiled literature</t>
        </is>
      </c>
      <c r="N148" s="21" t="inlineStr">
        <is>
          <t xml:space="preserve">BMG</t>
        </is>
      </c>
      <c r="O148" s="21" t="inlineStr">
        <is>
          <t xml:space="preserve">SRC30</t>
        </is>
      </c>
      <c r="P148" s="21" t="inlineStr">
        <is>
          <t xml:space="preserve">10.1016/j.jallcom.2008.07.087</t>
        </is>
      </c>
      <c r="Q148" s="21" t="inlineStr">
        <is>
          <t xml:space="preserve">Table 2</t>
        </is>
      </c>
      <c r="R148" s="21" t="inlineStr">
        <is>
          <t xml:space="preserve">VERIFIED_COMPILATION</t>
        </is>
      </c>
      <c r="S148" s="21" t="inlineStr">
        <is>
          <t xml:space="preserve">PASS</t>
        </is>
      </c>
      <c r="T148" s="21" t="inlineStr">
        <is>
          <t xml:space="preserve">NO</t>
        </is>
      </c>
      <c r="U148" s="21" t="inlineStr">
        <is>
          <t xml:space="preserve">Primary reference cited in Table 2 not yet audited</t>
        </is>
      </c>
      <c r="V148" s="21" t="inlineStr">
        <is>
          <t xml:space="preserve">NO</t>
        </is>
      </c>
      <c r="W148" s="21" t="inlineStr">
        <is>
          <t xml:space="preserve">Explicit Long et al. 2009 Table 2 row; staged pending primary-source verification.</t>
        </is>
      </c>
    </row>
    <row r="149">
      <c r="A149" s="21" t="inlineStr">
        <is>
          <t xml:space="preserve">MG-LONG-093</t>
        </is>
      </c>
      <c r="B149" s="21" t="inlineStr">
        <is>
          <t xml:space="preserve">[(Co0.7Fe0.3)0.75B0.2Si0.05]96Nb4</t>
        </is>
      </c>
      <c r="C149" s="21" t="inlineStr">
        <is>
          <t xml:space="preserve">[(Co0.7Fe0.3)0.75B0.2Si0.05]96Nb4</t>
        </is>
      </c>
      <c r="D149" s="21" t="inlineStr">
        <is>
          <t xml:space="preserve">Mixed BMG</t>
        </is>
      </c>
      <c r="E149" s="21" t="inlineStr">
        <is>
          <t xml:space="preserve">Co-based</t>
        </is>
      </c>
      <c r="F149" s="21" t="n">
        <v>820</v>
      </c>
      <c r="G149" s="21" t="n">
        <v>860</v>
      </c>
      <c r="H149" s="21" t="n"/>
      <c r="I149" s="21" t="n">
        <v>1430</v>
      </c>
      <c r="J149" s="21" t="n">
        <v>3.5</v>
      </c>
      <c r="K149" s="21" t="n"/>
      <c r="L149" s="21" t="n"/>
      <c r="M149" s="21" t="inlineStr">
        <is>
          <t xml:space="preserve">Compiled literature</t>
        </is>
      </c>
      <c r="N149" s="21" t="inlineStr">
        <is>
          <t xml:space="preserve">BMG</t>
        </is>
      </c>
      <c r="O149" s="21" t="inlineStr">
        <is>
          <t xml:space="preserve">SRC30</t>
        </is>
      </c>
      <c r="P149" s="21" t="inlineStr">
        <is>
          <t xml:space="preserve">10.1016/j.jallcom.2008.07.087</t>
        </is>
      </c>
      <c r="Q149" s="21" t="inlineStr">
        <is>
          <t xml:space="preserve">Table 2</t>
        </is>
      </c>
      <c r="R149" s="21" t="inlineStr">
        <is>
          <t xml:space="preserve">VERIFIED_COMPILATION</t>
        </is>
      </c>
      <c r="S149" s="21" t="inlineStr">
        <is>
          <t xml:space="preserve">PASS</t>
        </is>
      </c>
      <c r="T149" s="21" t="inlineStr">
        <is>
          <t xml:space="preserve">NO</t>
        </is>
      </c>
      <c r="U149" s="21" t="inlineStr">
        <is>
          <t xml:space="preserve">Primary reference cited in Table 2 not yet audited</t>
        </is>
      </c>
      <c r="V149" s="21" t="inlineStr">
        <is>
          <t xml:space="preserve">NO</t>
        </is>
      </c>
      <c r="W149" s="21" t="inlineStr">
        <is>
          <t xml:space="preserve">Explicit Long et al. 2009 Table 2 row; staged pending primary-source verification.</t>
        </is>
      </c>
    </row>
    <row r="150">
      <c r="A150" s="21" t="inlineStr">
        <is>
          <t xml:space="preserve">MG-LONG-094</t>
        </is>
      </c>
      <c r="B150" s="21" t="inlineStr">
        <is>
          <t xml:space="preserve">[(Co0.6Fe0.4)0.75B0.2Si0.05]96Nb4</t>
        </is>
      </c>
      <c r="C150" s="21" t="inlineStr">
        <is>
          <t xml:space="preserve">[(Co0.6Fe0.4)0.75B0.2Si0.05]96Nb4</t>
        </is>
      </c>
      <c r="D150" s="21" t="inlineStr">
        <is>
          <t xml:space="preserve">Mixed BMG</t>
        </is>
      </c>
      <c r="E150" s="21" t="inlineStr">
        <is>
          <t xml:space="preserve">Co-based</t>
        </is>
      </c>
      <c r="F150" s="21" t="n">
        <v>823</v>
      </c>
      <c r="G150" s="21" t="n">
        <v>865</v>
      </c>
      <c r="H150" s="21" t="n"/>
      <c r="I150" s="21" t="n">
        <v>1418</v>
      </c>
      <c r="J150" s="21" t="n">
        <v>4</v>
      </c>
      <c r="K150" s="21" t="n"/>
      <c r="L150" s="21" t="n"/>
      <c r="M150" s="21" t="inlineStr">
        <is>
          <t xml:space="preserve">Compiled literature</t>
        </is>
      </c>
      <c r="N150" s="21" t="inlineStr">
        <is>
          <t xml:space="preserve">BMG</t>
        </is>
      </c>
      <c r="O150" s="21" t="inlineStr">
        <is>
          <t xml:space="preserve">SRC30</t>
        </is>
      </c>
      <c r="P150" s="21" t="inlineStr">
        <is>
          <t xml:space="preserve">10.1016/j.jallcom.2008.07.087</t>
        </is>
      </c>
      <c r="Q150" s="21" t="inlineStr">
        <is>
          <t xml:space="preserve">Table 2</t>
        </is>
      </c>
      <c r="R150" s="21" t="inlineStr">
        <is>
          <t xml:space="preserve">VERIFIED_COMPILATION</t>
        </is>
      </c>
      <c r="S150" s="21" t="inlineStr">
        <is>
          <t xml:space="preserve">PASS</t>
        </is>
      </c>
      <c r="T150" s="21" t="inlineStr">
        <is>
          <t xml:space="preserve">NO</t>
        </is>
      </c>
      <c r="U150" s="21" t="inlineStr">
        <is>
          <t xml:space="preserve">Primary reference cited in Table 2 not yet audited</t>
        </is>
      </c>
      <c r="V150" s="21" t="inlineStr">
        <is>
          <t xml:space="preserve">NO</t>
        </is>
      </c>
      <c r="W150" s="21" t="inlineStr">
        <is>
          <t xml:space="preserve">Explicit Long et al. 2009 Table 2 row; staged pending primary-source verification.</t>
        </is>
      </c>
    </row>
    <row r="151">
      <c r="A151" s="21" t="inlineStr">
        <is>
          <t xml:space="preserve">MG-LONG-095</t>
        </is>
      </c>
      <c r="B151" s="21" t="inlineStr">
        <is>
          <t xml:space="preserve">Au55Cu25Si20</t>
        </is>
      </c>
      <c r="C151" s="21" t="inlineStr">
        <is>
          <t xml:space="preserve">Au55Cu25Si20</t>
        </is>
      </c>
      <c r="D151" s="21" t="inlineStr">
        <is>
          <t xml:space="preserve">Mixed BMG</t>
        </is>
      </c>
      <c r="E151" s="21" t="inlineStr">
        <is>
          <t xml:space="preserve">Au-based</t>
        </is>
      </c>
      <c r="F151" s="21" t="n">
        <v>348</v>
      </c>
      <c r="G151" s="21" t="n">
        <v>383</v>
      </c>
      <c r="H151" s="21" t="n"/>
      <c r="I151" s="21" t="n">
        <v>654</v>
      </c>
      <c r="J151" s="21" t="n">
        <v>0.5</v>
      </c>
      <c r="K151" s="21" t="n"/>
      <c r="L151" s="21" t="n"/>
      <c r="M151" s="21" t="inlineStr">
        <is>
          <t xml:space="preserve">Compiled literature</t>
        </is>
      </c>
      <c r="N151" s="21" t="inlineStr">
        <is>
          <t xml:space="preserve">BMG</t>
        </is>
      </c>
      <c r="O151" s="21" t="inlineStr">
        <is>
          <t xml:space="preserve">SRC30</t>
        </is>
      </c>
      <c r="P151" s="21" t="str">
        <v>10.1063/1.2008374</v>
      </c>
      <c r="Q151" s="21" t="str">
        <v>Schroers et al., Applied Physics Letters 87, 061912 (2005), Table I; Figs. 1–2</v>
      </c>
      <c r="R151" s="21" t="str">
        <v>VERIFIED_PRIMARY</v>
      </c>
      <c r="S151" s="21" t="str">
        <v>PASS</v>
      </c>
      <c r="T151" s="21" t="str">
        <v>YES</v>
      </c>
      <c r="U151" s="21" t="str">
        <v>Primary article replaces compilation DOI; exact Tg=348 K, Tx=383 K, Tl=654 K, dc=0.5 mm verified.</v>
      </c>
      <c r="V151" s="21" t="str">
        <v>YES</v>
      </c>
      <c r="W151" s="21" t="str">
        <v>Primary numerical tuple locked to original article.</v>
      </c>
    </row>
    <row r="152">
      <c r="A152" s="21" t="inlineStr">
        <is>
          <t xml:space="preserve">MG-LONG-096</t>
        </is>
      </c>
      <c r="B152" s="21" t="inlineStr">
        <is>
          <t xml:space="preserve">Au46Ag5Cu29Si20</t>
        </is>
      </c>
      <c r="C152" s="21" t="inlineStr">
        <is>
          <t xml:space="preserve">Au46Ag5Cu29Si20</t>
        </is>
      </c>
      <c r="D152" s="21" t="inlineStr">
        <is>
          <t xml:space="preserve">Mixed BMG</t>
        </is>
      </c>
      <c r="E152" s="21" t="inlineStr">
        <is>
          <t xml:space="preserve">Au-based</t>
        </is>
      </c>
      <c r="F152" s="21" t="n">
        <v>395</v>
      </c>
      <c r="G152" s="21" t="n">
        <v>420</v>
      </c>
      <c r="H152" s="21" t="n"/>
      <c r="I152" s="21" t="n">
        <v>664</v>
      </c>
      <c r="J152" s="21" t="n">
        <v>1</v>
      </c>
      <c r="K152" s="21" t="n"/>
      <c r="L152" s="21" t="n"/>
      <c r="M152" s="21" t="inlineStr">
        <is>
          <t xml:space="preserve">Compiled literature</t>
        </is>
      </c>
      <c r="N152" s="21" t="inlineStr">
        <is>
          <t xml:space="preserve">BMG</t>
        </is>
      </c>
      <c r="O152" s="21" t="inlineStr">
        <is>
          <t xml:space="preserve">SRC30</t>
        </is>
      </c>
      <c r="P152" s="21" t="inlineStr">
        <is>
          <t xml:space="preserve">10.1016/j.jallcom.2008.07.087</t>
        </is>
      </c>
      <c r="Q152" s="21" t="inlineStr">
        <is>
          <t xml:space="preserve">Table 2</t>
        </is>
      </c>
      <c r="R152" s="21" t="inlineStr">
        <is>
          <t xml:space="preserve">VERIFIED_COMPILATION</t>
        </is>
      </c>
      <c r="S152" s="21" t="inlineStr">
        <is>
          <t xml:space="preserve">PASS</t>
        </is>
      </c>
      <c r="T152" s="21" t="inlineStr">
        <is>
          <t xml:space="preserve">NO</t>
        </is>
      </c>
      <c r="U152" s="21" t="inlineStr">
        <is>
          <t xml:space="preserve">Primary reference cited in Table 2 not yet audited</t>
        </is>
      </c>
      <c r="V152" s="21" t="inlineStr">
        <is>
          <t xml:space="preserve">NO</t>
        </is>
      </c>
      <c r="W152" s="21" t="inlineStr">
        <is>
          <t xml:space="preserve">Explicit Long et al. 2009 Table 2 row; staged pending primary-source verification.</t>
        </is>
      </c>
    </row>
    <row r="153">
      <c r="A153" s="21" t="inlineStr">
        <is>
          <t xml:space="preserve">MG-LONG-097</t>
        </is>
      </c>
      <c r="B153" s="21" t="inlineStr">
        <is>
          <t xml:space="preserve">Au52Pd2.3Cu29.2Si16.5</t>
        </is>
      </c>
      <c r="C153" s="21" t="inlineStr">
        <is>
          <t xml:space="preserve">Au52Pd2.3Cu29.2Si16.5</t>
        </is>
      </c>
      <c r="D153" s="21" t="inlineStr">
        <is>
          <t xml:space="preserve">Mixed BMG</t>
        </is>
      </c>
      <c r="E153" s="21" t="inlineStr">
        <is>
          <t xml:space="preserve">Au-based</t>
        </is>
      </c>
      <c r="F153" s="21" t="n">
        <v>393</v>
      </c>
      <c r="G153" s="21" t="n">
        <v>427</v>
      </c>
      <c r="H153" s="21" t="n"/>
      <c r="I153" s="21" t="n">
        <v>651</v>
      </c>
      <c r="J153" s="21" t="n">
        <v>2</v>
      </c>
      <c r="K153" s="21" t="n"/>
      <c r="L153" s="21" t="n"/>
      <c r="M153" s="21" t="inlineStr">
        <is>
          <t xml:space="preserve">Compiled literature</t>
        </is>
      </c>
      <c r="N153" s="21" t="inlineStr">
        <is>
          <t xml:space="preserve">BMG</t>
        </is>
      </c>
      <c r="O153" s="21" t="inlineStr">
        <is>
          <t xml:space="preserve">SRC30</t>
        </is>
      </c>
      <c r="P153" s="21" t="inlineStr">
        <is>
          <t xml:space="preserve">10.1016/j.jallcom.2008.07.087</t>
        </is>
      </c>
      <c r="Q153" s="21" t="inlineStr">
        <is>
          <t xml:space="preserve">Table 2</t>
        </is>
      </c>
      <c r="R153" s="21" t="inlineStr">
        <is>
          <t xml:space="preserve">VERIFIED_COMPILATION</t>
        </is>
      </c>
      <c r="S153" s="21" t="inlineStr">
        <is>
          <t xml:space="preserve">PASS</t>
        </is>
      </c>
      <c r="T153" s="21" t="inlineStr">
        <is>
          <t xml:space="preserve">NO</t>
        </is>
      </c>
      <c r="U153" s="21" t="inlineStr">
        <is>
          <t xml:space="preserve">Primary reference cited in Table 2 not yet audited</t>
        </is>
      </c>
      <c r="V153" s="21" t="inlineStr">
        <is>
          <t xml:space="preserve">NO</t>
        </is>
      </c>
      <c r="W153" s="21" t="inlineStr">
        <is>
          <t xml:space="preserve">Explicit Long et al. 2009 Table 2 row; staged pending primary-source verification.</t>
        </is>
      </c>
    </row>
    <row r="154">
      <c r="A154" s="21" t="inlineStr">
        <is>
          <t xml:space="preserve">MG-LONG-098</t>
        </is>
      </c>
      <c r="B154" s="21" t="inlineStr">
        <is>
          <t xml:space="preserve">Au49Ag5.5Pd2.3Cu26.9Si16.3</t>
        </is>
      </c>
      <c r="C154" s="21" t="inlineStr">
        <is>
          <t xml:space="preserve">Au49Ag5.5Pd2.3Cu26.9Si16.3</t>
        </is>
      </c>
      <c r="D154" s="21" t="inlineStr">
        <is>
          <t xml:space="preserve">Mixed BMG</t>
        </is>
      </c>
      <c r="E154" s="21" t="inlineStr">
        <is>
          <t xml:space="preserve">Au-based</t>
        </is>
      </c>
      <c r="F154" s="21" t="n">
        <v>401</v>
      </c>
      <c r="G154" s="21" t="n">
        <v>459</v>
      </c>
      <c r="H154" s="21" t="n"/>
      <c r="I154" s="21" t="n">
        <v>644</v>
      </c>
      <c r="J154" s="21" t="n">
        <v>5</v>
      </c>
      <c r="K154" s="21" t="n"/>
      <c r="L154" s="21" t="n"/>
      <c r="M154" s="21" t="inlineStr">
        <is>
          <t xml:space="preserve">Compiled literature</t>
        </is>
      </c>
      <c r="N154" s="21" t="inlineStr">
        <is>
          <t xml:space="preserve">BMG</t>
        </is>
      </c>
      <c r="O154" s="21" t="inlineStr">
        <is>
          <t xml:space="preserve">SRC30</t>
        </is>
      </c>
      <c r="P154" s="21" t="inlineStr">
        <is>
          <t xml:space="preserve">10.1016/j.jallcom.2008.07.087</t>
        </is>
      </c>
      <c r="Q154" s="21" t="inlineStr">
        <is>
          <t xml:space="preserve">Table 2</t>
        </is>
      </c>
      <c r="R154" s="21" t="inlineStr">
        <is>
          <t xml:space="preserve">VERIFIED_COMPILATION</t>
        </is>
      </c>
      <c r="S154" s="21" t="inlineStr">
        <is>
          <t xml:space="preserve">PASS</t>
        </is>
      </c>
      <c r="T154" s="21" t="inlineStr">
        <is>
          <t xml:space="preserve">NO</t>
        </is>
      </c>
      <c r="U154" s="21" t="inlineStr">
        <is>
          <t xml:space="preserve">Primary reference cited in Table 2 not yet audited</t>
        </is>
      </c>
      <c r="V154" s="21" t="inlineStr">
        <is>
          <t xml:space="preserve">NO</t>
        </is>
      </c>
      <c r="W154" s="21" t="inlineStr">
        <is>
          <t xml:space="preserve">Explicit Long et al. 2009 Table 2 row; staged pending primary-source verification.</t>
        </is>
      </c>
    </row>
    <row r="155">
      <c r="A155" s="21" t="inlineStr">
        <is>
          <t xml:space="preserve">MG-LONG-099</t>
        </is>
      </c>
      <c r="B155" s="21" t="inlineStr">
        <is>
          <t xml:space="preserve">Hf47Cu29.25Ni9.75Al14</t>
        </is>
      </c>
      <c r="C155" s="21" t="inlineStr">
        <is>
          <t xml:space="preserve">Hf47Cu29.25Ni9.75Al14</t>
        </is>
      </c>
      <c r="D155" s="21" t="inlineStr">
        <is>
          <t xml:space="preserve">Mixed BMG</t>
        </is>
      </c>
      <c r="E155" s="21" t="inlineStr">
        <is>
          <t xml:space="preserve">Hf-based</t>
        </is>
      </c>
      <c r="F155" s="21" t="n">
        <v>790</v>
      </c>
      <c r="G155" s="21" t="n">
        <v>875</v>
      </c>
      <c r="H155" s="21" t="n"/>
      <c r="I155" s="21" t="n">
        <v>1278</v>
      </c>
      <c r="J155" s="21" t="n">
        <v>10</v>
      </c>
      <c r="K155" s="21" t="n"/>
      <c r="L155" s="21" t="n"/>
      <c r="M155" s="21" t="inlineStr">
        <is>
          <t xml:space="preserve">Compiled literature</t>
        </is>
      </c>
      <c r="N155" s="21" t="inlineStr">
        <is>
          <t xml:space="preserve">BMG</t>
        </is>
      </c>
      <c r="O155" s="21" t="inlineStr">
        <is>
          <t xml:space="preserve">SRC30</t>
        </is>
      </c>
      <c r="P155" s="21" t="inlineStr">
        <is>
          <t xml:space="preserve">10.1016/j.jallcom.2008.07.087</t>
        </is>
      </c>
      <c r="Q155" s="21" t="inlineStr">
        <is>
          <t xml:space="preserve">Table 2</t>
        </is>
      </c>
      <c r="R155" s="21" t="inlineStr">
        <is>
          <t xml:space="preserve">VERIFIED_COMPILATION</t>
        </is>
      </c>
      <c r="S155" s="21" t="inlineStr">
        <is>
          <t xml:space="preserve">PASS</t>
        </is>
      </c>
      <c r="T155" s="21" t="inlineStr">
        <is>
          <t xml:space="preserve">NO</t>
        </is>
      </c>
      <c r="U155" s="21" t="inlineStr">
        <is>
          <t xml:space="preserve">Primary reference cited in Table 2 not yet audited</t>
        </is>
      </c>
      <c r="V155" s="21" t="inlineStr">
        <is>
          <t xml:space="preserve">NO</t>
        </is>
      </c>
      <c r="W155" s="21" t="inlineStr">
        <is>
          <t xml:space="preserve">Explicit Long et al. 2009 Table 2 row; staged pending primary-source verification.</t>
        </is>
      </c>
    </row>
    <row r="156">
      <c r="A156" s="21" t="inlineStr">
        <is>
          <t xml:space="preserve">MG-LONG-100</t>
        </is>
      </c>
      <c r="B156" s="21" t="inlineStr">
        <is>
          <t xml:space="preserve">Hf48Cu29.25Ni9.75Al13</t>
        </is>
      </c>
      <c r="C156" s="21" t="inlineStr">
        <is>
          <t xml:space="preserve">Hf48Cu29.25Ni9.75Al13</t>
        </is>
      </c>
      <c r="D156" s="21" t="inlineStr">
        <is>
          <t xml:space="preserve">Mixed BMG</t>
        </is>
      </c>
      <c r="E156" s="21" t="inlineStr">
        <is>
          <t xml:space="preserve">Hf-based</t>
        </is>
      </c>
      <c r="F156" s="21" t="n">
        <v>785</v>
      </c>
      <c r="G156" s="21" t="n">
        <v>874</v>
      </c>
      <c r="H156" s="21" t="n"/>
      <c r="I156" s="21" t="n">
        <v>1280</v>
      </c>
      <c r="J156" s="21" t="n">
        <v>10</v>
      </c>
      <c r="K156" s="21" t="n"/>
      <c r="L156" s="21" t="n"/>
      <c r="M156" s="21" t="inlineStr">
        <is>
          <t xml:space="preserve">Compiled literature</t>
        </is>
      </c>
      <c r="N156" s="21" t="inlineStr">
        <is>
          <t xml:space="preserve">BMG</t>
        </is>
      </c>
      <c r="O156" s="21" t="inlineStr">
        <is>
          <t xml:space="preserve">SRC30</t>
        </is>
      </c>
      <c r="P156" s="21" t="inlineStr">
        <is>
          <t xml:space="preserve">10.1016/j.jallcom.2008.07.087</t>
        </is>
      </c>
      <c r="Q156" s="21" t="inlineStr">
        <is>
          <t xml:space="preserve">Table 2</t>
        </is>
      </c>
      <c r="R156" s="21" t="inlineStr">
        <is>
          <t xml:space="preserve">VERIFIED_COMPILATION</t>
        </is>
      </c>
      <c r="S156" s="21" t="inlineStr">
        <is>
          <t xml:space="preserve">PASS</t>
        </is>
      </c>
      <c r="T156" s="21" t="inlineStr">
        <is>
          <t xml:space="preserve">NO</t>
        </is>
      </c>
      <c r="U156" s="21" t="inlineStr">
        <is>
          <t xml:space="preserve">Primary reference cited in Table 2 not yet audited</t>
        </is>
      </c>
      <c r="V156" s="21" t="inlineStr">
        <is>
          <t xml:space="preserve">NO</t>
        </is>
      </c>
      <c r="W156" s="21" t="inlineStr">
        <is>
          <t xml:space="preserve">Explicit Long et al. 2009 Table 2 row; staged pending primary-source verification.</t>
        </is>
      </c>
    </row>
    <row r="157">
      <c r="A157" s="21" t="inlineStr">
        <is>
          <t xml:space="preserve">MG-LONG-101</t>
        </is>
      </c>
      <c r="B157" s="21" t="inlineStr">
        <is>
          <t xml:space="preserve">Hf51Cu27.75Ni9.25Al12</t>
        </is>
      </c>
      <c r="C157" s="21" t="inlineStr">
        <is>
          <t xml:space="preserve">Hf51Cu27.75Ni9.25Al12</t>
        </is>
      </c>
      <c r="D157" s="21" t="inlineStr">
        <is>
          <t xml:space="preserve">Mixed BMG</t>
        </is>
      </c>
      <c r="E157" s="21" t="inlineStr">
        <is>
          <t xml:space="preserve">Hf-based</t>
        </is>
      </c>
      <c r="F157" s="21" t="n">
        <v>777</v>
      </c>
      <c r="G157" s="21" t="n">
        <v>872</v>
      </c>
      <c r="H157" s="21" t="n"/>
      <c r="I157" s="21" t="n">
        <v>1344</v>
      </c>
      <c r="J157" s="21" t="n">
        <v>8</v>
      </c>
      <c r="K157" s="21" t="n"/>
      <c r="L157" s="21" t="n"/>
      <c r="M157" s="21" t="inlineStr">
        <is>
          <t xml:space="preserve">Compiled literature</t>
        </is>
      </c>
      <c r="N157" s="21" t="inlineStr">
        <is>
          <t xml:space="preserve">BMG</t>
        </is>
      </c>
      <c r="O157" s="21" t="inlineStr">
        <is>
          <t xml:space="preserve">SRC30</t>
        </is>
      </c>
      <c r="P157" s="21" t="inlineStr">
        <is>
          <t xml:space="preserve">10.1016/j.jallcom.2008.07.087</t>
        </is>
      </c>
      <c r="Q157" s="21" t="inlineStr">
        <is>
          <t xml:space="preserve">Table 2</t>
        </is>
      </c>
      <c r="R157" s="21" t="inlineStr">
        <is>
          <t xml:space="preserve">VERIFIED_COMPILATION</t>
        </is>
      </c>
      <c r="S157" s="21" t="inlineStr">
        <is>
          <t xml:space="preserve">PASS</t>
        </is>
      </c>
      <c r="T157" s="21" t="inlineStr">
        <is>
          <t xml:space="preserve">NO</t>
        </is>
      </c>
      <c r="U157" s="21" t="inlineStr">
        <is>
          <t xml:space="preserve">Primary reference cited in Table 2 not yet audited</t>
        </is>
      </c>
      <c r="V157" s="21" t="inlineStr">
        <is>
          <t xml:space="preserve">NO</t>
        </is>
      </c>
      <c r="W157" s="21" t="inlineStr">
        <is>
          <t xml:space="preserve">Explicit Long et al. 2009 Table 2 row; staged pending primary-source verification.</t>
        </is>
      </c>
    </row>
    <row r="158">
      <c r="A158" s="21" t="inlineStr">
        <is>
          <t xml:space="preserve">MG-LONG-102</t>
        </is>
      </c>
      <c r="B158" s="21" t="inlineStr">
        <is>
          <t xml:space="preserve">Gd60Co25Al15</t>
        </is>
      </c>
      <c r="C158" s="21" t="inlineStr">
        <is>
          <t xml:space="preserve">Gd60Co25Al15</t>
        </is>
      </c>
      <c r="D158" s="21" t="inlineStr">
        <is>
          <t xml:space="preserve">Mixed BMG</t>
        </is>
      </c>
      <c r="E158" s="21" t="inlineStr">
        <is>
          <t xml:space="preserve">Gd-based</t>
        </is>
      </c>
      <c r="F158" s="21" t="n">
        <v>572</v>
      </c>
      <c r="G158" s="21" t="n">
        <v>617</v>
      </c>
      <c r="H158" s="21" t="n"/>
      <c r="I158" s="21" t="n">
        <v>952</v>
      </c>
      <c r="J158" s="21" t="n">
        <v>5</v>
      </c>
      <c r="K158" s="21" t="n"/>
      <c r="L158" s="21" t="n"/>
      <c r="M158" s="21" t="inlineStr">
        <is>
          <t xml:space="preserve">Compiled literature</t>
        </is>
      </c>
      <c r="N158" s="21" t="inlineStr">
        <is>
          <t xml:space="preserve">BMG</t>
        </is>
      </c>
      <c r="O158" s="21" t="inlineStr">
        <is>
          <t xml:space="preserve">SRC30</t>
        </is>
      </c>
      <c r="P158" s="21" t="inlineStr">
        <is>
          <t xml:space="preserve">10.1016/j.jallcom.2008.07.087</t>
        </is>
      </c>
      <c r="Q158" s="21" t="inlineStr">
        <is>
          <t xml:space="preserve">Table 2</t>
        </is>
      </c>
      <c r="R158" s="21" t="inlineStr">
        <is>
          <t xml:space="preserve">VERIFIED_COMPILATION</t>
        </is>
      </c>
      <c r="S158" s="21" t="inlineStr">
        <is>
          <t xml:space="preserve">PASS</t>
        </is>
      </c>
      <c r="T158" s="21" t="inlineStr">
        <is>
          <t xml:space="preserve">NO</t>
        </is>
      </c>
      <c r="U158" s="21" t="inlineStr">
        <is>
          <t xml:space="preserve">Primary reference cited in Table 2 not yet audited</t>
        </is>
      </c>
      <c r="V158" s="21" t="inlineStr">
        <is>
          <t xml:space="preserve">NO</t>
        </is>
      </c>
      <c r="W158" s="21" t="inlineStr">
        <is>
          <t xml:space="preserve">Explicit Long et al. 2009 Table 2 row; staged pending primary-source verification.</t>
        </is>
      </c>
    </row>
    <row r="159">
      <c r="A159" s="21" t="inlineStr">
        <is>
          <t xml:space="preserve">MG-LONG-103</t>
        </is>
      </c>
      <c r="B159" s="21" t="inlineStr">
        <is>
          <t xml:space="preserve">Mg63.5Cu27.5Gd9</t>
        </is>
      </c>
      <c r="C159" s="21" t="inlineStr">
        <is>
          <t xml:space="preserve">Mg63.5Cu27.5Gd9</t>
        </is>
      </c>
      <c r="D159" s="21" t="inlineStr">
        <is>
          <t xml:space="preserve">Mixed BMG</t>
        </is>
      </c>
      <c r="E159" s="21" t="inlineStr">
        <is>
          <t xml:space="preserve">Mg-based</t>
        </is>
      </c>
      <c r="F159" s="21" t="n">
        <v>425</v>
      </c>
      <c r="G159" s="21" t="n">
        <v>469</v>
      </c>
      <c r="H159" s="21" t="n"/>
      <c r="I159" s="21" t="n">
        <v>773</v>
      </c>
      <c r="J159" s="21" t="n">
        <v>4</v>
      </c>
      <c r="K159" s="21" t="n"/>
      <c r="L159" s="21" t="n"/>
      <c r="M159" s="21" t="inlineStr">
        <is>
          <t xml:space="preserve">Compiled literature</t>
        </is>
      </c>
      <c r="N159" s="21" t="inlineStr">
        <is>
          <t xml:space="preserve">BMG</t>
        </is>
      </c>
      <c r="O159" s="21" t="inlineStr">
        <is>
          <t xml:space="preserve">SRC30</t>
        </is>
      </c>
      <c r="P159" s="21" t="inlineStr">
        <is>
          <t xml:space="preserve">10.1016/j.jallcom.2008.07.087</t>
        </is>
      </c>
      <c r="Q159" s="21" t="inlineStr">
        <is>
          <t xml:space="preserve">Table 2</t>
        </is>
      </c>
      <c r="R159" s="21" t="inlineStr">
        <is>
          <t xml:space="preserve">VERIFIED_COMPILATION</t>
        </is>
      </c>
      <c r="S159" s="21" t="inlineStr">
        <is>
          <t xml:space="preserve">PASS</t>
        </is>
      </c>
      <c r="T159" s="21" t="inlineStr">
        <is>
          <t xml:space="preserve">NO</t>
        </is>
      </c>
      <c r="U159" s="21" t="inlineStr">
        <is>
          <t xml:space="preserve">Primary reference cited in Table 2 not yet audited</t>
        </is>
      </c>
      <c r="V159" s="21" t="inlineStr">
        <is>
          <t xml:space="preserve">NO</t>
        </is>
      </c>
      <c r="W159" s="21" t="inlineStr">
        <is>
          <t xml:space="preserve">Explicit Long et al. 2009 Table 2 row; staged pending primary-source verification.</t>
        </is>
      </c>
    </row>
    <row r="160">
      <c r="A160" s="21" t="inlineStr">
        <is>
          <t xml:space="preserve">MG-LONG-104</t>
        </is>
      </c>
      <c r="B160" s="21" t="inlineStr">
        <is>
          <t xml:space="preserve">Mg61.5Cu29.5Gd9</t>
        </is>
      </c>
      <c r="C160" s="21" t="inlineStr">
        <is>
          <t xml:space="preserve">Mg61.5Cu29.5Gd9</t>
        </is>
      </c>
      <c r="D160" s="21" t="inlineStr">
        <is>
          <t xml:space="preserve">Mixed BMG</t>
        </is>
      </c>
      <c r="E160" s="21" t="inlineStr">
        <is>
          <t xml:space="preserve">Mg-based</t>
        </is>
      </c>
      <c r="F160" s="21" t="n">
        <v>433</v>
      </c>
      <c r="G160" s="21" t="n">
        <v>472</v>
      </c>
      <c r="H160" s="21" t="n"/>
      <c r="I160" s="21" t="n">
        <v>785</v>
      </c>
      <c r="J160" s="21" t="n">
        <v>4</v>
      </c>
      <c r="K160" s="21" t="n"/>
      <c r="L160" s="21" t="n"/>
      <c r="M160" s="21" t="inlineStr">
        <is>
          <t xml:space="preserve">Compiled literature</t>
        </is>
      </c>
      <c r="N160" s="21" t="inlineStr">
        <is>
          <t xml:space="preserve">BMG</t>
        </is>
      </c>
      <c r="O160" s="21" t="inlineStr">
        <is>
          <t xml:space="preserve">SRC30</t>
        </is>
      </c>
      <c r="P160" s="21" t="inlineStr">
        <is>
          <t xml:space="preserve">10.1016/j.jallcom.2008.07.087</t>
        </is>
      </c>
      <c r="Q160" s="21" t="inlineStr">
        <is>
          <t xml:space="preserve">Table 2</t>
        </is>
      </c>
      <c r="R160" s="21" t="inlineStr">
        <is>
          <t xml:space="preserve">VERIFIED_COMPILATION</t>
        </is>
      </c>
      <c r="S160" s="21" t="inlineStr">
        <is>
          <t xml:space="preserve">PASS</t>
        </is>
      </c>
      <c r="T160" s="21" t="inlineStr">
        <is>
          <t xml:space="preserve">NO</t>
        </is>
      </c>
      <c r="U160" s="21" t="inlineStr">
        <is>
          <t xml:space="preserve">Primary reference cited in Table 2 not yet audited</t>
        </is>
      </c>
      <c r="V160" s="21" t="inlineStr">
        <is>
          <t xml:space="preserve">NO</t>
        </is>
      </c>
      <c r="W160" s="21" t="inlineStr">
        <is>
          <t xml:space="preserve">Explicit Long et al. 2009 Table 2 row; staged pending primary-source verification.</t>
        </is>
      </c>
    </row>
    <row r="161">
      <c r="A161" s="21" t="inlineStr">
        <is>
          <t xml:space="preserve">MG-LONG-105</t>
        </is>
      </c>
      <c r="B161" s="21" t="inlineStr">
        <is>
          <t xml:space="preserve">Mg65Cu25Gd10</t>
        </is>
      </c>
      <c r="C161" s="21" t="inlineStr">
        <is>
          <t xml:space="preserve">Mg65Cu25Gd10</t>
        </is>
      </c>
      <c r="D161" s="21" t="inlineStr">
        <is>
          <t xml:space="preserve">Mixed BMG</t>
        </is>
      </c>
      <c r="E161" s="21" t="inlineStr">
        <is>
          <t xml:space="preserve">Mg-based</t>
        </is>
      </c>
      <c r="F161" s="21" t="n">
        <v>413</v>
      </c>
      <c r="G161" s="21" t="n">
        <v>473</v>
      </c>
      <c r="H161" s="21" t="n"/>
      <c r="I161" s="21" t="n">
        <v>739</v>
      </c>
      <c r="J161" s="21" t="n">
        <v>7</v>
      </c>
      <c r="K161" s="21" t="n"/>
      <c r="L161" s="21" t="n"/>
      <c r="M161" s="21" t="inlineStr">
        <is>
          <t xml:space="preserve">Compiled literature</t>
        </is>
      </c>
      <c r="N161" s="21" t="inlineStr">
        <is>
          <t xml:space="preserve">BMG</t>
        </is>
      </c>
      <c r="O161" s="21" t="inlineStr">
        <is>
          <t xml:space="preserve">SRC30</t>
        </is>
      </c>
      <c r="P161" s="21" t="inlineStr">
        <is>
          <t xml:space="preserve">10.1016/j.jallcom.2008.07.087</t>
        </is>
      </c>
      <c r="Q161" s="21" t="inlineStr">
        <is>
          <t xml:space="preserve">Table 2</t>
        </is>
      </c>
      <c r="R161" s="21" t="inlineStr">
        <is>
          <t xml:space="preserve">VERIFIED_COMPILATION</t>
        </is>
      </c>
      <c r="S161" s="21" t="inlineStr">
        <is>
          <t xml:space="preserve">PASS</t>
        </is>
      </c>
      <c r="T161" s="21" t="inlineStr">
        <is>
          <t xml:space="preserve">NO</t>
        </is>
      </c>
      <c r="U161" s="21" t="inlineStr">
        <is>
          <t xml:space="preserve">Primary reference cited in Table 2 not yet audited</t>
        </is>
      </c>
      <c r="V161" s="21" t="inlineStr">
        <is>
          <t xml:space="preserve">NO</t>
        </is>
      </c>
      <c r="W161" s="21" t="inlineStr">
        <is>
          <t xml:space="preserve">Explicit Long et al. 2009 Table 2 row; staged pending primary-source verification.</t>
        </is>
      </c>
    </row>
    <row r="162">
      <c r="A162" s="21" t="inlineStr">
        <is>
          <t xml:space="preserve">MG-LONG-106</t>
        </is>
      </c>
      <c r="B162" s="21" t="inlineStr">
        <is>
          <t xml:space="preserve">Mg63Cu27Gd10</t>
        </is>
      </c>
      <c r="C162" s="21" t="inlineStr">
        <is>
          <t xml:space="preserve">Mg63Cu27Gd10</t>
        </is>
      </c>
      <c r="D162" s="21" t="inlineStr">
        <is>
          <t xml:space="preserve">Mixed BMG</t>
        </is>
      </c>
      <c r="E162" s="21" t="inlineStr">
        <is>
          <t xml:space="preserve">Mg-based</t>
        </is>
      </c>
      <c r="F162" s="21" t="n">
        <v>418</v>
      </c>
      <c r="G162" s="21" t="n">
        <v>481</v>
      </c>
      <c r="H162" s="21" t="n"/>
      <c r="I162" s="21" t="n">
        <v>755</v>
      </c>
      <c r="J162" s="21" t="n">
        <v>4</v>
      </c>
      <c r="K162" s="21" t="n"/>
      <c r="L162" s="21" t="n"/>
      <c r="M162" s="21" t="inlineStr">
        <is>
          <t xml:space="preserve">Compiled literature</t>
        </is>
      </c>
      <c r="N162" s="21" t="inlineStr">
        <is>
          <t xml:space="preserve">BMG</t>
        </is>
      </c>
      <c r="O162" s="21" t="inlineStr">
        <is>
          <t xml:space="preserve">SRC30</t>
        </is>
      </c>
      <c r="P162" s="21" t="inlineStr">
        <is>
          <t xml:space="preserve">10.1016/j.jallcom.2008.07.087</t>
        </is>
      </c>
      <c r="Q162" s="21" t="inlineStr">
        <is>
          <t xml:space="preserve">Table 2</t>
        </is>
      </c>
      <c r="R162" s="21" t="inlineStr">
        <is>
          <t xml:space="preserve">VERIFIED_COMPILATION</t>
        </is>
      </c>
      <c r="S162" s="21" t="inlineStr">
        <is>
          <t xml:space="preserve">PASS</t>
        </is>
      </c>
      <c r="T162" s="21" t="inlineStr">
        <is>
          <t xml:space="preserve">NO</t>
        </is>
      </c>
      <c r="U162" s="21" t="inlineStr">
        <is>
          <t xml:space="preserve">Primary reference cited in Table 2 not yet audited</t>
        </is>
      </c>
      <c r="V162" s="21" t="inlineStr">
        <is>
          <t xml:space="preserve">NO</t>
        </is>
      </c>
      <c r="W162" s="21" t="inlineStr">
        <is>
          <t xml:space="preserve">Explicit Long et al. 2009 Table 2 row; staged pending primary-source verification.</t>
        </is>
      </c>
    </row>
    <row r="163">
      <c r="A163" s="21" t="inlineStr">
        <is>
          <t xml:space="preserve">MG-LONG-107</t>
        </is>
      </c>
      <c r="B163" s="21" t="inlineStr">
        <is>
          <t xml:space="preserve">Mg61Cu29Gd10</t>
        </is>
      </c>
      <c r="C163" s="21" t="inlineStr">
        <is>
          <t xml:space="preserve">Mg61Cu29Gd10</t>
        </is>
      </c>
      <c r="D163" s="21" t="inlineStr">
        <is>
          <t xml:space="preserve">Mixed BMG</t>
        </is>
      </c>
      <c r="E163" s="21" t="inlineStr">
        <is>
          <t xml:space="preserve">Mg-based</t>
        </is>
      </c>
      <c r="F163" s="21" t="n">
        <v>420</v>
      </c>
      <c r="G163" s="21" t="n">
        <v>480</v>
      </c>
      <c r="H163" s="21" t="n"/>
      <c r="I163" s="21" t="n">
        <v>762</v>
      </c>
      <c r="J163" s="21" t="n">
        <v>4</v>
      </c>
      <c r="K163" s="21" t="n"/>
      <c r="L163" s="21" t="n"/>
      <c r="M163" s="21" t="inlineStr">
        <is>
          <t xml:space="preserve">Compiled literature</t>
        </is>
      </c>
      <c r="N163" s="21" t="inlineStr">
        <is>
          <t xml:space="preserve">BMG</t>
        </is>
      </c>
      <c r="O163" s="21" t="inlineStr">
        <is>
          <t xml:space="preserve">SRC30</t>
        </is>
      </c>
      <c r="P163" s="21" t="inlineStr">
        <is>
          <t xml:space="preserve">10.1016/j.jallcom.2008.07.087</t>
        </is>
      </c>
      <c r="Q163" s="21" t="inlineStr">
        <is>
          <t xml:space="preserve">Table 2</t>
        </is>
      </c>
      <c r="R163" s="21" t="inlineStr">
        <is>
          <t xml:space="preserve">VERIFIED_COMPILATION</t>
        </is>
      </c>
      <c r="S163" s="21" t="inlineStr">
        <is>
          <t xml:space="preserve">PASS</t>
        </is>
      </c>
      <c r="T163" s="21" t="inlineStr">
        <is>
          <t xml:space="preserve">NO</t>
        </is>
      </c>
      <c r="U163" s="21" t="inlineStr">
        <is>
          <t xml:space="preserve">Primary reference cited in Table 2 not yet audited</t>
        </is>
      </c>
      <c r="V163" s="21" t="inlineStr">
        <is>
          <t xml:space="preserve">NO</t>
        </is>
      </c>
      <c r="W163" s="21" t="inlineStr">
        <is>
          <t xml:space="preserve">Explicit Long et al. 2009 Table 2 row; staged pending primary-source verification.</t>
        </is>
      </c>
    </row>
    <row r="164">
      <c r="A164" s="21" t="inlineStr">
        <is>
          <t xml:space="preserve">MG-LONG-108</t>
        </is>
      </c>
      <c r="B164" s="21" t="inlineStr">
        <is>
          <t xml:space="preserve">Mg59Cu31Gd10</t>
        </is>
      </c>
      <c r="C164" s="21" t="inlineStr">
        <is>
          <t xml:space="preserve">Mg59Cu31Gd10</t>
        </is>
      </c>
      <c r="D164" s="21" t="inlineStr">
        <is>
          <t xml:space="preserve">Mixed BMG</t>
        </is>
      </c>
      <c r="E164" s="21" t="inlineStr">
        <is>
          <t xml:space="preserve">Mg-based</t>
        </is>
      </c>
      <c r="F164" s="21" t="n">
        <v>424</v>
      </c>
      <c r="G164" s="21" t="n">
        <v>482</v>
      </c>
      <c r="H164" s="21" t="n"/>
      <c r="I164" s="21" t="n">
        <v>769</v>
      </c>
      <c r="J164" s="21" t="n">
        <v>4</v>
      </c>
      <c r="K164" s="21" t="n"/>
      <c r="L164" s="21" t="n"/>
      <c r="M164" s="21" t="inlineStr">
        <is>
          <t xml:space="preserve">Compiled literature</t>
        </is>
      </c>
      <c r="N164" s="21" t="inlineStr">
        <is>
          <t xml:space="preserve">BMG</t>
        </is>
      </c>
      <c r="O164" s="21" t="inlineStr">
        <is>
          <t xml:space="preserve">SRC30</t>
        </is>
      </c>
      <c r="P164" s="21" t="inlineStr">
        <is>
          <t xml:space="preserve">10.1016/j.jallcom.2008.07.087</t>
        </is>
      </c>
      <c r="Q164" s="21" t="inlineStr">
        <is>
          <t xml:space="preserve">Table 2</t>
        </is>
      </c>
      <c r="R164" s="21" t="inlineStr">
        <is>
          <t xml:space="preserve">VERIFIED_COMPILATION</t>
        </is>
      </c>
      <c r="S164" s="21" t="inlineStr">
        <is>
          <t xml:space="preserve">PASS</t>
        </is>
      </c>
      <c r="T164" s="21" t="inlineStr">
        <is>
          <t xml:space="preserve">NO</t>
        </is>
      </c>
      <c r="U164" s="21" t="inlineStr">
        <is>
          <t xml:space="preserve">Primary reference cited in Table 2 not yet audited</t>
        </is>
      </c>
      <c r="V164" s="21" t="inlineStr">
        <is>
          <t xml:space="preserve">NO</t>
        </is>
      </c>
      <c r="W164" s="21" t="inlineStr">
        <is>
          <t xml:space="preserve">Explicit Long et al. 2009 Table 2 row; staged pending primary-source verification.</t>
        </is>
      </c>
    </row>
    <row r="165">
      <c r="A165" s="21" t="inlineStr">
        <is>
          <t xml:space="preserve">MG-LONG-109</t>
        </is>
      </c>
      <c r="B165" s="21" t="inlineStr">
        <is>
          <t xml:space="preserve">Mg64.5Cu24.5Gd11</t>
        </is>
      </c>
      <c r="C165" s="21" t="inlineStr">
        <is>
          <t xml:space="preserve">Mg64.5Cu24.5Gd11</t>
        </is>
      </c>
      <c r="D165" s="21" t="inlineStr">
        <is>
          <t xml:space="preserve">Mixed BMG</t>
        </is>
      </c>
      <c r="E165" s="21" t="inlineStr">
        <is>
          <t xml:space="preserve">Mg-based</t>
        </is>
      </c>
      <c r="F165" s="21" t="n">
        <v>413</v>
      </c>
      <c r="G165" s="21" t="n">
        <v>472</v>
      </c>
      <c r="H165" s="21" t="n"/>
      <c r="I165" s="21" t="n">
        <v>739</v>
      </c>
      <c r="J165" s="21" t="n">
        <v>6</v>
      </c>
      <c r="K165" s="21" t="n"/>
      <c r="L165" s="21" t="n"/>
      <c r="M165" s="21" t="inlineStr">
        <is>
          <t xml:space="preserve">Compiled literature</t>
        </is>
      </c>
      <c r="N165" s="21" t="inlineStr">
        <is>
          <t xml:space="preserve">BMG</t>
        </is>
      </c>
      <c r="O165" s="21" t="inlineStr">
        <is>
          <t xml:space="preserve">SRC30</t>
        </is>
      </c>
      <c r="P165" s="21" t="inlineStr">
        <is>
          <t xml:space="preserve">10.1016/j.jallcom.2008.07.087</t>
        </is>
      </c>
      <c r="Q165" s="21" t="inlineStr">
        <is>
          <t xml:space="preserve">Table 2</t>
        </is>
      </c>
      <c r="R165" s="21" t="inlineStr">
        <is>
          <t xml:space="preserve">VERIFIED_COMPILATION</t>
        </is>
      </c>
      <c r="S165" s="21" t="inlineStr">
        <is>
          <t xml:space="preserve">PASS</t>
        </is>
      </c>
      <c r="T165" s="21" t="inlineStr">
        <is>
          <t xml:space="preserve">NO</t>
        </is>
      </c>
      <c r="U165" s="21" t="inlineStr">
        <is>
          <t xml:space="preserve">Primary reference cited in Table 2 not yet audited</t>
        </is>
      </c>
      <c r="V165" s="21" t="inlineStr">
        <is>
          <t xml:space="preserve">NO</t>
        </is>
      </c>
      <c r="W165" s="21" t="inlineStr">
        <is>
          <t xml:space="preserve">Explicit Long et al. 2009 Table 2 row; staged pending primary-source verification.</t>
        </is>
      </c>
    </row>
    <row r="166">
      <c r="A166" s="21" t="inlineStr">
        <is>
          <t xml:space="preserve">MG-LONG-110</t>
        </is>
      </c>
      <c r="B166" s="21" t="inlineStr">
        <is>
          <t xml:space="preserve">Mg62.5Cu26.5Gd11</t>
        </is>
      </c>
      <c r="C166" s="21" t="inlineStr">
        <is>
          <t xml:space="preserve">Mg62.5Cu26.5Gd11</t>
        </is>
      </c>
      <c r="D166" s="21" t="inlineStr">
        <is>
          <t xml:space="preserve">Mixed BMG</t>
        </is>
      </c>
      <c r="E166" s="21" t="inlineStr">
        <is>
          <t xml:space="preserve">Mg-based</t>
        </is>
      </c>
      <c r="F166" s="21" t="n">
        <v>427</v>
      </c>
      <c r="G166" s="21" t="n">
        <v>483</v>
      </c>
      <c r="H166" s="21" t="n"/>
      <c r="I166" s="21" t="n">
        <v>748</v>
      </c>
      <c r="J166" s="21" t="n">
        <v>9</v>
      </c>
      <c r="K166" s="21" t="n"/>
      <c r="L166" s="21" t="n"/>
      <c r="M166" s="21" t="inlineStr">
        <is>
          <t xml:space="preserve">Compiled literature</t>
        </is>
      </c>
      <c r="N166" s="21" t="inlineStr">
        <is>
          <t xml:space="preserve">BMG</t>
        </is>
      </c>
      <c r="O166" s="21" t="inlineStr">
        <is>
          <t xml:space="preserve">SRC30</t>
        </is>
      </c>
      <c r="P166" s="21" t="inlineStr">
        <is>
          <t xml:space="preserve">10.1016/j.jallcom.2008.07.087</t>
        </is>
      </c>
      <c r="Q166" s="21" t="inlineStr">
        <is>
          <t xml:space="preserve">Table 2</t>
        </is>
      </c>
      <c r="R166" s="21" t="inlineStr">
        <is>
          <t xml:space="preserve">VERIFIED_COMPILATION</t>
        </is>
      </c>
      <c r="S166" s="21" t="inlineStr">
        <is>
          <t xml:space="preserve">PASS</t>
        </is>
      </c>
      <c r="T166" s="21" t="inlineStr">
        <is>
          <t xml:space="preserve">NO</t>
        </is>
      </c>
      <c r="U166" s="21" t="inlineStr">
        <is>
          <t xml:space="preserve">Primary reference cited in Table 2 not yet audited</t>
        </is>
      </c>
      <c r="V166" s="21" t="inlineStr">
        <is>
          <t xml:space="preserve">NO</t>
        </is>
      </c>
      <c r="W166" s="21" t="inlineStr">
        <is>
          <t xml:space="preserve">Explicit Long et al. 2009 Table 2 row; staged pending primary-source verification.</t>
        </is>
      </c>
    </row>
    <row r="167">
      <c r="A167" s="21" t="inlineStr">
        <is>
          <t xml:space="preserve">MG-LONG-111</t>
        </is>
      </c>
      <c r="B167" s="21" t="inlineStr">
        <is>
          <t xml:space="preserve">Mg60.5Cu28.5Gd11</t>
        </is>
      </c>
      <c r="C167" s="21" t="inlineStr">
        <is>
          <t xml:space="preserve">Mg60.5Cu28.5Gd11</t>
        </is>
      </c>
      <c r="D167" s="21" t="inlineStr">
        <is>
          <t xml:space="preserve">Mixed BMG</t>
        </is>
      </c>
      <c r="E167" s="21" t="inlineStr">
        <is>
          <t xml:space="preserve">Mg-based</t>
        </is>
      </c>
      <c r="F167" s="21" t="n">
        <v>425</v>
      </c>
      <c r="G167" s="21" t="n">
        <v>485</v>
      </c>
      <c r="H167" s="21" t="n"/>
      <c r="I167" s="21" t="n">
        <v>755</v>
      </c>
      <c r="J167" s="21" t="n">
        <v>8</v>
      </c>
      <c r="K167" s="21" t="n"/>
      <c r="L167" s="21" t="n"/>
      <c r="M167" s="21" t="inlineStr">
        <is>
          <t xml:space="preserve">Compiled literature</t>
        </is>
      </c>
      <c r="N167" s="21" t="inlineStr">
        <is>
          <t xml:space="preserve">BMG</t>
        </is>
      </c>
      <c r="O167" s="21" t="inlineStr">
        <is>
          <t xml:space="preserve">SRC30</t>
        </is>
      </c>
      <c r="P167" s="21" t="inlineStr">
        <is>
          <t xml:space="preserve">10.1016/j.jallcom.2008.07.087</t>
        </is>
      </c>
      <c r="Q167" s="21" t="inlineStr">
        <is>
          <t xml:space="preserve">Table 2</t>
        </is>
      </c>
      <c r="R167" s="21" t="inlineStr">
        <is>
          <t xml:space="preserve">VERIFIED_COMPILATION</t>
        </is>
      </c>
      <c r="S167" s="21" t="inlineStr">
        <is>
          <t xml:space="preserve">PASS</t>
        </is>
      </c>
      <c r="T167" s="21" t="inlineStr">
        <is>
          <t xml:space="preserve">NO</t>
        </is>
      </c>
      <c r="U167" s="21" t="inlineStr">
        <is>
          <t xml:space="preserve">Primary reference cited in Table 2 not yet audited</t>
        </is>
      </c>
      <c r="V167" s="21" t="inlineStr">
        <is>
          <t xml:space="preserve">NO</t>
        </is>
      </c>
      <c r="W167" s="21" t="inlineStr">
        <is>
          <t xml:space="preserve">Explicit Long et al. 2009 Table 2 row; staged pending primary-source verification.</t>
        </is>
      </c>
    </row>
    <row r="168">
      <c r="A168" s="21" t="inlineStr">
        <is>
          <t xml:space="preserve">MG-LONG-112</t>
        </is>
      </c>
      <c r="B168" s="21" t="inlineStr">
        <is>
          <t xml:space="preserve">Mg58.5Cu30.5Gd11</t>
        </is>
      </c>
      <c r="C168" s="21" t="inlineStr">
        <is>
          <t xml:space="preserve">Mg58.5Cu30.5Gd11</t>
        </is>
      </c>
      <c r="D168" s="21" t="inlineStr">
        <is>
          <t xml:space="preserve">Mixed BMG</t>
        </is>
      </c>
      <c r="E168" s="21" t="inlineStr">
        <is>
          <t xml:space="preserve">Mg-based</t>
        </is>
      </c>
      <c r="F168" s="21" t="n">
        <v>427</v>
      </c>
      <c r="G168" s="21" t="n">
        <v>490</v>
      </c>
      <c r="H168" s="21" t="n"/>
      <c r="I168" s="21" t="n">
        <v>753</v>
      </c>
      <c r="J168" s="21" t="n">
        <v>8</v>
      </c>
      <c r="K168" s="21" t="n"/>
      <c r="L168" s="21" t="n"/>
      <c r="M168" s="21" t="inlineStr">
        <is>
          <t xml:space="preserve">Compiled literature</t>
        </is>
      </c>
      <c r="N168" s="21" t="inlineStr">
        <is>
          <t xml:space="preserve">BMG</t>
        </is>
      </c>
      <c r="O168" s="21" t="inlineStr">
        <is>
          <t xml:space="preserve">SRC30</t>
        </is>
      </c>
      <c r="P168" s="21" t="inlineStr">
        <is>
          <t xml:space="preserve">10.1016/j.jallcom.2008.07.087</t>
        </is>
      </c>
      <c r="Q168" s="21" t="inlineStr">
        <is>
          <t xml:space="preserve">Table 2</t>
        </is>
      </c>
      <c r="R168" s="21" t="inlineStr">
        <is>
          <t xml:space="preserve">VERIFIED_COMPILATION</t>
        </is>
      </c>
      <c r="S168" s="21" t="inlineStr">
        <is>
          <t xml:space="preserve">PASS</t>
        </is>
      </c>
      <c r="T168" s="21" t="inlineStr">
        <is>
          <t xml:space="preserve">NO</t>
        </is>
      </c>
      <c r="U168" s="21" t="inlineStr">
        <is>
          <t xml:space="preserve">Primary reference cited in Table 2 not yet audited</t>
        </is>
      </c>
      <c r="V168" s="21" t="inlineStr">
        <is>
          <t xml:space="preserve">NO</t>
        </is>
      </c>
      <c r="W168" s="21" t="inlineStr">
        <is>
          <t xml:space="preserve">Explicit Long et al. 2009 Table 2 row; staged pending primary-source verification.</t>
        </is>
      </c>
    </row>
    <row r="169">
      <c r="A169" s="21" t="inlineStr">
        <is>
          <t xml:space="preserve">MG-LONG-113</t>
        </is>
      </c>
      <c r="B169" s="21" t="inlineStr">
        <is>
          <t xml:space="preserve">Mg61Cu28Gd11</t>
        </is>
      </c>
      <c r="C169" s="21" t="inlineStr">
        <is>
          <t xml:space="preserve">Mg61Cu28Gd11</t>
        </is>
      </c>
      <c r="D169" s="21" t="inlineStr">
        <is>
          <t xml:space="preserve">Mixed BMG</t>
        </is>
      </c>
      <c r="E169" s="21" t="inlineStr">
        <is>
          <t xml:space="preserve">Mg-based</t>
        </is>
      </c>
      <c r="F169" s="21" t="n">
        <v>422</v>
      </c>
      <c r="G169" s="21" t="n">
        <v>483</v>
      </c>
      <c r="H169" s="21" t="n"/>
      <c r="I169" s="21" t="n">
        <v>737</v>
      </c>
      <c r="J169" s="21" t="n">
        <v>12</v>
      </c>
      <c r="K169" s="21" t="n"/>
      <c r="L169" s="21" t="n"/>
      <c r="M169" s="21" t="inlineStr">
        <is>
          <t xml:space="preserve">Compiled literature</t>
        </is>
      </c>
      <c r="N169" s="21" t="inlineStr">
        <is>
          <t xml:space="preserve">BMG</t>
        </is>
      </c>
      <c r="O169" s="21" t="inlineStr">
        <is>
          <t xml:space="preserve">SRC30</t>
        </is>
      </c>
      <c r="P169" s="21" t="inlineStr">
        <is>
          <t xml:space="preserve">10.1016/j.jallcom.2008.07.087</t>
        </is>
      </c>
      <c r="Q169" s="21" t="inlineStr">
        <is>
          <t xml:space="preserve">Table 2</t>
        </is>
      </c>
      <c r="R169" s="21" t="inlineStr">
        <is>
          <t xml:space="preserve">VERIFIED_COMPILATION</t>
        </is>
      </c>
      <c r="S169" s="21" t="inlineStr">
        <is>
          <t xml:space="preserve">PASS</t>
        </is>
      </c>
      <c r="T169" s="21" t="inlineStr">
        <is>
          <t xml:space="preserve">NO</t>
        </is>
      </c>
      <c r="U169" s="21" t="inlineStr">
        <is>
          <t xml:space="preserve">Primary reference cited in Table 2 not yet audited</t>
        </is>
      </c>
      <c r="V169" s="21" t="inlineStr">
        <is>
          <t xml:space="preserve">NO</t>
        </is>
      </c>
      <c r="W169" s="21" t="inlineStr">
        <is>
          <t xml:space="preserve">Explicit Long et al. 2009 Table 2 row; staged pending primary-source verification.</t>
        </is>
      </c>
    </row>
    <row r="170">
      <c r="A170" s="21" t="inlineStr">
        <is>
          <t xml:space="preserve">MG-LONG-114</t>
        </is>
      </c>
      <c r="B170" s="21" t="inlineStr">
        <is>
          <t xml:space="preserve">La66Al14Cu20</t>
        </is>
      </c>
      <c r="C170" s="21" t="inlineStr">
        <is>
          <t xml:space="preserve">La66Al14Cu20</t>
        </is>
      </c>
      <c r="D170" s="21" t="inlineStr">
        <is>
          <t xml:space="preserve">Mixed BMG</t>
        </is>
      </c>
      <c r="E170" s="21" t="inlineStr">
        <is>
          <t xml:space="preserve">La-based</t>
        </is>
      </c>
      <c r="F170" s="21" t="n">
        <v>395</v>
      </c>
      <c r="G170" s="21" t="n">
        <v>449</v>
      </c>
      <c r="H170" s="21" t="n"/>
      <c r="I170" s="21" t="n">
        <v>731</v>
      </c>
      <c r="J170" s="21" t="n">
        <v>2</v>
      </c>
      <c r="K170" s="21" t="n"/>
      <c r="L170" s="21" t="n"/>
      <c r="M170" s="21" t="inlineStr">
        <is>
          <t xml:space="preserve">Compiled literature</t>
        </is>
      </c>
      <c r="N170" s="21" t="inlineStr">
        <is>
          <t xml:space="preserve">BMG</t>
        </is>
      </c>
      <c r="O170" s="21" t="inlineStr">
        <is>
          <t xml:space="preserve">SRC30</t>
        </is>
      </c>
      <c r="P170" s="21" t="inlineStr">
        <is>
          <t xml:space="preserve">10.1016/j.jallcom.2008.07.087</t>
        </is>
      </c>
      <c r="Q170" s="21" t="inlineStr">
        <is>
          <t xml:space="preserve">Table 2</t>
        </is>
      </c>
      <c r="R170" s="21" t="inlineStr">
        <is>
          <t xml:space="preserve">VERIFIED_COMPILATION</t>
        </is>
      </c>
      <c r="S170" s="21" t="inlineStr">
        <is>
          <t xml:space="preserve">PASS</t>
        </is>
      </c>
      <c r="T170" s="21" t="inlineStr">
        <is>
          <t xml:space="preserve">NO</t>
        </is>
      </c>
      <c r="U170" s="21" t="inlineStr">
        <is>
          <t xml:space="preserve">Primary reference cited in Table 2 not yet audited</t>
        </is>
      </c>
      <c r="V170" s="21" t="inlineStr">
        <is>
          <t xml:space="preserve">NO</t>
        </is>
      </c>
      <c r="W170" s="21" t="inlineStr">
        <is>
          <t xml:space="preserve">Explicit Long et al. 2009 Table 2 row; staged pending primary-source verification.</t>
        </is>
      </c>
    </row>
    <row r="171">
      <c r="A171" s="21" t="inlineStr">
        <is>
          <t xml:space="preserve">MG-LONG-115</t>
        </is>
      </c>
      <c r="B171" s="21" t="inlineStr">
        <is>
          <t xml:space="preserve">Fe48Cr15Mo14C15B6Y2</t>
        </is>
      </c>
      <c r="C171" s="21" t="inlineStr">
        <is>
          <t xml:space="preserve">Fe48Cr15Mo14C15B6Y2</t>
        </is>
      </c>
      <c r="D171" s="21" t="inlineStr">
        <is>
          <t xml:space="preserve">Mixed BMG</t>
        </is>
      </c>
      <c r="E171" s="21" t="inlineStr">
        <is>
          <t xml:space="preserve">Fe-based</t>
        </is>
      </c>
      <c r="F171" s="21" t="n">
        <v>839</v>
      </c>
      <c r="G171" s="21" t="n">
        <v>886</v>
      </c>
      <c r="H171" s="21" t="n"/>
      <c r="I171" s="21" t="n">
        <v>1464</v>
      </c>
      <c r="J171" s="21" t="n">
        <v>7</v>
      </c>
      <c r="K171" s="21" t="n"/>
      <c r="L171" s="21" t="n"/>
      <c r="M171" s="21" t="inlineStr">
        <is>
          <t xml:space="preserve">Compiled literature</t>
        </is>
      </c>
      <c r="N171" s="21" t="inlineStr">
        <is>
          <t xml:space="preserve">BMG</t>
        </is>
      </c>
      <c r="O171" s="21" t="inlineStr">
        <is>
          <t xml:space="preserve">SRC30</t>
        </is>
      </c>
      <c r="P171" s="21" t="inlineStr">
        <is>
          <t xml:space="preserve">10.1016/j.jallcom.2008.07.087</t>
        </is>
      </c>
      <c r="Q171" s="21" t="inlineStr">
        <is>
          <t xml:space="preserve">Table 2</t>
        </is>
      </c>
      <c r="R171" s="21" t="inlineStr">
        <is>
          <t xml:space="preserve">VERIFIED_COMPILATION</t>
        </is>
      </c>
      <c r="S171" s="21" t="inlineStr">
        <is>
          <t xml:space="preserve">PASS</t>
        </is>
      </c>
      <c r="T171" s="21" t="inlineStr">
        <is>
          <t xml:space="preserve">NO</t>
        </is>
      </c>
      <c r="U171" s="21" t="inlineStr">
        <is>
          <t xml:space="preserve">Primary reference cited in Table 2 not yet audited</t>
        </is>
      </c>
      <c r="V171" s="21" t="inlineStr">
        <is>
          <t xml:space="preserve">NO</t>
        </is>
      </c>
      <c r="W171" s="21" t="inlineStr">
        <is>
          <t xml:space="preserve">Explicit Long et al. 2009 Table 2 row; staged pending primary-source verification.</t>
        </is>
      </c>
    </row>
    <row r="172">
      <c r="A172" s="21" t="inlineStr">
        <is>
          <t xml:space="preserve">MG-LONG-116</t>
        </is>
      </c>
      <c r="B172" s="21" t="inlineStr">
        <is>
          <t xml:space="preserve">Fe45Co3Cr15Mo14C15B6Y2</t>
        </is>
      </c>
      <c r="C172" s="21" t="inlineStr">
        <is>
          <t xml:space="preserve">Fe45Co3Cr15Mo14C15B6Y2</t>
        </is>
      </c>
      <c r="D172" s="21" t="inlineStr">
        <is>
          <t xml:space="preserve">Mixed BMG</t>
        </is>
      </c>
      <c r="E172" s="21" t="inlineStr">
        <is>
          <t xml:space="preserve">Fe-based</t>
        </is>
      </c>
      <c r="F172" s="21" t="n">
        <v>834</v>
      </c>
      <c r="G172" s="21" t="n">
        <v>880</v>
      </c>
      <c r="H172" s="21" t="n"/>
      <c r="I172" s="21" t="n">
        <v>1446</v>
      </c>
      <c r="J172" s="21" t="n">
        <v>8</v>
      </c>
      <c r="K172" s="21" t="n"/>
      <c r="L172" s="21" t="n"/>
      <c r="M172" s="21" t="inlineStr">
        <is>
          <t xml:space="preserve">Compiled literature</t>
        </is>
      </c>
      <c r="N172" s="21" t="inlineStr">
        <is>
          <t xml:space="preserve">BMG</t>
        </is>
      </c>
      <c r="O172" s="21" t="inlineStr">
        <is>
          <t xml:space="preserve">SRC30</t>
        </is>
      </c>
      <c r="P172" s="21" t="inlineStr">
        <is>
          <t xml:space="preserve">10.1016/j.jallcom.2008.07.087</t>
        </is>
      </c>
      <c r="Q172" s="21" t="inlineStr">
        <is>
          <t xml:space="preserve">Table 2</t>
        </is>
      </c>
      <c r="R172" s="21" t="inlineStr">
        <is>
          <t xml:space="preserve">VERIFIED_COMPILATION</t>
        </is>
      </c>
      <c r="S172" s="21" t="inlineStr">
        <is>
          <t xml:space="preserve">PASS</t>
        </is>
      </c>
      <c r="T172" s="21" t="inlineStr">
        <is>
          <t xml:space="preserve">NO</t>
        </is>
      </c>
      <c r="U172" s="21" t="inlineStr">
        <is>
          <t xml:space="preserve">Primary reference cited in Table 2 not yet audited</t>
        </is>
      </c>
      <c r="V172" s="21" t="inlineStr">
        <is>
          <t xml:space="preserve">NO</t>
        </is>
      </c>
      <c r="W172" s="21" t="inlineStr">
        <is>
          <t xml:space="preserve">Explicit Long et al. 2009 Table 2 row; staged pending primary-source verification.</t>
        </is>
      </c>
    </row>
    <row r="173">
      <c r="A173" s="21" t="inlineStr">
        <is>
          <t xml:space="preserve">MG-LONG-117</t>
        </is>
      </c>
      <c r="B173" s="21" t="inlineStr">
        <is>
          <t xml:space="preserve">Fe43Co5Cr15Mo14C15B6Y2</t>
        </is>
      </c>
      <c r="C173" s="21" t="inlineStr">
        <is>
          <t xml:space="preserve">Fe43Co5Cr15Mo14C15B6Y2</t>
        </is>
      </c>
      <c r="D173" s="21" t="inlineStr">
        <is>
          <t xml:space="preserve">Mixed BMG</t>
        </is>
      </c>
      <c r="E173" s="21" t="inlineStr">
        <is>
          <t xml:space="preserve">Fe-based</t>
        </is>
      </c>
      <c r="F173" s="21" t="n">
        <v>835</v>
      </c>
      <c r="G173" s="21" t="n">
        <v>872</v>
      </c>
      <c r="H173" s="21" t="n"/>
      <c r="I173" s="21" t="n">
        <v>1442</v>
      </c>
      <c r="J173" s="21" t="n">
        <v>9</v>
      </c>
      <c r="K173" s="21" t="n"/>
      <c r="L173" s="21" t="n"/>
      <c r="M173" s="21" t="inlineStr">
        <is>
          <t xml:space="preserve">Compiled literature</t>
        </is>
      </c>
      <c r="N173" s="21" t="inlineStr">
        <is>
          <t xml:space="preserve">BMG</t>
        </is>
      </c>
      <c r="O173" s="21" t="inlineStr">
        <is>
          <t xml:space="preserve">SRC30</t>
        </is>
      </c>
      <c r="P173" s="21" t="inlineStr">
        <is>
          <t xml:space="preserve">10.1016/j.jallcom.2008.07.087</t>
        </is>
      </c>
      <c r="Q173" s="21" t="inlineStr">
        <is>
          <t xml:space="preserve">Table 2</t>
        </is>
      </c>
      <c r="R173" s="21" t="inlineStr">
        <is>
          <t xml:space="preserve">VERIFIED_COMPILATION</t>
        </is>
      </c>
      <c r="S173" s="21" t="inlineStr">
        <is>
          <t xml:space="preserve">PASS</t>
        </is>
      </c>
      <c r="T173" s="21" t="inlineStr">
        <is>
          <t xml:space="preserve">NO</t>
        </is>
      </c>
      <c r="U173" s="21" t="inlineStr">
        <is>
          <t xml:space="preserve">Primary reference cited in Table 2 not yet audited</t>
        </is>
      </c>
      <c r="V173" s="21" t="inlineStr">
        <is>
          <t xml:space="preserve">NO</t>
        </is>
      </c>
      <c r="W173" s="21" t="inlineStr">
        <is>
          <t xml:space="preserve">Explicit Long et al. 2009 Table 2 row; staged pending primary-source verification.</t>
        </is>
      </c>
    </row>
    <row r="174">
      <c r="A174" s="21" t="inlineStr">
        <is>
          <t xml:space="preserve">MG-LONG-118</t>
        </is>
      </c>
      <c r="B174" s="21" t="inlineStr">
        <is>
          <t xml:space="preserve">Fe39Co9Cr15Mo14C15B6Y2</t>
        </is>
      </c>
      <c r="C174" s="21" t="inlineStr">
        <is>
          <t xml:space="preserve">Fe39Co9Cr15Mo14C15B6Y2</t>
        </is>
      </c>
      <c r="D174" s="21" t="inlineStr">
        <is>
          <t xml:space="preserve">Mixed BMG</t>
        </is>
      </c>
      <c r="E174" s="21" t="inlineStr">
        <is>
          <t xml:space="preserve">Fe-based</t>
        </is>
      </c>
      <c r="F174" s="21" t="n">
        <v>838</v>
      </c>
      <c r="G174" s="21" t="n">
        <v>888</v>
      </c>
      <c r="H174" s="21" t="n"/>
      <c r="I174" s="21" t="n">
        <v>1466</v>
      </c>
      <c r="J174" s="21" t="n">
        <v>10</v>
      </c>
      <c r="K174" s="21" t="n"/>
      <c r="L174" s="21" t="n"/>
      <c r="M174" s="21" t="inlineStr">
        <is>
          <t xml:space="preserve">Compiled literature</t>
        </is>
      </c>
      <c r="N174" s="21" t="inlineStr">
        <is>
          <t xml:space="preserve">BMG</t>
        </is>
      </c>
      <c r="O174" s="21" t="inlineStr">
        <is>
          <t xml:space="preserve">SRC30</t>
        </is>
      </c>
      <c r="P174" s="21" t="inlineStr">
        <is>
          <t xml:space="preserve">10.1016/j.jallcom.2008.07.087</t>
        </is>
      </c>
      <c r="Q174" s="21" t="inlineStr">
        <is>
          <t xml:space="preserve">Table 2</t>
        </is>
      </c>
      <c r="R174" s="21" t="inlineStr">
        <is>
          <t xml:space="preserve">VERIFIED_COMPILATION</t>
        </is>
      </c>
      <c r="S174" s="21" t="inlineStr">
        <is>
          <t xml:space="preserve">PASS</t>
        </is>
      </c>
      <c r="T174" s="21" t="inlineStr">
        <is>
          <t xml:space="preserve">NO</t>
        </is>
      </c>
      <c r="U174" s="21" t="inlineStr">
        <is>
          <t xml:space="preserve">Primary reference cited in Table 2 not yet audited</t>
        </is>
      </c>
      <c r="V174" s="21" t="inlineStr">
        <is>
          <t xml:space="preserve">NO</t>
        </is>
      </c>
      <c r="W174" s="21" t="inlineStr">
        <is>
          <t xml:space="preserve">Explicit Long et al. 2009 Table 2 row; staged pending primary-source verification.</t>
        </is>
      </c>
    </row>
    <row r="175">
      <c r="A175" s="21" t="inlineStr">
        <is>
          <t xml:space="preserve">MG-LONG-119</t>
        </is>
      </c>
      <c r="B175" s="21" t="inlineStr">
        <is>
          <t xml:space="preserve">Fe41Co7Cr15Mo14C15B6Y2</t>
        </is>
      </c>
      <c r="C175" s="21" t="inlineStr">
        <is>
          <t xml:space="preserve">Fe41Co7Cr15Mo14C15B6Y2</t>
        </is>
      </c>
      <c r="D175" s="21" t="inlineStr">
        <is>
          <t xml:space="preserve">Mixed BMG</t>
        </is>
      </c>
      <c r="E175" s="21" t="inlineStr">
        <is>
          <t xml:space="preserve">Fe-based</t>
        </is>
      </c>
      <c r="F175" s="21" t="n">
        <v>838</v>
      </c>
      <c r="G175" s="21" t="n">
        <v>876</v>
      </c>
      <c r="H175" s="21"/>
      <c r="I175" s="21" t="n">
        <v>1437</v>
      </c>
      <c r="J175" s="21" t="n">
        <v>16</v>
      </c>
      <c r="K175" s="21" t="n"/>
      <c r="L175" s="21" t="n"/>
      <c r="M175" s="21" t="inlineStr">
        <is>
          <t xml:space="preserve">Compiled literature</t>
        </is>
      </c>
      <c r="N175" s="21" t="inlineStr">
        <is>
          <t xml:space="preserve">BMG</t>
        </is>
      </c>
      <c r="O175" s="21" t="inlineStr">
        <is>
          <t xml:space="preserve">SRC30</t>
        </is>
      </c>
      <c r="P175" s="21" t="str">
        <v>10.1063/1.1897426</v>
      </c>
      <c r="Q175" s="21" t="str">
        <v>Shen et al., Applied Physics Letters 86, 151907 (2005), Table I, 16-mm row; Figs. 2–3</v>
      </c>
      <c r="R175" s="21" t="str">
        <v>VERIFIED_PRIMARY</v>
      </c>
      <c r="S175" s="21" t="str">
        <v>PASS</v>
      </c>
      <c r="T175" s="21" t="str">
        <v>YES</v>
      </c>
      <c r="U175" s="21" t="str">
        <v>Compilation combined 3-mm thermal values (Tx=875,Tl=1436) with dc=16 mm. Corrected to 16-mm primary row: Tg=838 K, Tx=876 K, Tl=1437 K, dc=16 mm.</v>
      </c>
      <c r="V175" s="21" t="str">
        <v>YES</v>
      </c>
      <c r="W175" s="21" t="str">
        <v>Primary numerical tuple locked to the 16-mm specimen.</v>
      </c>
    </row>
    <row r="176">
      <c r="A176" s="21" t="inlineStr">
        <is>
          <t xml:space="preserve">MG-LONG-120</t>
        </is>
      </c>
      <c r="B176" s="21" t="inlineStr">
        <is>
          <t xml:space="preserve">Fe61B15Mo7Zr8Co7Y2</t>
        </is>
      </c>
      <c r="C176" s="21" t="inlineStr">
        <is>
          <t xml:space="preserve">Fe61B15Mo7Zr8Co7Y2</t>
        </is>
      </c>
      <c r="D176" s="21" t="inlineStr">
        <is>
          <t xml:space="preserve">Mixed BMG</t>
        </is>
      </c>
      <c r="E176" s="21" t="inlineStr">
        <is>
          <t xml:space="preserve">Fe-based</t>
        </is>
      </c>
      <c r="F176" s="21" t="n">
        <v>904.6</v>
      </c>
      <c r="G176" s="21" t="n">
        <v>916.4</v>
      </c>
      <c r="H176" s="21" t="n"/>
      <c r="I176" s="21" t="n">
        <v>1490</v>
      </c>
      <c r="J176" s="21" t="n">
        <v>5</v>
      </c>
      <c r="K176" s="21" t="n"/>
      <c r="L176" s="21" t="n"/>
      <c r="M176" s="21" t="inlineStr">
        <is>
          <t xml:space="preserve">Compiled literature</t>
        </is>
      </c>
      <c r="N176" s="21" t="inlineStr">
        <is>
          <t xml:space="preserve">BMG</t>
        </is>
      </c>
      <c r="O176" s="21" t="inlineStr">
        <is>
          <t xml:space="preserve">SRC30</t>
        </is>
      </c>
      <c r="P176" s="21" t="inlineStr">
        <is>
          <t xml:space="preserve">10.1016/j.jallcom.2008.07.087</t>
        </is>
      </c>
      <c r="Q176" s="21" t="inlineStr">
        <is>
          <t xml:space="preserve">Table 2</t>
        </is>
      </c>
      <c r="R176" s="21" t="inlineStr">
        <is>
          <t xml:space="preserve">VERIFIED_COMPILATION</t>
        </is>
      </c>
      <c r="S176" s="21" t="inlineStr">
        <is>
          <t xml:space="preserve">PASS</t>
        </is>
      </c>
      <c r="T176" s="21" t="inlineStr">
        <is>
          <t xml:space="preserve">NO</t>
        </is>
      </c>
      <c r="U176" s="21" t="inlineStr">
        <is>
          <t xml:space="preserve">Primary reference cited in Table 2 not yet audited</t>
        </is>
      </c>
      <c r="V176" s="21" t="inlineStr">
        <is>
          <t xml:space="preserve">NO</t>
        </is>
      </c>
      <c r="W176" s="21" t="inlineStr">
        <is>
          <t xml:space="preserve">Explicit Long et al. 2009 Table 2 row; staged pending primary-source verification.</t>
        </is>
      </c>
    </row>
    <row r="177">
      <c r="A177" s="21" t="inlineStr">
        <is>
          <t xml:space="preserve">MG-LONG-121</t>
        </is>
      </c>
      <c r="B177" s="21" t="inlineStr">
        <is>
          <t xml:space="preserve">Fe61B15Mo7Zr8Co6Y2Al1</t>
        </is>
      </c>
      <c r="C177" s="21" t="inlineStr">
        <is>
          <t xml:space="preserve">Fe61B15Mo7Zr8Co6Y2Al1</t>
        </is>
      </c>
      <c r="D177" s="21" t="inlineStr">
        <is>
          <t xml:space="preserve">Mixed BMG</t>
        </is>
      </c>
      <c r="E177" s="21" t="inlineStr">
        <is>
          <t xml:space="preserve">Fe-based</t>
        </is>
      </c>
      <c r="F177" s="21" t="n">
        <v>899.5</v>
      </c>
      <c r="G177" s="21" t="n">
        <v>955.6</v>
      </c>
      <c r="H177" s="21" t="n"/>
      <c r="I177" s="21" t="n">
        <v>1495</v>
      </c>
      <c r="J177" s="21" t="n">
        <v>5</v>
      </c>
      <c r="K177" s="21" t="n"/>
      <c r="L177" s="21" t="n"/>
      <c r="M177" s="21" t="inlineStr">
        <is>
          <t xml:space="preserve">Compiled literature</t>
        </is>
      </c>
      <c r="N177" s="21" t="inlineStr">
        <is>
          <t xml:space="preserve">BMG</t>
        </is>
      </c>
      <c r="O177" s="21" t="inlineStr">
        <is>
          <t xml:space="preserve">SRC30</t>
        </is>
      </c>
      <c r="P177" s="21" t="inlineStr">
        <is>
          <t xml:space="preserve">10.1016/j.jallcom.2008.07.087</t>
        </is>
      </c>
      <c r="Q177" s="21" t="inlineStr">
        <is>
          <t xml:space="preserve">Table 2</t>
        </is>
      </c>
      <c r="R177" s="21" t="inlineStr">
        <is>
          <t xml:space="preserve">VERIFIED_COMPILATION</t>
        </is>
      </c>
      <c r="S177" s="21" t="inlineStr">
        <is>
          <t xml:space="preserve">PASS</t>
        </is>
      </c>
      <c r="T177" s="21" t="inlineStr">
        <is>
          <t xml:space="preserve">NO</t>
        </is>
      </c>
      <c r="U177" s="21" t="inlineStr">
        <is>
          <t xml:space="preserve">Primary reference cited in Table 2 not yet audited</t>
        </is>
      </c>
      <c r="V177" s="21" t="inlineStr">
        <is>
          <t xml:space="preserve">NO</t>
        </is>
      </c>
      <c r="W177" s="21" t="inlineStr">
        <is>
          <t xml:space="preserve">Explicit Long et al. 2009 Table 2 row; staged pending primary-source verification.</t>
        </is>
      </c>
    </row>
    <row r="178">
      <c r="A178" s="21" t="inlineStr">
        <is>
          <t xml:space="preserve">MG-LONG-122</t>
        </is>
      </c>
      <c r="B178" s="21" t="inlineStr">
        <is>
          <t xml:space="preserve">Fe61B15Mo7Zr8Co5Y2Cr2</t>
        </is>
      </c>
      <c r="C178" s="21" t="inlineStr">
        <is>
          <t xml:space="preserve">Fe61B15Mo7Zr8Co5Y2Cr2</t>
        </is>
      </c>
      <c r="D178" s="21" t="inlineStr">
        <is>
          <t xml:space="preserve">Mixed BMG</t>
        </is>
      </c>
      <c r="E178" s="21" t="inlineStr">
        <is>
          <t xml:space="preserve">Fe-based</t>
        </is>
      </c>
      <c r="F178" s="21" t="n">
        <v>901.1</v>
      </c>
      <c r="G178" s="21" t="n">
        <v>958.9</v>
      </c>
      <c r="H178" s="21" t="n"/>
      <c r="I178" s="21" t="n">
        <v>1490</v>
      </c>
      <c r="J178" s="21" t="n">
        <v>5</v>
      </c>
      <c r="K178" s="21" t="n"/>
      <c r="L178" s="21" t="n"/>
      <c r="M178" s="21" t="inlineStr">
        <is>
          <t xml:space="preserve">Compiled literature</t>
        </is>
      </c>
      <c r="N178" s="21" t="inlineStr">
        <is>
          <t xml:space="preserve">BMG</t>
        </is>
      </c>
      <c r="O178" s="21" t="inlineStr">
        <is>
          <t xml:space="preserve">SRC30</t>
        </is>
      </c>
      <c r="P178" s="21" t="inlineStr">
        <is>
          <t xml:space="preserve">10.1016/j.jallcom.2008.07.087</t>
        </is>
      </c>
      <c r="Q178" s="21" t="inlineStr">
        <is>
          <t xml:space="preserve">Table 2</t>
        </is>
      </c>
      <c r="R178" s="21" t="inlineStr">
        <is>
          <t xml:space="preserve">VERIFIED_COMPILATION</t>
        </is>
      </c>
      <c r="S178" s="21" t="inlineStr">
        <is>
          <t xml:space="preserve">PASS</t>
        </is>
      </c>
      <c r="T178" s="21" t="inlineStr">
        <is>
          <t xml:space="preserve">NO</t>
        </is>
      </c>
      <c r="U178" s="21" t="inlineStr">
        <is>
          <t xml:space="preserve">Primary reference cited in Table 2 not yet audited</t>
        </is>
      </c>
      <c r="V178" s="21" t="inlineStr">
        <is>
          <t xml:space="preserve">NO</t>
        </is>
      </c>
      <c r="W178" s="21" t="inlineStr">
        <is>
          <t xml:space="preserve">Explicit Long et al. 2009 Table 2 row; staged pending primary-source verification.</t>
        </is>
      </c>
    </row>
    <row r="179">
      <c r="A179" s="21" t="inlineStr">
        <is>
          <t xml:space="preserve">MG-LONG-123</t>
        </is>
      </c>
      <c r="B179" s="21" t="inlineStr">
        <is>
          <t xml:space="preserve">Fe56Mn5Cr7Mo12Er2C12B6</t>
        </is>
      </c>
      <c r="C179" s="21" t="inlineStr">
        <is>
          <t xml:space="preserve">Fe56Mn5Cr7Mo12Er2C12B6</t>
        </is>
      </c>
      <c r="D179" s="21" t="inlineStr">
        <is>
          <t xml:space="preserve">Mixed BMG</t>
        </is>
      </c>
      <c r="E179" s="21" t="inlineStr">
        <is>
          <t xml:space="preserve">Fe-based</t>
        </is>
      </c>
      <c r="F179" s="21" t="n">
        <v>793</v>
      </c>
      <c r="G179" s="21" t="n">
        <v>832</v>
      </c>
      <c r="H179" s="21" t="n"/>
      <c r="I179" s="21" t="n">
        <v>1401</v>
      </c>
      <c r="J179" s="21" t="n">
        <v>8</v>
      </c>
      <c r="K179" s="21" t="n"/>
      <c r="L179" s="21" t="n"/>
      <c r="M179" s="21" t="inlineStr">
        <is>
          <t xml:space="preserve">Compiled literature</t>
        </is>
      </c>
      <c r="N179" s="21" t="inlineStr">
        <is>
          <t xml:space="preserve">BMG</t>
        </is>
      </c>
      <c r="O179" s="21" t="inlineStr">
        <is>
          <t xml:space="preserve">SRC30</t>
        </is>
      </c>
      <c r="P179" s="21" t="inlineStr">
        <is>
          <t xml:space="preserve">10.1016/j.jallcom.2008.07.087</t>
        </is>
      </c>
      <c r="Q179" s="21" t="inlineStr">
        <is>
          <t xml:space="preserve">Table 2</t>
        </is>
      </c>
      <c r="R179" s="21" t="inlineStr">
        <is>
          <t xml:space="preserve">VERIFIED_COMPILATION</t>
        </is>
      </c>
      <c r="S179" s="21" t="inlineStr">
        <is>
          <t xml:space="preserve">PASS</t>
        </is>
      </c>
      <c r="T179" s="21" t="inlineStr">
        <is>
          <t xml:space="preserve">NO</t>
        </is>
      </c>
      <c r="U179" s="21" t="inlineStr">
        <is>
          <t xml:space="preserve">Primary reference cited in Table 2 not yet audited</t>
        </is>
      </c>
      <c r="V179" s="21" t="inlineStr">
        <is>
          <t xml:space="preserve">NO</t>
        </is>
      </c>
      <c r="W179" s="21" t="inlineStr">
        <is>
          <t xml:space="preserve">Explicit Long et al. 2009 Table 2 row; staged pending primary-source verification.</t>
        </is>
      </c>
    </row>
    <row r="180">
      <c r="A180" s="21" t="inlineStr">
        <is>
          <t xml:space="preserve">MG-LONG-124</t>
        </is>
      </c>
      <c r="B180" s="21" t="inlineStr">
        <is>
          <t xml:space="preserve">Fe76Si9B10P5</t>
        </is>
      </c>
      <c r="C180" s="21" t="inlineStr">
        <is>
          <t xml:space="preserve">Fe76Si9B10P5</t>
        </is>
      </c>
      <c r="D180" s="21" t="inlineStr">
        <is>
          <t xml:space="preserve">Mixed BMG</t>
        </is>
      </c>
      <c r="E180" s="21" t="inlineStr">
        <is>
          <t xml:space="preserve">Fe-based</t>
        </is>
      </c>
      <c r="F180" s="21" t="n">
        <v>780</v>
      </c>
      <c r="G180" s="21" t="n">
        <v>832</v>
      </c>
      <c r="H180" s="21" t="n"/>
      <c r="I180" s="21" t="n">
        <v>1258</v>
      </c>
      <c r="J180" s="21" t="n">
        <v>2.5</v>
      </c>
      <c r="K180" s="21" t="n"/>
      <c r="L180" s="21" t="n"/>
      <c r="M180" s="21" t="inlineStr">
        <is>
          <t xml:space="preserve">Compiled literature</t>
        </is>
      </c>
      <c r="N180" s="21" t="inlineStr">
        <is>
          <t xml:space="preserve">BMG</t>
        </is>
      </c>
      <c r="O180" s="21" t="inlineStr">
        <is>
          <t xml:space="preserve">SRC30</t>
        </is>
      </c>
      <c r="P180" s="21" t="inlineStr">
        <is>
          <t xml:space="preserve">10.1016/j.jallcom.2008.07.087</t>
        </is>
      </c>
      <c r="Q180" s="21" t="inlineStr">
        <is>
          <t xml:space="preserve">Table 2</t>
        </is>
      </c>
      <c r="R180" s="21" t="inlineStr">
        <is>
          <t xml:space="preserve">VERIFIED_COMPILATION</t>
        </is>
      </c>
      <c r="S180" s="21" t="inlineStr">
        <is>
          <t xml:space="preserve">PASS</t>
        </is>
      </c>
      <c r="T180" s="21" t="inlineStr">
        <is>
          <t xml:space="preserve">NO</t>
        </is>
      </c>
      <c r="U180" s="21" t="inlineStr">
        <is>
          <t xml:space="preserve">Primary reference cited in Table 2 not yet audited</t>
        </is>
      </c>
      <c r="V180" s="21" t="inlineStr">
        <is>
          <t xml:space="preserve">NO</t>
        </is>
      </c>
      <c r="W180" s="21" t="inlineStr">
        <is>
          <t xml:space="preserve">Explicit Long et al. 2009 Table 2 row; staged pending primary-source verification.</t>
        </is>
      </c>
    </row>
    <row r="181">
      <c r="A181" s="21" t="inlineStr">
        <is>
          <t xml:space="preserve">MG-LONG-125</t>
        </is>
      </c>
      <c r="B181" s="21" t="inlineStr">
        <is>
          <t xml:space="preserve">Fe60Co12Y6B22</t>
        </is>
      </c>
      <c r="C181" s="21" t="inlineStr">
        <is>
          <t xml:space="preserve">Fe60Co12Y6B22</t>
        </is>
      </c>
      <c r="D181" s="21" t="inlineStr">
        <is>
          <t xml:space="preserve">Mixed BMG</t>
        </is>
      </c>
      <c r="E181" s="21" t="inlineStr">
        <is>
          <t xml:space="preserve">Fe-based</t>
        </is>
      </c>
      <c r="F181" s="21" t="n">
        <v>881</v>
      </c>
      <c r="G181" s="21" t="n">
        <v>924</v>
      </c>
      <c r="H181" s="21" t="n"/>
      <c r="I181" s="21" t="n">
        <v>1498</v>
      </c>
      <c r="J181" s="21" t="n">
        <v>2.5</v>
      </c>
      <c r="K181" s="21" t="n"/>
      <c r="L181" s="21" t="n"/>
      <c r="M181" s="21" t="inlineStr">
        <is>
          <t xml:space="preserve">Compiled literature</t>
        </is>
      </c>
      <c r="N181" s="21" t="inlineStr">
        <is>
          <t xml:space="preserve">BMG</t>
        </is>
      </c>
      <c r="O181" s="21" t="inlineStr">
        <is>
          <t xml:space="preserve">SRC30</t>
        </is>
      </c>
      <c r="P181" s="21" t="inlineStr">
        <is>
          <t xml:space="preserve">10.1016/j.jallcom.2008.07.087</t>
        </is>
      </c>
      <c r="Q181" s="21" t="inlineStr">
        <is>
          <t xml:space="preserve">Table 2</t>
        </is>
      </c>
      <c r="R181" s="21" t="inlineStr">
        <is>
          <t xml:space="preserve">VERIFIED_COMPILATION</t>
        </is>
      </c>
      <c r="S181" s="21" t="inlineStr">
        <is>
          <t xml:space="preserve">PASS</t>
        </is>
      </c>
      <c r="T181" s="21" t="inlineStr">
        <is>
          <t xml:space="preserve">NO</t>
        </is>
      </c>
      <c r="U181" s="21" t="inlineStr">
        <is>
          <t xml:space="preserve">Primary reference cited in Table 2 not yet audited</t>
        </is>
      </c>
      <c r="V181" s="21" t="inlineStr">
        <is>
          <t xml:space="preserve">NO</t>
        </is>
      </c>
      <c r="W181" s="21" t="inlineStr">
        <is>
          <t xml:space="preserve">Explicit Long et al. 2009 Table 2 row; staged pending primary-source verification.</t>
        </is>
      </c>
    </row>
    <row r="182">
      <c r="A182" s="21" t="inlineStr">
        <is>
          <t xml:space="preserve">MG-CHEN-001</t>
        </is>
      </c>
      <c r="B182" s="21" t="inlineStr">
        <is>
          <t xml:space="preserve">Cu57.5Zr40Ga2.5</t>
        </is>
      </c>
      <c r="C182" s="21" t="inlineStr">
        <is>
          <t xml:space="preserve">Cu57.5Zr40Ga2.5</t>
        </is>
      </c>
      <c r="D182" s="21" t="inlineStr">
        <is>
          <t xml:space="preserve">Mixed BMG</t>
        </is>
      </c>
      <c r="E182" s="21" t="inlineStr">
        <is>
          <t xml:space="preserve">Cu-based</t>
        </is>
      </c>
      <c r="F182" s="21" t="n">
        <v>723</v>
      </c>
      <c r="G182" s="21" t="n">
        <v>776</v>
      </c>
      <c r="H182" s="21" t="n"/>
      <c r="I182" s="21" t="n">
        <v>1198</v>
      </c>
      <c r="J182" s="21" t="n">
        <v>1.5</v>
      </c>
      <c r="K182" s="21" t="n"/>
      <c r="L182" s="21" t="n"/>
      <c r="M182" s="21" t="inlineStr">
        <is>
          <t xml:space="preserve">Published compilation</t>
        </is>
      </c>
      <c r="N182" s="21" t="inlineStr">
        <is>
          <t xml:space="preserve">BMG</t>
        </is>
      </c>
      <c r="O182" s="21" t="inlineStr">
        <is>
          <t xml:space="preserve">SRC34</t>
        </is>
      </c>
      <c r="P182" s="21" t="inlineStr">
        <is>
          <t xml:space="preserve">10.1016/j.msea.2006.06.053</t>
        </is>
      </c>
      <c r="Q182" s="21" t="inlineStr">
        <is>
          <t xml:space="preserve">Table 1/2; cited ref [14]</t>
        </is>
      </c>
      <c r="R182" s="21" t="inlineStr">
        <is>
          <t xml:space="preserve">VERIFIED_COMPILATION</t>
        </is>
      </c>
      <c r="S182" s="21" t="inlineStr">
        <is>
          <t xml:space="preserve">PASS</t>
        </is>
      </c>
      <c r="T182" s="21" t="inlineStr">
        <is>
          <t xml:space="preserve">NO</t>
        </is>
      </c>
      <c r="U182" s="21" t="inlineStr">
        <is>
          <t xml:space="preserve">Primary cited reference not yet audited</t>
        </is>
      </c>
      <c r="V182" s="21" t="inlineStr">
        <is>
          <t xml:space="preserve">NO</t>
        </is>
      </c>
      <c r="W182" s="21" t="inlineStr">
        <is>
          <t xml:space="preserve">Explicit Chen et al. 2006 table row; staged pending primary-source lock.</t>
        </is>
      </c>
    </row>
    <row r="183">
      <c r="A183" t="inlineStr">
        <is>
          <t xml:space="preserve">MG-CHEN-002</t>
        </is>
      </c>
      <c r="B183" t="inlineStr">
        <is>
          <t xml:space="preserve">Cu60Hf40</t>
        </is>
      </c>
      <c r="C183" t="inlineStr">
        <is>
          <t xml:space="preserve">Cu60Hf40</t>
        </is>
      </c>
      <c r="D183" t="inlineStr">
        <is>
          <t xml:space="preserve">Mixed BMG</t>
        </is>
      </c>
      <c r="E183" t="inlineStr">
        <is>
          <t xml:space="preserve">Cu-based</t>
        </is>
      </c>
      <c r="F183" t="n">
        <v>770</v>
      </c>
      <c r="G183" t="n">
        <v>825</v>
      </c>
      <c r="I183" t="n">
        <v>1285</v>
      </c>
      <c r="J183" t="n">
        <v>1</v>
      </c>
      <c r="M183" t="inlineStr">
        <is>
          <t xml:space="preserve">Published compilation</t>
        </is>
      </c>
      <c r="N183" t="inlineStr">
        <is>
          <t xml:space="preserve">BMG</t>
        </is>
      </c>
      <c r="O183" t="inlineStr">
        <is>
          <t xml:space="preserve">SRC34</t>
        </is>
      </c>
      <c r="P183" t="inlineStr">
        <is>
          <t xml:space="preserve">10.1016/j.msea.2006.06.053</t>
        </is>
      </c>
      <c r="Q183" t="inlineStr">
        <is>
          <t xml:space="preserve">Table 1/2; cited ref Table 2</t>
        </is>
      </c>
      <c r="R183" t="inlineStr">
        <is>
          <t xml:space="preserve">VERIFIED_COMPILATION</t>
        </is>
      </c>
      <c r="S183" t="inlineStr">
        <is>
          <t xml:space="preserve">PASS</t>
        </is>
      </c>
      <c r="T183" t="inlineStr">
        <is>
          <t xml:space="preserve">NO</t>
        </is>
      </c>
      <c r="U183" t="inlineStr">
        <is>
          <t xml:space="preserve">Primary cited reference not yet audited</t>
        </is>
      </c>
      <c r="V183" t="inlineStr">
        <is>
          <t xml:space="preserve">NO</t>
        </is>
      </c>
      <c r="W183" t="inlineStr">
        <is>
          <t xml:space="preserve">Explicit Chen et al. 2006 table row; staged pending primary-source lock.</t>
        </is>
      </c>
    </row>
    <row r="184">
      <c r="A184" t="inlineStr">
        <is>
          <t xml:space="preserve">MG-CHEN-003</t>
        </is>
      </c>
      <c r="B184" t="inlineStr">
        <is>
          <t xml:space="preserve">Cu60Hf25Ti15</t>
        </is>
      </c>
      <c r="C184" t="inlineStr">
        <is>
          <t xml:space="preserve">Cu60Hf25Ti15</t>
        </is>
      </c>
      <c r="D184" t="inlineStr">
        <is>
          <t xml:space="preserve">Mixed BMG</t>
        </is>
      </c>
      <c r="E184" t="inlineStr">
        <is>
          <t xml:space="preserve">Cu-based</t>
        </is>
      </c>
      <c r="F184" t="n">
        <v>732</v>
      </c>
      <c r="G184" t="n">
        <v>792</v>
      </c>
      <c r="I184" t="n">
        <v>1191</v>
      </c>
      <c r="J184" t="n">
        <v>4</v>
      </c>
      <c r="M184" t="inlineStr">
        <is>
          <t xml:space="preserve">Published compilation</t>
        </is>
      </c>
      <c r="N184" t="inlineStr">
        <is>
          <t xml:space="preserve">BMG</t>
        </is>
      </c>
      <c r="O184" t="inlineStr">
        <is>
          <t xml:space="preserve">SRC34</t>
        </is>
      </c>
      <c r="P184" t="inlineStr">
        <is>
          <t xml:space="preserve">10.1016/j.msea.2006.06.053</t>
        </is>
      </c>
      <c r="Q184" t="inlineStr">
        <is>
          <t xml:space="preserve">Table 1/2; cited ref Table 2</t>
        </is>
      </c>
      <c r="R184" t="inlineStr">
        <is>
          <t xml:space="preserve">VERIFIED_COMPILATION</t>
        </is>
      </c>
      <c r="S184" t="inlineStr">
        <is>
          <t xml:space="preserve">PASS</t>
        </is>
      </c>
      <c r="T184" t="inlineStr">
        <is>
          <t xml:space="preserve">NO</t>
        </is>
      </c>
      <c r="U184" t="inlineStr">
        <is>
          <t xml:space="preserve">Primary cited reference not yet audited</t>
        </is>
      </c>
      <c r="V184" t="inlineStr">
        <is>
          <t xml:space="preserve">NO</t>
        </is>
      </c>
      <c r="W184" t="inlineStr">
        <is>
          <t xml:space="preserve">Explicit Chen et al. 2006 table row; staged pending primary-source lock.</t>
        </is>
      </c>
    </row>
    <row r="185">
      <c r="A185" s="21" t="inlineStr">
        <is>
          <t xml:space="preserve">MG-JTAC18-001</t>
        </is>
      </c>
      <c r="B185" s="21" t="inlineStr">
        <is>
          <t xml:space="preserve">Ag30.8Mg23.1Ca30.8Cu15.4</t>
        </is>
      </c>
      <c r="C185" s="21" t="inlineStr">
        <is>
          <t xml:space="preserve">Ag30.8Mg23.1Ca30.8Cu15.4</t>
        </is>
      </c>
      <c r="D185" s="21" t="inlineStr">
        <is>
          <t xml:space="preserve">Mixed BMG</t>
        </is>
      </c>
      <c r="E185" s="21" t="inlineStr">
        <is>
          <t xml:space="preserve">Ag-based</t>
        </is>
      </c>
      <c r="F185" s="21" t="n">
        <v>413</v>
      </c>
      <c r="G185" s="21" t="n">
        <v>432</v>
      </c>
      <c r="H185" s="21" t="n"/>
      <c r="I185" s="21" t="n">
        <v>803</v>
      </c>
      <c r="J185" s="21" t="n">
        <v>2.5</v>
      </c>
      <c r="K185" s="21" t="n"/>
      <c r="L185" s="21" t="n"/>
      <c r="M185" s="21" t="inlineStr">
        <is>
          <t xml:space="preserve">Published compilation</t>
        </is>
      </c>
      <c r="N185" s="21" t="inlineStr">
        <is>
          <t xml:space="preserve">BMG</t>
        </is>
      </c>
      <c r="O185" s="21" t="inlineStr">
        <is>
          <t xml:space="preserve">SRC36</t>
        </is>
      </c>
      <c r="P185" s="21" t="inlineStr">
        <is>
          <t xml:space="preserve">10.1007/s10973-018-7050-0</t>
        </is>
      </c>
      <c r="Q185" s="21" t="inlineStr">
        <is>
          <t xml:space="preserve">Table 2, rows 1–17</t>
        </is>
      </c>
      <c r="R185" s="21" t="inlineStr">
        <is>
          <t xml:space="preserve">VERIFIED_COMPILATION</t>
        </is>
      </c>
      <c r="S185" s="21" t="inlineStr">
        <is>
          <t xml:space="preserve">PASS</t>
        </is>
      </c>
      <c r="T185" s="21" t="inlineStr">
        <is>
          <t xml:space="preserve">NO</t>
        </is>
      </c>
      <c r="U185" s="21" t="inlineStr">
        <is>
          <t xml:space="preserve">Primary reference [34] not yet audited</t>
        </is>
      </c>
      <c r="V185" s="21" t="inlineStr">
        <is>
          <t xml:space="preserve">NO</t>
        </is>
      </c>
      <c r="W185" s="21" t="inlineStr">
        <is>
          <t xml:space="preserve">Explicit Table 2 observation from Long et al. 2018; independent compilation staged for provenance audit.</t>
        </is>
      </c>
    </row>
    <row r="186">
      <c r="A186" s="21" t="inlineStr">
        <is>
          <t xml:space="preserve">MG-JTAC18-002</t>
        </is>
      </c>
      <c r="B186" s="21" t="inlineStr">
        <is>
          <t xml:space="preserve">Ag30.8Mg30.8Ca30.8Cu7.7</t>
        </is>
      </c>
      <c r="C186" s="21" t="inlineStr">
        <is>
          <t xml:space="preserve">Ag30.8Mg30.8Ca30.8Cu7.7</t>
        </is>
      </c>
      <c r="D186" s="21" t="inlineStr">
        <is>
          <t xml:space="preserve">Mixed BMG</t>
        </is>
      </c>
      <c r="E186" s="21" t="inlineStr">
        <is>
          <t xml:space="preserve">Ag-based</t>
        </is>
      </c>
      <c r="F186" s="21" t="n">
        <v>407</v>
      </c>
      <c r="G186" s="21" t="n">
        <v>427</v>
      </c>
      <c r="H186" s="21" t="n"/>
      <c r="I186" s="21" t="n">
        <v>809</v>
      </c>
      <c r="J186" s="21" t="n">
        <v>2</v>
      </c>
      <c r="K186" s="21" t="n"/>
      <c r="L186" s="21" t="n"/>
      <c r="M186" s="21" t="inlineStr">
        <is>
          <t xml:space="preserve">Published compilation</t>
        </is>
      </c>
      <c r="N186" s="21" t="inlineStr">
        <is>
          <t xml:space="preserve">BMG</t>
        </is>
      </c>
      <c r="O186" s="21" t="inlineStr">
        <is>
          <t xml:space="preserve">SRC36</t>
        </is>
      </c>
      <c r="P186" s="21" t="inlineStr">
        <is>
          <t xml:space="preserve">10.1007/s10973-018-7050-0</t>
        </is>
      </c>
      <c r="Q186" s="21" t="inlineStr">
        <is>
          <t xml:space="preserve">Table 2, rows 1–17</t>
        </is>
      </c>
      <c r="R186" s="21" t="inlineStr">
        <is>
          <t xml:space="preserve">VERIFIED_COMPILATION</t>
        </is>
      </c>
      <c r="S186" s="21" t="inlineStr">
        <is>
          <t xml:space="preserve">PASS</t>
        </is>
      </c>
      <c r="T186" s="21" t="inlineStr">
        <is>
          <t xml:space="preserve">NO</t>
        </is>
      </c>
      <c r="U186" s="21" t="inlineStr">
        <is>
          <t xml:space="preserve">Primary reference [34] not yet audited</t>
        </is>
      </c>
      <c r="V186" s="21" t="inlineStr">
        <is>
          <t xml:space="preserve">NO</t>
        </is>
      </c>
      <c r="W186" s="21" t="inlineStr">
        <is>
          <t xml:space="preserve">Explicit Table 2 observation from Long et al. 2018; independent compilation staged for provenance audit.</t>
        </is>
      </c>
    </row>
    <row r="187">
      <c r="A187" s="21" t="inlineStr">
        <is>
          <t xml:space="preserve">MG-JTAC18-003</t>
        </is>
      </c>
      <c r="B187" s="21" t="inlineStr">
        <is>
          <t xml:space="preserve">Ag38.4Mg30.8Ca30.8</t>
        </is>
      </c>
      <c r="C187" s="21" t="inlineStr">
        <is>
          <t xml:space="preserve">Ag38.4Mg30.8Ca30.8</t>
        </is>
      </c>
      <c r="D187" s="21" t="inlineStr">
        <is>
          <t xml:space="preserve">Mixed BMG</t>
        </is>
      </c>
      <c r="E187" s="21" t="inlineStr">
        <is>
          <t xml:space="preserve">Ag-based</t>
        </is>
      </c>
      <c r="F187" s="21" t="n">
        <v>394</v>
      </c>
      <c r="G187" s="21" t="n">
        <v>426</v>
      </c>
      <c r="H187" s="21" t="n"/>
      <c r="I187" s="21" t="n">
        <v>805</v>
      </c>
      <c r="J187" s="21" t="n">
        <v>0.5</v>
      </c>
      <c r="K187" s="21" t="n"/>
      <c r="L187" s="21" t="n"/>
      <c r="M187" s="21" t="inlineStr">
        <is>
          <t xml:space="preserve">Published compilation</t>
        </is>
      </c>
      <c r="N187" s="21" t="inlineStr">
        <is>
          <t xml:space="preserve">BMG</t>
        </is>
      </c>
      <c r="O187" s="21" t="inlineStr">
        <is>
          <t xml:space="preserve">SRC36</t>
        </is>
      </c>
      <c r="P187" s="21" t="inlineStr">
        <is>
          <t xml:space="preserve">10.1007/s10973-018-7050-0</t>
        </is>
      </c>
      <c r="Q187" s="21" t="inlineStr">
        <is>
          <t xml:space="preserve">Table 2, rows 1–17</t>
        </is>
      </c>
      <c r="R187" s="21" t="inlineStr">
        <is>
          <t xml:space="preserve">VERIFIED_COMPILATION</t>
        </is>
      </c>
      <c r="S187" s="21" t="inlineStr">
        <is>
          <t xml:space="preserve">PASS</t>
        </is>
      </c>
      <c r="T187" s="21" t="inlineStr">
        <is>
          <t xml:space="preserve">NO</t>
        </is>
      </c>
      <c r="U187" s="21" t="inlineStr">
        <is>
          <t xml:space="preserve">Primary reference [34] not yet audited</t>
        </is>
      </c>
      <c r="V187" s="21" t="inlineStr">
        <is>
          <t xml:space="preserve">NO</t>
        </is>
      </c>
      <c r="W187" s="21" t="inlineStr">
        <is>
          <t xml:space="preserve">Explicit Table 2 observation from Long et al. 2018; independent compilation staged for provenance audit.</t>
        </is>
      </c>
    </row>
    <row r="188">
      <c r="A188" s="21" t="inlineStr">
        <is>
          <t xml:space="preserve">MG-JTAC18-004</t>
        </is>
      </c>
      <c r="B188" s="21" t="inlineStr">
        <is>
          <t xml:space="preserve">Ag38.4Mg38.4Ca23.2</t>
        </is>
      </c>
      <c r="C188" s="21" t="inlineStr">
        <is>
          <t xml:space="preserve">Ag38.4Mg38.4Ca23.2</t>
        </is>
      </c>
      <c r="D188" s="21" t="inlineStr">
        <is>
          <t xml:space="preserve">Mixed BMG</t>
        </is>
      </c>
      <c r="E188" s="21" t="inlineStr">
        <is>
          <t xml:space="preserve">Ag-based</t>
        </is>
      </c>
      <c r="F188" s="21" t="n">
        <v>391</v>
      </c>
      <c r="G188" s="21" t="n">
        <v>425</v>
      </c>
      <c r="H188" s="21" t="n"/>
      <c r="I188" s="21" t="n">
        <v>796</v>
      </c>
      <c r="J188" s="21" t="n">
        <v>1.1</v>
      </c>
      <c r="K188" s="21" t="n"/>
      <c r="L188" s="21" t="n"/>
      <c r="M188" s="21" t="inlineStr">
        <is>
          <t xml:space="preserve">Published compilation</t>
        </is>
      </c>
      <c r="N188" s="21" t="inlineStr">
        <is>
          <t xml:space="preserve">BMG</t>
        </is>
      </c>
      <c r="O188" s="21" t="inlineStr">
        <is>
          <t xml:space="preserve">SRC36</t>
        </is>
      </c>
      <c r="P188" s="21" t="inlineStr">
        <is>
          <t xml:space="preserve">10.1007/s10973-018-7050-0</t>
        </is>
      </c>
      <c r="Q188" s="21" t="inlineStr">
        <is>
          <t xml:space="preserve">Table 2, rows 1–17</t>
        </is>
      </c>
      <c r="R188" s="21" t="inlineStr">
        <is>
          <t xml:space="preserve">VERIFIED_COMPILATION</t>
        </is>
      </c>
      <c r="S188" s="21" t="inlineStr">
        <is>
          <t xml:space="preserve">PASS</t>
        </is>
      </c>
      <c r="T188" s="21" t="inlineStr">
        <is>
          <t xml:space="preserve">NO</t>
        </is>
      </c>
      <c r="U188" s="21" t="inlineStr">
        <is>
          <t xml:space="preserve">Primary reference [34] not yet audited</t>
        </is>
      </c>
      <c r="V188" s="21" t="inlineStr">
        <is>
          <t xml:space="preserve">NO</t>
        </is>
      </c>
      <c r="W188" s="21" t="inlineStr">
        <is>
          <t xml:space="preserve">Explicit Table 2 observation from Long et al. 2018; independent compilation staged for provenance audit.</t>
        </is>
      </c>
    </row>
    <row r="189">
      <c r="A189" s="21" t="inlineStr">
        <is>
          <t xml:space="preserve">MG-JTAC18-005</t>
        </is>
      </c>
      <c r="B189" s="21" t="inlineStr">
        <is>
          <t xml:space="preserve">Ag38.5Mg23Ca30.8Cu7.7</t>
        </is>
      </c>
      <c r="C189" s="21" t="inlineStr">
        <is>
          <t xml:space="preserve">Ag38.5Mg23Ca30.8Cu7.7</t>
        </is>
      </c>
      <c r="D189" s="21" t="inlineStr">
        <is>
          <t xml:space="preserve">Mixed BMG</t>
        </is>
      </c>
      <c r="E189" s="21" t="inlineStr">
        <is>
          <t xml:space="preserve">Ag-based</t>
        </is>
      </c>
      <c r="F189" s="21" t="n">
        <v>384</v>
      </c>
      <c r="G189" s="21" t="n">
        <v>416</v>
      </c>
      <c r="H189" s="21" t="n"/>
      <c r="I189" s="21" t="n">
        <v>854</v>
      </c>
      <c r="J189" s="21" t="n">
        <v>2</v>
      </c>
      <c r="K189" s="21" t="n"/>
      <c r="L189" s="21" t="n"/>
      <c r="M189" s="21" t="inlineStr">
        <is>
          <t xml:space="preserve">Published compilation</t>
        </is>
      </c>
      <c r="N189" s="21" t="inlineStr">
        <is>
          <t xml:space="preserve">BMG</t>
        </is>
      </c>
      <c r="O189" s="21" t="inlineStr">
        <is>
          <t xml:space="preserve">SRC36</t>
        </is>
      </c>
      <c r="P189" s="21" t="inlineStr">
        <is>
          <t xml:space="preserve">10.1007/s10973-018-7050-0</t>
        </is>
      </c>
      <c r="Q189" s="21" t="inlineStr">
        <is>
          <t xml:space="preserve">Table 2, rows 1–17</t>
        </is>
      </c>
      <c r="R189" s="21" t="inlineStr">
        <is>
          <t xml:space="preserve">VERIFIED_COMPILATION</t>
        </is>
      </c>
      <c r="S189" s="21" t="inlineStr">
        <is>
          <t xml:space="preserve">PASS</t>
        </is>
      </c>
      <c r="T189" s="21" t="inlineStr">
        <is>
          <t xml:space="preserve">NO</t>
        </is>
      </c>
      <c r="U189" s="21" t="inlineStr">
        <is>
          <t xml:space="preserve">Primary reference [34] not yet audited</t>
        </is>
      </c>
      <c r="V189" s="21" t="inlineStr">
        <is>
          <t xml:space="preserve">NO</t>
        </is>
      </c>
      <c r="W189" s="21" t="inlineStr">
        <is>
          <t xml:space="preserve">Explicit Table 2 observation from Long et al. 2018; independent compilation staged for provenance audit.</t>
        </is>
      </c>
    </row>
    <row r="190">
      <c r="A190" s="21" t="inlineStr">
        <is>
          <t xml:space="preserve">MG-JTAC18-006</t>
        </is>
      </c>
      <c r="B190" s="21" t="inlineStr">
        <is>
          <t xml:space="preserve">Ag38.5Mg30.8Ca23.1Cu7.7</t>
        </is>
      </c>
      <c r="C190" s="21" t="inlineStr">
        <is>
          <t xml:space="preserve">Ag38.5Mg30.8Ca23.1Cu7.7</t>
        </is>
      </c>
      <c r="D190" s="21" t="inlineStr">
        <is>
          <t xml:space="preserve">Mixed BMG</t>
        </is>
      </c>
      <c r="E190" s="21" t="inlineStr">
        <is>
          <t xml:space="preserve">Ag-based</t>
        </is>
      </c>
      <c r="F190" s="21" t="n">
        <v>387</v>
      </c>
      <c r="G190" s="21" t="n">
        <v>420</v>
      </c>
      <c r="H190" s="21" t="n"/>
      <c r="I190" s="21" t="n">
        <v>833</v>
      </c>
      <c r="J190" s="21" t="n">
        <v>3</v>
      </c>
      <c r="K190" s="21" t="n"/>
      <c r="L190" s="21" t="n"/>
      <c r="M190" s="21" t="inlineStr">
        <is>
          <t xml:space="preserve">Published compilation</t>
        </is>
      </c>
      <c r="N190" s="21" t="inlineStr">
        <is>
          <t xml:space="preserve">BMG</t>
        </is>
      </c>
      <c r="O190" s="21" t="inlineStr">
        <is>
          <t xml:space="preserve">SRC36</t>
        </is>
      </c>
      <c r="P190" s="21" t="inlineStr">
        <is>
          <t xml:space="preserve">10.1007/s10973-018-7050-0</t>
        </is>
      </c>
      <c r="Q190" s="21" t="inlineStr">
        <is>
          <t xml:space="preserve">Table 2, rows 1–17</t>
        </is>
      </c>
      <c r="R190" s="21" t="inlineStr">
        <is>
          <t xml:space="preserve">VERIFIED_COMPILATION</t>
        </is>
      </c>
      <c r="S190" s="21" t="inlineStr">
        <is>
          <t xml:space="preserve">PASS</t>
        </is>
      </c>
      <c r="T190" s="21" t="inlineStr">
        <is>
          <t xml:space="preserve">NO</t>
        </is>
      </c>
      <c r="U190" s="21" t="inlineStr">
        <is>
          <t xml:space="preserve">Primary reference [34] not yet audited</t>
        </is>
      </c>
      <c r="V190" s="21" t="inlineStr">
        <is>
          <t xml:space="preserve">NO</t>
        </is>
      </c>
      <c r="W190" s="21" t="inlineStr">
        <is>
          <t xml:space="preserve">Explicit Table 2 observation from Long et al. 2018; independent compilation staged for provenance audit.</t>
        </is>
      </c>
    </row>
    <row r="191">
      <c r="A191" s="21" t="inlineStr">
        <is>
          <t xml:space="preserve">MG-JTAC18-007</t>
        </is>
      </c>
      <c r="B191" s="21" t="inlineStr">
        <is>
          <t xml:space="preserve">Ag38.5Mg38.5Ca15.4Cu7.7</t>
        </is>
      </c>
      <c r="C191" s="21" t="inlineStr">
        <is>
          <t xml:space="preserve">Ag38.5Mg38.5Ca15.4Cu7.7</t>
        </is>
      </c>
      <c r="D191" s="21" t="inlineStr">
        <is>
          <t xml:space="preserve">Mixed BMG</t>
        </is>
      </c>
      <c r="E191" s="21" t="inlineStr">
        <is>
          <t xml:space="preserve">Ag-based</t>
        </is>
      </c>
      <c r="F191" s="21" t="n">
        <v>405</v>
      </c>
      <c r="G191" s="21" t="n">
        <v>436</v>
      </c>
      <c r="H191" s="21" t="n"/>
      <c r="I191" s="21" t="n">
        <v>842</v>
      </c>
      <c r="J191" s="21" t="n">
        <v>0.5</v>
      </c>
      <c r="K191" s="21" t="n"/>
      <c r="L191" s="21" t="n"/>
      <c r="M191" s="21" t="inlineStr">
        <is>
          <t xml:space="preserve">Published compilation</t>
        </is>
      </c>
      <c r="N191" s="21" t="inlineStr">
        <is>
          <t xml:space="preserve">BMG</t>
        </is>
      </c>
      <c r="O191" s="21" t="inlineStr">
        <is>
          <t xml:space="preserve">SRC36</t>
        </is>
      </c>
      <c r="P191" s="21" t="inlineStr">
        <is>
          <t xml:space="preserve">10.1007/s10973-018-7050-0</t>
        </is>
      </c>
      <c r="Q191" s="21" t="inlineStr">
        <is>
          <t xml:space="preserve">Table 2, rows 1–17</t>
        </is>
      </c>
      <c r="R191" s="21" t="inlineStr">
        <is>
          <t xml:space="preserve">VERIFIED_COMPILATION</t>
        </is>
      </c>
      <c r="S191" s="21" t="inlineStr">
        <is>
          <t xml:space="preserve">PASS</t>
        </is>
      </c>
      <c r="T191" s="21" t="inlineStr">
        <is>
          <t xml:space="preserve">NO</t>
        </is>
      </c>
      <c r="U191" s="21" t="inlineStr">
        <is>
          <t xml:space="preserve">Primary reference [34] not yet audited</t>
        </is>
      </c>
      <c r="V191" s="21" t="inlineStr">
        <is>
          <t xml:space="preserve">NO</t>
        </is>
      </c>
      <c r="W191" s="21" t="inlineStr">
        <is>
          <t xml:space="preserve">Explicit Table 2 observation from Long et al. 2018; independent compilation staged for provenance audit.</t>
        </is>
      </c>
    </row>
    <row r="192">
      <c r="A192" s="21" t="inlineStr">
        <is>
          <t xml:space="preserve">MG-JTAC18-008</t>
        </is>
      </c>
      <c r="B192" s="21" t="inlineStr">
        <is>
          <t xml:space="preserve">Ag46.2Mg23.1Ca30.7</t>
        </is>
      </c>
      <c r="C192" s="21" t="inlineStr">
        <is>
          <t xml:space="preserve">Ag46.2Mg23.1Ca30.7</t>
        </is>
      </c>
      <c r="D192" s="21" t="inlineStr">
        <is>
          <t xml:space="preserve">Mixed BMG</t>
        </is>
      </c>
      <c r="E192" s="21" t="inlineStr">
        <is>
          <t xml:space="preserve">Ag-based</t>
        </is>
      </c>
      <c r="F192" s="21" t="n">
        <v>399</v>
      </c>
      <c r="G192" s="21" t="n">
        <v>426</v>
      </c>
      <c r="H192" s="21" t="n"/>
      <c r="I192" s="21" t="n">
        <v>765</v>
      </c>
      <c r="J192" s="21" t="n">
        <v>0.7</v>
      </c>
      <c r="K192" s="21" t="n"/>
      <c r="L192" s="21" t="n"/>
      <c r="M192" s="21" t="inlineStr">
        <is>
          <t xml:space="preserve">Published compilation</t>
        </is>
      </c>
      <c r="N192" s="21" t="inlineStr">
        <is>
          <t xml:space="preserve">BMG</t>
        </is>
      </c>
      <c r="O192" s="21" t="inlineStr">
        <is>
          <t xml:space="preserve">SRC36</t>
        </is>
      </c>
      <c r="P192" s="21" t="inlineStr">
        <is>
          <t xml:space="preserve">10.1007/s10973-018-7050-0</t>
        </is>
      </c>
      <c r="Q192" s="21" t="inlineStr">
        <is>
          <t xml:space="preserve">Table 2, rows 1–17</t>
        </is>
      </c>
      <c r="R192" s="21" t="inlineStr">
        <is>
          <t xml:space="preserve">VERIFIED_COMPILATION</t>
        </is>
      </c>
      <c r="S192" s="21" t="inlineStr">
        <is>
          <t xml:space="preserve">PASS</t>
        </is>
      </c>
      <c r="T192" s="21" t="inlineStr">
        <is>
          <t xml:space="preserve">NO</t>
        </is>
      </c>
      <c r="U192" s="21" t="inlineStr">
        <is>
          <t xml:space="preserve">Primary reference [34] not yet audited</t>
        </is>
      </c>
      <c r="V192" s="21" t="inlineStr">
        <is>
          <t xml:space="preserve">NO</t>
        </is>
      </c>
      <c r="W192" s="21" t="inlineStr">
        <is>
          <t xml:space="preserve">Explicit Table 2 observation from Long et al. 2018; independent compilation staged for provenance audit.</t>
        </is>
      </c>
    </row>
    <row r="193">
      <c r="A193" s="21" t="inlineStr">
        <is>
          <t xml:space="preserve">MG-JTAC18-009</t>
        </is>
      </c>
      <c r="B193" s="21" t="inlineStr">
        <is>
          <t xml:space="preserve">Ag46.2Mg15.3Ca38.4</t>
        </is>
      </c>
      <c r="C193" s="21" t="inlineStr">
        <is>
          <t xml:space="preserve">Ag46.2Mg15.3Ca38.4</t>
        </is>
      </c>
      <c r="D193" s="21" t="inlineStr">
        <is>
          <t xml:space="preserve">Mixed BMG</t>
        </is>
      </c>
      <c r="E193" s="21" t="inlineStr">
        <is>
          <t xml:space="preserve">Ag-based</t>
        </is>
      </c>
      <c r="F193" s="21" t="n">
        <v>407</v>
      </c>
      <c r="G193" s="21" t="n">
        <v>439</v>
      </c>
      <c r="H193" s="21" t="n"/>
      <c r="I193" s="21" t="n">
        <v>809</v>
      </c>
      <c r="J193" s="21" t="n">
        <v>0.3</v>
      </c>
      <c r="K193" s="21" t="n"/>
      <c r="L193" s="21" t="n"/>
      <c r="M193" s="21" t="inlineStr">
        <is>
          <t xml:space="preserve">Published compilation</t>
        </is>
      </c>
      <c r="N193" s="21" t="inlineStr">
        <is>
          <t xml:space="preserve">BMG</t>
        </is>
      </c>
      <c r="O193" s="21" t="inlineStr">
        <is>
          <t xml:space="preserve">SRC36</t>
        </is>
      </c>
      <c r="P193" s="21" t="inlineStr">
        <is>
          <t xml:space="preserve">10.1007/s10973-018-7050-0</t>
        </is>
      </c>
      <c r="Q193" s="21" t="inlineStr">
        <is>
          <t xml:space="preserve">Table 2, rows 1–17</t>
        </is>
      </c>
      <c r="R193" s="21" t="inlineStr">
        <is>
          <t xml:space="preserve">VERIFIED_COMPILATION</t>
        </is>
      </c>
      <c r="S193" s="21" t="inlineStr">
        <is>
          <t xml:space="preserve">PASS</t>
        </is>
      </c>
      <c r="T193" s="21" t="inlineStr">
        <is>
          <t xml:space="preserve">NO</t>
        </is>
      </c>
      <c r="U193" s="21" t="inlineStr">
        <is>
          <t xml:space="preserve">Primary reference [34] not yet audited</t>
        </is>
      </c>
      <c r="V193" s="21" t="inlineStr">
        <is>
          <t xml:space="preserve">NO</t>
        </is>
      </c>
      <c r="W193" s="21" t="inlineStr">
        <is>
          <t xml:space="preserve">Explicit Table 2 observation from Long et al. 2018; independent compilation staged for provenance audit.</t>
        </is>
      </c>
    </row>
    <row r="194">
      <c r="A194" s="21" t="inlineStr">
        <is>
          <t xml:space="preserve">MG-JTAC18-010</t>
        </is>
      </c>
      <c r="B194" s="21" t="inlineStr">
        <is>
          <t xml:space="preserve">Ag46.2Mg15.4Ca30.5Cu7.7</t>
        </is>
      </c>
      <c r="C194" s="21" t="inlineStr">
        <is>
          <t xml:space="preserve">Ag46.2Mg15.4Ca30.5Cu7.7</t>
        </is>
      </c>
      <c r="D194" s="21" t="inlineStr">
        <is>
          <t xml:space="preserve">Mixed BMG</t>
        </is>
      </c>
      <c r="E194" s="21" t="inlineStr">
        <is>
          <t xml:space="preserve">Ag-based</t>
        </is>
      </c>
      <c r="F194" s="21" t="n">
        <v>414</v>
      </c>
      <c r="G194" s="21" t="n">
        <v>445</v>
      </c>
      <c r="H194" s="21" t="n"/>
      <c r="I194" s="21" t="n">
        <v>805</v>
      </c>
      <c r="J194" s="21" t="n">
        <v>0.8</v>
      </c>
      <c r="K194" s="21" t="n"/>
      <c r="L194" s="21" t="n"/>
      <c r="M194" s="21" t="inlineStr">
        <is>
          <t xml:space="preserve">Published compilation</t>
        </is>
      </c>
      <c r="N194" s="21" t="inlineStr">
        <is>
          <t xml:space="preserve">BMG</t>
        </is>
      </c>
      <c r="O194" s="21" t="inlineStr">
        <is>
          <t xml:space="preserve">SRC36</t>
        </is>
      </c>
      <c r="P194" s="21" t="inlineStr">
        <is>
          <t xml:space="preserve">10.1007/s10973-018-7050-0</t>
        </is>
      </c>
      <c r="Q194" s="21" t="inlineStr">
        <is>
          <t xml:space="preserve">Table 2, rows 1–17</t>
        </is>
      </c>
      <c r="R194" s="21" t="inlineStr">
        <is>
          <t xml:space="preserve">VERIFIED_COMPILATION</t>
        </is>
      </c>
      <c r="S194" s="21" t="inlineStr">
        <is>
          <t xml:space="preserve">PASS</t>
        </is>
      </c>
      <c r="T194" s="21" t="inlineStr">
        <is>
          <t xml:space="preserve">NO</t>
        </is>
      </c>
      <c r="U194" s="21" t="inlineStr">
        <is>
          <t xml:space="preserve">Primary reference [34] not yet audited</t>
        </is>
      </c>
      <c r="V194" s="21" t="inlineStr">
        <is>
          <t xml:space="preserve">NO</t>
        </is>
      </c>
      <c r="W194" s="21" t="inlineStr">
        <is>
          <t xml:space="preserve">Explicit Table 2 observation from Long et al. 2018; independent compilation staged for provenance audit.</t>
        </is>
      </c>
    </row>
    <row r="195">
      <c r="A195" s="21" t="inlineStr">
        <is>
          <t xml:space="preserve">MG-JTAC18-011</t>
        </is>
      </c>
      <c r="B195" s="21" t="inlineStr">
        <is>
          <t xml:space="preserve">Ag46.2Mg23.2Ca23Cu7.7</t>
        </is>
      </c>
      <c r="C195" s="21" t="inlineStr">
        <is>
          <t xml:space="preserve">Ag46.2Mg23.2Ca23Cu7.7</t>
        </is>
      </c>
      <c r="D195" s="21" t="inlineStr">
        <is>
          <t xml:space="preserve">Mixed BMG</t>
        </is>
      </c>
      <c r="E195" s="21" t="inlineStr">
        <is>
          <t xml:space="preserve">Ag-based</t>
        </is>
      </c>
      <c r="F195" s="21" t="n">
        <v>398</v>
      </c>
      <c r="G195" s="21" t="n">
        <v>430</v>
      </c>
      <c r="H195" s="21" t="n"/>
      <c r="I195" s="21" t="n">
        <v>825</v>
      </c>
      <c r="J195" s="21" t="n">
        <v>2</v>
      </c>
      <c r="K195" s="21" t="n"/>
      <c r="L195" s="21" t="n"/>
      <c r="M195" s="21" t="inlineStr">
        <is>
          <t xml:space="preserve">Published compilation</t>
        </is>
      </c>
      <c r="N195" s="21" t="inlineStr">
        <is>
          <t xml:space="preserve">BMG</t>
        </is>
      </c>
      <c r="O195" s="21" t="inlineStr">
        <is>
          <t xml:space="preserve">SRC36</t>
        </is>
      </c>
      <c r="P195" s="21" t="inlineStr">
        <is>
          <t xml:space="preserve">10.1007/s10973-018-7050-0</t>
        </is>
      </c>
      <c r="Q195" s="21" t="inlineStr">
        <is>
          <t xml:space="preserve">Table 2, rows 1–17</t>
        </is>
      </c>
      <c r="R195" s="21" t="inlineStr">
        <is>
          <t xml:space="preserve">VERIFIED_COMPILATION</t>
        </is>
      </c>
      <c r="S195" s="21" t="inlineStr">
        <is>
          <t xml:space="preserve">PASS</t>
        </is>
      </c>
      <c r="T195" s="21" t="inlineStr">
        <is>
          <t xml:space="preserve">NO</t>
        </is>
      </c>
      <c r="U195" s="21" t="inlineStr">
        <is>
          <t xml:space="preserve">Primary reference [34] not yet audited</t>
        </is>
      </c>
      <c r="V195" s="21" t="inlineStr">
        <is>
          <t xml:space="preserve">NO</t>
        </is>
      </c>
      <c r="W195" s="21" t="inlineStr">
        <is>
          <t xml:space="preserve">Explicit Table 2 observation from Long et al. 2018; independent compilation staged for provenance audit.</t>
        </is>
      </c>
    </row>
    <row r="196">
      <c r="A196" s="21" t="inlineStr">
        <is>
          <t xml:space="preserve">MG-JTAC18-012</t>
        </is>
      </c>
      <c r="B196" s="21" t="inlineStr">
        <is>
          <t xml:space="preserve">Ag46.2Mg30.7Ca23.1</t>
        </is>
      </c>
      <c r="C196" s="21" t="inlineStr">
        <is>
          <t xml:space="preserve">Ag46.2Mg30.7Ca23.1</t>
        </is>
      </c>
      <c r="D196" s="21" t="inlineStr">
        <is>
          <t xml:space="preserve">Mixed BMG</t>
        </is>
      </c>
      <c r="E196" s="21" t="inlineStr">
        <is>
          <t xml:space="preserve">Ag-based</t>
        </is>
      </c>
      <c r="F196" s="21" t="n">
        <v>393</v>
      </c>
      <c r="G196" s="21" t="n">
        <v>427</v>
      </c>
      <c r="H196" s="21" t="n"/>
      <c r="I196" s="21" t="n">
        <v>880</v>
      </c>
      <c r="J196" s="21" t="n">
        <v>0.5</v>
      </c>
      <c r="K196" s="21" t="n"/>
      <c r="L196" s="21" t="n"/>
      <c r="M196" s="21" t="inlineStr">
        <is>
          <t xml:space="preserve">Published compilation</t>
        </is>
      </c>
      <c r="N196" s="21" t="inlineStr">
        <is>
          <t xml:space="preserve">BMG</t>
        </is>
      </c>
      <c r="O196" s="21" t="inlineStr">
        <is>
          <t xml:space="preserve">SRC36</t>
        </is>
      </c>
      <c r="P196" s="21" t="inlineStr">
        <is>
          <t xml:space="preserve">10.1007/s10973-018-7050-0</t>
        </is>
      </c>
      <c r="Q196" s="21" t="inlineStr">
        <is>
          <t xml:space="preserve">Table 2, rows 1–17</t>
        </is>
      </c>
      <c r="R196" s="21" t="inlineStr">
        <is>
          <t xml:space="preserve">VERIFIED_COMPILATION</t>
        </is>
      </c>
      <c r="S196" s="21" t="inlineStr">
        <is>
          <t xml:space="preserve">PASS</t>
        </is>
      </c>
      <c r="T196" s="21" t="inlineStr">
        <is>
          <t xml:space="preserve">NO</t>
        </is>
      </c>
      <c r="U196" s="21" t="inlineStr">
        <is>
          <t xml:space="preserve">Primary reference [34] not yet audited</t>
        </is>
      </c>
      <c r="V196" s="21" t="inlineStr">
        <is>
          <t xml:space="preserve">NO</t>
        </is>
      </c>
      <c r="W196" s="21" t="inlineStr">
        <is>
          <t xml:space="preserve">Explicit Table 2 observation from Long et al. 2018; independent compilation staged for provenance audit.</t>
        </is>
      </c>
    </row>
    <row r="197">
      <c r="A197" s="21" t="inlineStr">
        <is>
          <t xml:space="preserve">MG-JTAC18-013</t>
        </is>
      </c>
      <c r="B197" s="21" t="inlineStr">
        <is>
          <t xml:space="preserve">Ag50Mg11.5Ca30.8Cu7.7</t>
        </is>
      </c>
      <c r="C197" s="21" t="inlineStr">
        <is>
          <t xml:space="preserve">Ag50Mg11.5Ca30.8Cu7.7</t>
        </is>
      </c>
      <c r="D197" s="21" t="inlineStr">
        <is>
          <t xml:space="preserve">Mixed BMG</t>
        </is>
      </c>
      <c r="E197" s="21" t="inlineStr">
        <is>
          <t xml:space="preserve">Ag-based</t>
        </is>
      </c>
      <c r="F197" s="21" t="n">
        <v>452</v>
      </c>
      <c r="G197" s="21" t="n">
        <v>487</v>
      </c>
      <c r="H197" s="21" t="n"/>
      <c r="I197" s="21" t="n">
        <v>809</v>
      </c>
      <c r="J197" s="21" t="n">
        <v>1</v>
      </c>
      <c r="K197" s="21" t="n"/>
      <c r="L197" s="21" t="n"/>
      <c r="M197" s="21" t="inlineStr">
        <is>
          <t xml:space="preserve">Published compilation</t>
        </is>
      </c>
      <c r="N197" s="21" t="inlineStr">
        <is>
          <t xml:space="preserve">BMG</t>
        </is>
      </c>
      <c r="O197" s="21" t="inlineStr">
        <is>
          <t xml:space="preserve">SRC36</t>
        </is>
      </c>
      <c r="P197" s="21" t="inlineStr">
        <is>
          <t xml:space="preserve">10.1007/s10973-018-7050-0</t>
        </is>
      </c>
      <c r="Q197" s="21" t="inlineStr">
        <is>
          <t xml:space="preserve">Table 2, rows 1–17</t>
        </is>
      </c>
      <c r="R197" s="21" t="inlineStr">
        <is>
          <t xml:space="preserve">VERIFIED_COMPILATION</t>
        </is>
      </c>
      <c r="S197" s="21" t="inlineStr">
        <is>
          <t xml:space="preserve">PASS</t>
        </is>
      </c>
      <c r="T197" s="21" t="inlineStr">
        <is>
          <t xml:space="preserve">NO</t>
        </is>
      </c>
      <c r="U197" s="21" t="inlineStr">
        <is>
          <t xml:space="preserve">Primary reference [34] not yet audited</t>
        </is>
      </c>
      <c r="V197" s="21" t="inlineStr">
        <is>
          <t xml:space="preserve">NO</t>
        </is>
      </c>
      <c r="W197" s="21" t="inlineStr">
        <is>
          <t xml:space="preserve">Explicit Table 2 observation from Long et al. 2018; independent compilation staged for provenance audit.</t>
        </is>
      </c>
    </row>
    <row r="198">
      <c r="A198" s="21" t="inlineStr">
        <is>
          <t xml:space="preserve">MG-JTAC18-014</t>
        </is>
      </c>
      <c r="B198" s="21" t="inlineStr">
        <is>
          <t xml:space="preserve">Ag50Mg19.2Ca23.1Cu7.7</t>
        </is>
      </c>
      <c r="C198" s="21" t="inlineStr">
        <is>
          <t xml:space="preserve">Ag50Mg19.2Ca23.1Cu7.7</t>
        </is>
      </c>
      <c r="D198" s="21" t="inlineStr">
        <is>
          <t xml:space="preserve">Mixed BMG</t>
        </is>
      </c>
      <c r="E198" s="21" t="inlineStr">
        <is>
          <t xml:space="preserve">Ag-based</t>
        </is>
      </c>
      <c r="F198" s="21" t="n">
        <v>426</v>
      </c>
      <c r="G198" s="21" t="n">
        <v>466</v>
      </c>
      <c r="H198" s="21" t="n"/>
      <c r="I198" s="21" t="n">
        <v>797</v>
      </c>
      <c r="J198" s="21" t="n">
        <v>1.2</v>
      </c>
      <c r="K198" s="21" t="n"/>
      <c r="L198" s="21" t="n"/>
      <c r="M198" s="21" t="inlineStr">
        <is>
          <t xml:space="preserve">Published compilation</t>
        </is>
      </c>
      <c r="N198" s="21" t="inlineStr">
        <is>
          <t xml:space="preserve">BMG</t>
        </is>
      </c>
      <c r="O198" s="21" t="inlineStr">
        <is>
          <t xml:space="preserve">SRC36</t>
        </is>
      </c>
      <c r="P198" s="21" t="inlineStr">
        <is>
          <t xml:space="preserve">10.1007/s10973-018-7050-0</t>
        </is>
      </c>
      <c r="Q198" s="21" t="inlineStr">
        <is>
          <t xml:space="preserve">Table 2, rows 1–17</t>
        </is>
      </c>
      <c r="R198" s="21" t="inlineStr">
        <is>
          <t xml:space="preserve">VERIFIED_COMPILATION</t>
        </is>
      </c>
      <c r="S198" s="21" t="inlineStr">
        <is>
          <t xml:space="preserve">PASS</t>
        </is>
      </c>
      <c r="T198" s="21" t="inlineStr">
        <is>
          <t xml:space="preserve">NO</t>
        </is>
      </c>
      <c r="U198" s="21" t="inlineStr">
        <is>
          <t xml:space="preserve">Primary reference [34] not yet audited</t>
        </is>
      </c>
      <c r="V198" s="21" t="inlineStr">
        <is>
          <t xml:space="preserve">NO</t>
        </is>
      </c>
      <c r="W198" s="21" t="inlineStr">
        <is>
          <t xml:space="preserve">Explicit Table 2 observation from Long et al. 2018; independent compilation staged for provenance audit.</t>
        </is>
      </c>
    </row>
    <row r="199">
      <c r="A199" s="21" t="inlineStr">
        <is>
          <t xml:space="preserve">MG-JTAC18-015</t>
        </is>
      </c>
      <c r="B199" s="21" t="inlineStr">
        <is>
          <t xml:space="preserve">Ag53.8Mg23.1Ca23.1</t>
        </is>
      </c>
      <c r="C199" s="21" t="inlineStr">
        <is>
          <t xml:space="preserve">Ag53.8Mg23.1Ca23.1</t>
        </is>
      </c>
      <c r="D199" s="21" t="inlineStr">
        <is>
          <t xml:space="preserve">Mixed BMG</t>
        </is>
      </c>
      <c r="E199" s="21" t="inlineStr">
        <is>
          <t xml:space="preserve">Ag-based</t>
        </is>
      </c>
      <c r="F199" s="21" t="n">
        <v>451</v>
      </c>
      <c r="G199" s="21" t="n">
        <v>488</v>
      </c>
      <c r="H199" s="21" t="n"/>
      <c r="I199" s="21" t="n">
        <v>887</v>
      </c>
      <c r="J199" s="21" t="n">
        <v>0.7</v>
      </c>
      <c r="K199" s="21" t="n"/>
      <c r="L199" s="21" t="n"/>
      <c r="M199" s="21" t="inlineStr">
        <is>
          <t xml:space="preserve">Published compilation</t>
        </is>
      </c>
      <c r="N199" s="21" t="inlineStr">
        <is>
          <t xml:space="preserve">BMG</t>
        </is>
      </c>
      <c r="O199" s="21" t="inlineStr">
        <is>
          <t xml:space="preserve">SRC36</t>
        </is>
      </c>
      <c r="P199" s="21" t="inlineStr">
        <is>
          <t xml:space="preserve">10.1007/s10973-018-7050-0</t>
        </is>
      </c>
      <c r="Q199" s="21" t="inlineStr">
        <is>
          <t xml:space="preserve">Table 2, rows 1–17</t>
        </is>
      </c>
      <c r="R199" s="21" t="inlineStr">
        <is>
          <t xml:space="preserve">VERIFIED_COMPILATION</t>
        </is>
      </c>
      <c r="S199" s="21" t="inlineStr">
        <is>
          <t xml:space="preserve">PASS</t>
        </is>
      </c>
      <c r="T199" s="21" t="inlineStr">
        <is>
          <t xml:space="preserve">NO</t>
        </is>
      </c>
      <c r="U199" s="21" t="inlineStr">
        <is>
          <t xml:space="preserve">Primary reference [34] not yet audited</t>
        </is>
      </c>
      <c r="V199" s="21" t="inlineStr">
        <is>
          <t xml:space="preserve">NO</t>
        </is>
      </c>
      <c r="W199" s="21" t="inlineStr">
        <is>
          <t xml:space="preserve">Explicit Table 2 observation from Long et al. 2018; independent compilation staged for provenance audit.</t>
        </is>
      </c>
    </row>
    <row r="200">
      <c r="A200" s="21" t="inlineStr">
        <is>
          <t xml:space="preserve">MG-JTAC18-016</t>
        </is>
      </c>
      <c r="B200" s="21" t="inlineStr">
        <is>
          <t xml:space="preserve">Ag53.8Mg15.4Ca23.1Cu7.7</t>
        </is>
      </c>
      <c r="C200" s="21" t="inlineStr">
        <is>
          <t xml:space="preserve">Ag53.8Mg15.4Ca23.1Cu7.7</t>
        </is>
      </c>
      <c r="D200" s="21" t="inlineStr">
        <is>
          <t xml:space="preserve">Mixed BMG</t>
        </is>
      </c>
      <c r="E200" s="21" t="inlineStr">
        <is>
          <t xml:space="preserve">Ag-based</t>
        </is>
      </c>
      <c r="F200" s="21" t="n">
        <v>433</v>
      </c>
      <c r="G200" s="21" t="n">
        <v>463</v>
      </c>
      <c r="H200" s="21" t="n"/>
      <c r="I200" s="21" t="n">
        <v>831</v>
      </c>
      <c r="J200" s="21" t="n">
        <v>0.5</v>
      </c>
      <c r="K200" s="21" t="n"/>
      <c r="L200" s="21" t="n"/>
      <c r="M200" s="21" t="inlineStr">
        <is>
          <t xml:space="preserve">Published compilation</t>
        </is>
      </c>
      <c r="N200" s="21" t="inlineStr">
        <is>
          <t xml:space="preserve">BMG</t>
        </is>
      </c>
      <c r="O200" s="21" t="inlineStr">
        <is>
          <t xml:space="preserve">SRC36</t>
        </is>
      </c>
      <c r="P200" s="21" t="inlineStr">
        <is>
          <t xml:space="preserve">10.1007/s10973-018-7050-0</t>
        </is>
      </c>
      <c r="Q200" s="21" t="inlineStr">
        <is>
          <t xml:space="preserve">Table 2, rows 1–17</t>
        </is>
      </c>
      <c r="R200" s="21" t="inlineStr">
        <is>
          <t xml:space="preserve">VERIFIED_COMPILATION</t>
        </is>
      </c>
      <c r="S200" s="21" t="inlineStr">
        <is>
          <t xml:space="preserve">PASS</t>
        </is>
      </c>
      <c r="T200" s="21" t="inlineStr">
        <is>
          <t xml:space="preserve">NO</t>
        </is>
      </c>
      <c r="U200" s="21" t="inlineStr">
        <is>
          <t xml:space="preserve">Primary reference [34] not yet audited</t>
        </is>
      </c>
      <c r="V200" s="21" t="inlineStr">
        <is>
          <t xml:space="preserve">NO</t>
        </is>
      </c>
      <c r="W200" s="21" t="inlineStr">
        <is>
          <t xml:space="preserve">Explicit Table 2 observation from Long et al. 2018; independent compilation staged for provenance audit.</t>
        </is>
      </c>
    </row>
    <row r="201">
      <c r="A201" s="21" t="inlineStr">
        <is>
          <t xml:space="preserve">MG-JTAC18-017</t>
        </is>
      </c>
      <c r="B201" s="21" t="inlineStr">
        <is>
          <t xml:space="preserve">Ag53.8Mg15.4Ca30.8</t>
        </is>
      </c>
      <c r="C201" s="21" t="inlineStr">
        <is>
          <t xml:space="preserve">Ag53.8Mg15.4Ca30.8</t>
        </is>
      </c>
      <c r="D201" s="21" t="inlineStr">
        <is>
          <t xml:space="preserve">Mixed BMG</t>
        </is>
      </c>
      <c r="E201" s="21" t="inlineStr">
        <is>
          <t xml:space="preserve">Ag-based</t>
        </is>
      </c>
      <c r="F201" s="21" t="n">
        <v>444</v>
      </c>
      <c r="G201" s="21" t="n">
        <v>498</v>
      </c>
      <c r="H201" s="21" t="n"/>
      <c r="I201" s="21" t="n">
        <v>812</v>
      </c>
      <c r="J201" s="21" t="n">
        <v>0.8</v>
      </c>
      <c r="K201" s="21" t="n"/>
      <c r="L201" s="21" t="n"/>
      <c r="M201" s="21" t="inlineStr">
        <is>
          <t xml:space="preserve">Published compilation</t>
        </is>
      </c>
      <c r="N201" s="21" t="inlineStr">
        <is>
          <t xml:space="preserve">BMG</t>
        </is>
      </c>
      <c r="O201" s="21" t="inlineStr">
        <is>
          <t xml:space="preserve">SRC36</t>
        </is>
      </c>
      <c r="P201" s="21" t="inlineStr">
        <is>
          <t xml:space="preserve">10.1007/s10973-018-7050-0</t>
        </is>
      </c>
      <c r="Q201" s="21" t="inlineStr">
        <is>
          <t xml:space="preserve">Table 2, rows 1–17</t>
        </is>
      </c>
      <c r="R201" s="21" t="inlineStr">
        <is>
          <t xml:space="preserve">VERIFIED_COMPILATION</t>
        </is>
      </c>
      <c r="S201" s="21" t="inlineStr">
        <is>
          <t xml:space="preserve">PASS</t>
        </is>
      </c>
      <c r="T201" s="21" t="inlineStr">
        <is>
          <t xml:space="preserve">NO</t>
        </is>
      </c>
      <c r="U201" s="21" t="inlineStr">
        <is>
          <t xml:space="preserve">Primary reference [34] not yet audited</t>
        </is>
      </c>
      <c r="V201" s="21" t="inlineStr">
        <is>
          <t xml:space="preserve">NO</t>
        </is>
      </c>
      <c r="W201" s="21" t="inlineStr">
        <is>
          <t xml:space="preserve">Explicit Table 2 observation from Long et al. 2018; independent compilation staged for provenance audit.</t>
        </is>
      </c>
    </row>
    <row r="202">
      <c r="A202" s="21" t="inlineStr">
        <is>
          <t xml:space="preserve">MG-JTAC18-051</t>
        </is>
      </c>
      <c r="B202" s="21" t="inlineStr">
        <is>
          <t xml:space="preserve">Fe36Co36B19.2Si4.8Nb4</t>
        </is>
      </c>
      <c r="C202" s="21" t="inlineStr">
        <is>
          <t xml:space="preserve">Fe36Co36B19.2Si4.8Nb4</t>
        </is>
      </c>
      <c r="D202" s="21" t="inlineStr">
        <is>
          <t xml:space="preserve">Mixed BMG</t>
        </is>
      </c>
      <c r="E202" s="21" t="inlineStr">
        <is>
          <t xml:space="preserve">Fe-based</t>
        </is>
      </c>
      <c r="F202" s="21" t="n">
        <v>817</v>
      </c>
      <c r="G202" s="21" t="n">
        <v>856</v>
      </c>
      <c r="H202" s="21" t="n"/>
      <c r="I202" s="21" t="n">
        <v>1359</v>
      </c>
      <c r="J202" s="21" t="n">
        <v>2</v>
      </c>
      <c r="K202" s="21" t="n"/>
      <c r="L202" s="21" t="n"/>
      <c r="M202" s="21" t="inlineStr">
        <is>
          <t xml:space="preserve">Published compilation</t>
        </is>
      </c>
      <c r="N202" s="21" t="inlineStr">
        <is>
          <t xml:space="preserve">BMG</t>
        </is>
      </c>
      <c r="O202" s="21" t="inlineStr">
        <is>
          <t xml:space="preserve">SRC36</t>
        </is>
      </c>
      <c r="P202" s="21" t="inlineStr">
        <is>
          <t xml:space="preserve">10.1007/s10973-018-7050-0</t>
        </is>
      </c>
      <c r="Q202" s="21" t="inlineStr">
        <is>
          <t xml:space="preserve">Table 2, row 51</t>
        </is>
      </c>
      <c r="R202" s="21" t="inlineStr">
        <is>
          <t xml:space="preserve">VERIFIED_COMPILATION</t>
        </is>
      </c>
      <c r="S202" s="21" t="inlineStr">
        <is>
          <t xml:space="preserve">PASS</t>
        </is>
      </c>
      <c r="T202" s="21" t="inlineStr">
        <is>
          <t xml:space="preserve">NO</t>
        </is>
      </c>
      <c r="U202" s="21" t="inlineStr">
        <is>
          <t xml:space="preserve">Primary cited reference not yet audited</t>
        </is>
      </c>
      <c r="V202" s="21" t="inlineStr">
        <is>
          <t xml:space="preserve">NO</t>
        </is>
      </c>
      <c r="W202" s="21" t="inlineStr">
        <is>
          <t xml:space="preserve">Explicit Long et al. 2018 Table 2 observation; staged. Potential cross-compilation duplicates retained for provenance audit.</t>
        </is>
      </c>
    </row>
    <row r="203">
      <c r="A203" s="21" t="inlineStr">
        <is>
          <t xml:space="preserve">MG-JTAC18-052</t>
        </is>
      </c>
      <c r="B203" s="21" t="inlineStr">
        <is>
          <t xml:space="preserve">Fe55.8Co14.2Nb6B24</t>
        </is>
      </c>
      <c r="C203" s="21" t="inlineStr">
        <is>
          <t xml:space="preserve">Fe55.8Co14.2Nb6B24</t>
        </is>
      </c>
      <c r="D203" s="21" t="inlineStr">
        <is>
          <t xml:space="preserve">Mixed BMG</t>
        </is>
      </c>
      <c r="E203" s="21" t="inlineStr">
        <is>
          <t xml:space="preserve">Fe-based</t>
        </is>
      </c>
      <c r="F203" s="21" t="n">
        <v>821</v>
      </c>
      <c r="G203" s="21" t="n">
        <v>868</v>
      </c>
      <c r="H203" s="21" t="n"/>
      <c r="I203" s="21" t="n">
        <v>1477</v>
      </c>
      <c r="J203" s="21" t="n">
        <v>2</v>
      </c>
      <c r="K203" s="21" t="n"/>
      <c r="L203" s="21" t="n"/>
      <c r="M203" s="21" t="inlineStr">
        <is>
          <t xml:space="preserve">Published compilation</t>
        </is>
      </c>
      <c r="N203" s="21" t="inlineStr">
        <is>
          <t xml:space="preserve">BMG</t>
        </is>
      </c>
      <c r="O203" s="21" t="inlineStr">
        <is>
          <t xml:space="preserve">SRC36</t>
        </is>
      </c>
      <c r="P203" s="21" t="inlineStr">
        <is>
          <t xml:space="preserve">10.1007/s10973-018-7050-0</t>
        </is>
      </c>
      <c r="Q203" s="21" t="inlineStr">
        <is>
          <t xml:space="preserve">Table 2, row 52</t>
        </is>
      </c>
      <c r="R203" s="21" t="inlineStr">
        <is>
          <t xml:space="preserve">VERIFIED_COMPILATION</t>
        </is>
      </c>
      <c r="S203" s="21" t="inlineStr">
        <is>
          <t xml:space="preserve">PASS</t>
        </is>
      </c>
      <c r="T203" s="21" t="inlineStr">
        <is>
          <t xml:space="preserve">NO</t>
        </is>
      </c>
      <c r="U203" s="21" t="inlineStr">
        <is>
          <t xml:space="preserve">Primary cited reference not yet audited</t>
        </is>
      </c>
      <c r="V203" s="21" t="inlineStr">
        <is>
          <t xml:space="preserve">NO</t>
        </is>
      </c>
      <c r="W203" s="21" t="inlineStr">
        <is>
          <t xml:space="preserve">Explicit Long et al. 2018 Table 2 observation; staged. Potential cross-compilation duplicates retained for provenance audit.</t>
        </is>
      </c>
    </row>
    <row r="204">
      <c r="A204" s="21" t="inlineStr">
        <is>
          <t xml:space="preserve">MG-JTAC18-053</t>
        </is>
      </c>
      <c r="B204" s="21" t="inlineStr">
        <is>
          <t xml:space="preserve">Fe56.05Co13.45Nb5.5B25</t>
        </is>
      </c>
      <c r="C204" s="21" t="inlineStr">
        <is>
          <t xml:space="preserve">Fe56.05Co13.45Nb5.5B25</t>
        </is>
      </c>
      <c r="D204" s="21" t="inlineStr">
        <is>
          <t xml:space="preserve">Mixed BMG</t>
        </is>
      </c>
      <c r="E204" s="21" t="inlineStr">
        <is>
          <t xml:space="preserve">Fe-based</t>
        </is>
      </c>
      <c r="F204" s="21" t="n">
        <v>821</v>
      </c>
      <c r="G204" s="21" t="n">
        <v>879</v>
      </c>
      <c r="H204" s="21" t="n"/>
      <c r="I204" s="21" t="n">
        <v>1510</v>
      </c>
      <c r="J204" s="21" t="n">
        <v>2.5</v>
      </c>
      <c r="K204" s="21" t="n"/>
      <c r="L204" s="21" t="n"/>
      <c r="M204" s="21" t="inlineStr">
        <is>
          <t xml:space="preserve">Published compilation</t>
        </is>
      </c>
      <c r="N204" s="21" t="inlineStr">
        <is>
          <t xml:space="preserve">BMG</t>
        </is>
      </c>
      <c r="O204" s="21" t="inlineStr">
        <is>
          <t xml:space="preserve">SRC36</t>
        </is>
      </c>
      <c r="P204" s="21" t="inlineStr">
        <is>
          <t xml:space="preserve">10.1007/s10973-018-7050-0</t>
        </is>
      </c>
      <c r="Q204" s="21" t="inlineStr">
        <is>
          <t xml:space="preserve">Table 2, row 53</t>
        </is>
      </c>
      <c r="R204" s="21" t="inlineStr">
        <is>
          <t xml:space="preserve">VERIFIED_COMPILATION</t>
        </is>
      </c>
      <c r="S204" s="21" t="inlineStr">
        <is>
          <t xml:space="preserve">PASS</t>
        </is>
      </c>
      <c r="T204" s="21" t="inlineStr">
        <is>
          <t xml:space="preserve">NO</t>
        </is>
      </c>
      <c r="U204" s="21" t="inlineStr">
        <is>
          <t xml:space="preserve">Primary cited reference not yet audited</t>
        </is>
      </c>
      <c r="V204" s="21" t="inlineStr">
        <is>
          <t xml:space="preserve">NO</t>
        </is>
      </c>
      <c r="W204" s="21" t="inlineStr">
        <is>
          <t xml:space="preserve">Explicit Long et al. 2018 Table 2 observation; staged. Potential cross-compilation duplicates retained for provenance audit.</t>
        </is>
      </c>
    </row>
    <row r="205">
      <c r="A205" s="21" t="inlineStr">
        <is>
          <t xml:space="preserve">MG-JTAC18-054</t>
        </is>
      </c>
      <c r="B205" s="21" t="inlineStr">
        <is>
          <t xml:space="preserve">Fe56.8Co14.2Nb5B24</t>
        </is>
      </c>
      <c r="C205" s="21" t="inlineStr">
        <is>
          <t xml:space="preserve">Fe56.8Co14.2Nb5B24</t>
        </is>
      </c>
      <c r="D205" s="21" t="inlineStr">
        <is>
          <t xml:space="preserve">Mixed BMG</t>
        </is>
      </c>
      <c r="E205" s="21" t="inlineStr">
        <is>
          <t xml:space="preserve">Fe-based</t>
        </is>
      </c>
      <c r="F205" s="21" t="n">
        <v>823</v>
      </c>
      <c r="G205" s="21" t="n">
        <v>868</v>
      </c>
      <c r="H205" s="21" t="n"/>
      <c r="I205" s="21" t="n">
        <v>1496</v>
      </c>
      <c r="J205" s="21" t="n">
        <v>2</v>
      </c>
      <c r="K205" s="21" t="n"/>
      <c r="L205" s="21" t="n"/>
      <c r="M205" s="21" t="inlineStr">
        <is>
          <t xml:space="preserve">Published compilation</t>
        </is>
      </c>
      <c r="N205" s="21" t="inlineStr">
        <is>
          <t xml:space="preserve">BMG</t>
        </is>
      </c>
      <c r="O205" s="21" t="inlineStr">
        <is>
          <t xml:space="preserve">SRC36</t>
        </is>
      </c>
      <c r="P205" s="21" t="inlineStr">
        <is>
          <t xml:space="preserve">10.1007/s10973-018-7050-0</t>
        </is>
      </c>
      <c r="Q205" s="21" t="inlineStr">
        <is>
          <t xml:space="preserve">Table 2, row 54</t>
        </is>
      </c>
      <c r="R205" s="21" t="inlineStr">
        <is>
          <t xml:space="preserve">VERIFIED_COMPILATION</t>
        </is>
      </c>
      <c r="S205" s="21" t="inlineStr">
        <is>
          <t xml:space="preserve">PASS</t>
        </is>
      </c>
      <c r="T205" s="21" t="inlineStr">
        <is>
          <t xml:space="preserve">NO</t>
        </is>
      </c>
      <c r="U205" s="21" t="inlineStr">
        <is>
          <t xml:space="preserve">Primary cited reference not yet audited</t>
        </is>
      </c>
      <c r="V205" s="21" t="inlineStr">
        <is>
          <t xml:space="preserve">NO</t>
        </is>
      </c>
      <c r="W205" s="21" t="inlineStr">
        <is>
          <t xml:space="preserve">Explicit Long et al. 2018 Table 2 observation; staged. Potential cross-compilation duplicates retained for provenance audit.</t>
        </is>
      </c>
    </row>
    <row r="206">
      <c r="A206" s="21" t="inlineStr">
        <is>
          <t xml:space="preserve">MG-JTAC18-055</t>
        </is>
      </c>
      <c r="B206" s="21" t="inlineStr">
        <is>
          <t xml:space="preserve">Fe66W6Y6B22</t>
        </is>
      </c>
      <c r="C206" s="21" t="inlineStr">
        <is>
          <t xml:space="preserve">Fe66W6Y6B22</t>
        </is>
      </c>
      <c r="D206" s="21" t="inlineStr">
        <is>
          <t xml:space="preserve">Mixed BMG</t>
        </is>
      </c>
      <c r="E206" s="21" t="inlineStr">
        <is>
          <t xml:space="preserve">Fe-based</t>
        </is>
      </c>
      <c r="F206" s="21" t="n">
        <v>897</v>
      </c>
      <c r="G206" s="21" t="n">
        <v>981</v>
      </c>
      <c r="H206" s="21" t="n"/>
      <c r="I206" s="21" t="n">
        <v>1497</v>
      </c>
      <c r="J206" s="21" t="n">
        <v>2</v>
      </c>
      <c r="K206" s="21" t="n"/>
      <c r="L206" s="21" t="n"/>
      <c r="M206" s="21" t="inlineStr">
        <is>
          <t xml:space="preserve">Published compilation</t>
        </is>
      </c>
      <c r="N206" s="21" t="inlineStr">
        <is>
          <t xml:space="preserve">BMG</t>
        </is>
      </c>
      <c r="O206" s="21" t="inlineStr">
        <is>
          <t xml:space="preserve">SRC36</t>
        </is>
      </c>
      <c r="P206" s="21" t="inlineStr">
        <is>
          <t xml:space="preserve">10.1007/s10973-018-7050-0</t>
        </is>
      </c>
      <c r="Q206" s="21" t="inlineStr">
        <is>
          <t xml:space="preserve">Table 2, row 55</t>
        </is>
      </c>
      <c r="R206" s="21" t="inlineStr">
        <is>
          <t xml:space="preserve">VERIFIED_COMPILATION</t>
        </is>
      </c>
      <c r="S206" s="21" t="inlineStr">
        <is>
          <t xml:space="preserve">PASS</t>
        </is>
      </c>
      <c r="T206" s="21" t="inlineStr">
        <is>
          <t xml:space="preserve">NO</t>
        </is>
      </c>
      <c r="U206" s="21" t="inlineStr">
        <is>
          <t xml:space="preserve">Primary cited reference not yet audited</t>
        </is>
      </c>
      <c r="V206" s="21" t="inlineStr">
        <is>
          <t xml:space="preserve">NO</t>
        </is>
      </c>
      <c r="W206" s="21" t="inlineStr">
        <is>
          <t xml:space="preserve">Explicit Long et al. 2018 Table 2 observation; staged. Potential cross-compilation duplicates retained for provenance audit.</t>
        </is>
      </c>
    </row>
    <row r="207">
      <c r="A207" s="21" t="inlineStr">
        <is>
          <t xml:space="preserve">MG-JTAC18-056</t>
        </is>
      </c>
      <c r="B207" s="21" t="inlineStr">
        <is>
          <t xml:space="preserve">Fe67Mo5Y6B22</t>
        </is>
      </c>
      <c r="C207" s="21" t="inlineStr">
        <is>
          <t xml:space="preserve">Fe67Mo5Y6B22</t>
        </is>
      </c>
      <c r="D207" s="21" t="inlineStr">
        <is>
          <t xml:space="preserve">Mixed BMG</t>
        </is>
      </c>
      <c r="E207" s="21" t="inlineStr">
        <is>
          <t xml:space="preserve">Fe-based</t>
        </is>
      </c>
      <c r="F207" s="21" t="n">
        <v>920</v>
      </c>
      <c r="G207" s="21" t="n">
        <v>941</v>
      </c>
      <c r="H207" s="21" t="n"/>
      <c r="I207" s="21" t="n">
        <v>1483</v>
      </c>
      <c r="J207" s="21" t="n">
        <v>3.5</v>
      </c>
      <c r="K207" s="21" t="n"/>
      <c r="L207" s="21" t="n"/>
      <c r="M207" s="21" t="inlineStr">
        <is>
          <t xml:space="preserve">Published compilation</t>
        </is>
      </c>
      <c r="N207" s="21" t="inlineStr">
        <is>
          <t xml:space="preserve">BMG</t>
        </is>
      </c>
      <c r="O207" s="21" t="inlineStr">
        <is>
          <t xml:space="preserve">SRC36</t>
        </is>
      </c>
      <c r="P207" s="21" t="inlineStr">
        <is>
          <t xml:space="preserve">10.1007/s10973-018-7050-0</t>
        </is>
      </c>
      <c r="Q207" s="21" t="inlineStr">
        <is>
          <t xml:space="preserve">Table 2, row 56</t>
        </is>
      </c>
      <c r="R207" s="21" t="inlineStr">
        <is>
          <t xml:space="preserve">VERIFIED_COMPILATION</t>
        </is>
      </c>
      <c r="S207" s="21" t="inlineStr">
        <is>
          <t xml:space="preserve">PASS</t>
        </is>
      </c>
      <c r="T207" s="21" t="inlineStr">
        <is>
          <t xml:space="preserve">NO</t>
        </is>
      </c>
      <c r="U207" s="21" t="inlineStr">
        <is>
          <t xml:space="preserve">Primary cited reference not yet audited</t>
        </is>
      </c>
      <c r="V207" s="21" t="inlineStr">
        <is>
          <t xml:space="preserve">NO</t>
        </is>
      </c>
      <c r="W207" s="21" t="inlineStr">
        <is>
          <t xml:space="preserve">Explicit Long et al. 2018 Table 2 observation; staged. Potential cross-compilation duplicates retained for provenance audit.</t>
        </is>
      </c>
    </row>
    <row r="208">
      <c r="A208" s="21" t="inlineStr">
        <is>
          <t xml:space="preserve">MG-JTAC18-057</t>
        </is>
      </c>
      <c r="B208" s="21" t="inlineStr">
        <is>
          <t xml:space="preserve">Fe67W5Y6B22</t>
        </is>
      </c>
      <c r="C208" s="21" t="inlineStr">
        <is>
          <t xml:space="preserve">Fe67W5Y6B22</t>
        </is>
      </c>
      <c r="D208" s="21" t="inlineStr">
        <is>
          <t xml:space="preserve">Mixed BMG</t>
        </is>
      </c>
      <c r="E208" s="21" t="inlineStr">
        <is>
          <t xml:space="preserve">Fe-based</t>
        </is>
      </c>
      <c r="F208" s="21" t="n">
        <v>882</v>
      </c>
      <c r="G208" s="21" t="n">
        <v>970</v>
      </c>
      <c r="H208" s="21" t="n"/>
      <c r="I208" s="21" t="n">
        <v>1497</v>
      </c>
      <c r="J208" s="21" t="n">
        <v>3</v>
      </c>
      <c r="K208" s="21" t="n"/>
      <c r="L208" s="21" t="n"/>
      <c r="M208" s="21" t="inlineStr">
        <is>
          <t xml:space="preserve">Published compilation</t>
        </is>
      </c>
      <c r="N208" s="21" t="inlineStr">
        <is>
          <t xml:space="preserve">BMG</t>
        </is>
      </c>
      <c r="O208" s="21" t="inlineStr">
        <is>
          <t xml:space="preserve">SRC36</t>
        </is>
      </c>
      <c r="P208" s="21" t="inlineStr">
        <is>
          <t xml:space="preserve">10.1007/s10973-018-7050-0</t>
        </is>
      </c>
      <c r="Q208" s="21" t="inlineStr">
        <is>
          <t xml:space="preserve">Table 2, row 57</t>
        </is>
      </c>
      <c r="R208" s="21" t="inlineStr">
        <is>
          <t xml:space="preserve">VERIFIED_COMPILATION</t>
        </is>
      </c>
      <c r="S208" s="21" t="inlineStr">
        <is>
          <t xml:space="preserve">PASS</t>
        </is>
      </c>
      <c r="T208" s="21" t="inlineStr">
        <is>
          <t xml:space="preserve">NO</t>
        </is>
      </c>
      <c r="U208" s="21" t="inlineStr">
        <is>
          <t xml:space="preserve">Primary cited reference not yet audited</t>
        </is>
      </c>
      <c r="V208" s="21" t="inlineStr">
        <is>
          <t xml:space="preserve">NO</t>
        </is>
      </c>
      <c r="W208" s="21" t="inlineStr">
        <is>
          <t xml:space="preserve">Explicit Long et al. 2018 Table 2 observation; staged. Potential cross-compilation duplicates retained for provenance audit.</t>
        </is>
      </c>
    </row>
    <row r="209">
      <c r="A209" s="21" t="inlineStr">
        <is>
          <t xml:space="preserve">MG-JTAC18-058</t>
        </is>
      </c>
      <c r="B209" s="21" t="inlineStr">
        <is>
          <t xml:space="preserve">Fe68Mo4Y6B22</t>
        </is>
      </c>
      <c r="C209" s="21" t="inlineStr">
        <is>
          <t xml:space="preserve">Fe68Mo4Y6B22</t>
        </is>
      </c>
      <c r="D209" s="21" t="inlineStr">
        <is>
          <t xml:space="preserve">Mixed BMG</t>
        </is>
      </c>
      <c r="E209" s="21" t="inlineStr">
        <is>
          <t xml:space="preserve">Fe-based</t>
        </is>
      </c>
      <c r="F209" s="21" t="n">
        <v>915</v>
      </c>
      <c r="G209" s="21" t="n">
        <v>944</v>
      </c>
      <c r="H209" s="21" t="n"/>
      <c r="I209" s="21" t="n">
        <v>1488</v>
      </c>
      <c r="J209" s="21" t="n">
        <v>6.5</v>
      </c>
      <c r="K209" s="21" t="n"/>
      <c r="L209" s="21" t="n"/>
      <c r="M209" s="21" t="inlineStr">
        <is>
          <t xml:space="preserve">Published compilation</t>
        </is>
      </c>
      <c r="N209" s="21" t="inlineStr">
        <is>
          <t xml:space="preserve">BMG</t>
        </is>
      </c>
      <c r="O209" s="21" t="inlineStr">
        <is>
          <t xml:space="preserve">SRC36</t>
        </is>
      </c>
      <c r="P209" s="21" t="inlineStr">
        <is>
          <t xml:space="preserve">10.1007/s10973-018-7050-0</t>
        </is>
      </c>
      <c r="Q209" s="21" t="inlineStr">
        <is>
          <t xml:space="preserve">Table 2, row 58</t>
        </is>
      </c>
      <c r="R209" s="21" t="inlineStr">
        <is>
          <t xml:space="preserve">VERIFIED_COMPILATION</t>
        </is>
      </c>
      <c r="S209" s="21" t="inlineStr">
        <is>
          <t xml:space="preserve">PASS</t>
        </is>
      </c>
      <c r="T209" s="21" t="inlineStr">
        <is>
          <t xml:space="preserve">NO</t>
        </is>
      </c>
      <c r="U209" s="21" t="inlineStr">
        <is>
          <t xml:space="preserve">Primary cited reference not yet audited</t>
        </is>
      </c>
      <c r="V209" s="21" t="inlineStr">
        <is>
          <t xml:space="preserve">NO</t>
        </is>
      </c>
      <c r="W209" s="21" t="inlineStr">
        <is>
          <t xml:space="preserve">Explicit Long et al. 2018 Table 2 observation; staged. Potential cross-compilation duplicates retained for provenance audit.</t>
        </is>
      </c>
    </row>
    <row r="210">
      <c r="A210" s="21" t="inlineStr">
        <is>
          <t xml:space="preserve">MG-JTAC18-059</t>
        </is>
      </c>
      <c r="B210" s="21" t="inlineStr">
        <is>
          <t xml:space="preserve">Fe68W4Y6B22</t>
        </is>
      </c>
      <c r="C210" s="21" t="inlineStr">
        <is>
          <t xml:space="preserve">Fe68W4Y6B22</t>
        </is>
      </c>
      <c r="D210" s="21" t="inlineStr">
        <is>
          <t xml:space="preserve">Mixed BMG</t>
        </is>
      </c>
      <c r="E210" s="21" t="inlineStr">
        <is>
          <t xml:space="preserve">Fe-based</t>
        </is>
      </c>
      <c r="F210" s="21" t="n">
        <v>874</v>
      </c>
      <c r="G210" s="21" t="n">
        <v>971</v>
      </c>
      <c r="H210" s="21" t="n"/>
      <c r="I210" s="21" t="n">
        <v>1504</v>
      </c>
      <c r="J210" s="21" t="n">
        <v>4</v>
      </c>
      <c r="K210" s="21" t="n"/>
      <c r="L210" s="21" t="n"/>
      <c r="M210" s="21" t="inlineStr">
        <is>
          <t xml:space="preserve">Published compilation</t>
        </is>
      </c>
      <c r="N210" s="21" t="inlineStr">
        <is>
          <t xml:space="preserve">BMG</t>
        </is>
      </c>
      <c r="O210" s="21" t="inlineStr">
        <is>
          <t xml:space="preserve">SRC36</t>
        </is>
      </c>
      <c r="P210" s="21" t="inlineStr">
        <is>
          <t xml:space="preserve">10.1007/s10973-018-7050-0</t>
        </is>
      </c>
      <c r="Q210" s="21" t="inlineStr">
        <is>
          <t xml:space="preserve">Table 2, row 59</t>
        </is>
      </c>
      <c r="R210" s="21" t="inlineStr">
        <is>
          <t xml:space="preserve">VERIFIED_COMPILATION</t>
        </is>
      </c>
      <c r="S210" s="21" t="inlineStr">
        <is>
          <t xml:space="preserve">PASS</t>
        </is>
      </c>
      <c r="T210" s="21" t="inlineStr">
        <is>
          <t xml:space="preserve">NO</t>
        </is>
      </c>
      <c r="U210" s="21" t="inlineStr">
        <is>
          <t xml:space="preserve">Primary cited reference not yet audited</t>
        </is>
      </c>
      <c r="V210" s="21" t="inlineStr">
        <is>
          <t xml:space="preserve">NO</t>
        </is>
      </c>
      <c r="W210" s="21" t="inlineStr">
        <is>
          <t xml:space="preserve">Explicit Long et al. 2018 Table 2 observation; staged. Potential cross-compilation duplicates retained for provenance audit.</t>
        </is>
      </c>
    </row>
    <row r="211">
      <c r="A211" s="21" t="inlineStr">
        <is>
          <t xml:space="preserve">MG-JTAC18-060</t>
        </is>
      </c>
      <c r="B211" s="21" t="inlineStr">
        <is>
          <t xml:space="preserve">Fe69Mo3Y6B22</t>
        </is>
      </c>
      <c r="C211" s="21" t="inlineStr">
        <is>
          <t xml:space="preserve">Fe69Mo3Y6B22</t>
        </is>
      </c>
      <c r="D211" s="21" t="inlineStr">
        <is>
          <t xml:space="preserve">Mixed BMG</t>
        </is>
      </c>
      <c r="E211" s="21" t="inlineStr">
        <is>
          <t xml:space="preserve">Fe-based</t>
        </is>
      </c>
      <c r="F211" s="21" t="n">
        <v>908</v>
      </c>
      <c r="G211" s="21" t="n">
        <v>958</v>
      </c>
      <c r="H211" s="21" t="n"/>
      <c r="I211" s="21" t="n">
        <v>1488</v>
      </c>
      <c r="J211" s="21" t="n">
        <v>6</v>
      </c>
      <c r="K211" s="21" t="n"/>
      <c r="L211" s="21" t="n"/>
      <c r="M211" s="21" t="inlineStr">
        <is>
          <t xml:space="preserve">Published compilation</t>
        </is>
      </c>
      <c r="N211" s="21" t="inlineStr">
        <is>
          <t xml:space="preserve">BMG</t>
        </is>
      </c>
      <c r="O211" s="21" t="inlineStr">
        <is>
          <t xml:space="preserve">SRC36</t>
        </is>
      </c>
      <c r="P211" s="21" t="inlineStr">
        <is>
          <t xml:space="preserve">10.1007/s10973-018-7050-0</t>
        </is>
      </c>
      <c r="Q211" s="21" t="inlineStr">
        <is>
          <t xml:space="preserve">Table 2, row 60</t>
        </is>
      </c>
      <c r="R211" s="21" t="inlineStr">
        <is>
          <t xml:space="preserve">VERIFIED_COMPILATION</t>
        </is>
      </c>
      <c r="S211" s="21" t="inlineStr">
        <is>
          <t xml:space="preserve">PASS</t>
        </is>
      </c>
      <c r="T211" s="21" t="inlineStr">
        <is>
          <t xml:space="preserve">NO</t>
        </is>
      </c>
      <c r="U211" s="21" t="inlineStr">
        <is>
          <t xml:space="preserve">Primary cited reference not yet audited</t>
        </is>
      </c>
      <c r="V211" s="21" t="inlineStr">
        <is>
          <t xml:space="preserve">NO</t>
        </is>
      </c>
      <c r="W211" s="21" t="inlineStr">
        <is>
          <t xml:space="preserve">Explicit Long et al. 2018 Table 2 observation; staged. Potential cross-compilation duplicates retained for provenance audit.</t>
        </is>
      </c>
    </row>
    <row r="212">
      <c r="A212" s="21" t="inlineStr">
        <is>
          <t xml:space="preserve">MG-JTAC18-061</t>
        </is>
      </c>
      <c r="B212" s="21" t="inlineStr">
        <is>
          <t xml:space="preserve">Fe69W3Y6B22</t>
        </is>
      </c>
      <c r="C212" s="21" t="inlineStr">
        <is>
          <t xml:space="preserve">Fe69W3Y6B22</t>
        </is>
      </c>
      <c r="D212" s="21" t="inlineStr">
        <is>
          <t xml:space="preserve">Mixed BMG</t>
        </is>
      </c>
      <c r="E212" s="21" t="inlineStr">
        <is>
          <t xml:space="preserve">Fe-based</t>
        </is>
      </c>
      <c r="F212" s="21" t="n">
        <v>868</v>
      </c>
      <c r="G212" s="21" t="n">
        <v>973</v>
      </c>
      <c r="H212" s="21" t="n"/>
      <c r="I212" s="21" t="n">
        <v>1505</v>
      </c>
      <c r="J212" s="21" t="n">
        <v>4</v>
      </c>
      <c r="K212" s="21" t="n"/>
      <c r="L212" s="21" t="n"/>
      <c r="M212" s="21" t="inlineStr">
        <is>
          <t xml:space="preserve">Published compilation</t>
        </is>
      </c>
      <c r="N212" s="21" t="inlineStr">
        <is>
          <t xml:space="preserve">BMG</t>
        </is>
      </c>
      <c r="O212" s="21" t="inlineStr">
        <is>
          <t xml:space="preserve">SRC36</t>
        </is>
      </c>
      <c r="P212" s="21" t="inlineStr">
        <is>
          <t xml:space="preserve">10.1007/s10973-018-7050-0</t>
        </is>
      </c>
      <c r="Q212" s="21" t="inlineStr">
        <is>
          <t xml:space="preserve">Table 2, row 61</t>
        </is>
      </c>
      <c r="R212" s="21" t="inlineStr">
        <is>
          <t xml:space="preserve">VERIFIED_COMPILATION</t>
        </is>
      </c>
      <c r="S212" s="21" t="inlineStr">
        <is>
          <t xml:space="preserve">PASS</t>
        </is>
      </c>
      <c r="T212" s="21" t="inlineStr">
        <is>
          <t xml:space="preserve">NO</t>
        </is>
      </c>
      <c r="U212" s="21" t="inlineStr">
        <is>
          <t xml:space="preserve">Primary cited reference not yet audited</t>
        </is>
      </c>
      <c r="V212" s="21" t="inlineStr">
        <is>
          <t xml:space="preserve">NO</t>
        </is>
      </c>
      <c r="W212" s="21" t="inlineStr">
        <is>
          <t xml:space="preserve">Explicit Long et al. 2018 Table 2 observation; staged. Potential cross-compilation duplicates retained for provenance audit.</t>
        </is>
      </c>
    </row>
    <row r="213">
      <c r="A213" s="21" t="inlineStr">
        <is>
          <t xml:space="preserve">MG-JTAC18-062</t>
        </is>
      </c>
      <c r="B213" s="21" t="inlineStr">
        <is>
          <t xml:space="preserve">Fe70Mo2Y6B22</t>
        </is>
      </c>
      <c r="C213" s="21" t="inlineStr">
        <is>
          <t xml:space="preserve">Fe70Mo2Y6B22</t>
        </is>
      </c>
      <c r="D213" s="21" t="inlineStr">
        <is>
          <t xml:space="preserve">Mixed BMG</t>
        </is>
      </c>
      <c r="E213" s="21" t="inlineStr">
        <is>
          <t xml:space="preserve">Fe-based</t>
        </is>
      </c>
      <c r="F213" s="21" t="n">
        <v>907</v>
      </c>
      <c r="G213" s="21" t="n">
        <v>969</v>
      </c>
      <c r="H213" s="21" t="n"/>
      <c r="I213" s="21" t="n">
        <v>1508</v>
      </c>
      <c r="J213" s="21" t="n">
        <v>3.5</v>
      </c>
      <c r="K213" s="21" t="n"/>
      <c r="L213" s="21" t="n"/>
      <c r="M213" s="21" t="inlineStr">
        <is>
          <t xml:space="preserve">Published compilation</t>
        </is>
      </c>
      <c r="N213" s="21" t="inlineStr">
        <is>
          <t xml:space="preserve">BMG</t>
        </is>
      </c>
      <c r="O213" s="21" t="inlineStr">
        <is>
          <t xml:space="preserve">SRC36</t>
        </is>
      </c>
      <c r="P213" s="21" t="inlineStr">
        <is>
          <t xml:space="preserve">10.1007/s10973-018-7050-0</t>
        </is>
      </c>
      <c r="Q213" s="21" t="inlineStr">
        <is>
          <t xml:space="preserve">Table 2, row 62</t>
        </is>
      </c>
      <c r="R213" s="21" t="inlineStr">
        <is>
          <t xml:space="preserve">VERIFIED_COMPILATION</t>
        </is>
      </c>
      <c r="S213" s="21" t="inlineStr">
        <is>
          <t xml:space="preserve">PASS</t>
        </is>
      </c>
      <c r="T213" s="21" t="inlineStr">
        <is>
          <t xml:space="preserve">NO</t>
        </is>
      </c>
      <c r="U213" s="21" t="inlineStr">
        <is>
          <t xml:space="preserve">Primary cited reference not yet audited</t>
        </is>
      </c>
      <c r="V213" s="21" t="inlineStr">
        <is>
          <t xml:space="preserve">NO</t>
        </is>
      </c>
      <c r="W213" s="21" t="inlineStr">
        <is>
          <t xml:space="preserve">Explicit Long et al. 2018 Table 2 observation; staged. Potential cross-compilation duplicates retained for provenance audit.</t>
        </is>
      </c>
    </row>
    <row r="214">
      <c r="A214" s="21" t="inlineStr">
        <is>
          <t xml:space="preserve">MG-JTAC18-063</t>
        </is>
      </c>
      <c r="B214" s="21" t="inlineStr">
        <is>
          <t xml:space="preserve">Fe70Nb4Hf3Y3B20</t>
        </is>
      </c>
      <c r="C214" s="21" t="inlineStr">
        <is>
          <t xml:space="preserve">Fe70Nb4Hf3Y3B20</t>
        </is>
      </c>
      <c r="D214" s="21" t="inlineStr">
        <is>
          <t xml:space="preserve">Mixed BMG</t>
        </is>
      </c>
      <c r="E214" s="21" t="inlineStr">
        <is>
          <t xml:space="preserve">Fe-based</t>
        </is>
      </c>
      <c r="F214" s="21" t="n">
        <v>850</v>
      </c>
      <c r="G214" s="21" t="n">
        <v>924</v>
      </c>
      <c r="H214" s="21" t="n"/>
      <c r="I214" s="21" t="n">
        <v>1437</v>
      </c>
      <c r="J214" s="21" t="n">
        <v>3.5</v>
      </c>
      <c r="K214" s="21" t="n"/>
      <c r="L214" s="21" t="n"/>
      <c r="M214" s="21" t="inlineStr">
        <is>
          <t xml:space="preserve">Published compilation</t>
        </is>
      </c>
      <c r="N214" s="21" t="inlineStr">
        <is>
          <t xml:space="preserve">BMG</t>
        </is>
      </c>
      <c r="O214" s="21" t="inlineStr">
        <is>
          <t xml:space="preserve">SRC36</t>
        </is>
      </c>
      <c r="P214" s="21" t="inlineStr">
        <is>
          <t xml:space="preserve">10.1007/s10973-018-7050-0</t>
        </is>
      </c>
      <c r="Q214" s="21" t="inlineStr">
        <is>
          <t xml:space="preserve">Table 2, row 63</t>
        </is>
      </c>
      <c r="R214" s="21" t="inlineStr">
        <is>
          <t xml:space="preserve">VERIFIED_COMPILATION</t>
        </is>
      </c>
      <c r="S214" s="21" t="inlineStr">
        <is>
          <t xml:space="preserve">PASS</t>
        </is>
      </c>
      <c r="T214" s="21" t="inlineStr">
        <is>
          <t xml:space="preserve">NO</t>
        </is>
      </c>
      <c r="U214" s="21" t="inlineStr">
        <is>
          <t xml:space="preserve">Primary cited reference not yet audited</t>
        </is>
      </c>
      <c r="V214" s="21" t="inlineStr">
        <is>
          <t xml:space="preserve">NO</t>
        </is>
      </c>
      <c r="W214" s="21" t="inlineStr">
        <is>
          <t xml:space="preserve">Explicit Long et al. 2018 Table 2 observation; staged. Potential cross-compilation duplicates retained for provenance audit.</t>
        </is>
      </c>
    </row>
    <row r="215">
      <c r="A215" s="21" t="inlineStr">
        <is>
          <t xml:space="preserve">MG-JTAC18-064</t>
        </is>
      </c>
      <c r="B215" s="21" t="inlineStr">
        <is>
          <t xml:space="preserve">Fe70W2Y6B22</t>
        </is>
      </c>
      <c r="C215" s="21" t="inlineStr">
        <is>
          <t xml:space="preserve">Fe70W2Y6B22</t>
        </is>
      </c>
      <c r="D215" s="21" t="inlineStr">
        <is>
          <t xml:space="preserve">Mixed BMG</t>
        </is>
      </c>
      <c r="E215" s="21" t="inlineStr">
        <is>
          <t xml:space="preserve">Fe-based</t>
        </is>
      </c>
      <c r="F215" s="21" t="n">
        <v>867</v>
      </c>
      <c r="G215" s="21" t="n">
        <v>970</v>
      </c>
      <c r="H215" s="21" t="n"/>
      <c r="I215" s="21" t="n">
        <v>1521</v>
      </c>
      <c r="J215" s="21" t="n">
        <v>3</v>
      </c>
      <c r="K215" s="21" t="n"/>
      <c r="L215" s="21" t="n"/>
      <c r="M215" s="21" t="inlineStr">
        <is>
          <t xml:space="preserve">Published compilation</t>
        </is>
      </c>
      <c r="N215" s="21" t="inlineStr">
        <is>
          <t xml:space="preserve">BMG</t>
        </is>
      </c>
      <c r="O215" s="21" t="inlineStr">
        <is>
          <t xml:space="preserve">SRC36</t>
        </is>
      </c>
      <c r="P215" s="21" t="inlineStr">
        <is>
          <t xml:space="preserve">10.1007/s10973-018-7050-0</t>
        </is>
      </c>
      <c r="Q215" s="21" t="inlineStr">
        <is>
          <t xml:space="preserve">Table 2, row 64</t>
        </is>
      </c>
      <c r="R215" s="21" t="inlineStr">
        <is>
          <t xml:space="preserve">VERIFIED_COMPILATION</t>
        </is>
      </c>
      <c r="S215" s="21" t="inlineStr">
        <is>
          <t xml:space="preserve">PASS</t>
        </is>
      </c>
      <c r="T215" s="21" t="inlineStr">
        <is>
          <t xml:space="preserve">NO</t>
        </is>
      </c>
      <c r="U215" s="21" t="inlineStr">
        <is>
          <t xml:space="preserve">Primary cited reference not yet audited</t>
        </is>
      </c>
      <c r="V215" s="21" t="inlineStr">
        <is>
          <t xml:space="preserve">NO</t>
        </is>
      </c>
      <c r="W215" s="21" t="inlineStr">
        <is>
          <t xml:space="preserve">Explicit Long et al. 2018 Table 2 observation; staged. Potential cross-compilation duplicates retained for provenance audit.</t>
        </is>
      </c>
    </row>
    <row r="216">
      <c r="A216" s="21" t="inlineStr">
        <is>
          <t xml:space="preserve">MG-JTAC18-065</t>
        </is>
      </c>
      <c r="B216" s="21" t="inlineStr">
        <is>
          <t xml:space="preserve">Fe71Mo3Nb2P12C10B2</t>
        </is>
      </c>
      <c r="C216" s="21" t="inlineStr">
        <is>
          <t xml:space="preserve">Fe71Mo3Nb2P12C10B2</t>
        </is>
      </c>
      <c r="D216" s="21" t="inlineStr">
        <is>
          <t xml:space="preserve">Mixed BMG</t>
        </is>
      </c>
      <c r="E216" s="21" t="inlineStr">
        <is>
          <t xml:space="preserve">Fe-based</t>
        </is>
      </c>
      <c r="F216" s="21" t="n">
        <v>724</v>
      </c>
      <c r="G216" s="21" t="n">
        <v>766</v>
      </c>
      <c r="H216" s="21" t="n"/>
      <c r="I216" s="21" t="n">
        <v>1305</v>
      </c>
      <c r="J216" s="21" t="n">
        <v>1</v>
      </c>
      <c r="K216" s="21" t="n"/>
      <c r="L216" s="21" t="n"/>
      <c r="M216" s="21" t="inlineStr">
        <is>
          <t xml:space="preserve">Published compilation</t>
        </is>
      </c>
      <c r="N216" s="21" t="inlineStr">
        <is>
          <t xml:space="preserve">BMG</t>
        </is>
      </c>
      <c r="O216" s="21" t="inlineStr">
        <is>
          <t xml:space="preserve">SRC36</t>
        </is>
      </c>
      <c r="P216" s="21" t="inlineStr">
        <is>
          <t xml:space="preserve">10.1007/s10973-018-7050-0</t>
        </is>
      </c>
      <c r="Q216" s="21" t="inlineStr">
        <is>
          <t xml:space="preserve">Table 2, row 65</t>
        </is>
      </c>
      <c r="R216" s="21" t="inlineStr">
        <is>
          <t xml:space="preserve">VERIFIED_COMPILATION</t>
        </is>
      </c>
      <c r="S216" s="21" t="inlineStr">
        <is>
          <t xml:space="preserve">PASS</t>
        </is>
      </c>
      <c r="T216" s="21" t="inlineStr">
        <is>
          <t xml:space="preserve">NO</t>
        </is>
      </c>
      <c r="U216" s="21" t="inlineStr">
        <is>
          <t xml:space="preserve">Primary cited reference not yet audited</t>
        </is>
      </c>
      <c r="V216" s="21" t="inlineStr">
        <is>
          <t xml:space="preserve">NO</t>
        </is>
      </c>
      <c r="W216" s="21" t="inlineStr">
        <is>
          <t xml:space="preserve">Explicit Long et al. 2018 Table 2 observation; staged. Potential cross-compilation duplicates retained for provenance audit.</t>
        </is>
      </c>
    </row>
    <row r="217">
      <c r="A217" s="21" t="inlineStr">
        <is>
          <t xml:space="preserve">MG-JTAC18-066</t>
        </is>
      </c>
      <c r="B217" s="21" t="inlineStr">
        <is>
          <t xml:space="preserve">Fe71Nb4Hf3Y2B20</t>
        </is>
      </c>
      <c r="C217" s="21" t="inlineStr">
        <is>
          <t xml:space="preserve">Fe71Nb4Hf3Y2B20</t>
        </is>
      </c>
      <c r="D217" s="21" t="inlineStr">
        <is>
          <t xml:space="preserve">Mixed BMG</t>
        </is>
      </c>
      <c r="E217" s="21" t="inlineStr">
        <is>
          <t xml:space="preserve">Fe-based</t>
        </is>
      </c>
      <c r="F217" s="21" t="n">
        <v>850</v>
      </c>
      <c r="G217" s="21" t="n">
        <v>928</v>
      </c>
      <c r="H217" s="21" t="n"/>
      <c r="I217" s="21" t="n">
        <v>1432</v>
      </c>
      <c r="J217" s="21" t="n">
        <v>4</v>
      </c>
      <c r="K217" s="21" t="n"/>
      <c r="L217" s="21" t="n"/>
      <c r="M217" s="21" t="inlineStr">
        <is>
          <t xml:space="preserve">Published compilation</t>
        </is>
      </c>
      <c r="N217" s="21" t="inlineStr">
        <is>
          <t xml:space="preserve">BMG</t>
        </is>
      </c>
      <c r="O217" s="21" t="inlineStr">
        <is>
          <t xml:space="preserve">SRC36</t>
        </is>
      </c>
      <c r="P217" s="21" t="inlineStr">
        <is>
          <t xml:space="preserve">10.1007/s10973-018-7050-0</t>
        </is>
      </c>
      <c r="Q217" s="21" t="inlineStr">
        <is>
          <t xml:space="preserve">Table 2, row 66</t>
        </is>
      </c>
      <c r="R217" s="21" t="inlineStr">
        <is>
          <t xml:space="preserve">VERIFIED_COMPILATION</t>
        </is>
      </c>
      <c r="S217" s="21" t="inlineStr">
        <is>
          <t xml:space="preserve">PASS</t>
        </is>
      </c>
      <c r="T217" s="21" t="inlineStr">
        <is>
          <t xml:space="preserve">NO</t>
        </is>
      </c>
      <c r="U217" s="21" t="inlineStr">
        <is>
          <t xml:space="preserve">Primary cited reference not yet audited</t>
        </is>
      </c>
      <c r="V217" s="21" t="inlineStr">
        <is>
          <t xml:space="preserve">NO</t>
        </is>
      </c>
      <c r="W217" s="21" t="inlineStr">
        <is>
          <t xml:space="preserve">Explicit Long et al. 2018 Table 2 observation; staged. Potential cross-compilation duplicates retained for provenance audit.</t>
        </is>
      </c>
    </row>
    <row r="218">
      <c r="A218" s="21" t="inlineStr">
        <is>
          <t xml:space="preserve">MG-JTAC18-067</t>
        </is>
      </c>
      <c r="B218" s="21" t="inlineStr">
        <is>
          <t xml:space="preserve">Fe71W1Y6B22</t>
        </is>
      </c>
      <c r="C218" s="21" t="inlineStr">
        <is>
          <t xml:space="preserve">Fe71W1Y6B22</t>
        </is>
      </c>
      <c r="D218" s="21" t="inlineStr">
        <is>
          <t xml:space="preserve">Mixed BMG</t>
        </is>
      </c>
      <c r="E218" s="21" t="inlineStr">
        <is>
          <t xml:space="preserve">Fe-based</t>
        </is>
      </c>
      <c r="F218" s="21" t="n">
        <v>845</v>
      </c>
      <c r="G218" s="21" t="n">
        <v>956</v>
      </c>
      <c r="H218" s="21" t="n"/>
      <c r="I218" s="21" t="n">
        <v>1423</v>
      </c>
      <c r="J218" s="21" t="n">
        <v>3</v>
      </c>
      <c r="K218" s="21" t="n"/>
      <c r="L218" s="21" t="n"/>
      <c r="M218" s="21" t="inlineStr">
        <is>
          <t xml:space="preserve">Published compilation</t>
        </is>
      </c>
      <c r="N218" s="21" t="inlineStr">
        <is>
          <t xml:space="preserve">BMG</t>
        </is>
      </c>
      <c r="O218" s="21" t="inlineStr">
        <is>
          <t xml:space="preserve">SRC36</t>
        </is>
      </c>
      <c r="P218" s="21" t="inlineStr">
        <is>
          <t xml:space="preserve">10.1007/s10973-018-7050-0</t>
        </is>
      </c>
      <c r="Q218" s="21" t="inlineStr">
        <is>
          <t xml:space="preserve">Table 2, row 67</t>
        </is>
      </c>
      <c r="R218" s="21" t="inlineStr">
        <is>
          <t xml:space="preserve">VERIFIED_COMPILATION</t>
        </is>
      </c>
      <c r="S218" s="21" t="inlineStr">
        <is>
          <t xml:space="preserve">PASS</t>
        </is>
      </c>
      <c r="T218" s="21" t="inlineStr">
        <is>
          <t xml:space="preserve">NO</t>
        </is>
      </c>
      <c r="U218" s="21" t="inlineStr">
        <is>
          <t xml:space="preserve">Primary cited reference not yet audited</t>
        </is>
      </c>
      <c r="V218" s="21" t="inlineStr">
        <is>
          <t xml:space="preserve">NO</t>
        </is>
      </c>
      <c r="W218" s="21" t="inlineStr">
        <is>
          <t xml:space="preserve">Explicit Long et al. 2018 Table 2 observation; staged. Potential cross-compilation duplicates retained for provenance audit.</t>
        </is>
      </c>
    </row>
    <row r="219">
      <c r="A219" s="21" t="inlineStr">
        <is>
          <t xml:space="preserve">MG-JTAC18-068</t>
        </is>
      </c>
      <c r="B219" s="21" t="inlineStr">
        <is>
          <t xml:space="preserve">Fe71Mo1Y6B22</t>
        </is>
      </c>
      <c r="C219" s="21" t="inlineStr">
        <is>
          <t xml:space="preserve">Fe71Mo1Y6B22</t>
        </is>
      </c>
      <c r="D219" s="21" t="inlineStr">
        <is>
          <t xml:space="preserve">Mixed BMG</t>
        </is>
      </c>
      <c r="E219" s="21" t="inlineStr">
        <is>
          <t xml:space="preserve">Fe-based</t>
        </is>
      </c>
      <c r="F219" s="21" t="n">
        <v>902</v>
      </c>
      <c r="G219" s="21" t="n">
        <v>960</v>
      </c>
      <c r="H219" s="21" t="n"/>
      <c r="I219" s="21" t="n">
        <v>1517</v>
      </c>
      <c r="J219" s="21" t="n">
        <v>2.5</v>
      </c>
      <c r="K219" s="21" t="n"/>
      <c r="L219" s="21" t="n"/>
      <c r="M219" s="21" t="inlineStr">
        <is>
          <t xml:space="preserve">Published compilation</t>
        </is>
      </c>
      <c r="N219" s="21" t="inlineStr">
        <is>
          <t xml:space="preserve">BMG</t>
        </is>
      </c>
      <c r="O219" s="21" t="inlineStr">
        <is>
          <t xml:space="preserve">SRC36</t>
        </is>
      </c>
      <c r="P219" s="21" t="inlineStr">
        <is>
          <t xml:space="preserve">10.1007/s10973-018-7050-0</t>
        </is>
      </c>
      <c r="Q219" s="21" t="inlineStr">
        <is>
          <t xml:space="preserve">Table 2, row 68</t>
        </is>
      </c>
      <c r="R219" s="21" t="inlineStr">
        <is>
          <t xml:space="preserve">VERIFIED_COMPILATION</t>
        </is>
      </c>
      <c r="S219" s="21" t="inlineStr">
        <is>
          <t xml:space="preserve">PASS</t>
        </is>
      </c>
      <c r="T219" s="21" t="inlineStr">
        <is>
          <t xml:space="preserve">NO</t>
        </is>
      </c>
      <c r="U219" s="21" t="inlineStr">
        <is>
          <t xml:space="preserve">Primary cited reference not yet audited</t>
        </is>
      </c>
      <c r="V219" s="21" t="inlineStr">
        <is>
          <t xml:space="preserve">NO</t>
        </is>
      </c>
      <c r="W219" s="21" t="inlineStr">
        <is>
          <t xml:space="preserve">Explicit Long et al. 2018 Table 2 observation; staged. Potential cross-compilation duplicates retained for provenance audit.</t>
        </is>
      </c>
    </row>
    <row r="220">
      <c r="A220" s="21" t="inlineStr">
        <is>
          <t xml:space="preserve">MG-JTAC18-069</t>
        </is>
      </c>
      <c r="B220" s="21" t="inlineStr">
        <is>
          <t xml:space="preserve">Fe71Mo2Nb3P12C10B2</t>
        </is>
      </c>
      <c r="C220" s="21" t="inlineStr">
        <is>
          <t xml:space="preserve">Fe71Mo2Nb3P12C10B2</t>
        </is>
      </c>
      <c r="D220" s="21" t="inlineStr">
        <is>
          <t xml:space="preserve">Mixed BMG</t>
        </is>
      </c>
      <c r="E220" s="21" t="inlineStr">
        <is>
          <t xml:space="preserve">Fe-based</t>
        </is>
      </c>
      <c r="F220" s="21" t="n">
        <v>719</v>
      </c>
      <c r="G220" s="21" t="n">
        <v>757</v>
      </c>
      <c r="H220" s="21" t="n"/>
      <c r="I220" s="21" t="n">
        <v>1305</v>
      </c>
      <c r="J220" s="21" t="n">
        <v>1</v>
      </c>
      <c r="K220" s="21" t="n"/>
      <c r="L220" s="21" t="n"/>
      <c r="M220" s="21" t="inlineStr">
        <is>
          <t xml:space="preserve">Published compilation</t>
        </is>
      </c>
      <c r="N220" s="21" t="inlineStr">
        <is>
          <t xml:space="preserve">BMG</t>
        </is>
      </c>
      <c r="O220" s="21" t="inlineStr">
        <is>
          <t xml:space="preserve">SRC36</t>
        </is>
      </c>
      <c r="P220" s="21" t="inlineStr">
        <is>
          <t xml:space="preserve">10.1007/s10973-018-7050-0</t>
        </is>
      </c>
      <c r="Q220" s="21" t="inlineStr">
        <is>
          <t xml:space="preserve">Table 2, row 69</t>
        </is>
      </c>
      <c r="R220" s="21" t="inlineStr">
        <is>
          <t xml:space="preserve">VERIFIED_COMPILATION</t>
        </is>
      </c>
      <c r="S220" s="21" t="inlineStr">
        <is>
          <t xml:space="preserve">PASS</t>
        </is>
      </c>
      <c r="T220" s="21" t="inlineStr">
        <is>
          <t xml:space="preserve">NO</t>
        </is>
      </c>
      <c r="U220" s="21" t="inlineStr">
        <is>
          <t xml:space="preserve">Primary cited reference not yet audited</t>
        </is>
      </c>
      <c r="V220" s="21" t="inlineStr">
        <is>
          <t xml:space="preserve">NO</t>
        </is>
      </c>
      <c r="W220" s="21" t="inlineStr">
        <is>
          <t xml:space="preserve">Explicit Long et al. 2018 Table 2 observation; staged. Potential cross-compilation duplicates retained for provenance audit.</t>
        </is>
      </c>
    </row>
    <row r="221">
      <c r="A221" s="21" t="inlineStr">
        <is>
          <t xml:space="preserve">MG-JTAC18-070</t>
        </is>
      </c>
      <c r="B221" s="21" t="inlineStr">
        <is>
          <t xml:space="preserve">Fe71Mo4Nb1P12C10B2</t>
        </is>
      </c>
      <c r="C221" s="21" t="inlineStr">
        <is>
          <t xml:space="preserve">Fe71Mo4Nb1P12C10B2</t>
        </is>
      </c>
      <c r="D221" s="21" t="inlineStr">
        <is>
          <t xml:space="preserve">Mixed BMG</t>
        </is>
      </c>
      <c r="E221" s="21" t="inlineStr">
        <is>
          <t xml:space="preserve">Fe-based</t>
        </is>
      </c>
      <c r="F221" s="21" t="n">
        <v>729</v>
      </c>
      <c r="G221" s="21" t="n">
        <v>777</v>
      </c>
      <c r="H221" s="21" t="n"/>
      <c r="I221" s="21" t="n">
        <v>1296</v>
      </c>
      <c r="J221" s="21" t="n">
        <v>2</v>
      </c>
      <c r="K221" s="21" t="n"/>
      <c r="L221" s="21" t="n"/>
      <c r="M221" s="21" t="inlineStr">
        <is>
          <t xml:space="preserve">Published compilation</t>
        </is>
      </c>
      <c r="N221" s="21" t="inlineStr">
        <is>
          <t xml:space="preserve">BMG</t>
        </is>
      </c>
      <c r="O221" s="21" t="inlineStr">
        <is>
          <t xml:space="preserve">SRC36</t>
        </is>
      </c>
      <c r="P221" s="21" t="inlineStr">
        <is>
          <t xml:space="preserve">10.1007/s10973-018-7050-0</t>
        </is>
      </c>
      <c r="Q221" s="21" t="inlineStr">
        <is>
          <t xml:space="preserve">Table 2, row 70</t>
        </is>
      </c>
      <c r="R221" s="21" t="inlineStr">
        <is>
          <t xml:space="preserve">VERIFIED_COMPILATION</t>
        </is>
      </c>
      <c r="S221" s="21" t="inlineStr">
        <is>
          <t xml:space="preserve">PASS</t>
        </is>
      </c>
      <c r="T221" s="21" t="inlineStr">
        <is>
          <t xml:space="preserve">NO</t>
        </is>
      </c>
      <c r="U221" s="21" t="inlineStr">
        <is>
          <t xml:space="preserve">Primary cited reference not yet audited</t>
        </is>
      </c>
      <c r="V221" s="21" t="inlineStr">
        <is>
          <t xml:space="preserve">NO</t>
        </is>
      </c>
      <c r="W221" s="21" t="inlineStr">
        <is>
          <t xml:space="preserve">Explicit Long et al. 2018 Table 2 observation; staged. Potential cross-compilation duplicates retained for provenance audit.</t>
        </is>
      </c>
    </row>
    <row r="222">
      <c r="A222" s="21" t="inlineStr">
        <is>
          <t xml:space="preserve">MG-JTAC18-071</t>
        </is>
      </c>
      <c r="B222" s="21" t="inlineStr">
        <is>
          <t xml:space="preserve">Fe71Nb6B23</t>
        </is>
      </c>
      <c r="C222" s="21" t="inlineStr">
        <is>
          <t xml:space="preserve">Fe71Nb6B23</t>
        </is>
      </c>
      <c r="D222" s="21" t="inlineStr">
        <is>
          <t xml:space="preserve">Mixed BMG</t>
        </is>
      </c>
      <c r="E222" s="21" t="inlineStr">
        <is>
          <t xml:space="preserve">Fe-based</t>
        </is>
      </c>
      <c r="F222" s="21" t="n">
        <v>819</v>
      </c>
      <c r="G222" s="21" t="n">
        <v>865</v>
      </c>
      <c r="H222" s="21" t="n"/>
      <c r="I222" s="21" t="n">
        <v>1494</v>
      </c>
      <c r="J222" s="21" t="n">
        <v>1.5</v>
      </c>
      <c r="K222" s="21" t="n"/>
      <c r="L222" s="21" t="n"/>
      <c r="M222" s="21" t="inlineStr">
        <is>
          <t xml:space="preserve">Published compilation</t>
        </is>
      </c>
      <c r="N222" s="21" t="inlineStr">
        <is>
          <t xml:space="preserve">BMG</t>
        </is>
      </c>
      <c r="O222" s="21" t="inlineStr">
        <is>
          <t xml:space="preserve">SRC36</t>
        </is>
      </c>
      <c r="P222" s="21" t="inlineStr">
        <is>
          <t xml:space="preserve">10.1007/s10973-018-7050-0</t>
        </is>
      </c>
      <c r="Q222" s="21" t="inlineStr">
        <is>
          <t xml:space="preserve">Table 2, row 71</t>
        </is>
      </c>
      <c r="R222" s="21" t="inlineStr">
        <is>
          <t xml:space="preserve">VERIFIED_COMPILATION</t>
        </is>
      </c>
      <c r="S222" s="21" t="inlineStr">
        <is>
          <t xml:space="preserve">PASS</t>
        </is>
      </c>
      <c r="T222" s="21" t="inlineStr">
        <is>
          <t xml:space="preserve">NO</t>
        </is>
      </c>
      <c r="U222" s="21" t="inlineStr">
        <is>
          <t xml:space="preserve">Primary cited reference not yet audited</t>
        </is>
      </c>
      <c r="V222" s="21" t="inlineStr">
        <is>
          <t xml:space="preserve">NO</t>
        </is>
      </c>
      <c r="W222" s="21" t="inlineStr">
        <is>
          <t xml:space="preserve">Explicit Long et al. 2018 Table 2 observation; staged. Potential cross-compilation duplicates retained for provenance audit.</t>
        </is>
      </c>
    </row>
    <row r="223">
      <c r="A223" s="21" t="inlineStr">
        <is>
          <t xml:space="preserve">MG-JTAC18-072</t>
        </is>
      </c>
      <c r="B223" s="21" t="inlineStr">
        <is>
          <t xml:space="preserve">Fe72C7Si3.3B5P8.7Ga4</t>
        </is>
      </c>
      <c r="C223" s="21" t="inlineStr">
        <is>
          <t xml:space="preserve">Fe72C7Si3.3B5P8.7Ga4</t>
        </is>
      </c>
      <c r="D223" s="21" t="inlineStr">
        <is>
          <t xml:space="preserve">Mixed BMG</t>
        </is>
      </c>
      <c r="E223" s="21" t="inlineStr">
        <is>
          <t xml:space="preserve">Fe-based</t>
        </is>
      </c>
      <c r="F223" s="21" t="n">
        <v>782</v>
      </c>
      <c r="G223" s="21" t="n">
        <v>801</v>
      </c>
      <c r="H223" s="21" t="n"/>
      <c r="I223" s="21" t="n">
        <v>1290</v>
      </c>
      <c r="J223" s="21" t="n">
        <v>2</v>
      </c>
      <c r="K223" s="21" t="n"/>
      <c r="L223" s="21" t="n"/>
      <c r="M223" s="21" t="inlineStr">
        <is>
          <t xml:space="preserve">Published compilation</t>
        </is>
      </c>
      <c r="N223" s="21" t="inlineStr">
        <is>
          <t xml:space="preserve">BMG</t>
        </is>
      </c>
      <c r="O223" s="21" t="inlineStr">
        <is>
          <t xml:space="preserve">SRC36</t>
        </is>
      </c>
      <c r="P223" s="21" t="inlineStr">
        <is>
          <t xml:space="preserve">10.1007/s10973-018-7050-0</t>
        </is>
      </c>
      <c r="Q223" s="21" t="inlineStr">
        <is>
          <t xml:space="preserve">Table 2, row 72</t>
        </is>
      </c>
      <c r="R223" s="21" t="inlineStr">
        <is>
          <t xml:space="preserve">VERIFIED_COMPILATION</t>
        </is>
      </c>
      <c r="S223" s="21" t="inlineStr">
        <is>
          <t xml:space="preserve">PASS</t>
        </is>
      </c>
      <c r="T223" s="21" t="inlineStr">
        <is>
          <t xml:space="preserve">NO</t>
        </is>
      </c>
      <c r="U223" s="21" t="inlineStr">
        <is>
          <t xml:space="preserve">Primary cited reference not yet audited</t>
        </is>
      </c>
      <c r="V223" s="21" t="inlineStr">
        <is>
          <t xml:space="preserve">NO</t>
        </is>
      </c>
      <c r="W223" s="21" t="inlineStr">
        <is>
          <t xml:space="preserve">Explicit Long et al. 2018 Table 2 observation; staged. Potential cross-compilation duplicates retained for provenance audit.</t>
        </is>
      </c>
    </row>
    <row r="224">
      <c r="A224" s="21" t="inlineStr">
        <is>
          <t xml:space="preserve">MG-JTAC18-073</t>
        </is>
      </c>
      <c r="B224" s="21" t="inlineStr">
        <is>
          <t xml:space="preserve">Fe72Nb4Hf3Y1B20</t>
        </is>
      </c>
      <c r="C224" s="21" t="inlineStr">
        <is>
          <t xml:space="preserve">Fe72Nb4Hf3Y1B20</t>
        </is>
      </c>
      <c r="D224" s="21" t="inlineStr">
        <is>
          <t xml:space="preserve">Mixed BMG</t>
        </is>
      </c>
      <c r="E224" s="21" t="inlineStr">
        <is>
          <t xml:space="preserve">Fe-based</t>
        </is>
      </c>
      <c r="F224" s="21" t="n">
        <v>841</v>
      </c>
      <c r="G224" s="21" t="n">
        <v>916</v>
      </c>
      <c r="H224" s="21" t="n"/>
      <c r="I224" s="21" t="n">
        <v>1446</v>
      </c>
      <c r="J224" s="21" t="n">
        <v>3</v>
      </c>
      <c r="K224" s="21" t="n"/>
      <c r="L224" s="21" t="n"/>
      <c r="M224" s="21" t="inlineStr">
        <is>
          <t xml:space="preserve">Published compilation</t>
        </is>
      </c>
      <c r="N224" s="21" t="inlineStr">
        <is>
          <t xml:space="preserve">BMG</t>
        </is>
      </c>
      <c r="O224" s="21" t="inlineStr">
        <is>
          <t xml:space="preserve">SRC36</t>
        </is>
      </c>
      <c r="P224" s="21" t="inlineStr">
        <is>
          <t xml:space="preserve">10.1007/s10973-018-7050-0</t>
        </is>
      </c>
      <c r="Q224" s="21" t="inlineStr">
        <is>
          <t xml:space="preserve">Table 2, row 73</t>
        </is>
      </c>
      <c r="R224" s="21" t="inlineStr">
        <is>
          <t xml:space="preserve">VERIFIED_COMPILATION</t>
        </is>
      </c>
      <c r="S224" s="21" t="inlineStr">
        <is>
          <t xml:space="preserve">PASS</t>
        </is>
      </c>
      <c r="T224" s="21" t="inlineStr">
        <is>
          <t xml:space="preserve">NO</t>
        </is>
      </c>
      <c r="U224" s="21" t="inlineStr">
        <is>
          <t xml:space="preserve">Primary cited reference not yet audited</t>
        </is>
      </c>
      <c r="V224" s="21" t="inlineStr">
        <is>
          <t xml:space="preserve">NO</t>
        </is>
      </c>
      <c r="W224" s="21" t="inlineStr">
        <is>
          <t xml:space="preserve">Explicit Long et al. 2018 Table 2 observation; staged. Potential cross-compilation duplicates retained for provenance audit.</t>
        </is>
      </c>
    </row>
    <row r="225">
      <c r="A225" s="21" t="inlineStr">
        <is>
          <t xml:space="preserve">MG-JTAC18-074</t>
        </is>
      </c>
      <c r="B225" s="21" t="inlineStr">
        <is>
          <t xml:space="preserve">Fe72Y6B22</t>
        </is>
      </c>
      <c r="C225" s="21" t="inlineStr">
        <is>
          <t xml:space="preserve">Fe72Y6B22</t>
        </is>
      </c>
      <c r="D225" s="21" t="inlineStr">
        <is>
          <t xml:space="preserve">Mixed BMG</t>
        </is>
      </c>
      <c r="E225" s="21" t="inlineStr">
        <is>
          <t xml:space="preserve">Fe-based</t>
        </is>
      </c>
      <c r="F225" s="21" t="n">
        <v>856</v>
      </c>
      <c r="G225" s="21" t="n">
        <v>942</v>
      </c>
      <c r="H225" s="21" t="n"/>
      <c r="I225" s="21" t="n">
        <v>1419</v>
      </c>
      <c r="J225" s="21" t="n">
        <v>2</v>
      </c>
      <c r="K225" s="21" t="n"/>
      <c r="L225" s="21" t="n"/>
      <c r="M225" s="21" t="inlineStr">
        <is>
          <t xml:space="preserve">Published compilation</t>
        </is>
      </c>
      <c r="N225" s="21" t="inlineStr">
        <is>
          <t xml:space="preserve">BMG</t>
        </is>
      </c>
      <c r="O225" s="21" t="inlineStr">
        <is>
          <t xml:space="preserve">SRC36</t>
        </is>
      </c>
      <c r="P225" s="21" t="inlineStr">
        <is>
          <t xml:space="preserve">10.1007/s10973-018-7050-0</t>
        </is>
      </c>
      <c r="Q225" s="21" t="inlineStr">
        <is>
          <t xml:space="preserve">Table 2, row 74</t>
        </is>
      </c>
      <c r="R225" s="21" t="inlineStr">
        <is>
          <t xml:space="preserve">VERIFIED_COMPILATION</t>
        </is>
      </c>
      <c r="S225" s="21" t="inlineStr">
        <is>
          <t xml:space="preserve">PASS</t>
        </is>
      </c>
      <c r="T225" s="21" t="inlineStr">
        <is>
          <t xml:space="preserve">NO</t>
        </is>
      </c>
      <c r="U225" s="21" t="inlineStr">
        <is>
          <t xml:space="preserve">Primary cited reference not yet audited</t>
        </is>
      </c>
      <c r="V225" s="21" t="inlineStr">
        <is>
          <t xml:space="preserve">NO</t>
        </is>
      </c>
      <c r="W225" s="21" t="inlineStr">
        <is>
          <t xml:space="preserve">Explicit Long et al. 2018 Table 2 observation; staged. Potential cross-compilation duplicates retained for provenance audit.</t>
        </is>
      </c>
    </row>
    <row r="226">
      <c r="A226" s="21" t="inlineStr">
        <is>
          <t xml:space="preserve">MG-JTAC18-075</t>
        </is>
      </c>
      <c r="B226" s="21" t="inlineStr">
        <is>
          <t xml:space="preserve">Fe73Nb4Hf3B20</t>
        </is>
      </c>
      <c r="C226" s="21" t="inlineStr">
        <is>
          <t xml:space="preserve">Fe73Nb4Hf3B20</t>
        </is>
      </c>
      <c r="D226" s="21" t="inlineStr">
        <is>
          <t xml:space="preserve">Mixed BMG</t>
        </is>
      </c>
      <c r="E226" s="21" t="inlineStr">
        <is>
          <t xml:space="preserve">Fe-based</t>
        </is>
      </c>
      <c r="F226" s="21" t="n">
        <v>836</v>
      </c>
      <c r="G226" s="21" t="n">
        <v>899</v>
      </c>
      <c r="H226" s="21" t="n"/>
      <c r="I226" s="21" t="n">
        <v>1448</v>
      </c>
      <c r="J226" s="21" t="n">
        <v>2</v>
      </c>
      <c r="K226" s="21" t="n"/>
      <c r="L226" s="21" t="n"/>
      <c r="M226" s="21" t="inlineStr">
        <is>
          <t xml:space="preserve">Published compilation</t>
        </is>
      </c>
      <c r="N226" s="21" t="inlineStr">
        <is>
          <t xml:space="preserve">BMG</t>
        </is>
      </c>
      <c r="O226" s="21" t="inlineStr">
        <is>
          <t xml:space="preserve">SRC36</t>
        </is>
      </c>
      <c r="P226" s="21" t="inlineStr">
        <is>
          <t xml:space="preserve">10.1007/s10973-018-7050-0</t>
        </is>
      </c>
      <c r="Q226" s="21" t="inlineStr">
        <is>
          <t xml:space="preserve">Table 2, row 75</t>
        </is>
      </c>
      <c r="R226" s="21" t="inlineStr">
        <is>
          <t xml:space="preserve">VERIFIED_COMPILATION</t>
        </is>
      </c>
      <c r="S226" s="21" t="inlineStr">
        <is>
          <t xml:space="preserve">PASS</t>
        </is>
      </c>
      <c r="T226" s="21" t="inlineStr">
        <is>
          <t xml:space="preserve">NO</t>
        </is>
      </c>
      <c r="U226" s="21" t="inlineStr">
        <is>
          <t xml:space="preserve">Primary cited reference not yet audited</t>
        </is>
      </c>
      <c r="V226" s="21" t="inlineStr">
        <is>
          <t xml:space="preserve">NO</t>
        </is>
      </c>
      <c r="W226" s="21" t="inlineStr">
        <is>
          <t xml:space="preserve">Explicit Long et al. 2018 Table 2 observation; staged. Potential cross-compilation duplicates retained for provenance audit.</t>
        </is>
      </c>
    </row>
    <row r="227">
      <c r="A227" s="21" t="inlineStr">
        <is>
          <t xml:space="preserve">MG-JTAC18-076</t>
        </is>
      </c>
      <c r="B227" s="21" t="inlineStr">
        <is>
          <t xml:space="preserve">Fe74C7Si3.3B5P8.7Ga2</t>
        </is>
      </c>
      <c r="C227" s="21" t="inlineStr">
        <is>
          <t xml:space="preserve">Fe74C7Si3.3B5P8.7Ga2</t>
        </is>
      </c>
      <c r="D227" s="21" t="inlineStr">
        <is>
          <t xml:space="preserve">Mixed BMG</t>
        </is>
      </c>
      <c r="E227" s="21" t="inlineStr">
        <is>
          <t xml:space="preserve">Fe-based</t>
        </is>
      </c>
      <c r="F227" s="21" t="n">
        <v>784</v>
      </c>
      <c r="G227" s="21" t="n">
        <v>800</v>
      </c>
      <c r="H227" s="21" t="n"/>
      <c r="I227" s="21" t="n">
        <v>1283</v>
      </c>
      <c r="J227" s="21" t="n">
        <v>3</v>
      </c>
      <c r="K227" s="21" t="n"/>
      <c r="L227" s="21" t="n"/>
      <c r="M227" s="21" t="inlineStr">
        <is>
          <t xml:space="preserve">Published compilation</t>
        </is>
      </c>
      <c r="N227" s="21" t="inlineStr">
        <is>
          <t xml:space="preserve">BMG</t>
        </is>
      </c>
      <c r="O227" s="21" t="inlineStr">
        <is>
          <t xml:space="preserve">SRC36</t>
        </is>
      </c>
      <c r="P227" s="21" t="inlineStr">
        <is>
          <t xml:space="preserve">10.1007/s10973-018-7050-0</t>
        </is>
      </c>
      <c r="Q227" s="21" t="inlineStr">
        <is>
          <t xml:space="preserve">Table 2, row 76</t>
        </is>
      </c>
      <c r="R227" s="21" t="inlineStr">
        <is>
          <t xml:space="preserve">VERIFIED_COMPILATION</t>
        </is>
      </c>
      <c r="S227" s="21" t="inlineStr">
        <is>
          <t xml:space="preserve">PASS</t>
        </is>
      </c>
      <c r="T227" s="21" t="inlineStr">
        <is>
          <t xml:space="preserve">NO</t>
        </is>
      </c>
      <c r="U227" s="21" t="inlineStr">
        <is>
          <t xml:space="preserve">Primary cited reference not yet audited</t>
        </is>
      </c>
      <c r="V227" s="21" t="inlineStr">
        <is>
          <t xml:space="preserve">NO</t>
        </is>
      </c>
      <c r="W227" s="21" t="inlineStr">
        <is>
          <t xml:space="preserve">Explicit Long et al. 2018 Table 2 observation; staged. Potential cross-compilation duplicates retained for provenance audit.</t>
        </is>
      </c>
    </row>
    <row r="228">
      <c r="A228" s="21" t="inlineStr">
        <is>
          <t xml:space="preserve">MG-JTAC18-077</t>
        </is>
      </c>
      <c r="B228" s="21" t="inlineStr">
        <is>
          <t xml:space="preserve">Fe75C7Si3.3B5P8.7Ga1</t>
        </is>
      </c>
      <c r="C228" s="21" t="inlineStr">
        <is>
          <t xml:space="preserve">Fe75C7Si3.3B5P8.7Ga1</t>
        </is>
      </c>
      <c r="D228" s="21" t="inlineStr">
        <is>
          <t xml:space="preserve">Mixed BMG</t>
        </is>
      </c>
      <c r="E228" s="21" t="inlineStr">
        <is>
          <t xml:space="preserve">Fe-based</t>
        </is>
      </c>
      <c r="F228" s="21" t="n">
        <v>781</v>
      </c>
      <c r="G228" s="21" t="n">
        <v>794</v>
      </c>
      <c r="H228" s="21" t="n"/>
      <c r="I228" s="21" t="n">
        <v>1282</v>
      </c>
      <c r="J228" s="21" t="n">
        <v>3</v>
      </c>
      <c r="K228" s="21" t="n"/>
      <c r="L228" s="21" t="n"/>
      <c r="M228" s="21" t="inlineStr">
        <is>
          <t xml:space="preserve">Published compilation</t>
        </is>
      </c>
      <c r="N228" s="21" t="inlineStr">
        <is>
          <t xml:space="preserve">BMG</t>
        </is>
      </c>
      <c r="O228" s="21" t="inlineStr">
        <is>
          <t xml:space="preserve">SRC36</t>
        </is>
      </c>
      <c r="P228" s="21" t="inlineStr">
        <is>
          <t xml:space="preserve">10.1007/s10973-018-7050-0</t>
        </is>
      </c>
      <c r="Q228" s="21" t="inlineStr">
        <is>
          <t xml:space="preserve">Table 2, row 77</t>
        </is>
      </c>
      <c r="R228" s="21" t="inlineStr">
        <is>
          <t xml:space="preserve">VERIFIED_COMPILATION</t>
        </is>
      </c>
      <c r="S228" s="21" t="inlineStr">
        <is>
          <t xml:space="preserve">PASS</t>
        </is>
      </c>
      <c r="T228" s="21" t="inlineStr">
        <is>
          <t xml:space="preserve">NO</t>
        </is>
      </c>
      <c r="U228" s="21" t="inlineStr">
        <is>
          <t xml:space="preserve">Primary cited reference not yet audited</t>
        </is>
      </c>
      <c r="V228" s="21" t="inlineStr">
        <is>
          <t xml:space="preserve">NO</t>
        </is>
      </c>
      <c r="W228" s="21" t="inlineStr">
        <is>
          <t xml:space="preserve">Explicit Long et al. 2018 Table 2 observation; staged. Potential cross-compilation duplicates retained for provenance audit.</t>
        </is>
      </c>
    </row>
    <row r="229">
      <c r="A229" s="21" t="inlineStr">
        <is>
          <t xml:space="preserve">MG-JTAC18-078</t>
        </is>
      </c>
      <c r="B229" s="21" t="inlineStr">
        <is>
          <t xml:space="preserve">Fe76C7Si3.3B5P8.7</t>
        </is>
      </c>
      <c r="C229" s="21" t="inlineStr">
        <is>
          <t xml:space="preserve">Fe76C7Si3.3B5P8.7</t>
        </is>
      </c>
      <c r="D229" s="21" t="inlineStr">
        <is>
          <t xml:space="preserve">Mixed BMG</t>
        </is>
      </c>
      <c r="E229" s="21" t="inlineStr">
        <is>
          <t xml:space="preserve">Fe-based</t>
        </is>
      </c>
      <c r="F229" s="21" t="n">
        <v>779</v>
      </c>
      <c r="G229" s="21" t="n">
        <v>795</v>
      </c>
      <c r="H229" s="21" t="n"/>
      <c r="I229" s="21" t="n">
        <v>1292</v>
      </c>
      <c r="J229" s="21" t="n">
        <v>1</v>
      </c>
      <c r="K229" s="21" t="n"/>
      <c r="L229" s="21" t="n"/>
      <c r="M229" s="21" t="inlineStr">
        <is>
          <t xml:space="preserve">Published compilation</t>
        </is>
      </c>
      <c r="N229" s="21" t="inlineStr">
        <is>
          <t xml:space="preserve">BMG</t>
        </is>
      </c>
      <c r="O229" s="21" t="inlineStr">
        <is>
          <t xml:space="preserve">SRC36</t>
        </is>
      </c>
      <c r="P229" s="21" t="inlineStr">
        <is>
          <t xml:space="preserve">10.1007/s10973-018-7050-0</t>
        </is>
      </c>
      <c r="Q229" s="21" t="inlineStr">
        <is>
          <t xml:space="preserve">Table 2, row 78</t>
        </is>
      </c>
      <c r="R229" s="21" t="inlineStr">
        <is>
          <t xml:space="preserve">VERIFIED_COMPILATION</t>
        </is>
      </c>
      <c r="S229" s="21" t="inlineStr">
        <is>
          <t xml:space="preserve">PASS</t>
        </is>
      </c>
      <c r="T229" s="21" t="inlineStr">
        <is>
          <t xml:space="preserve">NO</t>
        </is>
      </c>
      <c r="U229" s="21" t="inlineStr">
        <is>
          <t xml:space="preserve">Primary cited reference not yet audited</t>
        </is>
      </c>
      <c r="V229" s="21" t="inlineStr">
        <is>
          <t xml:space="preserve">NO</t>
        </is>
      </c>
      <c r="W229" s="21" t="inlineStr">
        <is>
          <t xml:space="preserve">Explicit Long et al. 2018 Table 2 observation; staged. Potential cross-compilation duplicates retained for provenance audit.</t>
        </is>
      </c>
    </row>
    <row r="230">
      <c r="A230" s="21" t="inlineStr">
        <is>
          <t xml:space="preserve">MG-JTAC18-079</t>
        </is>
      </c>
      <c r="B230" s="21" t="inlineStr">
        <is>
          <t xml:space="preserve">(Fe0.72Tb0.03B0.2Si0.05)96Nb4</t>
        </is>
      </c>
      <c r="C230" s="21" t="inlineStr">
        <is>
          <t xml:space="preserve">(Fe0.72Tb0.03B0.2Si0.05)96Nb4</t>
        </is>
      </c>
      <c r="D230" s="21" t="inlineStr">
        <is>
          <t xml:space="preserve">Mixed BMG</t>
        </is>
      </c>
      <c r="E230" s="21" t="inlineStr">
        <is>
          <t xml:space="preserve">Fe-based</t>
        </is>
      </c>
      <c r="F230" s="21" t="n">
        <v>860</v>
      </c>
      <c r="G230" s="21" t="n">
        <v>940</v>
      </c>
      <c r="H230" s="21" t="n"/>
      <c r="I230" s="21" t="n">
        <v>1422</v>
      </c>
      <c r="J230" s="21" t="n">
        <v>3</v>
      </c>
      <c r="K230" s="21" t="n"/>
      <c r="L230" s="21" t="n"/>
      <c r="M230" s="21" t="inlineStr">
        <is>
          <t xml:space="preserve">Published compilation</t>
        </is>
      </c>
      <c r="N230" s="21" t="inlineStr">
        <is>
          <t xml:space="preserve">BMG</t>
        </is>
      </c>
      <c r="O230" s="21" t="inlineStr">
        <is>
          <t xml:space="preserve">SRC36</t>
        </is>
      </c>
      <c r="P230" s="21" t="inlineStr">
        <is>
          <t xml:space="preserve">10.1007/s10973-018-7050-0</t>
        </is>
      </c>
      <c r="Q230" s="21" t="inlineStr">
        <is>
          <t xml:space="preserve">Table 2, row 79</t>
        </is>
      </c>
      <c r="R230" s="21" t="inlineStr">
        <is>
          <t xml:space="preserve">VERIFIED_COMPILATION</t>
        </is>
      </c>
      <c r="S230" s="21" t="inlineStr">
        <is>
          <t xml:space="preserve">PASS</t>
        </is>
      </c>
      <c r="T230" s="21" t="inlineStr">
        <is>
          <t xml:space="preserve">NO</t>
        </is>
      </c>
      <c r="U230" s="21" t="inlineStr">
        <is>
          <t xml:space="preserve">Primary cited reference not yet audited</t>
        </is>
      </c>
      <c r="V230" s="21" t="inlineStr">
        <is>
          <t xml:space="preserve">NO</t>
        </is>
      </c>
      <c r="W230" s="21" t="inlineStr">
        <is>
          <t xml:space="preserve">Explicit Long et al. 2018 Table 2 observation; staged. Potential cross-compilation duplicates retained for provenance audit.</t>
        </is>
      </c>
    </row>
    <row r="231">
      <c r="A231" s="21" t="inlineStr">
        <is>
          <t xml:space="preserve">MG-JTAC18-080</t>
        </is>
      </c>
      <c r="B231" s="21" t="inlineStr">
        <is>
          <t xml:space="preserve">(Fe0.73Tb0.02B0.2Si0.05)96Nb4</t>
        </is>
      </c>
      <c r="C231" s="21" t="inlineStr">
        <is>
          <t xml:space="preserve">(Fe0.73Tb0.02B0.2Si0.05)96Nb4</t>
        </is>
      </c>
      <c r="D231" s="21" t="inlineStr">
        <is>
          <t xml:space="preserve">Mixed BMG</t>
        </is>
      </c>
      <c r="E231" s="21" t="inlineStr">
        <is>
          <t xml:space="preserve">Fe-based</t>
        </is>
      </c>
      <c r="F231" s="21" t="n">
        <v>844</v>
      </c>
      <c r="G231" s="21" t="n">
        <v>914</v>
      </c>
      <c r="H231" s="21" t="n"/>
      <c r="I231" s="21" t="n">
        <v>1440</v>
      </c>
      <c r="J231" s="21" t="n">
        <v>2.5</v>
      </c>
      <c r="K231" s="21" t="n"/>
      <c r="L231" s="21" t="n"/>
      <c r="M231" s="21" t="inlineStr">
        <is>
          <t xml:space="preserve">Published compilation</t>
        </is>
      </c>
      <c r="N231" s="21" t="inlineStr">
        <is>
          <t xml:space="preserve">BMG</t>
        </is>
      </c>
      <c r="O231" s="21" t="inlineStr">
        <is>
          <t xml:space="preserve">SRC36</t>
        </is>
      </c>
      <c r="P231" s="21" t="inlineStr">
        <is>
          <t xml:space="preserve">10.1007/s10973-018-7050-0</t>
        </is>
      </c>
      <c r="Q231" s="21" t="inlineStr">
        <is>
          <t xml:space="preserve">Table 2, row 80</t>
        </is>
      </c>
      <c r="R231" s="21" t="inlineStr">
        <is>
          <t xml:space="preserve">VERIFIED_COMPILATION</t>
        </is>
      </c>
      <c r="S231" s="21" t="inlineStr">
        <is>
          <t xml:space="preserve">PASS</t>
        </is>
      </c>
      <c r="T231" s="21" t="inlineStr">
        <is>
          <t xml:space="preserve">NO</t>
        </is>
      </c>
      <c r="U231" s="21" t="inlineStr">
        <is>
          <t xml:space="preserve">Primary cited reference not yet audited</t>
        </is>
      </c>
      <c r="V231" s="21" t="inlineStr">
        <is>
          <t xml:space="preserve">NO</t>
        </is>
      </c>
      <c r="W231" s="21" t="inlineStr">
        <is>
          <t xml:space="preserve">Explicit Long et al. 2018 Table 2 observation; staged. Potential cross-compilation duplicates retained for provenance audit.</t>
        </is>
      </c>
    </row>
    <row r="232">
      <c r="A232" s="21" t="inlineStr">
        <is>
          <t xml:space="preserve">MG-JTAC18-081</t>
        </is>
      </c>
      <c r="B232" s="21" t="inlineStr">
        <is>
          <t xml:space="preserve">(Fe0.74Tb0.01B0.2Si0.05)96Nb4</t>
        </is>
      </c>
      <c r="C232" s="21" t="inlineStr">
        <is>
          <t xml:space="preserve">(Fe0.74Tb0.01B0.2Si0.05)96Nb4</t>
        </is>
      </c>
      <c r="D232" s="21" t="inlineStr">
        <is>
          <t xml:space="preserve">Mixed BMG</t>
        </is>
      </c>
      <c r="E232" s="21" t="inlineStr">
        <is>
          <t xml:space="preserve">Fe-based</t>
        </is>
      </c>
      <c r="F232" s="21" t="n">
        <v>836</v>
      </c>
      <c r="G232" s="21" t="n">
        <v>882</v>
      </c>
      <c r="H232" s="21" t="n"/>
      <c r="I232" s="21" t="n">
        <v>1459</v>
      </c>
      <c r="J232" s="21" t="n">
        <v>1</v>
      </c>
      <c r="K232" s="21" t="n"/>
      <c r="L232" s="21" t="n"/>
      <c r="M232" s="21" t="inlineStr">
        <is>
          <t xml:space="preserve">Published compilation</t>
        </is>
      </c>
      <c r="N232" s="21" t="inlineStr">
        <is>
          <t xml:space="preserve">BMG</t>
        </is>
      </c>
      <c r="O232" s="21" t="inlineStr">
        <is>
          <t xml:space="preserve">SRC36</t>
        </is>
      </c>
      <c r="P232" s="21" t="inlineStr">
        <is>
          <t xml:space="preserve">10.1007/s10973-018-7050-0</t>
        </is>
      </c>
      <c r="Q232" s="21" t="inlineStr">
        <is>
          <t xml:space="preserve">Table 2, row 81</t>
        </is>
      </c>
      <c r="R232" s="21" t="inlineStr">
        <is>
          <t xml:space="preserve">VERIFIED_COMPILATION</t>
        </is>
      </c>
      <c r="S232" s="21" t="inlineStr">
        <is>
          <t xml:space="preserve">PASS</t>
        </is>
      </c>
      <c r="T232" s="21" t="inlineStr">
        <is>
          <t xml:space="preserve">NO</t>
        </is>
      </c>
      <c r="U232" s="21" t="inlineStr">
        <is>
          <t xml:space="preserve">Primary cited reference not yet audited</t>
        </is>
      </c>
      <c r="V232" s="21" t="inlineStr">
        <is>
          <t xml:space="preserve">NO</t>
        </is>
      </c>
      <c r="W232" s="21" t="inlineStr">
        <is>
          <t xml:space="preserve">Explicit Long et al. 2018 Table 2 observation; staged. Potential cross-compilation duplicates retained for provenance audit.</t>
        </is>
      </c>
    </row>
    <row r="233">
      <c r="A233" s="21" t="inlineStr">
        <is>
          <t xml:space="preserve">MG-JTAC18-082</t>
        </is>
      </c>
      <c r="B233" s="21" t="inlineStr">
        <is>
          <t xml:space="preserve">(Fe0.68Tb0.07B0.2Si0.05)96Nb4</t>
        </is>
      </c>
      <c r="C233" s="21" t="inlineStr">
        <is>
          <t xml:space="preserve">(Fe0.68Tb0.07B0.2Si0.05)96Nb4</t>
        </is>
      </c>
      <c r="D233" s="21" t="inlineStr">
        <is>
          <t xml:space="preserve">Mixed BMG</t>
        </is>
      </c>
      <c r="E233" s="21" t="inlineStr">
        <is>
          <t xml:space="preserve">Fe-based</t>
        </is>
      </c>
      <c r="F233" s="21" t="n">
        <v>959</v>
      </c>
      <c r="G233" s="21" t="n">
        <v>1019</v>
      </c>
      <c r="H233" s="21" t="n"/>
      <c r="I233" s="21" t="n">
        <v>1438</v>
      </c>
      <c r="J233" s="21" t="n">
        <v>2</v>
      </c>
      <c r="K233" s="21" t="n"/>
      <c r="L233" s="21" t="n"/>
      <c r="M233" s="21" t="inlineStr">
        <is>
          <t xml:space="preserve">Published compilation</t>
        </is>
      </c>
      <c r="N233" s="21" t="inlineStr">
        <is>
          <t xml:space="preserve">BMG</t>
        </is>
      </c>
      <c r="O233" s="21" t="inlineStr">
        <is>
          <t xml:space="preserve">SRC36</t>
        </is>
      </c>
      <c r="P233" s="21" t="inlineStr">
        <is>
          <t xml:space="preserve">10.1007/s10973-018-7050-0</t>
        </is>
      </c>
      <c r="Q233" s="21" t="inlineStr">
        <is>
          <t xml:space="preserve">Table 2, row 82</t>
        </is>
      </c>
      <c r="R233" s="21" t="inlineStr">
        <is>
          <t xml:space="preserve">VERIFIED_COMPILATION</t>
        </is>
      </c>
      <c r="S233" s="21" t="inlineStr">
        <is>
          <t xml:space="preserve">PASS</t>
        </is>
      </c>
      <c r="T233" s="21" t="inlineStr">
        <is>
          <t xml:space="preserve">NO</t>
        </is>
      </c>
      <c r="U233" s="21" t="inlineStr">
        <is>
          <t xml:space="preserve">Primary cited reference not yet audited</t>
        </is>
      </c>
      <c r="V233" s="21" t="inlineStr">
        <is>
          <t xml:space="preserve">NO</t>
        </is>
      </c>
      <c r="W233" s="21" t="inlineStr">
        <is>
          <t xml:space="preserve">Explicit Long et al. 2018 Table 2 observation; staged. Potential cross-compilation duplicates retained for provenance audit.</t>
        </is>
      </c>
    </row>
    <row r="234">
      <c r="A234" s="21" t="inlineStr">
        <is>
          <t xml:space="preserve">MG-JTAC18-083</t>
        </is>
      </c>
      <c r="B234" s="21" t="inlineStr">
        <is>
          <t xml:space="preserve">(Fe0.69Tb0.06B0.2Si0.05)96Nb4</t>
        </is>
      </c>
      <c r="C234" s="21" t="inlineStr">
        <is>
          <t xml:space="preserve">(Fe0.69Tb0.06B0.2Si0.05)96Nb4</t>
        </is>
      </c>
      <c r="D234" s="21" t="inlineStr">
        <is>
          <t xml:space="preserve">Mixed BMG</t>
        </is>
      </c>
      <c r="E234" s="21" t="inlineStr">
        <is>
          <t xml:space="preserve">Fe-based</t>
        </is>
      </c>
      <c r="F234" s="21" t="n">
        <v>952</v>
      </c>
      <c r="G234" s="21" t="n">
        <v>1012</v>
      </c>
      <c r="H234" s="21" t="n"/>
      <c r="I234" s="21" t="n">
        <v>1411</v>
      </c>
      <c r="J234" s="21" t="n">
        <v>3</v>
      </c>
      <c r="K234" s="21" t="n"/>
      <c r="L234" s="21" t="n"/>
      <c r="M234" s="21" t="inlineStr">
        <is>
          <t xml:space="preserve">Published compilation</t>
        </is>
      </c>
      <c r="N234" s="21" t="inlineStr">
        <is>
          <t xml:space="preserve">BMG</t>
        </is>
      </c>
      <c r="O234" s="21" t="inlineStr">
        <is>
          <t xml:space="preserve">SRC36</t>
        </is>
      </c>
      <c r="P234" s="21" t="inlineStr">
        <is>
          <t xml:space="preserve">10.1007/s10973-018-7050-0</t>
        </is>
      </c>
      <c r="Q234" s="21" t="inlineStr">
        <is>
          <t xml:space="preserve">Table 2, row 83</t>
        </is>
      </c>
      <c r="R234" s="21" t="inlineStr">
        <is>
          <t xml:space="preserve">VERIFIED_COMPILATION</t>
        </is>
      </c>
      <c r="S234" s="21" t="inlineStr">
        <is>
          <t xml:space="preserve">PASS</t>
        </is>
      </c>
      <c r="T234" s="21" t="inlineStr">
        <is>
          <t xml:space="preserve">NO</t>
        </is>
      </c>
      <c r="U234" s="21" t="inlineStr">
        <is>
          <t xml:space="preserve">Primary cited reference not yet audited</t>
        </is>
      </c>
      <c r="V234" s="21" t="inlineStr">
        <is>
          <t xml:space="preserve">NO</t>
        </is>
      </c>
      <c r="W234" s="21" t="inlineStr">
        <is>
          <t xml:space="preserve">Explicit Long et al. 2018 Table 2 observation; staged. Potential cross-compilation duplicates retained for provenance audit.</t>
        </is>
      </c>
    </row>
    <row r="235">
      <c r="A235" s="21" t="inlineStr">
        <is>
          <t xml:space="preserve">MG-JTAC18-084</t>
        </is>
      </c>
      <c r="B235" s="21" t="inlineStr">
        <is>
          <t xml:space="preserve">(Fe0.70Tb0.05B0.2Si0.05)96Nb4</t>
        </is>
      </c>
      <c r="C235" s="21" t="inlineStr">
        <is>
          <t xml:space="preserve">(Fe0.70Tb0.05B0.2Si0.05)96Nb4</t>
        </is>
      </c>
      <c r="D235" s="21" t="inlineStr">
        <is>
          <t xml:space="preserve">Mixed BMG</t>
        </is>
      </c>
      <c r="E235" s="21" t="inlineStr">
        <is>
          <t xml:space="preserve">Fe-based</t>
        </is>
      </c>
      <c r="F235" s="21" t="n">
        <v>935</v>
      </c>
      <c r="G235" s="21" t="n">
        <v>995</v>
      </c>
      <c r="H235" s="21" t="n"/>
      <c r="I235" s="21" t="n">
        <v>1396</v>
      </c>
      <c r="J235" s="21" t="n">
        <v>3.5</v>
      </c>
      <c r="K235" s="21" t="n"/>
      <c r="L235" s="21" t="n"/>
      <c r="M235" s="21" t="inlineStr">
        <is>
          <t xml:space="preserve">Published compilation</t>
        </is>
      </c>
      <c r="N235" s="21" t="inlineStr">
        <is>
          <t xml:space="preserve">BMG</t>
        </is>
      </c>
      <c r="O235" s="21" t="inlineStr">
        <is>
          <t xml:space="preserve">SRC36</t>
        </is>
      </c>
      <c r="P235" s="21" t="inlineStr">
        <is>
          <t xml:space="preserve">10.1007/s10973-018-7050-0</t>
        </is>
      </c>
      <c r="Q235" s="21" t="inlineStr">
        <is>
          <t xml:space="preserve">Table 2, row 84</t>
        </is>
      </c>
      <c r="R235" s="21" t="inlineStr">
        <is>
          <t xml:space="preserve">VERIFIED_COMPILATION</t>
        </is>
      </c>
      <c r="S235" s="21" t="inlineStr">
        <is>
          <t xml:space="preserve">PASS</t>
        </is>
      </c>
      <c r="T235" s="21" t="inlineStr">
        <is>
          <t xml:space="preserve">NO</t>
        </is>
      </c>
      <c r="U235" s="21" t="inlineStr">
        <is>
          <t xml:space="preserve">Primary cited reference not yet audited</t>
        </is>
      </c>
      <c r="V235" s="21" t="inlineStr">
        <is>
          <t xml:space="preserve">NO</t>
        </is>
      </c>
      <c r="W235" s="21" t="inlineStr">
        <is>
          <t xml:space="preserve">Explicit Long et al. 2018 Table 2 observation; staged. Potential cross-compilation duplicates retained for provenance audit.</t>
        </is>
      </c>
    </row>
    <row r="236">
      <c r="A236" s="21" t="inlineStr">
        <is>
          <t xml:space="preserve">MG-JTAC18-085</t>
        </is>
      </c>
      <c r="B236" s="21" t="inlineStr">
        <is>
          <t xml:space="preserve">(Fe0.71Tb0.04B0.2Si0.05)96Nb4</t>
        </is>
      </c>
      <c r="C236" s="21" t="inlineStr">
        <is>
          <t xml:space="preserve">(Fe0.71Tb0.04B0.2Si0.05)96Nb4</t>
        </is>
      </c>
      <c r="D236" s="21" t="inlineStr">
        <is>
          <t xml:space="preserve">Mixed BMG</t>
        </is>
      </c>
      <c r="E236" s="21" t="inlineStr">
        <is>
          <t xml:space="preserve">Fe-based</t>
        </is>
      </c>
      <c r="F236" s="21" t="n">
        <v>869</v>
      </c>
      <c r="G236" s="21" t="n">
        <v>969</v>
      </c>
      <c r="H236" s="21" t="n"/>
      <c r="I236" s="21" t="n">
        <v>1397</v>
      </c>
      <c r="J236" s="21" t="n">
        <v>3.5</v>
      </c>
      <c r="K236" s="21" t="n"/>
      <c r="L236" s="21" t="n"/>
      <c r="M236" s="21" t="inlineStr">
        <is>
          <t xml:space="preserve">Published compilation</t>
        </is>
      </c>
      <c r="N236" s="21" t="inlineStr">
        <is>
          <t xml:space="preserve">BMG</t>
        </is>
      </c>
      <c r="O236" s="21" t="inlineStr">
        <is>
          <t xml:space="preserve">SRC36</t>
        </is>
      </c>
      <c r="P236" s="21" t="inlineStr">
        <is>
          <t xml:space="preserve">10.1007/s10973-018-7050-0</t>
        </is>
      </c>
      <c r="Q236" s="21" t="inlineStr">
        <is>
          <t xml:space="preserve">Table 2, row 85</t>
        </is>
      </c>
      <c r="R236" s="21" t="inlineStr">
        <is>
          <t xml:space="preserve">VERIFIED_COMPILATION</t>
        </is>
      </c>
      <c r="S236" s="21" t="inlineStr">
        <is>
          <t xml:space="preserve">PASS</t>
        </is>
      </c>
      <c r="T236" s="21" t="inlineStr">
        <is>
          <t xml:space="preserve">NO</t>
        </is>
      </c>
      <c r="U236" s="21" t="inlineStr">
        <is>
          <t xml:space="preserve">Primary cited reference not yet audited</t>
        </is>
      </c>
      <c r="V236" s="21" t="inlineStr">
        <is>
          <t xml:space="preserve">NO</t>
        </is>
      </c>
      <c r="W236" s="21" t="inlineStr">
        <is>
          <t xml:space="preserve">Explicit Long et al. 2018 Table 2 observation; staged. Potential cross-compilation duplicates retained for provenance audit.</t>
        </is>
      </c>
    </row>
    <row r="237">
      <c r="A237" s="21" t="inlineStr">
        <is>
          <t xml:space="preserve">MG-JTAC18-086</t>
        </is>
      </c>
      <c r="B237" s="21" t="inlineStr">
        <is>
          <t xml:space="preserve">(Fe72Mo4B24)93Dy7</t>
        </is>
      </c>
      <c r="C237" s="21" t="inlineStr">
        <is>
          <t xml:space="preserve">(Fe72Mo4B24)93Dy7</t>
        </is>
      </c>
      <c r="D237" s="21" t="inlineStr">
        <is>
          <t xml:space="preserve">Mixed BMG</t>
        </is>
      </c>
      <c r="E237" s="21" t="inlineStr">
        <is>
          <t xml:space="preserve">Fe-based</t>
        </is>
      </c>
      <c r="F237" s="21" t="n">
        <v>880</v>
      </c>
      <c r="G237" s="21" t="n">
        <v>957</v>
      </c>
      <c r="H237" s="21" t="n"/>
      <c r="I237" s="21" t="n">
        <v>1406</v>
      </c>
      <c r="J237" s="21" t="n">
        <v>2</v>
      </c>
      <c r="K237" s="21" t="n"/>
      <c r="L237" s="21" t="n"/>
      <c r="M237" s="21" t="inlineStr">
        <is>
          <t xml:space="preserve">Published compilation</t>
        </is>
      </c>
      <c r="N237" s="21" t="inlineStr">
        <is>
          <t xml:space="preserve">BMG</t>
        </is>
      </c>
      <c r="O237" s="21" t="inlineStr">
        <is>
          <t xml:space="preserve">SRC36</t>
        </is>
      </c>
      <c r="P237" s="21" t="inlineStr">
        <is>
          <t xml:space="preserve">10.1007/s10973-018-7050-0</t>
        </is>
      </c>
      <c r="Q237" s="21" t="inlineStr">
        <is>
          <t xml:space="preserve">Table 2, row 86</t>
        </is>
      </c>
      <c r="R237" s="21" t="inlineStr">
        <is>
          <t xml:space="preserve">VERIFIED_COMPILATION</t>
        </is>
      </c>
      <c r="S237" s="21" t="inlineStr">
        <is>
          <t xml:space="preserve">PASS</t>
        </is>
      </c>
      <c r="T237" s="21" t="inlineStr">
        <is>
          <t xml:space="preserve">NO</t>
        </is>
      </c>
      <c r="U237" s="21" t="inlineStr">
        <is>
          <t xml:space="preserve">Primary cited reference not yet audited</t>
        </is>
      </c>
      <c r="V237" s="21" t="inlineStr">
        <is>
          <t xml:space="preserve">NO</t>
        </is>
      </c>
      <c r="W237" s="21" t="inlineStr">
        <is>
          <t xml:space="preserve">Explicit Long et al. 2018 Table 2 observation; staged. Potential cross-compilation duplicates retained for provenance audit.</t>
        </is>
      </c>
    </row>
    <row r="238">
      <c r="A238" s="21" t="inlineStr">
        <is>
          <t xml:space="preserve">MG-JTAC18-087</t>
        </is>
      </c>
      <c r="B238" s="21" t="inlineStr">
        <is>
          <t xml:space="preserve">(Fe72Mo4B24)94Dy6</t>
        </is>
      </c>
      <c r="C238" s="21" t="inlineStr">
        <is>
          <t xml:space="preserve">(Fe72Mo4B24)94Dy6</t>
        </is>
      </c>
      <c r="D238" s="21" t="inlineStr">
        <is>
          <t xml:space="preserve">Mixed BMG</t>
        </is>
      </c>
      <c r="E238" s="21" t="inlineStr">
        <is>
          <t xml:space="preserve">Fe-based</t>
        </is>
      </c>
      <c r="F238" s="21" t="n">
        <v>854</v>
      </c>
      <c r="G238" s="21" t="n">
        <v>945</v>
      </c>
      <c r="H238" s="21" t="n"/>
      <c r="I238" s="21" t="n">
        <v>1400</v>
      </c>
      <c r="J238" s="21" t="n">
        <v>3</v>
      </c>
      <c r="K238" s="21" t="n"/>
      <c r="L238" s="21" t="n"/>
      <c r="M238" s="21" t="inlineStr">
        <is>
          <t xml:space="preserve">Published compilation</t>
        </is>
      </c>
      <c r="N238" s="21" t="inlineStr">
        <is>
          <t xml:space="preserve">BMG</t>
        </is>
      </c>
      <c r="O238" s="21" t="inlineStr">
        <is>
          <t xml:space="preserve">SRC36</t>
        </is>
      </c>
      <c r="P238" s="21" t="inlineStr">
        <is>
          <t xml:space="preserve">10.1007/s10973-018-7050-0</t>
        </is>
      </c>
      <c r="Q238" s="21" t="inlineStr">
        <is>
          <t xml:space="preserve">Table 2, row 87</t>
        </is>
      </c>
      <c r="R238" s="21" t="inlineStr">
        <is>
          <t xml:space="preserve">VERIFIED_COMPILATION</t>
        </is>
      </c>
      <c r="S238" s="21" t="inlineStr">
        <is>
          <t xml:space="preserve">PASS</t>
        </is>
      </c>
      <c r="T238" s="21" t="inlineStr">
        <is>
          <t xml:space="preserve">NO</t>
        </is>
      </c>
      <c r="U238" s="21" t="inlineStr">
        <is>
          <t xml:space="preserve">Primary cited reference not yet audited</t>
        </is>
      </c>
      <c r="V238" s="21" t="inlineStr">
        <is>
          <t xml:space="preserve">NO</t>
        </is>
      </c>
      <c r="W238" s="21" t="inlineStr">
        <is>
          <t xml:space="preserve">Explicit Long et al. 2018 Table 2 observation; staged. Potential cross-compilation duplicates retained for provenance audit.</t>
        </is>
      </c>
    </row>
    <row r="239">
      <c r="A239" s="21" t="inlineStr">
        <is>
          <t xml:space="preserve">MG-JTAC18-088</t>
        </is>
      </c>
      <c r="B239" s="21" t="inlineStr">
        <is>
          <t xml:space="preserve">(Fe72Mo4B24)95Dy5</t>
        </is>
      </c>
      <c r="C239" s="21" t="inlineStr">
        <is>
          <t xml:space="preserve">(Fe72Mo4B24)95Dy5</t>
        </is>
      </c>
      <c r="D239" s="21" t="inlineStr">
        <is>
          <t xml:space="preserve">Mixed BMG</t>
        </is>
      </c>
      <c r="E239" s="21" t="inlineStr">
        <is>
          <t xml:space="preserve">Fe-based</t>
        </is>
      </c>
      <c r="F239" s="21" t="n">
        <v>853</v>
      </c>
      <c r="G239" s="21" t="n">
        <v>942</v>
      </c>
      <c r="H239" s="21" t="n"/>
      <c r="I239" s="21" t="n">
        <v>1401</v>
      </c>
      <c r="J239" s="21" t="n">
        <v>2</v>
      </c>
      <c r="K239" s="21" t="n"/>
      <c r="L239" s="21" t="n"/>
      <c r="M239" s="21" t="inlineStr">
        <is>
          <t xml:space="preserve">Published compilation</t>
        </is>
      </c>
      <c r="N239" s="21" t="inlineStr">
        <is>
          <t xml:space="preserve">BMG</t>
        </is>
      </c>
      <c r="O239" s="21" t="inlineStr">
        <is>
          <t xml:space="preserve">SRC36</t>
        </is>
      </c>
      <c r="P239" s="21" t="inlineStr">
        <is>
          <t xml:space="preserve">10.1007/s10973-018-7050-0</t>
        </is>
      </c>
      <c r="Q239" s="21" t="inlineStr">
        <is>
          <t xml:space="preserve">Table 2, row 88</t>
        </is>
      </c>
      <c r="R239" s="21" t="inlineStr">
        <is>
          <t xml:space="preserve">VERIFIED_COMPILATION</t>
        </is>
      </c>
      <c r="S239" s="21" t="inlineStr">
        <is>
          <t xml:space="preserve">PASS</t>
        </is>
      </c>
      <c r="T239" s="21" t="inlineStr">
        <is>
          <t xml:space="preserve">NO</t>
        </is>
      </c>
      <c r="U239" s="21" t="inlineStr">
        <is>
          <t xml:space="preserve">Primary cited reference not yet audited</t>
        </is>
      </c>
      <c r="V239" s="21" t="inlineStr">
        <is>
          <t xml:space="preserve">NO</t>
        </is>
      </c>
      <c r="W239" s="21" t="inlineStr">
        <is>
          <t xml:space="preserve">Explicit Long et al. 2018 Table 2 observation; staged. Potential cross-compilation duplicates retained for provenance audit.</t>
        </is>
      </c>
    </row>
    <row r="240">
      <c r="A240" s="21" t="inlineStr">
        <is>
          <t xml:space="preserve">MG-JTAC18-089</t>
        </is>
      </c>
      <c r="B240" s="21" t="inlineStr">
        <is>
          <t xml:space="preserve">(Fe72Mo4B24)96Dy4</t>
        </is>
      </c>
      <c r="C240" s="21" t="inlineStr">
        <is>
          <t xml:space="preserve">(Fe72Mo4B24)96Dy4</t>
        </is>
      </c>
      <c r="D240" s="21" t="inlineStr">
        <is>
          <t xml:space="preserve">Mixed BMG</t>
        </is>
      </c>
      <c r="E240" s="21" t="inlineStr">
        <is>
          <t xml:space="preserve">Fe-based</t>
        </is>
      </c>
      <c r="F240" s="21" t="n">
        <v>848</v>
      </c>
      <c r="G240" s="21" t="n">
        <v>923</v>
      </c>
      <c r="H240" s="21" t="n"/>
      <c r="I240" s="21" t="n">
        <v>1396</v>
      </c>
      <c r="J240" s="21" t="n">
        <v>2</v>
      </c>
      <c r="K240" s="21" t="n"/>
      <c r="L240" s="21" t="n"/>
      <c r="M240" s="21" t="inlineStr">
        <is>
          <t xml:space="preserve">Published compilation</t>
        </is>
      </c>
      <c r="N240" s="21" t="inlineStr">
        <is>
          <t xml:space="preserve">BMG</t>
        </is>
      </c>
      <c r="O240" s="21" t="inlineStr">
        <is>
          <t xml:space="preserve">SRC36</t>
        </is>
      </c>
      <c r="P240" s="21" t="inlineStr">
        <is>
          <t xml:space="preserve">10.1007/s10973-018-7050-0</t>
        </is>
      </c>
      <c r="Q240" s="21" t="inlineStr">
        <is>
          <t xml:space="preserve">Table 2, row 89</t>
        </is>
      </c>
      <c r="R240" s="21" t="inlineStr">
        <is>
          <t xml:space="preserve">VERIFIED_COMPILATION</t>
        </is>
      </c>
      <c r="S240" s="21" t="inlineStr">
        <is>
          <t xml:space="preserve">PASS</t>
        </is>
      </c>
      <c r="T240" s="21" t="inlineStr">
        <is>
          <t xml:space="preserve">NO</t>
        </is>
      </c>
      <c r="U240" s="21" t="inlineStr">
        <is>
          <t xml:space="preserve">Primary cited reference not yet audited</t>
        </is>
      </c>
      <c r="V240" s="21" t="inlineStr">
        <is>
          <t xml:space="preserve">NO</t>
        </is>
      </c>
      <c r="W240" s="21" t="inlineStr">
        <is>
          <t xml:space="preserve">Explicit Long et al. 2018 Table 2 observation; staged. Potential cross-compilation duplicates retained for provenance audit.</t>
        </is>
      </c>
    </row>
    <row r="241">
      <c r="A241" s="21" t="inlineStr">
        <is>
          <t xml:space="preserve">MG-JTAC18-090</t>
        </is>
      </c>
      <c r="B241" s="21" t="inlineStr">
        <is>
          <t xml:space="preserve">(Fe80Co20)71Nb6B23</t>
        </is>
      </c>
      <c r="C241" s="21" t="inlineStr">
        <is>
          <t xml:space="preserve">(Fe80Co20)71Nb6B23</t>
        </is>
      </c>
      <c r="D241" s="21" t="inlineStr">
        <is>
          <t xml:space="preserve">Mixed BMG</t>
        </is>
      </c>
      <c r="E241" s="21" t="inlineStr">
        <is>
          <t xml:space="preserve">Fe-based</t>
        </is>
      </c>
      <c r="F241" s="21" t="n">
        <v>809</v>
      </c>
      <c r="G241" s="21" t="n">
        <v>864</v>
      </c>
      <c r="H241" s="21" t="n"/>
      <c r="I241" s="21" t="n">
        <v>1475</v>
      </c>
      <c r="J241" s="21" t="n">
        <v>2</v>
      </c>
      <c r="K241" s="21" t="n"/>
      <c r="L241" s="21" t="n"/>
      <c r="M241" s="21" t="inlineStr">
        <is>
          <t xml:space="preserve">Published compilation</t>
        </is>
      </c>
      <c r="N241" s="21" t="inlineStr">
        <is>
          <t xml:space="preserve">BMG</t>
        </is>
      </c>
      <c r="O241" s="21" t="inlineStr">
        <is>
          <t xml:space="preserve">SRC36</t>
        </is>
      </c>
      <c r="P241" s="21" t="inlineStr">
        <is>
          <t xml:space="preserve">10.1007/s10973-018-7050-0</t>
        </is>
      </c>
      <c r="Q241" s="21" t="inlineStr">
        <is>
          <t xml:space="preserve">Table 2, row 90</t>
        </is>
      </c>
      <c r="R241" s="21" t="inlineStr">
        <is>
          <t xml:space="preserve">VERIFIED_COMPILATION</t>
        </is>
      </c>
      <c r="S241" s="21" t="inlineStr">
        <is>
          <t xml:space="preserve">PASS</t>
        </is>
      </c>
      <c r="T241" s="21" t="inlineStr">
        <is>
          <t xml:space="preserve">NO</t>
        </is>
      </c>
      <c r="U241" s="21" t="inlineStr">
        <is>
          <t xml:space="preserve">Primary cited reference not yet audited</t>
        </is>
      </c>
      <c r="V241" s="21" t="inlineStr">
        <is>
          <t xml:space="preserve">NO</t>
        </is>
      </c>
      <c r="W241" s="21" t="inlineStr">
        <is>
          <t xml:space="preserve">Explicit Long et al. 2018 Table 2 observation; staged. Potential cross-compilation duplicates retained for provenance audit.</t>
        </is>
      </c>
    </row>
    <row r="242">
      <c r="A242" s="21" t="inlineStr">
        <is>
          <t xml:space="preserve">MG-JTAC18-091</t>
        </is>
      </c>
      <c r="B242" s="21" t="inlineStr">
        <is>
          <t xml:space="preserve">[(Fe0.5Co0.5)72Mo4B24]94Dy6</t>
        </is>
      </c>
      <c r="C242" s="21" t="inlineStr">
        <is>
          <t xml:space="preserve">[(Fe0.5Co0.5)72Mo4B24]94Dy6</t>
        </is>
      </c>
      <c r="D242" s="21" t="inlineStr">
        <is>
          <t xml:space="preserve">Mixed BMG</t>
        </is>
      </c>
      <c r="E242" s="21" t="inlineStr">
        <is>
          <t xml:space="preserve">Fe-based</t>
        </is>
      </c>
      <c r="F242" s="21" t="n">
        <v>831</v>
      </c>
      <c r="G242" s="21" t="n">
        <v>912</v>
      </c>
      <c r="H242" s="21" t="n"/>
      <c r="I242" s="21" t="n">
        <v>1365</v>
      </c>
      <c r="J242" s="21" t="n">
        <v>2</v>
      </c>
      <c r="K242" s="21" t="n"/>
      <c r="L242" s="21" t="n"/>
      <c r="M242" s="21" t="inlineStr">
        <is>
          <t xml:space="preserve">Published compilation</t>
        </is>
      </c>
      <c r="N242" s="21" t="inlineStr">
        <is>
          <t xml:space="preserve">BMG</t>
        </is>
      </c>
      <c r="O242" s="21" t="inlineStr">
        <is>
          <t xml:space="preserve">SRC36</t>
        </is>
      </c>
      <c r="P242" s="21" t="inlineStr">
        <is>
          <t xml:space="preserve">10.1007/s10973-018-7050-0</t>
        </is>
      </c>
      <c r="Q242" s="21" t="inlineStr">
        <is>
          <t xml:space="preserve">Table 2, row 91</t>
        </is>
      </c>
      <c r="R242" s="21" t="inlineStr">
        <is>
          <t xml:space="preserve">VERIFIED_COMPILATION</t>
        </is>
      </c>
      <c r="S242" s="21" t="inlineStr">
        <is>
          <t xml:space="preserve">PASS</t>
        </is>
      </c>
      <c r="T242" s="21" t="inlineStr">
        <is>
          <t xml:space="preserve">NO</t>
        </is>
      </c>
      <c r="U242" s="21" t="inlineStr">
        <is>
          <t xml:space="preserve">Primary cited reference not yet audited</t>
        </is>
      </c>
      <c r="V242" s="21" t="inlineStr">
        <is>
          <t xml:space="preserve">NO</t>
        </is>
      </c>
      <c r="W242" s="21" t="inlineStr">
        <is>
          <t xml:space="preserve">Explicit Long et al. 2018 Table 2 observation; staged. Potential cross-compilation duplicates retained for provenance audit.</t>
        </is>
      </c>
    </row>
    <row r="243">
      <c r="A243" s="21" t="inlineStr">
        <is>
          <t xml:space="preserve">MG-JTAC18-092</t>
        </is>
      </c>
      <c r="B243" s="21" t="inlineStr">
        <is>
          <t xml:space="preserve">[(Fe0.6Co0.4)72Mo4B24]94Dy6</t>
        </is>
      </c>
      <c r="C243" s="21" t="inlineStr">
        <is>
          <t xml:space="preserve">[(Fe0.6Co0.4)72Mo4B24]94Dy6</t>
        </is>
      </c>
      <c r="D243" s="21" t="inlineStr">
        <is>
          <t xml:space="preserve">Mixed BMG</t>
        </is>
      </c>
      <c r="E243" s="21" t="inlineStr">
        <is>
          <t xml:space="preserve">Fe-based</t>
        </is>
      </c>
      <c r="F243" s="21" t="n">
        <v>847</v>
      </c>
      <c r="G243" s="21" t="n">
        <v>927</v>
      </c>
      <c r="H243" s="21" t="n"/>
      <c r="I243" s="21" t="n">
        <v>1366</v>
      </c>
      <c r="J243" s="21" t="n">
        <v>2</v>
      </c>
      <c r="K243" s="21" t="n"/>
      <c r="L243" s="21" t="n"/>
      <c r="M243" s="21" t="inlineStr">
        <is>
          <t xml:space="preserve">Published compilation</t>
        </is>
      </c>
      <c r="N243" s="21" t="inlineStr">
        <is>
          <t xml:space="preserve">BMG</t>
        </is>
      </c>
      <c r="O243" s="21" t="inlineStr">
        <is>
          <t xml:space="preserve">SRC36</t>
        </is>
      </c>
      <c r="P243" s="21" t="inlineStr">
        <is>
          <t xml:space="preserve">10.1007/s10973-018-7050-0</t>
        </is>
      </c>
      <c r="Q243" s="21" t="inlineStr">
        <is>
          <t xml:space="preserve">Table 2, row 92</t>
        </is>
      </c>
      <c r="R243" s="21" t="inlineStr">
        <is>
          <t xml:space="preserve">VERIFIED_COMPILATION</t>
        </is>
      </c>
      <c r="S243" s="21" t="inlineStr">
        <is>
          <t xml:space="preserve">PASS</t>
        </is>
      </c>
      <c r="T243" s="21" t="inlineStr">
        <is>
          <t xml:space="preserve">NO</t>
        </is>
      </c>
      <c r="U243" s="21" t="inlineStr">
        <is>
          <t xml:space="preserve">Primary cited reference not yet audited</t>
        </is>
      </c>
      <c r="V243" s="21" t="inlineStr">
        <is>
          <t xml:space="preserve">NO</t>
        </is>
      </c>
      <c r="W243" s="21" t="inlineStr">
        <is>
          <t xml:space="preserve">Explicit Long et al. 2018 Table 2 observation; staged. Potential cross-compilation duplicates retained for provenance audit.</t>
        </is>
      </c>
    </row>
    <row r="244">
      <c r="A244" s="21" t="inlineStr">
        <is>
          <t xml:space="preserve">MG-JTAC18-093</t>
        </is>
      </c>
      <c r="B244" s="21" t="inlineStr">
        <is>
          <t xml:space="preserve">[(Fe0.7Co0.3)72Mo4B24]94Dy6</t>
        </is>
      </c>
      <c r="C244" s="21" t="inlineStr">
        <is>
          <t xml:space="preserve">[(Fe0.7Co0.3)72Mo4B24]94Dy6</t>
        </is>
      </c>
      <c r="D244" s="21" t="inlineStr">
        <is>
          <t xml:space="preserve">Mixed BMG</t>
        </is>
      </c>
      <c r="E244" s="21" t="inlineStr">
        <is>
          <t xml:space="preserve">Fe-based</t>
        </is>
      </c>
      <c r="F244" s="21" t="n">
        <v>845</v>
      </c>
      <c r="G244" s="21" t="n">
        <v>929</v>
      </c>
      <c r="H244" s="21" t="n"/>
      <c r="I244" s="21" t="n">
        <v>1367</v>
      </c>
      <c r="J244" s="21" t="n">
        <v>2</v>
      </c>
      <c r="K244" s="21" t="n"/>
      <c r="L244" s="21" t="n"/>
      <c r="M244" s="21" t="inlineStr">
        <is>
          <t xml:space="preserve">Published compilation</t>
        </is>
      </c>
      <c r="N244" s="21" t="inlineStr">
        <is>
          <t xml:space="preserve">BMG</t>
        </is>
      </c>
      <c r="O244" s="21" t="inlineStr">
        <is>
          <t xml:space="preserve">SRC36</t>
        </is>
      </c>
      <c r="P244" s="21" t="inlineStr">
        <is>
          <t xml:space="preserve">10.1007/s10973-018-7050-0</t>
        </is>
      </c>
      <c r="Q244" s="21" t="inlineStr">
        <is>
          <t xml:space="preserve">Table 2, row 93</t>
        </is>
      </c>
      <c r="R244" s="21" t="inlineStr">
        <is>
          <t xml:space="preserve">VERIFIED_COMPILATION</t>
        </is>
      </c>
      <c r="S244" s="21" t="inlineStr">
        <is>
          <t xml:space="preserve">PASS</t>
        </is>
      </c>
      <c r="T244" s="21" t="inlineStr">
        <is>
          <t xml:space="preserve">NO</t>
        </is>
      </c>
      <c r="U244" s="21" t="inlineStr">
        <is>
          <t xml:space="preserve">Primary cited reference not yet audited</t>
        </is>
      </c>
      <c r="V244" s="21" t="inlineStr">
        <is>
          <t xml:space="preserve">NO</t>
        </is>
      </c>
      <c r="W244" s="21" t="inlineStr">
        <is>
          <t xml:space="preserve">Explicit Long et al. 2018 Table 2 observation; staged. Potential cross-compilation duplicates retained for provenance audit.</t>
        </is>
      </c>
    </row>
    <row r="245">
      <c r="A245" s="21" t="inlineStr">
        <is>
          <t xml:space="preserve">MG-JTAC18-094</t>
        </is>
      </c>
      <c r="B245" s="21" t="inlineStr">
        <is>
          <t xml:space="preserve">[(Fe0.8Co0.2)72Mo4B24]94Dy6</t>
        </is>
      </c>
      <c r="C245" s="21" t="inlineStr">
        <is>
          <t xml:space="preserve">[(Fe0.8Co0.2)72Mo4B24]94Dy6</t>
        </is>
      </c>
      <c r="D245" s="21" t="inlineStr">
        <is>
          <t xml:space="preserve">Mixed BMG</t>
        </is>
      </c>
      <c r="E245" s="21" t="inlineStr">
        <is>
          <t xml:space="preserve">Fe-based</t>
        </is>
      </c>
      <c r="F245" s="21" t="n">
        <v>852</v>
      </c>
      <c r="G245" s="21" t="n">
        <v>944</v>
      </c>
      <c r="H245" s="21" t="n"/>
      <c r="I245" s="21" t="n">
        <v>1370</v>
      </c>
      <c r="J245" s="21" t="n">
        <v>3</v>
      </c>
      <c r="K245" s="21" t="n"/>
      <c r="L245" s="21" t="n"/>
      <c r="M245" s="21" t="inlineStr">
        <is>
          <t xml:space="preserve">Published compilation</t>
        </is>
      </c>
      <c r="N245" s="21" t="inlineStr">
        <is>
          <t xml:space="preserve">BMG</t>
        </is>
      </c>
      <c r="O245" s="21" t="inlineStr">
        <is>
          <t xml:space="preserve">SRC36</t>
        </is>
      </c>
      <c r="P245" s="21" t="inlineStr">
        <is>
          <t xml:space="preserve">10.1007/s10973-018-7050-0</t>
        </is>
      </c>
      <c r="Q245" s="21" t="inlineStr">
        <is>
          <t xml:space="preserve">Table 2, row 94</t>
        </is>
      </c>
      <c r="R245" s="21" t="inlineStr">
        <is>
          <t xml:space="preserve">VERIFIED_COMPILATION</t>
        </is>
      </c>
      <c r="S245" s="21" t="inlineStr">
        <is>
          <t xml:space="preserve">PASS</t>
        </is>
      </c>
      <c r="T245" s="21" t="inlineStr">
        <is>
          <t xml:space="preserve">NO</t>
        </is>
      </c>
      <c r="U245" s="21" t="inlineStr">
        <is>
          <t xml:space="preserve">Primary cited reference not yet audited</t>
        </is>
      </c>
      <c r="V245" s="21" t="inlineStr">
        <is>
          <t xml:space="preserve">NO</t>
        </is>
      </c>
      <c r="W245" s="21" t="inlineStr">
        <is>
          <t xml:space="preserve">Explicit Long et al. 2018 Table 2 observation; staged. Potential cross-compilation duplicates retained for provenance audit.</t>
        </is>
      </c>
    </row>
    <row r="246">
      <c r="A246" s="21" t="inlineStr">
        <is>
          <t xml:space="preserve">MG-JTAC18-095</t>
        </is>
      </c>
      <c r="B246" s="21" t="inlineStr">
        <is>
          <t xml:space="preserve">[(Fe0.9Co0.1)72Mo4B24]94Dy6</t>
        </is>
      </c>
      <c r="C246" s="21" t="inlineStr">
        <is>
          <t xml:space="preserve">[(Fe0.9Co0.1)72Mo4B24]94Dy6</t>
        </is>
      </c>
      <c r="D246" s="21" t="inlineStr">
        <is>
          <t xml:space="preserve">Mixed BMG</t>
        </is>
      </c>
      <c r="E246" s="21" t="inlineStr">
        <is>
          <t xml:space="preserve">Fe-based</t>
        </is>
      </c>
      <c r="F246" s="21" t="n">
        <v>860</v>
      </c>
      <c r="G246" s="21" t="n">
        <v>945</v>
      </c>
      <c r="H246" s="21" t="n"/>
      <c r="I246" s="21" t="n">
        <v>1385</v>
      </c>
      <c r="J246" s="21" t="n">
        <v>2</v>
      </c>
      <c r="K246" s="21" t="n"/>
      <c r="L246" s="21" t="n"/>
      <c r="M246" s="21" t="inlineStr">
        <is>
          <t xml:space="preserve">Published compilation</t>
        </is>
      </c>
      <c r="N246" s="21" t="inlineStr">
        <is>
          <t xml:space="preserve">BMG</t>
        </is>
      </c>
      <c r="O246" s="21" t="inlineStr">
        <is>
          <t xml:space="preserve">SRC36</t>
        </is>
      </c>
      <c r="P246" s="21" t="inlineStr">
        <is>
          <t xml:space="preserve">10.1007/s10973-018-7050-0</t>
        </is>
      </c>
      <c r="Q246" s="21" t="inlineStr">
        <is>
          <t xml:space="preserve">Table 2, row 95</t>
        </is>
      </c>
      <c r="R246" s="21" t="inlineStr">
        <is>
          <t xml:space="preserve">VERIFIED_COMPILATION</t>
        </is>
      </c>
      <c r="S246" s="21" t="inlineStr">
        <is>
          <t xml:space="preserve">PASS</t>
        </is>
      </c>
      <c r="T246" s="21" t="inlineStr">
        <is>
          <t xml:space="preserve">NO</t>
        </is>
      </c>
      <c r="U246" s="21" t="inlineStr">
        <is>
          <t xml:space="preserve">Primary cited reference not yet audited</t>
        </is>
      </c>
      <c r="V246" s="21" t="inlineStr">
        <is>
          <t xml:space="preserve">NO</t>
        </is>
      </c>
      <c r="W246" s="21" t="inlineStr">
        <is>
          <t xml:space="preserve">Explicit Long et al. 2018 Table 2 observation; staged. Potential cross-compilation duplicates retained for provenance audit.</t>
        </is>
      </c>
    </row>
    <row r="247">
      <c r="A247" s="21" t="inlineStr">
        <is>
          <t xml:space="preserve">MG-JTAC18-096</t>
        </is>
      </c>
      <c r="B247" s="21" t="inlineStr">
        <is>
          <t xml:space="preserve">Gd55Ni22Mn3Al20</t>
        </is>
      </c>
      <c r="C247" s="21" t="inlineStr">
        <is>
          <t xml:space="preserve">Gd55Ni22Mn3Al20</t>
        </is>
      </c>
      <c r="D247" s="21" t="inlineStr">
        <is>
          <t xml:space="preserve">Mixed BMG</t>
        </is>
      </c>
      <c r="E247" s="21" t="inlineStr">
        <is>
          <t xml:space="preserve">Gd-based</t>
        </is>
      </c>
      <c r="F247" s="21" t="n">
        <v>553</v>
      </c>
      <c r="G247" s="21" t="n">
        <v>603</v>
      </c>
      <c r="H247" s="21" t="n"/>
      <c r="I247" s="21" t="n">
        <v>955</v>
      </c>
      <c r="J247" s="21" t="n">
        <v>2</v>
      </c>
      <c r="K247" s="21" t="n"/>
      <c r="L247" s="21" t="n"/>
      <c r="M247" s="21" t="inlineStr">
        <is>
          <t xml:space="preserve">Published compilation</t>
        </is>
      </c>
      <c r="N247" s="21" t="inlineStr">
        <is>
          <t xml:space="preserve">BMG</t>
        </is>
      </c>
      <c r="O247" s="21" t="inlineStr">
        <is>
          <t xml:space="preserve">SRC36</t>
        </is>
      </c>
      <c r="P247" s="21" t="inlineStr">
        <is>
          <t xml:space="preserve">10.1007/s10973-018-7050-0</t>
        </is>
      </c>
      <c r="Q247" s="21" t="inlineStr">
        <is>
          <t xml:space="preserve">Table 2, row 96</t>
        </is>
      </c>
      <c r="R247" s="21" t="inlineStr">
        <is>
          <t xml:space="preserve">VERIFIED_COMPILATION</t>
        </is>
      </c>
      <c r="S247" s="21" t="inlineStr">
        <is>
          <t xml:space="preserve">PASS</t>
        </is>
      </c>
      <c r="T247" s="21" t="inlineStr">
        <is>
          <t xml:space="preserve">NO</t>
        </is>
      </c>
      <c r="U247" s="21" t="inlineStr">
        <is>
          <t xml:space="preserve">Primary cited reference not yet audited</t>
        </is>
      </c>
      <c r="V247" s="21" t="inlineStr">
        <is>
          <t xml:space="preserve">NO</t>
        </is>
      </c>
      <c r="W247" s="21" t="inlineStr">
        <is>
          <t xml:space="preserve">Explicit Long et al. 2018 Table 2 observation; staged. Potential cross-compilation duplicates retained for provenance audit.</t>
        </is>
      </c>
    </row>
    <row r="248">
      <c r="A248" s="21" t="inlineStr">
        <is>
          <t xml:space="preserve">MG-JTAC18-097</t>
        </is>
      </c>
      <c r="B248" s="21" t="inlineStr">
        <is>
          <t xml:space="preserve">La55Al25Cu20</t>
        </is>
      </c>
      <c r="C248" s="21" t="inlineStr">
        <is>
          <t xml:space="preserve">La55Al25Cu20</t>
        </is>
      </c>
      <c r="D248" s="21" t="inlineStr">
        <is>
          <t xml:space="preserve">Mixed BMG</t>
        </is>
      </c>
      <c r="E248" s="21" t="inlineStr">
        <is>
          <t xml:space="preserve">La-based</t>
        </is>
      </c>
      <c r="F248" s="21" t="n">
        <v>455.9</v>
      </c>
      <c r="G248" s="21" t="n">
        <v>494.8</v>
      </c>
      <c r="H248" s="21" t="n"/>
      <c r="I248" s="21" t="n">
        <v>896.1</v>
      </c>
      <c r="J248" s="21" t="n">
        <v>3</v>
      </c>
      <c r="K248" s="21" t="n"/>
      <c r="L248" s="21" t="n"/>
      <c r="M248" s="21" t="inlineStr">
        <is>
          <t xml:space="preserve">Published compilation</t>
        </is>
      </c>
      <c r="N248" s="21" t="inlineStr">
        <is>
          <t xml:space="preserve">BMG</t>
        </is>
      </c>
      <c r="O248" s="21" t="inlineStr">
        <is>
          <t xml:space="preserve">SRC36</t>
        </is>
      </c>
      <c r="P248" s="21" t="inlineStr">
        <is>
          <t xml:space="preserve">10.1007/s10973-018-7050-0</t>
        </is>
      </c>
      <c r="Q248" s="21" t="inlineStr">
        <is>
          <t xml:space="preserve">Table 2, row 97</t>
        </is>
      </c>
      <c r="R248" s="21" t="inlineStr">
        <is>
          <t xml:space="preserve">VERIFIED_COMPILATION</t>
        </is>
      </c>
      <c r="S248" s="21" t="inlineStr">
        <is>
          <t xml:space="preserve">PASS</t>
        </is>
      </c>
      <c r="T248" s="21" t="inlineStr">
        <is>
          <t xml:space="preserve">NO</t>
        </is>
      </c>
      <c r="U248" s="21" t="inlineStr">
        <is>
          <t xml:space="preserve">Primary cited reference not yet audited</t>
        </is>
      </c>
      <c r="V248" s="21" t="inlineStr">
        <is>
          <t xml:space="preserve">NO</t>
        </is>
      </c>
      <c r="W248" s="21" t="inlineStr">
        <is>
          <t xml:space="preserve">Explicit Long et al. 2018 Table 2 observation; staged. Potential cross-compilation duplicates retained for provenance audit.</t>
        </is>
      </c>
    </row>
    <row r="249">
      <c r="A249" s="21" t="inlineStr">
        <is>
          <t xml:space="preserve">MG-JTAC18-098</t>
        </is>
      </c>
      <c r="B249" s="21" t="inlineStr">
        <is>
          <t xml:space="preserve">La55Al25Ni20</t>
        </is>
      </c>
      <c r="C249" s="21" t="inlineStr">
        <is>
          <t xml:space="preserve">La55Al25Ni20</t>
        </is>
      </c>
      <c r="D249" s="21" t="inlineStr">
        <is>
          <t xml:space="preserve">Mixed BMG</t>
        </is>
      </c>
      <c r="E249" s="21" t="inlineStr">
        <is>
          <t xml:space="preserve">La-based</t>
        </is>
      </c>
      <c r="F249" s="21" t="n">
        <v>490.8</v>
      </c>
      <c r="G249" s="21" t="n">
        <v>555.1</v>
      </c>
      <c r="H249" s="21" t="n"/>
      <c r="I249" s="21" t="n">
        <v>941.3</v>
      </c>
      <c r="J249" s="21" t="n">
        <v>3</v>
      </c>
      <c r="K249" s="21" t="n"/>
      <c r="L249" s="21" t="n"/>
      <c r="M249" s="21" t="inlineStr">
        <is>
          <t xml:space="preserve">Published compilation</t>
        </is>
      </c>
      <c r="N249" s="21" t="inlineStr">
        <is>
          <t xml:space="preserve">BMG</t>
        </is>
      </c>
      <c r="O249" s="21" t="inlineStr">
        <is>
          <t xml:space="preserve">SRC36</t>
        </is>
      </c>
      <c r="P249" s="21" t="inlineStr">
        <is>
          <t xml:space="preserve">10.1007/s10973-018-7050-0</t>
        </is>
      </c>
      <c r="Q249" s="21" t="inlineStr">
        <is>
          <t xml:space="preserve">Table 2, row 98</t>
        </is>
      </c>
      <c r="R249" s="21" t="inlineStr">
        <is>
          <t xml:space="preserve">VERIFIED_COMPILATION</t>
        </is>
      </c>
      <c r="S249" s="21" t="inlineStr">
        <is>
          <t xml:space="preserve">PASS</t>
        </is>
      </c>
      <c r="T249" s="21" t="inlineStr">
        <is>
          <t xml:space="preserve">NO</t>
        </is>
      </c>
      <c r="U249" s="21" t="inlineStr">
        <is>
          <t xml:space="preserve">Primary cited reference not yet audited</t>
        </is>
      </c>
      <c r="V249" s="21" t="inlineStr">
        <is>
          <t xml:space="preserve">NO</t>
        </is>
      </c>
      <c r="W249" s="21" t="inlineStr">
        <is>
          <t xml:space="preserve">Explicit Long et al. 2018 Table 2 observation; staged. Potential cross-compilation duplicates retained for provenance audit.</t>
        </is>
      </c>
    </row>
    <row r="250">
      <c r="A250" s="21" t="inlineStr">
        <is>
          <t xml:space="preserve">MG-JTAC18-099</t>
        </is>
      </c>
      <c r="B250" s="21" t="inlineStr">
        <is>
          <t xml:space="preserve">La55Al25Ni5Cu10Co5</t>
        </is>
      </c>
      <c r="C250" s="21" t="inlineStr">
        <is>
          <t xml:space="preserve">La55Al25Ni5Cu10Co5</t>
        </is>
      </c>
      <c r="D250" s="21" t="inlineStr">
        <is>
          <t xml:space="preserve">Mixed BMG</t>
        </is>
      </c>
      <c r="E250" s="21" t="inlineStr">
        <is>
          <t xml:space="preserve">La-based</t>
        </is>
      </c>
      <c r="F250" s="21" t="n">
        <v>465.2</v>
      </c>
      <c r="G250" s="21" t="n">
        <v>541.8</v>
      </c>
      <c r="H250" s="21" t="n"/>
      <c r="I250" s="21" t="n">
        <v>822.5</v>
      </c>
      <c r="J250" s="21" t="n">
        <v>9</v>
      </c>
      <c r="K250" s="21" t="n"/>
      <c r="L250" s="21" t="n"/>
      <c r="M250" s="21" t="inlineStr">
        <is>
          <t xml:space="preserve">Published compilation</t>
        </is>
      </c>
      <c r="N250" s="21" t="inlineStr">
        <is>
          <t xml:space="preserve">BMG</t>
        </is>
      </c>
      <c r="O250" s="21" t="inlineStr">
        <is>
          <t xml:space="preserve">SRC36</t>
        </is>
      </c>
      <c r="P250" s="21" t="inlineStr">
        <is>
          <t xml:space="preserve">10.1007/s10973-018-7050-0</t>
        </is>
      </c>
      <c r="Q250" s="21" t="inlineStr">
        <is>
          <t xml:space="preserve">Table 2, row 99</t>
        </is>
      </c>
      <c r="R250" s="21" t="inlineStr">
        <is>
          <t xml:space="preserve">VERIFIED_COMPILATION</t>
        </is>
      </c>
      <c r="S250" s="21" t="inlineStr">
        <is>
          <t xml:space="preserve">PASS</t>
        </is>
      </c>
      <c r="T250" s="21" t="inlineStr">
        <is>
          <t xml:space="preserve">NO</t>
        </is>
      </c>
      <c r="U250" s="21" t="inlineStr">
        <is>
          <t xml:space="preserve">Primary cited reference not yet audited</t>
        </is>
      </c>
      <c r="V250" s="21" t="inlineStr">
        <is>
          <t xml:space="preserve">NO</t>
        </is>
      </c>
      <c r="W250" s="21" t="inlineStr">
        <is>
          <t xml:space="preserve">Explicit Long et al. 2018 Table 2 observation; staged. Potential cross-compilation duplicates retained for provenance audit.</t>
        </is>
      </c>
    </row>
    <row r="251">
      <c r="A251" s="21" t="inlineStr">
        <is>
          <t xml:space="preserve">MG-JTAC18-100</t>
        </is>
      </c>
      <c r="B251" s="21" t="inlineStr">
        <is>
          <t xml:space="preserve">La62Cu24Al10.5Mg3.5</t>
        </is>
      </c>
      <c r="C251" s="21" t="inlineStr">
        <is>
          <t xml:space="preserve">La62Cu24Al10.5Mg3.5</t>
        </is>
      </c>
      <c r="D251" s="21" t="inlineStr">
        <is>
          <t xml:space="preserve">Mixed BMG</t>
        </is>
      </c>
      <c r="E251" s="21" t="inlineStr">
        <is>
          <t xml:space="preserve">La-based</t>
        </is>
      </c>
      <c r="F251" s="21" t="n">
        <v>386</v>
      </c>
      <c r="G251" s="21" t="n">
        <v>431</v>
      </c>
      <c r="H251" s="21" t="n"/>
      <c r="I251" s="21" t="n">
        <v>712</v>
      </c>
      <c r="J251" s="21" t="n">
        <v>10</v>
      </c>
      <c r="K251" s="21" t="n"/>
      <c r="L251" s="21" t="n"/>
      <c r="M251" s="21" t="inlineStr">
        <is>
          <t xml:space="preserve">Published compilation</t>
        </is>
      </c>
      <c r="N251" s="21" t="inlineStr">
        <is>
          <t xml:space="preserve">BMG</t>
        </is>
      </c>
      <c r="O251" s="21" t="inlineStr">
        <is>
          <t xml:space="preserve">SRC36</t>
        </is>
      </c>
      <c r="P251" s="21" t="inlineStr">
        <is>
          <t xml:space="preserve">10.1007/s10973-018-7050-0</t>
        </is>
      </c>
      <c r="Q251" s="21" t="inlineStr">
        <is>
          <t xml:space="preserve">Table 2, row 100</t>
        </is>
      </c>
      <c r="R251" s="21" t="inlineStr">
        <is>
          <t xml:space="preserve">VERIFIED_COMPILATION</t>
        </is>
      </c>
      <c r="S251" s="21" t="inlineStr">
        <is>
          <t xml:space="preserve">PASS</t>
        </is>
      </c>
      <c r="T251" s="21" t="inlineStr">
        <is>
          <t xml:space="preserve">NO</t>
        </is>
      </c>
      <c r="U251" s="21" t="inlineStr">
        <is>
          <t xml:space="preserve">Primary cited reference not yet audited</t>
        </is>
      </c>
      <c r="V251" s="21" t="inlineStr">
        <is>
          <t xml:space="preserve">NO</t>
        </is>
      </c>
      <c r="W251" s="21" t="inlineStr">
        <is>
          <t xml:space="preserve">Explicit Long et al. 2018 Table 2 observation; staged. Potential cross-compilation duplicates retained for provenance audit.</t>
        </is>
      </c>
    </row>
    <row r="252">
      <c r="A252" s="21" t="inlineStr">
        <is>
          <t xml:space="preserve">MG-JTAC18-101</t>
        </is>
      </c>
      <c r="B252" s="21" t="inlineStr">
        <is>
          <t xml:space="preserve">La62Cu24Al10.8Mg3.2</t>
        </is>
      </c>
      <c r="C252" s="21" t="inlineStr">
        <is>
          <t xml:space="preserve">La62Cu24Al10.8Mg3.2</t>
        </is>
      </c>
      <c r="D252" s="21" t="inlineStr">
        <is>
          <t xml:space="preserve">Mixed BMG</t>
        </is>
      </c>
      <c r="E252" s="21" t="inlineStr">
        <is>
          <t xml:space="preserve">La-based</t>
        </is>
      </c>
      <c r="F252" s="21" t="n">
        <v>387</v>
      </c>
      <c r="G252" s="21" t="n">
        <v>421</v>
      </c>
      <c r="H252" s="21" t="n"/>
      <c r="I252" s="21" t="n">
        <v>710</v>
      </c>
      <c r="J252" s="21" t="n">
        <v>10</v>
      </c>
      <c r="K252" s="21" t="n"/>
      <c r="L252" s="21" t="n"/>
      <c r="M252" s="21" t="inlineStr">
        <is>
          <t xml:space="preserve">Published compilation</t>
        </is>
      </c>
      <c r="N252" s="21" t="inlineStr">
        <is>
          <t xml:space="preserve">BMG</t>
        </is>
      </c>
      <c r="O252" s="21" t="inlineStr">
        <is>
          <t xml:space="preserve">SRC36</t>
        </is>
      </c>
      <c r="P252" s="21" t="inlineStr">
        <is>
          <t xml:space="preserve">10.1007/s10973-018-7050-0</t>
        </is>
      </c>
      <c r="Q252" s="21" t="inlineStr">
        <is>
          <t xml:space="preserve">Table 2, row 101</t>
        </is>
      </c>
      <c r="R252" s="21" t="inlineStr">
        <is>
          <t xml:space="preserve">VERIFIED_COMPILATION</t>
        </is>
      </c>
      <c r="S252" s="21" t="inlineStr">
        <is>
          <t xml:space="preserve">PASS</t>
        </is>
      </c>
      <c r="T252" s="21" t="inlineStr">
        <is>
          <t xml:space="preserve">NO</t>
        </is>
      </c>
      <c r="U252" s="21" t="inlineStr">
        <is>
          <t xml:space="preserve">Primary cited reference not yet audited</t>
        </is>
      </c>
      <c r="V252" s="21" t="inlineStr">
        <is>
          <t xml:space="preserve">NO</t>
        </is>
      </c>
      <c r="W252" s="21" t="inlineStr">
        <is>
          <t xml:space="preserve">Explicit Long et al. 2018 Table 2 observation; staged. Potential cross-compilation duplicates retained for provenance audit.</t>
        </is>
      </c>
    </row>
    <row r="253">
      <c r="A253" s="21" t="inlineStr">
        <is>
          <t xml:space="preserve">MG-JTAC18-102</t>
        </is>
      </c>
      <c r="B253" s="21" t="inlineStr">
        <is>
          <t xml:space="preserve">La62Cu24Al9.8Mg4.2</t>
        </is>
      </c>
      <c r="C253" s="21" t="inlineStr">
        <is>
          <t xml:space="preserve">La62Cu24Al9.8Mg4.2</t>
        </is>
      </c>
      <c r="D253" s="21" t="inlineStr">
        <is>
          <t xml:space="preserve">Mixed BMG</t>
        </is>
      </c>
      <c r="E253" s="21" t="inlineStr">
        <is>
          <t xml:space="preserve">La-based</t>
        </is>
      </c>
      <c r="F253" s="21" t="n">
        <v>386</v>
      </c>
      <c r="G253" s="21" t="n">
        <v>440</v>
      </c>
      <c r="H253" s="21" t="n"/>
      <c r="I253" s="21" t="n">
        <v>719</v>
      </c>
      <c r="J253" s="21" t="n">
        <v>10</v>
      </c>
      <c r="K253" s="21" t="n"/>
      <c r="L253" s="21" t="n"/>
      <c r="M253" s="21" t="inlineStr">
        <is>
          <t xml:space="preserve">Published compilation</t>
        </is>
      </c>
      <c r="N253" s="21" t="inlineStr">
        <is>
          <t xml:space="preserve">BMG</t>
        </is>
      </c>
      <c r="O253" s="21" t="inlineStr">
        <is>
          <t xml:space="preserve">SRC36</t>
        </is>
      </c>
      <c r="P253" s="21" t="inlineStr">
        <is>
          <t xml:space="preserve">10.1007/s10973-018-7050-0</t>
        </is>
      </c>
      <c r="Q253" s="21" t="inlineStr">
        <is>
          <t xml:space="preserve">Table 2, row 102</t>
        </is>
      </c>
      <c r="R253" s="21" t="inlineStr">
        <is>
          <t xml:space="preserve">VERIFIED_COMPILATION</t>
        </is>
      </c>
      <c r="S253" s="21" t="inlineStr">
        <is>
          <t xml:space="preserve">PASS</t>
        </is>
      </c>
      <c r="T253" s="21" t="inlineStr">
        <is>
          <t xml:space="preserve">NO</t>
        </is>
      </c>
      <c r="U253" s="21" t="inlineStr">
        <is>
          <t xml:space="preserve">Primary cited reference not yet audited</t>
        </is>
      </c>
      <c r="V253" s="21" t="inlineStr">
        <is>
          <t xml:space="preserve">NO</t>
        </is>
      </c>
      <c r="W253" s="21" t="inlineStr">
        <is>
          <t xml:space="preserve">Explicit Long et al. 2018 Table 2 observation; staged. Potential cross-compilation duplicates retained for provenance audit.</t>
        </is>
      </c>
    </row>
    <row r="254">
      <c r="A254" s="21" t="inlineStr">
        <is>
          <t xml:space="preserve">MG-JTAC18-103</t>
        </is>
      </c>
      <c r="B254" s="21" t="inlineStr">
        <is>
          <t xml:space="preserve">La66Al14Cu20</t>
        </is>
      </c>
      <c r="C254" s="21" t="inlineStr">
        <is>
          <t xml:space="preserve">La66Al14Cu20</t>
        </is>
      </c>
      <c r="D254" s="21" t="inlineStr">
        <is>
          <t xml:space="preserve">Mixed BMG</t>
        </is>
      </c>
      <c r="E254" s="21" t="inlineStr">
        <is>
          <t xml:space="preserve">La-based</t>
        </is>
      </c>
      <c r="F254" s="21" t="n">
        <v>395</v>
      </c>
      <c r="G254" s="21" t="n">
        <v>449</v>
      </c>
      <c r="H254" s="21" t="n"/>
      <c r="I254" s="21" t="n">
        <v>731</v>
      </c>
      <c r="J254" s="21" t="n">
        <v>2</v>
      </c>
      <c r="K254" s="21" t="n"/>
      <c r="L254" s="21" t="n"/>
      <c r="M254" s="21" t="inlineStr">
        <is>
          <t xml:space="preserve">Published compilation</t>
        </is>
      </c>
      <c r="N254" s="21" t="inlineStr">
        <is>
          <t xml:space="preserve">BMG</t>
        </is>
      </c>
      <c r="O254" s="21" t="inlineStr">
        <is>
          <t xml:space="preserve">SRC36</t>
        </is>
      </c>
      <c r="P254" s="21" t="inlineStr">
        <is>
          <t xml:space="preserve">10.1007/s10973-018-7050-0</t>
        </is>
      </c>
      <c r="Q254" s="21" t="inlineStr">
        <is>
          <t xml:space="preserve">Table 2, row 103</t>
        </is>
      </c>
      <c r="R254" s="21" t="inlineStr">
        <is>
          <t xml:space="preserve">VERIFIED_COMPILATION</t>
        </is>
      </c>
      <c r="S254" s="21" t="inlineStr">
        <is>
          <t xml:space="preserve">PASS</t>
        </is>
      </c>
      <c r="T254" s="21" t="inlineStr">
        <is>
          <t xml:space="preserve">NO</t>
        </is>
      </c>
      <c r="U254" s="21" t="inlineStr">
        <is>
          <t xml:space="preserve">Primary cited reference not yet audited</t>
        </is>
      </c>
      <c r="V254" s="21" t="inlineStr">
        <is>
          <t xml:space="preserve">NO</t>
        </is>
      </c>
      <c r="W254" s="21" t="inlineStr">
        <is>
          <t xml:space="preserve">Explicit Long et al. 2018 Table 2 observation; staged. Potential cross-compilation duplicates retained for provenance audit.</t>
        </is>
      </c>
    </row>
    <row r="255">
      <c r="A255" s="21" t="inlineStr">
        <is>
          <t xml:space="preserve">MG-JTAC18-104</t>
        </is>
      </c>
      <c r="B255" s="21" t="inlineStr">
        <is>
          <t xml:space="preserve">(La0.3Ce0.7)65Al10Co25</t>
        </is>
      </c>
      <c r="C255" s="21" t="inlineStr">
        <is>
          <t xml:space="preserve">(La0.3Ce0.7)65Al10Co25</t>
        </is>
      </c>
      <c r="D255" s="21" t="inlineStr">
        <is>
          <t xml:space="preserve">Mixed BMG</t>
        </is>
      </c>
      <c r="E255" s="21" t="inlineStr">
        <is>
          <t xml:space="preserve">La/Ce-based</t>
        </is>
      </c>
      <c r="F255" s="21" t="n">
        <v>416</v>
      </c>
      <c r="G255" s="21" t="n">
        <v>436</v>
      </c>
      <c r="H255" s="21" t="n"/>
      <c r="I255" s="21" t="n">
        <v>778</v>
      </c>
      <c r="J255" s="21" t="n">
        <v>9</v>
      </c>
      <c r="K255" s="21" t="n"/>
      <c r="L255" s="21" t="n"/>
      <c r="M255" s="21" t="inlineStr">
        <is>
          <t xml:space="preserve">Published compilation</t>
        </is>
      </c>
      <c r="N255" s="21" t="inlineStr">
        <is>
          <t xml:space="preserve">BMG</t>
        </is>
      </c>
      <c r="O255" s="21" t="str">
        <v>SRC_PRIMARY_LI2007</v>
      </c>
      <c r="P255" s="21" t="str">
        <v>10.1016/j.actamat.2007.02.026</v>
      </c>
      <c r="Q255" s="21" t="str">
        <v>Li et al., Acta Mater. 55 (2007), Table II; arXiv preprint p.25</v>
      </c>
      <c r="R255" s="21" t="inlineStr">
        <is>
          <t xml:space="preserve">VERIFIED_COMPILATION</t>
        </is>
      </c>
      <c r="S255" s="21" t="inlineStr">
        <is>
          <t xml:space="preserve">PASS</t>
        </is>
      </c>
      <c r="T255" s="21" t="inlineStr">
        <is>
          <t xml:space="preserve">NO</t>
        </is>
      </c>
      <c r="U255" s="21" t="inlineStr">
        <is>
          <t xml:space="preserve">Primary cited reference not yet audited</t>
        </is>
      </c>
      <c r="V255" s="21" t="inlineStr">
        <is>
          <t xml:space="preserve">NO</t>
        </is>
      </c>
      <c r="W255" s="21" t="inlineStr">
        <is>
          <t xml:space="preserve">Explicit Long et al. 2018 Table 2 observation; staged. Potential cross-compilation duplicates retained for provenance audit.</t>
        </is>
      </c>
    </row>
    <row r="256">
      <c r="A256" s="21" t="inlineStr">
        <is>
          <t xml:space="preserve">MG-JTAC18-105</t>
        </is>
      </c>
      <c r="B256" s="21" t="inlineStr">
        <is>
          <t xml:space="preserve">(La0.4Ce0.6)65Al10Co25</t>
        </is>
      </c>
      <c r="C256" s="21" t="inlineStr">
        <is>
          <t xml:space="preserve">(La0.4Ce0.6)65Al10Co25</t>
        </is>
      </c>
      <c r="D256" s="21" t="inlineStr">
        <is>
          <t xml:space="preserve">Mixed BMG</t>
        </is>
      </c>
      <c r="E256" s="21" t="inlineStr">
        <is>
          <t xml:space="preserve">La/Ce-based</t>
        </is>
      </c>
      <c r="F256" s="21" t="n">
        <v>425</v>
      </c>
      <c r="G256" s="21" t="n">
        <v>448</v>
      </c>
      <c r="H256" s="21" t="n"/>
      <c r="I256" s="21" t="n">
        <v>789</v>
      </c>
      <c r="J256" s="21" t="n">
        <v>12</v>
      </c>
      <c r="K256" s="21" t="n"/>
      <c r="L256" s="21" t="n"/>
      <c r="M256" s="21" t="inlineStr">
        <is>
          <t xml:space="preserve">Published compilation</t>
        </is>
      </c>
      <c r="N256" s="21" t="inlineStr">
        <is>
          <t xml:space="preserve">BMG</t>
        </is>
      </c>
      <c r="O256" s="21" t="str">
        <v>SRC_PRIMARY_LI2007</v>
      </c>
      <c r="P256" s="21" t="str">
        <v>10.1016/j.actamat.2007.02.026</v>
      </c>
      <c r="Q256" s="21" t="str">
        <v>Li et al., Acta Mater. 55 (2007), Table II; arXiv preprint p.25</v>
      </c>
      <c r="R256" s="21" t="inlineStr">
        <is>
          <t xml:space="preserve">VERIFIED_COMPILATION</t>
        </is>
      </c>
      <c r="S256" s="21" t="inlineStr">
        <is>
          <t xml:space="preserve">PASS</t>
        </is>
      </c>
      <c r="T256" s="21" t="inlineStr">
        <is>
          <t xml:space="preserve">NO</t>
        </is>
      </c>
      <c r="U256" s="21" t="inlineStr">
        <is>
          <t xml:space="preserve">Primary cited reference not yet audited</t>
        </is>
      </c>
      <c r="V256" s="21" t="inlineStr">
        <is>
          <t xml:space="preserve">NO</t>
        </is>
      </c>
      <c r="W256" s="21" t="inlineStr">
        <is>
          <t xml:space="preserve">Explicit Long et al. 2018 Table 2 observation; staged. Potential cross-compilation duplicates retained for provenance audit.</t>
        </is>
      </c>
    </row>
    <row r="257">
      <c r="A257" s="21" t="inlineStr">
        <is>
          <t xml:space="preserve">MG-JTAC18-106</t>
        </is>
      </c>
      <c r="B257" s="21" t="inlineStr">
        <is>
          <t xml:space="preserve">(La0.5Ce0.5)65Al10Co25</t>
        </is>
      </c>
      <c r="C257" s="21" t="inlineStr">
        <is>
          <t xml:space="preserve">(La0.5Ce0.5)65Al10Co25</t>
        </is>
      </c>
      <c r="D257" s="21" t="inlineStr">
        <is>
          <t xml:space="preserve">Mixed BMG</t>
        </is>
      </c>
      <c r="E257" s="21" t="inlineStr">
        <is>
          <t xml:space="preserve">La/Ce-based</t>
        </is>
      </c>
      <c r="F257" s="21" t="n">
        <v>427</v>
      </c>
      <c r="G257" s="21" t="n">
        <v>453</v>
      </c>
      <c r="H257" s="21" t="n"/>
      <c r="I257" s="21" t="n">
        <v>776</v>
      </c>
      <c r="J257" s="21" t="n">
        <v>15</v>
      </c>
      <c r="K257" s="21" t="n"/>
      <c r="L257" s="21" t="n"/>
      <c r="M257" s="21" t="inlineStr">
        <is>
          <t xml:space="preserve">Published compilation</t>
        </is>
      </c>
      <c r="N257" s="21" t="inlineStr">
        <is>
          <t xml:space="preserve">BMG</t>
        </is>
      </c>
      <c r="O257" s="21" t="str">
        <v>SRC_PRIMARY_LI2007</v>
      </c>
      <c r="P257" s="21" t="str">
        <v>10.1016/j.actamat.2007.02.026</v>
      </c>
      <c r="Q257" s="21" t="str">
        <v>Li et al., Acta Mater. 55 (2007), Table II; arXiv preprint p.25</v>
      </c>
      <c r="R257" s="21" t="inlineStr">
        <is>
          <t xml:space="preserve">VERIFIED_COMPILATION</t>
        </is>
      </c>
      <c r="S257" s="21" t="inlineStr">
        <is>
          <t xml:space="preserve">PASS</t>
        </is>
      </c>
      <c r="T257" s="21" t="inlineStr">
        <is>
          <t xml:space="preserve">NO</t>
        </is>
      </c>
      <c r="U257" s="21" t="inlineStr">
        <is>
          <t xml:space="preserve">Primary cited reference not yet audited</t>
        </is>
      </c>
      <c r="V257" s="21" t="inlineStr">
        <is>
          <t xml:space="preserve">NO</t>
        </is>
      </c>
      <c r="W257" s="21" t="inlineStr">
        <is>
          <t xml:space="preserve">Explicit Long et al. 2018 Table 2 observation; staged. Potential cross-compilation duplicates retained for provenance audit.</t>
        </is>
      </c>
    </row>
    <row r="258">
      <c r="A258" s="21" t="inlineStr">
        <is>
          <t xml:space="preserve">MG-JTAC18-107</t>
        </is>
      </c>
      <c r="B258" s="21" t="inlineStr">
        <is>
          <t xml:space="preserve">(La0.6Ce0.4)65Al10Co25</t>
        </is>
      </c>
      <c r="C258" s="21" t="inlineStr">
        <is>
          <t xml:space="preserve">(La0.6Ce0.4)65Al10Co25</t>
        </is>
      </c>
      <c r="D258" s="21" t="inlineStr">
        <is>
          <t xml:space="preserve">Mixed BMG</t>
        </is>
      </c>
      <c r="E258" s="21" t="inlineStr">
        <is>
          <t xml:space="preserve">La/Ce-based</t>
        </is>
      </c>
      <c r="F258" s="21" t="n">
        <v>437</v>
      </c>
      <c r="G258" s="21" t="n">
        <v>467</v>
      </c>
      <c r="H258" s="21" t="n"/>
      <c r="I258" s="21" t="n">
        <v>835</v>
      </c>
      <c r="J258" s="21" t="n">
        <v>20</v>
      </c>
      <c r="K258" s="21" t="n"/>
      <c r="L258" s="21" t="n"/>
      <c r="M258" s="21" t="inlineStr">
        <is>
          <t xml:space="preserve">Published compilation</t>
        </is>
      </c>
      <c r="N258" s="21" t="inlineStr">
        <is>
          <t xml:space="preserve">BMG</t>
        </is>
      </c>
      <c r="O258" s="21" t="str">
        <v>SRC_PRIMARY_LI2007</v>
      </c>
      <c r="P258" s="21" t="str">
        <v>10.1016/j.actamat.2007.02.026</v>
      </c>
      <c r="Q258" s="21" t="str">
        <v>Li et al., Acta Mater. 55 (2007), Table II; arXiv preprint p.25</v>
      </c>
      <c r="R258" s="21" t="inlineStr">
        <is>
          <t xml:space="preserve">VERIFIED_COMPILATION</t>
        </is>
      </c>
      <c r="S258" s="21" t="inlineStr">
        <is>
          <t xml:space="preserve">PASS</t>
        </is>
      </c>
      <c r="T258" s="21" t="inlineStr">
        <is>
          <t xml:space="preserve">NO</t>
        </is>
      </c>
      <c r="U258" s="21" t="inlineStr">
        <is>
          <t xml:space="preserve">Primary cited reference not yet audited</t>
        </is>
      </c>
      <c r="V258" s="21" t="inlineStr">
        <is>
          <t xml:space="preserve">NO</t>
        </is>
      </c>
      <c r="W258" s="21" t="inlineStr">
        <is>
          <t xml:space="preserve">Explicit Long et al. 2018 Table 2 observation; staged. Potential cross-compilation duplicates retained for provenance audit.</t>
        </is>
      </c>
    </row>
    <row r="259">
      <c r="A259" s="21" t="inlineStr">
        <is>
          <t xml:space="preserve">MG-JTAC18-108</t>
        </is>
      </c>
      <c r="B259" s="21" t="inlineStr">
        <is>
          <t xml:space="preserve">(La0.7Ce0.3)65Al10Co25</t>
        </is>
      </c>
      <c r="C259" s="21" t="inlineStr">
        <is>
          <t xml:space="preserve">(La0.7Ce0.3)65Al10Co25</t>
        </is>
      </c>
      <c r="D259" s="21" t="inlineStr">
        <is>
          <t xml:space="preserve">Mixed BMG</t>
        </is>
      </c>
      <c r="E259" s="21" t="inlineStr">
        <is>
          <t xml:space="preserve">La/Ce-based</t>
        </is>
      </c>
      <c r="F259" s="21" t="n">
        <v>437</v>
      </c>
      <c r="G259" s="21" t="n">
        <v>472</v>
      </c>
      <c r="H259" s="21" t="n"/>
      <c r="I259" s="21" t="n">
        <v>850</v>
      </c>
      <c r="J259" s="21" t="n">
        <v>25</v>
      </c>
      <c r="K259" s="21" t="n"/>
      <c r="L259" s="21" t="n"/>
      <c r="M259" s="21" t="inlineStr">
        <is>
          <t xml:space="preserve">Published compilation</t>
        </is>
      </c>
      <c r="N259" s="21" t="inlineStr">
        <is>
          <t xml:space="preserve">BMG</t>
        </is>
      </c>
      <c r="O259" s="21" t="str">
        <v>SRC_PRIMARY_LI2007</v>
      </c>
      <c r="P259" s="21" t="str">
        <v>10.1016/j.actamat.2007.02.026</v>
      </c>
      <c r="Q259" s="21" t="str">
        <v>Li et al., Acta Mater. 55 (2007), Table II; arXiv preprint p.25</v>
      </c>
      <c r="R259" s="21" t="inlineStr">
        <is>
          <t xml:space="preserve">VERIFIED_COMPILATION</t>
        </is>
      </c>
      <c r="S259" s="21" t="inlineStr">
        <is>
          <t xml:space="preserve">PASS</t>
        </is>
      </c>
      <c r="T259" s="21" t="inlineStr">
        <is>
          <t xml:space="preserve">NO</t>
        </is>
      </c>
      <c r="U259" s="21" t="inlineStr">
        <is>
          <t xml:space="preserve">Primary cited reference not yet audited</t>
        </is>
      </c>
      <c r="V259" s="21" t="inlineStr">
        <is>
          <t xml:space="preserve">NO</t>
        </is>
      </c>
      <c r="W259" s="21" t="inlineStr">
        <is>
          <t xml:space="preserve">Explicit Long et al. 2018 Table 2 observation; staged. Potential cross-compilation duplicates retained for provenance audit.</t>
        </is>
      </c>
    </row>
    <row r="260">
      <c r="A260" s="21" t="inlineStr">
        <is>
          <t xml:space="preserve">MG-JTAC18-109</t>
        </is>
      </c>
      <c r="B260" s="21" t="inlineStr">
        <is>
          <t xml:space="preserve">(La0.8Ce0.2)65Al10Co25</t>
        </is>
      </c>
      <c r="C260" s="21" t="inlineStr">
        <is>
          <t xml:space="preserve">(La0.8Ce0.2)65Al10Co25</t>
        </is>
      </c>
      <c r="D260" s="21" t="inlineStr">
        <is>
          <t xml:space="preserve">Mixed BMG</t>
        </is>
      </c>
      <c r="E260" s="21" t="inlineStr">
        <is>
          <t xml:space="preserve">La/Ce-based</t>
        </is>
      </c>
      <c r="F260" s="21" t="n">
        <v>439</v>
      </c>
      <c r="G260" s="21" t="n">
        <v>476</v>
      </c>
      <c r="H260" s="21" t="n"/>
      <c r="I260" s="21" t="n">
        <v>869</v>
      </c>
      <c r="J260" s="21" t="n">
        <v>12</v>
      </c>
      <c r="K260" s="21" t="n"/>
      <c r="L260" s="21" t="n"/>
      <c r="M260" s="21" t="inlineStr">
        <is>
          <t xml:space="preserve">Published compilation</t>
        </is>
      </c>
      <c r="N260" s="21" t="inlineStr">
        <is>
          <t xml:space="preserve">BMG</t>
        </is>
      </c>
      <c r="O260" s="21" t="str">
        <v>SRC_PRIMARY_LI2007</v>
      </c>
      <c r="P260" s="21" t="str">
        <v>10.1016/j.actamat.2007.02.026</v>
      </c>
      <c r="Q260" s="21" t="str">
        <v>Li et al., Acta Mater. 55 (2007), Table II; arXiv preprint p.25</v>
      </c>
      <c r="R260" s="21" t="inlineStr">
        <is>
          <t xml:space="preserve">VERIFIED_COMPILATION</t>
        </is>
      </c>
      <c r="S260" s="21" t="inlineStr">
        <is>
          <t xml:space="preserve">PASS</t>
        </is>
      </c>
      <c r="T260" s="21" t="inlineStr">
        <is>
          <t xml:space="preserve">NO</t>
        </is>
      </c>
      <c r="U260" s="21" t="inlineStr">
        <is>
          <t xml:space="preserve">Primary cited reference not yet audited</t>
        </is>
      </c>
      <c r="V260" s="21" t="inlineStr">
        <is>
          <t xml:space="preserve">NO</t>
        </is>
      </c>
      <c r="W260" s="21" t="inlineStr">
        <is>
          <t xml:space="preserve">Explicit Long et al. 2018 Table 2 observation; staged. Potential cross-compilation duplicates retained for provenance audit.</t>
        </is>
      </c>
    </row>
    <row r="261">
      <c r="A261" s="21" t="inlineStr">
        <is>
          <t xml:space="preserve">MG-JTAC18-110</t>
        </is>
      </c>
      <c r="B261" s="21" t="inlineStr">
        <is>
          <t xml:space="preserve">Mg50Ni30La20</t>
        </is>
      </c>
      <c r="C261" s="21" t="inlineStr">
        <is>
          <t xml:space="preserve">Mg50Ni30La20</t>
        </is>
      </c>
      <c r="D261" s="21" t="inlineStr">
        <is>
          <t xml:space="preserve">Mixed BMG</t>
        </is>
      </c>
      <c r="E261" s="21" t="inlineStr">
        <is>
          <t xml:space="preserve">Mg-based</t>
        </is>
      </c>
      <c r="F261" s="21" t="n">
        <v>453</v>
      </c>
      <c r="G261" s="21" t="n">
        <v>510</v>
      </c>
      <c r="H261" s="21" t="n"/>
      <c r="I261" s="21" t="n">
        <v>841</v>
      </c>
      <c r="J261" s="21" t="n">
        <v>1</v>
      </c>
      <c r="K261" s="21" t="n"/>
      <c r="L261" s="21" t="n"/>
      <c r="M261" s="21" t="inlineStr">
        <is>
          <t xml:space="preserve">Published compilation</t>
        </is>
      </c>
      <c r="N261" s="21" t="inlineStr">
        <is>
          <t xml:space="preserve">BMG</t>
        </is>
      </c>
      <c r="O261" s="21" t="inlineStr">
        <is>
          <t xml:space="preserve">SRC36</t>
        </is>
      </c>
      <c r="P261" s="21" t="inlineStr">
        <is>
          <t xml:space="preserve">10.1007/s10973-018-7050-0</t>
        </is>
      </c>
      <c r="Q261" s="21" t="inlineStr">
        <is>
          <t xml:space="preserve">Table 2, row 110</t>
        </is>
      </c>
      <c r="R261" s="21" t="inlineStr">
        <is>
          <t xml:space="preserve">VERIFIED_COMPILATION</t>
        </is>
      </c>
      <c r="S261" s="21" t="inlineStr">
        <is>
          <t xml:space="preserve">PASS</t>
        </is>
      </c>
      <c r="T261" s="21" t="inlineStr">
        <is>
          <t xml:space="preserve">NO</t>
        </is>
      </c>
      <c r="U261" s="21" t="inlineStr">
        <is>
          <t xml:space="preserve">Primary cited reference not yet audited</t>
        </is>
      </c>
      <c r="V261" s="21" t="inlineStr">
        <is>
          <t xml:space="preserve">NO</t>
        </is>
      </c>
      <c r="W261" s="21" t="inlineStr">
        <is>
          <t xml:space="preserve">Explicit Long et al. 2018 Table 2 observation; staged. Potential cross-compilation duplicates retained for provenance audit.</t>
        </is>
      </c>
    </row>
    <row r="262">
      <c r="A262" s="21" t="inlineStr">
        <is>
          <t xml:space="preserve">MG-JTAC18-111</t>
        </is>
      </c>
      <c r="B262" s="21" t="inlineStr">
        <is>
          <t xml:space="preserve">Mg57Ni26La17</t>
        </is>
      </c>
      <c r="C262" s="21" t="inlineStr">
        <is>
          <t xml:space="preserve">Mg57Ni26La17</t>
        </is>
      </c>
      <c r="D262" s="21" t="inlineStr">
        <is>
          <t xml:space="preserve">Mixed BMG</t>
        </is>
      </c>
      <c r="E262" s="21" t="inlineStr">
        <is>
          <t xml:space="preserve">Mg-based</t>
        </is>
      </c>
      <c r="F262" s="21" t="n">
        <v>454</v>
      </c>
      <c r="G262" s="21" t="n">
        <v>499</v>
      </c>
      <c r="H262" s="21" t="n"/>
      <c r="I262" s="21" t="n">
        <v>831</v>
      </c>
      <c r="J262" s="21" t="n">
        <v>2</v>
      </c>
      <c r="K262" s="21" t="n"/>
      <c r="L262" s="21" t="n"/>
      <c r="M262" s="21" t="inlineStr">
        <is>
          <t xml:space="preserve">Published compilation</t>
        </is>
      </c>
      <c r="N262" s="21" t="inlineStr">
        <is>
          <t xml:space="preserve">BMG</t>
        </is>
      </c>
      <c r="O262" s="21" t="inlineStr">
        <is>
          <t xml:space="preserve">SRC36</t>
        </is>
      </c>
      <c r="P262" s="21" t="inlineStr">
        <is>
          <t xml:space="preserve">10.1007/s10973-018-7050-0</t>
        </is>
      </c>
      <c r="Q262" s="21" t="inlineStr">
        <is>
          <t xml:space="preserve">Table 2, row 111</t>
        </is>
      </c>
      <c r="R262" s="21" t="inlineStr">
        <is>
          <t xml:space="preserve">VERIFIED_COMPILATION</t>
        </is>
      </c>
      <c r="S262" s="21" t="inlineStr">
        <is>
          <t xml:space="preserve">PASS</t>
        </is>
      </c>
      <c r="T262" s="21" t="inlineStr">
        <is>
          <t xml:space="preserve">NO</t>
        </is>
      </c>
      <c r="U262" s="21" t="inlineStr">
        <is>
          <t xml:space="preserve">Primary cited reference not yet audited</t>
        </is>
      </c>
      <c r="V262" s="21" t="inlineStr">
        <is>
          <t xml:space="preserve">NO</t>
        </is>
      </c>
      <c r="W262" s="21" t="inlineStr">
        <is>
          <t xml:space="preserve">Explicit Long et al. 2018 Table 2 observation; staged. Potential cross-compilation duplicates retained for provenance audit.</t>
        </is>
      </c>
    </row>
    <row r="263">
      <c r="A263" s="21" t="inlineStr">
        <is>
          <t xml:space="preserve">MG-JTAC18-112</t>
        </is>
      </c>
      <c r="B263" s="21" t="inlineStr">
        <is>
          <t xml:space="preserve">Mg60Ni20La20</t>
        </is>
      </c>
      <c r="C263" s="21" t="inlineStr">
        <is>
          <t xml:space="preserve">Mg60Ni20La20</t>
        </is>
      </c>
      <c r="D263" s="21" t="inlineStr">
        <is>
          <t xml:space="preserve">Mixed BMG</t>
        </is>
      </c>
      <c r="E263" s="21" t="inlineStr">
        <is>
          <t xml:space="preserve">Mg-based</t>
        </is>
      </c>
      <c r="F263" s="21" t="n">
        <v>458</v>
      </c>
      <c r="G263" s="21" t="n">
        <v>485</v>
      </c>
      <c r="H263" s="21" t="n"/>
      <c r="I263" s="21" t="n">
        <v>851</v>
      </c>
      <c r="J263" s="21" t="n">
        <v>0.2</v>
      </c>
      <c r="K263" s="21" t="n"/>
      <c r="L263" s="21" t="n"/>
      <c r="M263" s="21" t="inlineStr">
        <is>
          <t xml:space="preserve">Published compilation</t>
        </is>
      </c>
      <c r="N263" s="21" t="inlineStr">
        <is>
          <t xml:space="preserve">BMG</t>
        </is>
      </c>
      <c r="O263" s="21" t="inlineStr">
        <is>
          <t xml:space="preserve">SRC36</t>
        </is>
      </c>
      <c r="P263" s="21" t="inlineStr">
        <is>
          <t xml:space="preserve">10.1007/s10973-018-7050-0</t>
        </is>
      </c>
      <c r="Q263" s="21" t="inlineStr">
        <is>
          <t xml:space="preserve">Table 2, row 112</t>
        </is>
      </c>
      <c r="R263" s="21" t="inlineStr">
        <is>
          <t xml:space="preserve">VERIFIED_COMPILATION</t>
        </is>
      </c>
      <c r="S263" s="21" t="inlineStr">
        <is>
          <t xml:space="preserve">PASS</t>
        </is>
      </c>
      <c r="T263" s="21" t="inlineStr">
        <is>
          <t xml:space="preserve">NO</t>
        </is>
      </c>
      <c r="U263" s="21" t="inlineStr">
        <is>
          <t xml:space="preserve">Primary cited reference not yet audited</t>
        </is>
      </c>
      <c r="V263" s="21" t="inlineStr">
        <is>
          <t xml:space="preserve">NO</t>
        </is>
      </c>
      <c r="W263" s="21" t="inlineStr">
        <is>
          <t xml:space="preserve">Explicit Long et al. 2018 Table 2 observation; staged. Potential cross-compilation duplicates retained for provenance audit.</t>
        </is>
      </c>
    </row>
    <row r="264">
      <c r="A264" s="21" t="inlineStr">
        <is>
          <t xml:space="preserve">MG-JTAC18-113</t>
        </is>
      </c>
      <c r="B264" s="21" t="inlineStr">
        <is>
          <t xml:space="preserve">Mg60Ni23.6B0.5La15.9</t>
        </is>
      </c>
      <c r="C264" s="21" t="inlineStr">
        <is>
          <t xml:space="preserve">Mg60Ni23.6B0.5La15.9</t>
        </is>
      </c>
      <c r="D264" s="21" t="inlineStr">
        <is>
          <t xml:space="preserve">Mixed BMG</t>
        </is>
      </c>
      <c r="E264" s="21" t="inlineStr">
        <is>
          <t xml:space="preserve">Mg-based</t>
        </is>
      </c>
      <c r="F264" s="21" t="n">
        <v>454</v>
      </c>
      <c r="G264" s="21" t="n">
        <v>493</v>
      </c>
      <c r="H264" s="21" t="n"/>
      <c r="I264" s="21" t="n">
        <v>824</v>
      </c>
      <c r="J264" s="21" t="n">
        <v>2</v>
      </c>
      <c r="K264" s="21" t="n"/>
      <c r="L264" s="21" t="n"/>
      <c r="M264" s="21" t="inlineStr">
        <is>
          <t xml:space="preserve">Published compilation</t>
        </is>
      </c>
      <c r="N264" s="21" t="inlineStr">
        <is>
          <t xml:space="preserve">BMG</t>
        </is>
      </c>
      <c r="O264" s="21" t="inlineStr">
        <is>
          <t xml:space="preserve">SRC36</t>
        </is>
      </c>
      <c r="P264" s="21" t="inlineStr">
        <is>
          <t xml:space="preserve">10.1007/s10973-018-7050-0</t>
        </is>
      </c>
      <c r="Q264" s="21" t="inlineStr">
        <is>
          <t xml:space="preserve">Table 2, row 113</t>
        </is>
      </c>
      <c r="R264" s="21" t="inlineStr">
        <is>
          <t xml:space="preserve">VERIFIED_COMPILATION</t>
        </is>
      </c>
      <c r="S264" s="21" t="inlineStr">
        <is>
          <t xml:space="preserve">PASS</t>
        </is>
      </c>
      <c r="T264" s="21" t="inlineStr">
        <is>
          <t xml:space="preserve">NO</t>
        </is>
      </c>
      <c r="U264" s="21" t="inlineStr">
        <is>
          <t xml:space="preserve">Primary cited reference not yet audited</t>
        </is>
      </c>
      <c r="V264" s="21" t="inlineStr">
        <is>
          <t xml:space="preserve">NO</t>
        </is>
      </c>
      <c r="W264" s="21" t="inlineStr">
        <is>
          <t xml:space="preserve">Explicit Long et al. 2018 Table 2 observation; staged. Potential cross-compilation duplicates retained for provenance audit.</t>
        </is>
      </c>
    </row>
    <row r="265">
      <c r="A265" s="21" t="inlineStr">
        <is>
          <t xml:space="preserve">MG-JTAC18-114</t>
        </is>
      </c>
      <c r="B265" s="21" t="inlineStr">
        <is>
          <t xml:space="preserve">Mg60Ni23.6B2.89La13.51</t>
        </is>
      </c>
      <c r="C265" s="21" t="inlineStr">
        <is>
          <t xml:space="preserve">Mg60Ni23.6B2.89La13.51</t>
        </is>
      </c>
      <c r="D265" s="21" t="inlineStr">
        <is>
          <t xml:space="preserve">Mixed BMG</t>
        </is>
      </c>
      <c r="E265" s="21" t="inlineStr">
        <is>
          <t xml:space="preserve">Mg-based</t>
        </is>
      </c>
      <c r="F265" s="21" t="n">
        <v>453</v>
      </c>
      <c r="G265" s="21" t="n">
        <v>498</v>
      </c>
      <c r="H265" s="21" t="n"/>
      <c r="I265" s="21" t="n">
        <v>811</v>
      </c>
      <c r="J265" s="21" t="n">
        <v>1</v>
      </c>
      <c r="K265" s="21" t="n"/>
      <c r="L265" s="21" t="n"/>
      <c r="M265" s="21" t="inlineStr">
        <is>
          <t xml:space="preserve">Published compilation</t>
        </is>
      </c>
      <c r="N265" s="21" t="inlineStr">
        <is>
          <t xml:space="preserve">BMG</t>
        </is>
      </c>
      <c r="O265" s="21" t="inlineStr">
        <is>
          <t xml:space="preserve">SRC36</t>
        </is>
      </c>
      <c r="P265" s="21" t="inlineStr">
        <is>
          <t xml:space="preserve">10.1007/s10973-018-7050-0</t>
        </is>
      </c>
      <c r="Q265" s="21" t="inlineStr">
        <is>
          <t xml:space="preserve">Table 2, row 114</t>
        </is>
      </c>
      <c r="R265" s="21" t="inlineStr">
        <is>
          <t xml:space="preserve">VERIFIED_COMPILATION</t>
        </is>
      </c>
      <c r="S265" s="21" t="inlineStr">
        <is>
          <t xml:space="preserve">PASS</t>
        </is>
      </c>
      <c r="T265" s="21" t="inlineStr">
        <is>
          <t xml:space="preserve">NO</t>
        </is>
      </c>
      <c r="U265" s="21" t="inlineStr">
        <is>
          <t xml:space="preserve">Primary cited reference not yet audited</t>
        </is>
      </c>
      <c r="V265" s="21" t="inlineStr">
        <is>
          <t xml:space="preserve">NO</t>
        </is>
      </c>
      <c r="W265" s="21" t="inlineStr">
        <is>
          <t xml:space="preserve">Explicit Long et al. 2018 Table 2 observation; staged. Potential cross-compilation duplicates retained for provenance audit.</t>
        </is>
      </c>
    </row>
    <row r="266">
      <c r="A266" s="21" t="inlineStr">
        <is>
          <t xml:space="preserve">MG-JTAC18-115</t>
        </is>
      </c>
      <c r="B266" s="21" t="inlineStr">
        <is>
          <t xml:space="preserve">Mg60Ni23.6La16.4</t>
        </is>
      </c>
      <c r="C266" s="21" t="inlineStr">
        <is>
          <t xml:space="preserve">Mg60Ni23.6La16.4</t>
        </is>
      </c>
      <c r="D266" s="21" t="inlineStr">
        <is>
          <t xml:space="preserve">Mixed BMG</t>
        </is>
      </c>
      <c r="E266" s="21" t="inlineStr">
        <is>
          <t xml:space="preserve">Mg-based</t>
        </is>
      </c>
      <c r="F266" s="21" t="n">
        <v>450</v>
      </c>
      <c r="G266" s="21" t="n">
        <v>490</v>
      </c>
      <c r="H266" s="21" t="n"/>
      <c r="I266" s="21" t="n">
        <v>819</v>
      </c>
      <c r="J266" s="21" t="n">
        <v>2.5</v>
      </c>
      <c r="K266" s="21" t="n"/>
      <c r="L266" s="21" t="n"/>
      <c r="M266" s="21" t="inlineStr">
        <is>
          <t xml:space="preserve">Published compilation</t>
        </is>
      </c>
      <c r="N266" s="21" t="inlineStr">
        <is>
          <t xml:space="preserve">BMG</t>
        </is>
      </c>
      <c r="O266" s="21" t="inlineStr">
        <is>
          <t xml:space="preserve">SRC36</t>
        </is>
      </c>
      <c r="P266" s="21" t="inlineStr">
        <is>
          <t xml:space="preserve">10.1007/s10973-018-7050-0</t>
        </is>
      </c>
      <c r="Q266" s="21" t="inlineStr">
        <is>
          <t xml:space="preserve">Table 2, row 115</t>
        </is>
      </c>
      <c r="R266" s="21" t="inlineStr">
        <is>
          <t xml:space="preserve">VERIFIED_COMPILATION</t>
        </is>
      </c>
      <c r="S266" s="21" t="inlineStr">
        <is>
          <t xml:space="preserve">PASS</t>
        </is>
      </c>
      <c r="T266" s="21" t="inlineStr">
        <is>
          <t xml:space="preserve">NO</t>
        </is>
      </c>
      <c r="U266" s="21" t="inlineStr">
        <is>
          <t xml:space="preserve">Primary cited reference not yet audited</t>
        </is>
      </c>
      <c r="V266" s="21" t="inlineStr">
        <is>
          <t xml:space="preserve">NO</t>
        </is>
      </c>
      <c r="W266" s="21" t="inlineStr">
        <is>
          <t xml:space="preserve">Explicit Long et al. 2018 Table 2 observation; staged. Potential cross-compilation duplicates retained for provenance audit.</t>
        </is>
      </c>
    </row>
    <row r="267">
      <c r="A267" s="21" t="inlineStr">
        <is>
          <t xml:space="preserve">MG-JTAC18-116</t>
        </is>
      </c>
      <c r="B267" s="21" t="inlineStr">
        <is>
          <t xml:space="preserve">Mg60Ni23.6Si0.25La16.15</t>
        </is>
      </c>
      <c r="C267" s="21" t="inlineStr">
        <is>
          <t xml:space="preserve">Mg60Ni23.6Si0.25La16.15</t>
        </is>
      </c>
      <c r="D267" s="21" t="inlineStr">
        <is>
          <t xml:space="preserve">Mixed BMG</t>
        </is>
      </c>
      <c r="E267" s="21" t="inlineStr">
        <is>
          <t xml:space="preserve">Mg-based</t>
        </is>
      </c>
      <c r="F267" s="21" t="n">
        <v>453</v>
      </c>
      <c r="G267" s="21" t="n">
        <v>492</v>
      </c>
      <c r="H267" s="21" t="n"/>
      <c r="I267" s="21" t="n">
        <v>826</v>
      </c>
      <c r="J267" s="21" t="n">
        <v>1</v>
      </c>
      <c r="K267" s="21" t="n"/>
      <c r="L267" s="21" t="n"/>
      <c r="M267" s="21" t="inlineStr">
        <is>
          <t xml:space="preserve">Published compilation</t>
        </is>
      </c>
      <c r="N267" s="21" t="inlineStr">
        <is>
          <t xml:space="preserve">BMG</t>
        </is>
      </c>
      <c r="O267" s="21" t="inlineStr">
        <is>
          <t xml:space="preserve">SRC36</t>
        </is>
      </c>
      <c r="P267" s="21" t="inlineStr">
        <is>
          <t xml:space="preserve">10.1007/s10973-018-7050-0</t>
        </is>
      </c>
      <c r="Q267" s="21" t="inlineStr">
        <is>
          <t xml:space="preserve">Table 2, row 116</t>
        </is>
      </c>
      <c r="R267" s="21" t="inlineStr">
        <is>
          <t xml:space="preserve">VERIFIED_COMPILATION</t>
        </is>
      </c>
      <c r="S267" s="21" t="inlineStr">
        <is>
          <t xml:space="preserve">PASS</t>
        </is>
      </c>
      <c r="T267" s="21" t="inlineStr">
        <is>
          <t xml:space="preserve">NO</t>
        </is>
      </c>
      <c r="U267" s="21" t="inlineStr">
        <is>
          <t xml:space="preserve">Primary cited reference not yet audited</t>
        </is>
      </c>
      <c r="V267" s="21" t="inlineStr">
        <is>
          <t xml:space="preserve">NO</t>
        </is>
      </c>
      <c r="W267" s="21" t="inlineStr">
        <is>
          <t xml:space="preserve">Explicit Long et al. 2018 Table 2 observation; staged. Potential cross-compilation duplicates retained for provenance audit.</t>
        </is>
      </c>
    </row>
    <row r="268">
      <c r="A268" s="21" t="inlineStr">
        <is>
          <t xml:space="preserve">MG-JTAC18-117</t>
        </is>
      </c>
      <c r="B268" s="21" t="inlineStr">
        <is>
          <t xml:space="preserve">Mg60Ni23.6Si0.5La15.9</t>
        </is>
      </c>
      <c r="C268" s="21" t="inlineStr">
        <is>
          <t xml:space="preserve">Mg60Ni23.6Si0.5La15.9</t>
        </is>
      </c>
      <c r="D268" s="21" t="inlineStr">
        <is>
          <t xml:space="preserve">Mixed BMG</t>
        </is>
      </c>
      <c r="E268" s="21" t="inlineStr">
        <is>
          <t xml:space="preserve">Mg-based</t>
        </is>
      </c>
      <c r="F268" s="21" t="n">
        <v>457</v>
      </c>
      <c r="G268" s="21" t="n">
        <v>492</v>
      </c>
      <c r="H268" s="21" t="n"/>
      <c r="I268" s="21" t="n">
        <v>828</v>
      </c>
      <c r="J268" s="21" t="n">
        <v>1</v>
      </c>
      <c r="K268" s="21" t="n"/>
      <c r="L268" s="21" t="n"/>
      <c r="M268" s="21" t="inlineStr">
        <is>
          <t xml:space="preserve">Published compilation</t>
        </is>
      </c>
      <c r="N268" s="21" t="inlineStr">
        <is>
          <t xml:space="preserve">BMG</t>
        </is>
      </c>
      <c r="O268" s="21" t="inlineStr">
        <is>
          <t xml:space="preserve">SRC36</t>
        </is>
      </c>
      <c r="P268" s="21" t="inlineStr">
        <is>
          <t xml:space="preserve">10.1007/s10973-018-7050-0</t>
        </is>
      </c>
      <c r="Q268" s="21" t="inlineStr">
        <is>
          <t xml:space="preserve">Table 2, row 117</t>
        </is>
      </c>
      <c r="R268" s="21" t="inlineStr">
        <is>
          <t xml:space="preserve">VERIFIED_COMPILATION</t>
        </is>
      </c>
      <c r="S268" s="21" t="inlineStr">
        <is>
          <t xml:space="preserve">PASS</t>
        </is>
      </c>
      <c r="T268" s="21" t="inlineStr">
        <is>
          <t xml:space="preserve">NO</t>
        </is>
      </c>
      <c r="U268" s="21" t="inlineStr">
        <is>
          <t xml:space="preserve">Primary cited reference not yet audited</t>
        </is>
      </c>
      <c r="V268" s="21" t="inlineStr">
        <is>
          <t xml:space="preserve">NO</t>
        </is>
      </c>
      <c r="W268" s="21" t="inlineStr">
        <is>
          <t xml:space="preserve">Explicit Long et al. 2018 Table 2 observation; staged. Potential cross-compilation duplicates retained for provenance audit.</t>
        </is>
      </c>
    </row>
    <row r="269">
      <c r="A269" s="21" t="inlineStr">
        <is>
          <t xml:space="preserve">MG-JTAC18-118</t>
        </is>
      </c>
      <c r="B269" s="21" t="inlineStr">
        <is>
          <t xml:space="preserve">Mg60Ni23.6Y0.25La16.15</t>
        </is>
      </c>
      <c r="C269" s="21" t="inlineStr">
        <is>
          <t xml:space="preserve">Mg60Ni23.6Y0.25La16.15</t>
        </is>
      </c>
      <c r="D269" s="21" t="inlineStr">
        <is>
          <t xml:space="preserve">Mixed BMG</t>
        </is>
      </c>
      <c r="E269" s="21" t="inlineStr">
        <is>
          <t xml:space="preserve">Mg-based</t>
        </is>
      </c>
      <c r="F269" s="21" t="n">
        <v>456</v>
      </c>
      <c r="G269" s="21" t="n">
        <v>491</v>
      </c>
      <c r="H269" s="21" t="n"/>
      <c r="I269" s="21" t="n">
        <v>829</v>
      </c>
      <c r="J269" s="21" t="n">
        <v>3.5</v>
      </c>
      <c r="K269" s="21" t="n"/>
      <c r="L269" s="21" t="n"/>
      <c r="M269" s="21" t="inlineStr">
        <is>
          <t xml:space="preserve">Published compilation</t>
        </is>
      </c>
      <c r="N269" s="21" t="inlineStr">
        <is>
          <t xml:space="preserve">BMG</t>
        </is>
      </c>
      <c r="O269" s="21" t="inlineStr">
        <is>
          <t xml:space="preserve">SRC36</t>
        </is>
      </c>
      <c r="P269" s="21" t="inlineStr">
        <is>
          <t xml:space="preserve">10.1007/s10973-018-7050-0</t>
        </is>
      </c>
      <c r="Q269" s="21" t="inlineStr">
        <is>
          <t xml:space="preserve">Table 2, row 118</t>
        </is>
      </c>
      <c r="R269" s="21" t="inlineStr">
        <is>
          <t xml:space="preserve">VERIFIED_COMPILATION</t>
        </is>
      </c>
      <c r="S269" s="21" t="inlineStr">
        <is>
          <t xml:space="preserve">PASS</t>
        </is>
      </c>
      <c r="T269" s="21" t="inlineStr">
        <is>
          <t xml:space="preserve">NO</t>
        </is>
      </c>
      <c r="U269" s="21" t="inlineStr">
        <is>
          <t xml:space="preserve">Primary cited reference not yet audited</t>
        </is>
      </c>
      <c r="V269" s="21" t="inlineStr">
        <is>
          <t xml:space="preserve">NO</t>
        </is>
      </c>
      <c r="W269" s="21" t="inlineStr">
        <is>
          <t xml:space="preserve">Explicit Long et al. 2018 Table 2 observation; staged. Potential cross-compilation duplicates retained for provenance audit.</t>
        </is>
      </c>
    </row>
    <row r="270">
      <c r="A270" s="21" t="inlineStr">
        <is>
          <t xml:space="preserve">MG-JTAC18-119</t>
        </is>
      </c>
      <c r="B270" s="21" t="inlineStr">
        <is>
          <t xml:space="preserve">Mg60Ni23.6Y0.25Si0.25La15.9</t>
        </is>
      </c>
      <c r="C270" s="21" t="inlineStr">
        <is>
          <t xml:space="preserve">Mg60Ni23.6Y0.25Si0.25La15.9</t>
        </is>
      </c>
      <c r="D270" s="21" t="inlineStr">
        <is>
          <t xml:space="preserve">Mixed BMG</t>
        </is>
      </c>
      <c r="E270" s="21" t="inlineStr">
        <is>
          <t xml:space="preserve">Mg-based</t>
        </is>
      </c>
      <c r="F270" s="21" t="n">
        <v>456</v>
      </c>
      <c r="G270" s="21" t="n">
        <v>492</v>
      </c>
      <c r="H270" s="21" t="n"/>
      <c r="I270" s="21" t="n">
        <v>824</v>
      </c>
      <c r="J270" s="21" t="n">
        <v>2</v>
      </c>
      <c r="K270" s="21" t="n"/>
      <c r="L270" s="21" t="n"/>
      <c r="M270" s="21" t="inlineStr">
        <is>
          <t xml:space="preserve">Published compilation</t>
        </is>
      </c>
      <c r="N270" s="21" t="inlineStr">
        <is>
          <t xml:space="preserve">BMG</t>
        </is>
      </c>
      <c r="O270" s="21" t="inlineStr">
        <is>
          <t xml:space="preserve">SRC36</t>
        </is>
      </c>
      <c r="P270" s="21" t="inlineStr">
        <is>
          <t xml:space="preserve">10.1007/s10973-018-7050-0</t>
        </is>
      </c>
      <c r="Q270" s="21" t="inlineStr">
        <is>
          <t xml:space="preserve">Table 2, row 119</t>
        </is>
      </c>
      <c r="R270" s="21" t="inlineStr">
        <is>
          <t xml:space="preserve">VERIFIED_COMPILATION</t>
        </is>
      </c>
      <c r="S270" s="21" t="inlineStr">
        <is>
          <t xml:space="preserve">PASS</t>
        </is>
      </c>
      <c r="T270" s="21" t="inlineStr">
        <is>
          <t xml:space="preserve">NO</t>
        </is>
      </c>
      <c r="U270" s="21" t="inlineStr">
        <is>
          <t xml:space="preserve">Primary cited reference not yet audited</t>
        </is>
      </c>
      <c r="V270" s="21" t="inlineStr">
        <is>
          <t xml:space="preserve">NO</t>
        </is>
      </c>
      <c r="W270" s="21" t="inlineStr">
        <is>
          <t xml:space="preserve">Explicit Long et al. 2018 Table 2 observation; staged. Potential cross-compilation duplicates retained for provenance audit.</t>
        </is>
      </c>
    </row>
    <row r="271">
      <c r="A271" s="21" t="inlineStr">
        <is>
          <t xml:space="preserve">MG-JTAC18-120</t>
        </is>
      </c>
      <c r="B271" s="21" t="inlineStr">
        <is>
          <t xml:space="preserve">Mg60Ni23.6Y0.5La15.9</t>
        </is>
      </c>
      <c r="C271" s="21" t="inlineStr">
        <is>
          <t xml:space="preserve">Mg60Ni23.6Y0.5La15.9</t>
        </is>
      </c>
      <c r="D271" s="21" t="inlineStr">
        <is>
          <t xml:space="preserve">Mixed BMG</t>
        </is>
      </c>
      <c r="E271" s="21" t="inlineStr">
        <is>
          <t xml:space="preserve">Mg-based</t>
        </is>
      </c>
      <c r="F271" s="21" t="n">
        <v>456</v>
      </c>
      <c r="G271" s="21" t="n">
        <v>492</v>
      </c>
      <c r="H271" s="21" t="n"/>
      <c r="I271" s="21" t="n">
        <v>829</v>
      </c>
      <c r="J271" s="21" t="n">
        <v>4</v>
      </c>
      <c r="K271" s="21" t="n"/>
      <c r="L271" s="21" t="n"/>
      <c r="M271" s="21" t="inlineStr">
        <is>
          <t xml:space="preserve">Published compilation</t>
        </is>
      </c>
      <c r="N271" s="21" t="inlineStr">
        <is>
          <t xml:space="preserve">BMG</t>
        </is>
      </c>
      <c r="O271" s="21" t="inlineStr">
        <is>
          <t xml:space="preserve">SRC36</t>
        </is>
      </c>
      <c r="P271" s="21" t="inlineStr">
        <is>
          <t xml:space="preserve">10.1007/s10973-018-7050-0</t>
        </is>
      </c>
      <c r="Q271" s="21" t="inlineStr">
        <is>
          <t xml:space="preserve">Table 2, row 120</t>
        </is>
      </c>
      <c r="R271" s="21" t="inlineStr">
        <is>
          <t xml:space="preserve">VERIFIED_COMPILATION</t>
        </is>
      </c>
      <c r="S271" s="21" t="inlineStr">
        <is>
          <t xml:space="preserve">PASS</t>
        </is>
      </c>
      <c r="T271" s="21" t="inlineStr">
        <is>
          <t xml:space="preserve">NO</t>
        </is>
      </c>
      <c r="U271" s="21" t="inlineStr">
        <is>
          <t xml:space="preserve">Primary cited reference not yet audited</t>
        </is>
      </c>
      <c r="V271" s="21" t="inlineStr">
        <is>
          <t xml:space="preserve">NO</t>
        </is>
      </c>
      <c r="W271" s="21" t="inlineStr">
        <is>
          <t xml:space="preserve">Explicit Long et al. 2018 Table 2 observation; staged. Potential cross-compilation duplicates retained for provenance audit.</t>
        </is>
      </c>
    </row>
    <row r="272">
      <c r="A272" s="21" t="inlineStr">
        <is>
          <t xml:space="preserve">MG-JTAC18-121</t>
        </is>
      </c>
      <c r="B272" s="21" t="inlineStr">
        <is>
          <t xml:space="preserve">Mg60Ni23.6Y0.5Si0.1La15.8</t>
        </is>
      </c>
      <c r="C272" s="21" t="inlineStr">
        <is>
          <t xml:space="preserve">Mg60Ni23.6Y0.5Si0.1La15.8</t>
        </is>
      </c>
      <c r="D272" s="21" t="inlineStr">
        <is>
          <t xml:space="preserve">Mixed BMG</t>
        </is>
      </c>
      <c r="E272" s="21" t="inlineStr">
        <is>
          <t xml:space="preserve">Mg-based</t>
        </is>
      </c>
      <c r="F272" s="21" t="n">
        <v>453</v>
      </c>
      <c r="G272" s="21" t="n">
        <v>494</v>
      </c>
      <c r="H272" s="21" t="n"/>
      <c r="I272" s="21" t="n">
        <v>828</v>
      </c>
      <c r="J272" s="21" t="n">
        <v>1.5</v>
      </c>
      <c r="K272" s="21" t="n"/>
      <c r="L272" s="21" t="n"/>
      <c r="M272" s="21" t="inlineStr">
        <is>
          <t xml:space="preserve">Published compilation</t>
        </is>
      </c>
      <c r="N272" s="21" t="inlineStr">
        <is>
          <t xml:space="preserve">BMG</t>
        </is>
      </c>
      <c r="O272" s="21" t="inlineStr">
        <is>
          <t xml:space="preserve">SRC36</t>
        </is>
      </c>
      <c r="P272" s="21" t="inlineStr">
        <is>
          <t xml:space="preserve">10.1007/s10973-018-7050-0</t>
        </is>
      </c>
      <c r="Q272" s="21" t="inlineStr">
        <is>
          <t xml:space="preserve">Table 2, row 121</t>
        </is>
      </c>
      <c r="R272" s="21" t="inlineStr">
        <is>
          <t xml:space="preserve">VERIFIED_COMPILATION</t>
        </is>
      </c>
      <c r="S272" s="21" t="inlineStr">
        <is>
          <t xml:space="preserve">PASS</t>
        </is>
      </c>
      <c r="T272" s="21" t="inlineStr">
        <is>
          <t xml:space="preserve">NO</t>
        </is>
      </c>
      <c r="U272" s="21" t="inlineStr">
        <is>
          <t xml:space="preserve">Primary cited reference not yet audited</t>
        </is>
      </c>
      <c r="V272" s="21" t="inlineStr">
        <is>
          <t xml:space="preserve">NO</t>
        </is>
      </c>
      <c r="W272" s="21" t="inlineStr">
        <is>
          <t xml:space="preserve">Explicit Long et al. 2018 Table 2 observation; staged. Potential cross-compilation duplicates retained for provenance audit.</t>
        </is>
      </c>
    </row>
    <row r="273">
      <c r="A273" s="21" t="inlineStr">
        <is>
          <t xml:space="preserve">MG-JTAC18-122</t>
        </is>
      </c>
      <c r="B273" s="21" t="inlineStr">
        <is>
          <t xml:space="preserve">Mg60Ni23.6Y0.5Si0.5La15.75</t>
        </is>
      </c>
      <c r="C273" s="21" t="inlineStr">
        <is>
          <t xml:space="preserve">Mg60Ni23.6Y0.5Si0.5La15.75</t>
        </is>
      </c>
      <c r="D273" s="21" t="inlineStr">
        <is>
          <t xml:space="preserve">Mixed BMG</t>
        </is>
      </c>
      <c r="E273" s="21" t="inlineStr">
        <is>
          <t xml:space="preserve">Mg-based</t>
        </is>
      </c>
      <c r="F273" s="21" t="n">
        <v>457</v>
      </c>
      <c r="G273" s="21" t="n">
        <v>490</v>
      </c>
      <c r="H273" s="21" t="n"/>
      <c r="I273" s="21" t="n">
        <v>824</v>
      </c>
      <c r="J273" s="21" t="n">
        <v>1</v>
      </c>
      <c r="K273" s="21" t="n"/>
      <c r="L273" s="21" t="n"/>
      <c r="M273" s="21" t="inlineStr">
        <is>
          <t xml:space="preserve">Published compilation</t>
        </is>
      </c>
      <c r="N273" s="21" t="inlineStr">
        <is>
          <t xml:space="preserve">BMG</t>
        </is>
      </c>
      <c r="O273" s="21" t="inlineStr">
        <is>
          <t xml:space="preserve">SRC36</t>
        </is>
      </c>
      <c r="P273" s="21" t="inlineStr">
        <is>
          <t xml:space="preserve">10.1007/s10973-018-7050-0</t>
        </is>
      </c>
      <c r="Q273" s="21" t="inlineStr">
        <is>
          <t xml:space="preserve">Table 2, row 122</t>
        </is>
      </c>
      <c r="R273" s="21" t="inlineStr">
        <is>
          <t xml:space="preserve">VERIFIED_COMPILATION</t>
        </is>
      </c>
      <c r="S273" s="21" t="inlineStr">
        <is>
          <t xml:space="preserve">PASS</t>
        </is>
      </c>
      <c r="T273" s="21" t="inlineStr">
        <is>
          <t xml:space="preserve">NO</t>
        </is>
      </c>
      <c r="U273" s="21" t="inlineStr">
        <is>
          <t xml:space="preserve">Primary cited reference not yet audited</t>
        </is>
      </c>
      <c r="V273" s="21" t="inlineStr">
        <is>
          <t xml:space="preserve">NO</t>
        </is>
      </c>
      <c r="W273" s="21" t="inlineStr">
        <is>
          <t xml:space="preserve">Explicit Long et al. 2018 Table 2 observation; staged. Potential cross-compilation duplicates retained for provenance audit.</t>
        </is>
      </c>
    </row>
    <row r="274">
      <c r="A274" s="21" t="inlineStr">
        <is>
          <t xml:space="preserve">MG-JTAC18-123</t>
        </is>
      </c>
      <c r="B274" s="21" t="inlineStr">
        <is>
          <t xml:space="preserve">Mg60Ni23.6Y0.75La15.65</t>
        </is>
      </c>
      <c r="C274" s="21" t="inlineStr">
        <is>
          <t xml:space="preserve">Mg60Ni23.6Y0.75La15.65</t>
        </is>
      </c>
      <c r="D274" s="21" t="inlineStr">
        <is>
          <t xml:space="preserve">Mixed BMG</t>
        </is>
      </c>
      <c r="E274" s="21" t="inlineStr">
        <is>
          <t xml:space="preserve">Mg-based</t>
        </is>
      </c>
      <c r="F274" s="21" t="n">
        <v>456</v>
      </c>
      <c r="G274" s="21" t="n">
        <v>495</v>
      </c>
      <c r="H274" s="21" t="n"/>
      <c r="I274" s="21" t="n">
        <v>839</v>
      </c>
      <c r="J274" s="21" t="n">
        <v>4</v>
      </c>
      <c r="K274" s="21" t="n"/>
      <c r="L274" s="21" t="n"/>
      <c r="M274" s="21" t="inlineStr">
        <is>
          <t xml:space="preserve">Published compilation</t>
        </is>
      </c>
      <c r="N274" s="21" t="inlineStr">
        <is>
          <t xml:space="preserve">BMG</t>
        </is>
      </c>
      <c r="O274" s="21" t="inlineStr">
        <is>
          <t xml:space="preserve">SRC36</t>
        </is>
      </c>
      <c r="P274" s="21" t="inlineStr">
        <is>
          <t xml:space="preserve">10.1007/s10973-018-7050-0</t>
        </is>
      </c>
      <c r="Q274" s="21" t="inlineStr">
        <is>
          <t xml:space="preserve">Table 2, row 123</t>
        </is>
      </c>
      <c r="R274" s="21" t="inlineStr">
        <is>
          <t xml:space="preserve">VERIFIED_COMPILATION</t>
        </is>
      </c>
      <c r="S274" s="21" t="inlineStr">
        <is>
          <t xml:space="preserve">PASS</t>
        </is>
      </c>
      <c r="T274" s="21" t="inlineStr">
        <is>
          <t xml:space="preserve">NO</t>
        </is>
      </c>
      <c r="U274" s="21" t="inlineStr">
        <is>
          <t xml:space="preserve">Primary cited reference not yet audited</t>
        </is>
      </c>
      <c r="V274" s="21" t="inlineStr">
        <is>
          <t xml:space="preserve">NO</t>
        </is>
      </c>
      <c r="W274" s="21" t="inlineStr">
        <is>
          <t xml:space="preserve">Explicit Long et al. 2018 Table 2 observation; staged. Potential cross-compilation duplicates retained for provenance audit.</t>
        </is>
      </c>
    </row>
    <row r="275">
      <c r="A275" s="21" t="inlineStr">
        <is>
          <t xml:space="preserve">MG-JTAC18-124</t>
        </is>
      </c>
      <c r="B275" s="21" t="inlineStr">
        <is>
          <t xml:space="preserve">Mg60Ni23.6Y1La15.4</t>
        </is>
      </c>
      <c r="C275" s="21" t="inlineStr">
        <is>
          <t xml:space="preserve">Mg60Ni23.6Y1La15.4</t>
        </is>
      </c>
      <c r="D275" s="21" t="inlineStr">
        <is>
          <t xml:space="preserve">Mixed BMG</t>
        </is>
      </c>
      <c r="E275" s="21" t="inlineStr">
        <is>
          <t xml:space="preserve">Mg-based</t>
        </is>
      </c>
      <c r="F275" s="21" t="n">
        <v>454</v>
      </c>
      <c r="G275" s="21" t="n">
        <v>491</v>
      </c>
      <c r="H275" s="21" t="n"/>
      <c r="I275" s="21" t="n">
        <v>827</v>
      </c>
      <c r="J275" s="21" t="n">
        <v>3</v>
      </c>
      <c r="K275" s="21" t="n"/>
      <c r="L275" s="21" t="n"/>
      <c r="M275" s="21" t="inlineStr">
        <is>
          <t xml:space="preserve">Published compilation</t>
        </is>
      </c>
      <c r="N275" s="21" t="inlineStr">
        <is>
          <t xml:space="preserve">BMG</t>
        </is>
      </c>
      <c r="O275" s="21" t="inlineStr">
        <is>
          <t xml:space="preserve">SRC36</t>
        </is>
      </c>
      <c r="P275" s="21" t="inlineStr">
        <is>
          <t xml:space="preserve">10.1007/s10973-018-7050-0</t>
        </is>
      </c>
      <c r="Q275" s="21" t="inlineStr">
        <is>
          <t xml:space="preserve">Table 2, row 124</t>
        </is>
      </c>
      <c r="R275" s="21" t="inlineStr">
        <is>
          <t xml:space="preserve">VERIFIED_COMPILATION</t>
        </is>
      </c>
      <c r="S275" s="21" t="inlineStr">
        <is>
          <t xml:space="preserve">PASS</t>
        </is>
      </c>
      <c r="T275" s="21" t="inlineStr">
        <is>
          <t xml:space="preserve">NO</t>
        </is>
      </c>
      <c r="U275" s="21" t="inlineStr">
        <is>
          <t xml:space="preserve">Primary cited reference not yet audited</t>
        </is>
      </c>
      <c r="V275" s="21" t="inlineStr">
        <is>
          <t xml:space="preserve">NO</t>
        </is>
      </c>
      <c r="W275" s="21" t="inlineStr">
        <is>
          <t xml:space="preserve">Explicit Long et al. 2018 Table 2 observation; staged. Potential cross-compilation duplicates retained for provenance audit.</t>
        </is>
      </c>
    </row>
    <row r="276">
      <c r="A276" s="21" t="inlineStr">
        <is>
          <t xml:space="preserve">MG-JTAC18-125</t>
        </is>
      </c>
      <c r="B276" s="21" t="inlineStr">
        <is>
          <t xml:space="preserve">Mg65Cu25Y10</t>
        </is>
      </c>
      <c r="C276" s="21" t="inlineStr">
        <is>
          <t xml:space="preserve">Mg65Cu25Y10</t>
        </is>
      </c>
      <c r="D276" s="21" t="inlineStr">
        <is>
          <t xml:space="preserve">Mixed BMG</t>
        </is>
      </c>
      <c r="E276" s="21" t="inlineStr">
        <is>
          <t xml:space="preserve">Mg-based</t>
        </is>
      </c>
      <c r="F276" s="21" t="n">
        <v>424.5</v>
      </c>
      <c r="G276" s="21" t="n">
        <v>479.4</v>
      </c>
      <c r="H276" s="21" t="n"/>
      <c r="I276" s="21" t="n">
        <v>770.9</v>
      </c>
      <c r="J276" s="21" t="n">
        <v>7</v>
      </c>
      <c r="K276" s="21" t="n"/>
      <c r="L276" s="21" t="n"/>
      <c r="M276" s="21" t="inlineStr">
        <is>
          <t xml:space="preserve">Published compilation</t>
        </is>
      </c>
      <c r="N276" s="21" t="inlineStr">
        <is>
          <t xml:space="preserve">BMG</t>
        </is>
      </c>
      <c r="O276" s="21" t="inlineStr">
        <is>
          <t xml:space="preserve">SRC36</t>
        </is>
      </c>
      <c r="P276" s="21" t="inlineStr">
        <is>
          <t xml:space="preserve">10.1007/s10973-018-7050-0</t>
        </is>
      </c>
      <c r="Q276" s="21" t="inlineStr">
        <is>
          <t xml:space="preserve">Table 2, row 125</t>
        </is>
      </c>
      <c r="R276" s="21" t="inlineStr">
        <is>
          <t xml:space="preserve">VERIFIED_COMPILATION</t>
        </is>
      </c>
      <c r="S276" s="21" t="inlineStr">
        <is>
          <t xml:space="preserve">PASS</t>
        </is>
      </c>
      <c r="T276" s="21" t="inlineStr">
        <is>
          <t xml:space="preserve">NO</t>
        </is>
      </c>
      <c r="U276" s="21" t="inlineStr">
        <is>
          <t xml:space="preserve">Primary cited reference not yet audited</t>
        </is>
      </c>
      <c r="V276" s="21" t="inlineStr">
        <is>
          <t xml:space="preserve">NO</t>
        </is>
      </c>
      <c r="W276" s="21" t="inlineStr">
        <is>
          <t xml:space="preserve">Explicit Long et al. 2018 Table 2 observation; staged. Potential cross-compilation duplicates retained for provenance audit.</t>
        </is>
      </c>
    </row>
    <row r="277">
      <c r="A277" s="21" t="inlineStr">
        <is>
          <t xml:space="preserve">MG-JTAC18-126</t>
        </is>
      </c>
      <c r="B277" s="21" t="inlineStr">
        <is>
          <t xml:space="preserve">Mg65Ni20La15</t>
        </is>
      </c>
      <c r="C277" s="21" t="inlineStr">
        <is>
          <t xml:space="preserve">Mg65Ni20La15</t>
        </is>
      </c>
      <c r="D277" s="21" t="inlineStr">
        <is>
          <t xml:space="preserve">Mixed BMG</t>
        </is>
      </c>
      <c r="E277" s="21" t="inlineStr">
        <is>
          <t xml:space="preserve">Mg-based</t>
        </is>
      </c>
      <c r="F277" s="21" t="n">
        <v>451</v>
      </c>
      <c r="G277" s="21" t="n">
        <v>480</v>
      </c>
      <c r="H277" s="21" t="n"/>
      <c r="I277" s="21" t="n">
        <v>812</v>
      </c>
      <c r="J277" s="21" t="n">
        <v>0.5</v>
      </c>
      <c r="K277" s="21" t="n"/>
      <c r="L277" s="21" t="n"/>
      <c r="M277" s="21" t="inlineStr">
        <is>
          <t xml:space="preserve">Published compilation</t>
        </is>
      </c>
      <c r="N277" s="21" t="inlineStr">
        <is>
          <t xml:space="preserve">BMG</t>
        </is>
      </c>
      <c r="O277" s="21" t="inlineStr">
        <is>
          <t xml:space="preserve">SRC36</t>
        </is>
      </c>
      <c r="P277" s="21" t="inlineStr">
        <is>
          <t xml:space="preserve">10.1007/s10973-018-7050-0</t>
        </is>
      </c>
      <c r="Q277" s="21" t="inlineStr">
        <is>
          <t xml:space="preserve">Table 2, row 126</t>
        </is>
      </c>
      <c r="R277" s="21" t="inlineStr">
        <is>
          <t xml:space="preserve">VERIFIED_COMPILATION</t>
        </is>
      </c>
      <c r="S277" s="21" t="inlineStr">
        <is>
          <t xml:space="preserve">PASS</t>
        </is>
      </c>
      <c r="T277" s="21" t="inlineStr">
        <is>
          <t xml:space="preserve">NO</t>
        </is>
      </c>
      <c r="U277" s="21" t="inlineStr">
        <is>
          <t xml:space="preserve">Primary cited reference not yet audited</t>
        </is>
      </c>
      <c r="V277" s="21" t="inlineStr">
        <is>
          <t xml:space="preserve">NO</t>
        </is>
      </c>
      <c r="W277" s="21" t="inlineStr">
        <is>
          <t xml:space="preserve">Explicit Long et al. 2018 Table 2 observation; staged. Potential cross-compilation duplicates retained for provenance audit.</t>
        </is>
      </c>
    </row>
  </sheetData>
  <conditionalFormatting sqref="A2:W26">
    <cfRule type="expression" dxfId="0" priority="1">
      <formula>$S2="REVIEW"</formula>
    </cfRule>
    <cfRule type="expression" dxfId="1" priority="2">
      <formula>$R2="VERIFIED_PRIMARY"</formula>
    </cfRule>
  </conditionalFormatting>
  <conditionalFormatting sqref="A31:W53">
    <cfRule type="expression" dxfId="0" priority="3">
      <formula>$R31="VERIFIED_COMPILATION"</formula>
    </cfRule>
  </conditionalFormatting>
  <conditionalFormatting sqref="A27:W30">
    <cfRule type="expression" dxfId="1" priority="4">
      <formula>$R27="VERIFIED_PRIMARY"</formula>
    </cfRule>
  </conditionalFormatting>
  <conditionalFormatting sqref="A54:W120">
    <cfRule type="expression" dxfId="0" priority="5">
      <formula>$R54="VERIFIED_COMPILATION"</formula>
    </cfRule>
  </conditionalFormatting>
  <conditionalFormatting sqref="A121:W124">
    <cfRule type="expression" dxfId="1" priority="6">
      <formula>$R121="VERIFIED_PRIMARY"</formula>
    </cfRule>
  </conditionalFormatting>
  <conditionalFormatting sqref="A124:W182">
    <cfRule type="expression" dxfId="0" priority="7">
      <formula>$R124="VERIFIED_COMPILATION"</formula>
    </cfRule>
  </conditionalFormatting>
  <conditionalFormatting sqref="A185:W201">
    <cfRule type="expression" dxfId="0" priority="8">
      <formula>$R185="VERIFIED_COMPILATION"</formula>
    </cfRule>
  </conditionalFormatting>
  <conditionalFormatting sqref="A202:W277">
    <cfRule type="expression" dxfId="0" priority="9">
      <formula>$R202="VERIFIED_COMPILATION"</formula>
    </cfRule>
  </conditionalFormatting>
  <dataValidations count="3">
    <dataValidation type="list" allowBlank="0" showDropDown="0" showInputMessage="0" showErrorMessage="0" sqref="R2:R500">
      <formula1>"VERIFIED_PRIMARY,VERIFIED_AUTHORITATIVE,UNVERIFIED,SUSPECTED_TYPO,NOT_AVAILABLE"</formula1>
    </dataValidation>
    <dataValidation type="list" allowBlank="0" showDropDown="0" showInputMessage="0" showErrorMessage="0" sqref="S2:S500">
      <formula1>"PASS,REVIEW,EXCLUDE,PENDING"</formula1>
    </dataValidation>
    <dataValidation type="list" allowBlank="0" showDropDown="0" showInputMessage="0" showErrorMessage="0" sqref="V2:V500">
      <formula1>"YES,NO,PENDING"</formula1>
    </dataValidation>
  </dataValidations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style="28" customWidth="1"/>
    <x:col min="2" max="2" width="16" style="28" customWidth="1"/>
    <x:col min="3" max="3" width="16" style="28" customWidth="1"/>
    <x:col min="4" max="4" width="16" style="28" customWidth="1"/>
    <x:col min="5" max="5" width="16" style="28" customWidth="1"/>
    <x:col min="6" max="6" width="16" style="28" customWidth="1"/>
    <x:col min="7" max="7" width="16" style="28" customWidth="1"/>
    <x:col min="8" max="8" width="16" style="28" customWidth="1"/>
    <x:col min="9" max="9" width="16" style="28" customWidth="1"/>
    <x:col min="10" max="10" width="16" style="28" customWidth="1"/>
    <x:col min="11" max="11" width="16" style="28" customWidth="1"/>
    <x:col min="12" max="12" width="16" style="28" customWidth="1"/>
    <x:col min="13" max="13" width="16" style="28" customWidth="1"/>
    <x:col min="14" max="14" width="16" style="28" customWidth="1"/>
    <x:col min="15" max="15" width="16" style="28" customWidth="1"/>
    <x:col min="16" max="16" width="16" style="28" customWidth="1"/>
    <x:col min="17" max="17" width="16" style="28" customWidth="1"/>
    <x:col min="18" max="18" width="16" style="28" customWidth="1"/>
    <x:col min="19" max="19" width="16" style="28" customWidth="1"/>
    <x:col min="20" max="20" width="16" style="28" customWidth="1"/>
  </x:cols>
  <x:sheetData>
    <x:row r="1">
      <x:c r="A1" s="14" t="inlineStr">
        <x:is>
          <x:t xml:space="preserve">MG_ID</x:t>
        </x:is>
      </x:c>
      <x:c r="B1" s="14" t="inlineStr">
        <x:is>
          <x:t xml:space="preserve">Tg_K</x:t>
        </x:is>
      </x:c>
      <x:c r="C1" s="14" t="inlineStr">
        <x:is>
          <x:t xml:space="preserve">Tx_K</x:t>
        </x:is>
      </x:c>
      <x:c r="D1" s="14" t="inlineStr">
        <x:is>
          <x:t xml:space="preserve">Tm_K</x:t>
        </x:is>
      </x:c>
      <x:c r="E1" s="14" t="inlineStr">
        <x:is>
          <x:t xml:space="preserve">Tl_K</x:t>
        </x:is>
      </x:c>
      <x:c r="F1" s="108" t="inlineStr">
        <x:is>
          <x:t xml:space="preserve">DeltaTx_K</x:t>
        </x:is>
      </x:c>
      <x:c r="G1" s="109" t="inlineStr">
        <x:is>
          <x:t xml:space="preserve">Trg_Tg_Tl</x:t>
        </x:is>
      </x:c>
      <x:c r="H1" s="109" t="inlineStr">
        <x:is>
          <x:t xml:space="preserve">Trg_Tg_Tm</x:t>
        </x:is>
      </x:c>
      <x:c r="I1" s="109" t="inlineStr">
        <x:is>
          <x:t xml:space="preserve">Gamma</x:t>
        </x:is>
      </x:c>
      <x:c r="J1" s="109" t="inlineStr">
        <x:is>
          <x:t xml:space="preserve">Gamma_m</x:t>
        </x:is>
      </x:c>
      <x:c r="K1" s="109" t="inlineStr">
        <x:is>
          <x:t xml:space="preserve">DeltaTrg</x:t>
        </x:is>
      </x:c>
      <x:c r="L1" s="109" t="inlineStr">
        <x:is>
          <x:t xml:space="preserve">Delta_param</x:t>
        </x:is>
      </x:c>
      <x:c r="M1" s="109" t="inlineStr">
        <x:is>
          <x:t xml:space="preserve">Phi</x:t>
        </x:is>
      </x:c>
      <x:c r="N1" s="109" t="inlineStr">
        <x:is>
          <x:t xml:space="preserve">Alpha</x:t>
        </x:is>
      </x:c>
      <x:c r="O1" s="109" t="inlineStr">
        <x:is>
          <x:t xml:space="preserve">Beta_sum</x:t>
        </x:is>
      </x:c>
      <x:c r="P1" s="109" t="inlineStr">
        <x:is>
          <x:t xml:space="preserve">Omega</x:t>
        </x:is>
      </x:c>
      <x:c r="Q1" s="14" t="inlineStr">
        <x:is>
          <x:t xml:space="preserve">Source_reported_DeltaTx</x:t>
        </x:is>
      </x:c>
      <x:c r="R1" s="14" t="inlineStr">
        <x:is>
          <x:t xml:space="preserve">Source_reported_Trg</x:t>
        </x:is>
      </x:c>
      <x:c r="S1" s="14" t="inlineStr">
        <x:is>
          <x:t xml:space="preserve">Source_reported_Gamma</x:t>
        </x:is>
      </x:c>
      <x:c r="T1" s="14" t="inlineStr">
        <x:is>
          <x:t xml:space="preserve">Descriptor_QC</x:t>
        </x:is>
      </x:c>
    </x:row>
    <x:row r="2">
      <x:c r="A2" t="str">
        <x:f>Master_Database!A2</x:f>
        <x:v>MG-ZNA-001</x:v>
      </x:c>
      <x:c r="B2" t="n">
        <x:f>Master_Database!F2</x:f>
        <x:v>663</x:v>
      </x:c>
      <x:c r="C2" t="n">
        <x:f>Master_Database!G2</x:f>
        <x:v>710</x:v>
      </x:c>
      <x:c r="D2" t="n">
        <x:f>Master_Database!H2</x:f>
        <x:v>1199</x:v>
      </x:c>
      <x:c r="E2" t="n">
        <x:f>Master_Database!I2</x:f>
        <x:v>1236</x:v>
      </x:c>
      <x:c r="F2" t="n">
        <x:f>IF(OR(B2="",C2=""),"",C2-B2)</x:f>
        <x:v>47</x:v>
      </x:c>
      <x:c r="G2" t="n">
        <x:f>IF(OR(B2="",E2=""),"",B2/E2)</x:f>
        <x:v>0.5364077669902912</x:v>
      </x:c>
      <x:c r="H2" t="n">
        <x:f>IF(OR(B2="",D2=""),"",B2/D2)</x:f>
        <x:v>0.5529608006672226</x:v>
      </x:c>
      <x:c r="I2" t="n">
        <x:f>IF(OR(B2="",C2="",E2=""),"",C2/(B2+E2))</x:f>
        <x:v>0.37388098999473407</x:v>
      </x:c>
      <x:c r="J2" t="n">
        <x:f>IF(OR(B2="",C2="",E2=""),"",(2*C2-B2)/E2)</x:f>
        <x:v>0.6124595469255664</x:v>
      </x:c>
      <x:c r="K2" t="n">
        <x:f>IF(OR(B2="",C2="",E2=""),"",(C2-B2)/(E2-B2))</x:f>
        <x:v>0.08202443280977312</x:v>
      </x:c>
      <x:c r="L2" t="n">
        <x:f>IF(OR(B2="",C2="",E2=""),"",C2/(E2-B2))</x:f>
        <x:v>1.2390924956369982</x:v>
      </x:c>
      <x:c r="M2" t="n">
        <x:f>IF(OR(B2="",C2="",E2=""),"",(B2/E2)*((C2-B2)/B2)^0.143)</x:f>
        <x:v>0.36739108765177453</x:v>
      </x:c>
      <x:c r="N2" t="n">
        <x:f>IF(OR(C2="",E2=""),"",C2/E2)</x:f>
        <x:v>0.5744336569579288</x:v>
      </x:c>
      <x:c r="O2" t="n">
        <x:f>IF(OR(B2="",C2="",E2=""),"",C2/B2+B2/E2)</x:f>
        <x:v>1.6072976614095973</x:v>
      </x:c>
      <x:c r="P2" t="n">
        <x:f>IF(OR(B2="",C2="",E2=""),"",B2/C2-2*B2/(B2+E2))</x:f>
        <x:v>0.23554057361546843</x:v>
      </x:c>
      <x:c r="Q2" s="110" t="n">
        <x:v>38</x:v>
      </x:c>
      <x:c r="R2" s="111" t="n">
        <x:v>0.522</x:v>
      </x:c>
      <x:c r="S2" s="111" t="n">
        <x:v>0.584</x:v>
      </x:c>
      <x:c r="T2" t="inlineStr">
        <x:is>
          <x:t xml:space="preserve">PASS</x:t>
        </x:is>
      </x:c>
    </x:row>
    <x:row r="3">
      <x:c r="A3" t="str">
        <x:f>Master_Database!A3</x:f>
        <x:v>MG-ZNA-002</x:v>
      </x:c>
      <x:c r="B3" t="n">
        <x:f>Master_Database!F3</x:f>
        <x:v>682</x:v>
      </x:c>
      <x:c r="C3" t="n">
        <x:f>Master_Database!G3</x:f>
        <x:v>729</x:v>
      </x:c>
      <x:c r="D3" t="n">
        <x:f>Master_Database!H3</x:f>
        <x:v>1174</x:v>
      </x:c>
      <x:c r="E3" t="n">
        <x:f>Master_Database!I3</x:f>
        <x:v>1283</x:v>
      </x:c>
      <x:c r="F3" t="n">
        <x:f>IF(OR(B3="",C3=""),"",C3-B3)</x:f>
        <x:v>47</x:v>
      </x:c>
      <x:c r="G3" t="n">
        <x:f>IF(OR(B3="",E3=""),"",B3/E3)</x:f>
        <x:v>0.5315666406858924</x:v>
      </x:c>
      <x:c r="H3" t="n">
        <x:f>IF(OR(B3="",D3=""),"",B3/D3)</x:f>
        <x:v>0.5809199318568995</x:v>
      </x:c>
      <x:c r="I3" t="n">
        <x:f>IF(OR(B3="",C3="",E3=""),"",C3/(B3+E3))</x:f>
        <x:v>0.3709923664122137</x:v>
      </x:c>
      <x:c r="J3" t="n">
        <x:f>IF(OR(B3="",C3="",E3=""),"",(2*C3-B3)/E3)</x:f>
        <x:v>0.6048324240062354</x:v>
      </x:c>
      <x:c r="K3" t="n">
        <x:f>IF(OR(B3="",C3="",E3=""),"",(C3-B3)/(E3-B3))</x:f>
        <x:v>0.07820299500831947</x:v>
      </x:c>
      <x:c r="L3" t="n">
        <x:f>IF(OR(B3="",C3="",E3=""),"",C3/(E3-B3))</x:f>
        <x:v>1.2129783693843594</x:v>
      </x:c>
      <x:c r="M3" t="n">
        <x:f>IF(OR(B3="",C3="",E3=""),"",(B3/E3)*((C3-B3)/B3)^0.143)</x:f>
        <x:v>0.3626073027875486</x:v>
      </x:c>
      <x:c r="N3" t="n">
        <x:f>IF(OR(C3="",E3=""),"",C3/E3)</x:f>
        <x:v>0.5681995323460639</x:v>
      </x:c>
      <x:c r="O3" t="n">
        <x:f>IF(OR(B3="",C3="",E3=""),"",C3/B3+B3/E3)</x:f>
        <x:v>1.6004815966976227</x:v>
      </x:c>
      <x:c r="P3" t="n">
        <x:f>IF(OR(B3="",C3="",E3=""),"",B3/C3-2*B3/(B3+E3))</x:f>
        <x:v>0.24138053801610493</x:v>
      </x:c>
      <x:c r="Q3" s="110" t="n">
        <x:v>45</x:v>
      </x:c>
      <x:c r="R3" s="111" t="n">
        <x:v>0.522</x:v>
      </x:c>
      <x:c r="S3" s="111" t="n">
        <x:v>0.593</x:v>
      </x:c>
      <x:c r="T3" t="inlineStr">
        <x:is>
          <x:t xml:space="preserve">PASS</x:t>
        </x:is>
      </x:c>
    </x:row>
    <x:row r="4">
      <x:c r="A4" t="str">
        <x:f>Master_Database!A4</x:f>
        <x:v>MG-ZNA-003</x:v>
      </x:c>
      <x:c r="B4" t="n">
        <x:f>Master_Database!F4</x:f>
        <x:v>703</x:v>
      </x:c>
      <x:c r="C4" t="n">
        <x:f>Master_Database!G4</x:f>
        <x:v>758</x:v>
      </x:c>
      <x:c r="D4" t="n">
        <x:f>Master_Database!H4</x:f>
        <x:v>1178</x:v>
      </x:c>
      <x:c r="E4" t="n">
        <x:f>Master_Database!I4</x:f>
        <x:v>1266</x:v>
      </x:c>
      <x:c r="F4" t="n">
        <x:f>IF(OR(B4="",C4=""),"",C4-B4)</x:f>
        <x:v>55</x:v>
      </x:c>
      <x:c r="G4" t="n">
        <x:f>IF(OR(B4="",E4=""),"",B4/E4)</x:f>
        <x:v>0.5552922590837283</x:v>
      </x:c>
      <x:c r="H4" t="n">
        <x:f>IF(OR(B4="",D4=""),"",B4/D4)</x:f>
        <x:v>0.5967741935483871</x:v>
      </x:c>
      <x:c r="I4" t="n">
        <x:f>IF(OR(B4="",C4="",E4=""),"",C4/(B4+E4))</x:f>
        <x:v>0.3849669883189436</x:v>
      </x:c>
      <x:c r="J4" t="n">
        <x:f>IF(OR(B4="",C4="",E4=""),"",(2*C4-B4)/E4)</x:f>
        <x:v>0.6421800947867299</x:v>
      </x:c>
      <x:c r="K4" t="n">
        <x:f>IF(OR(B4="",C4="",E4=""),"",(C4-B4)/(E4-B4))</x:f>
        <x:v>0.09769094138543517</x:v>
      </x:c>
      <x:c r="L4" t="n">
        <x:f>IF(OR(B4="",C4="",E4=""),"",C4/(E4-B4))</x:f>
        <x:v>1.3463587921847247</x:v>
      </x:c>
      <x:c r="M4" t="n">
        <x:f>IF(OR(B4="",C4="",E4=""),"",(B4/E4)*((C4-B4)/B4)^0.143)</x:f>
        <x:v>0.3857259634338294</x:v>
      </x:c>
      <x:c r="N4" t="n">
        <x:f>IF(OR(C4="",E4=""),"",C4/E4)</x:f>
        <x:v>0.5987361769352291</x:v>
      </x:c>
      <x:c r="O4" t="n">
        <x:f>IF(OR(B4="",C4="",E4=""),"",C4/B4+B4/E4)</x:f>
        <x:v>1.633528389951438</x:v>
      </x:c>
      <x:c r="P4" t="n">
        <x:f>IF(OR(B4="",C4="",E4=""),"",B4/C4-2*B4/(B4+E4))</x:f>
        <x:v>0.21337257839520485</x:v>
      </x:c>
      <x:c r="Q4" s="110" t="n">
        <x:v>43</x:v>
      </x:c>
      <x:c r="R4" s="111" t="n">
        <x:v>0.515</x:v>
      </x:c>
      <x:c r="S4" s="111" t="n">
        <x:v>0.581</x:v>
      </x:c>
      <x:c r="T4" t="inlineStr">
        <x:is>
          <x:t xml:space="preserve">PASS</x:t>
        </x:is>
      </x:c>
    </x:row>
    <x:row r="5">
      <x:c r="A5" t="str">
        <x:f>Master_Database!A5</x:f>
        <x:v>MG-ZNA-004</x:v>
      </x:c>
      <x:c r="B5" t="n">
        <x:f>Master_Database!F5</x:f>
        <x:v>745</x:v>
      </x:c>
      <x:c r="C5" t="n">
        <x:f>Master_Database!G5</x:f>
        <x:v>784</x:v>
      </x:c>
      <x:c r="D5" t="n">
        <x:f>Master_Database!H5</x:f>
        <x:v>1183</x:v>
      </x:c>
      <x:c r="E5" t="n">
        <x:f>Master_Database!I5</x:f>
        <x:v>1342</x:v>
      </x:c>
      <x:c r="F5" t="n">
        <x:f>IF(OR(B5="",C5=""),"",C5-B5)</x:f>
        <x:v>39</x:v>
      </x:c>
      <x:c r="G5" t="n">
        <x:f>IF(OR(B5="",E5=""),"",B5/E5)</x:f>
        <x:v>0.5551415797317437</x:v>
      </x:c>
      <x:c r="H5" t="n">
        <x:f>IF(OR(B5="",D5=""),"",B5/D5)</x:f>
        <x:v>0.6297548605240912</x:v>
      </x:c>
      <x:c r="I5" t="n">
        <x:f>IF(OR(B5="",C5="",E5=""),"",C5/(B5+E5))</x:f>
        <x:v>0.37565884044082415</x:v>
      </x:c>
      <x:c r="J5" t="n">
        <x:f>IF(OR(B5="",C5="",E5=""),"",(2*C5-B5)/E5)</x:f>
        <x:v>0.613263785394933</x:v>
      </x:c>
      <x:c r="K5" t="n">
        <x:f>IF(OR(B5="",C5="",E5=""),"",(C5-B5)/(E5-B5))</x:f>
        <x:v>0.06532663316582915</x:v>
      </x:c>
      <x:c r="L5" t="n">
        <x:f>IF(OR(B5="",C5="",E5=""),"",C5/(E5-B5))</x:f>
        <x:v>1.3132328308207706</x:v>
      </x:c>
      <x:c r="M5" t="n">
        <x:f>IF(OR(B5="",C5="",E5=""),"",(B5/E5)*((C5-B5)/B5)^0.143)</x:f>
        <x:v>0.3640890760049275</x:v>
      </x:c>
      <x:c r="N5" t="n">
        <x:f>IF(OR(C5="",E5=""),"",C5/E5)</x:f>
        <x:v>0.5842026825633383</x:v>
      </x:c>
      <x:c r="O5" t="n">
        <x:f>IF(OR(B5="",C5="",E5=""),"",C5/B5+B5/E5)</x:f>
        <x:v>1.6074905730203342</x:v>
      </x:c>
      <x:c r="P5" t="n">
        <x:f>IF(OR(B5="",C5="",E5=""),"",B5/C5-2*B5/(B5+E5))</x:f>
        <x:v>0.23631164252955617</x:v>
      </x:c>
      <x:c r="Q5" s="110" t="n">
        <x:v>39</x:v>
      </x:c>
      <x:c r="R5" s="111" t="n">
        <x:v>0.54</x:v>
      </x:c>
      <x:c r="S5" s="111" t="n">
        <x:v>0.599</x:v>
      </x:c>
      <x:c r="T5" t="inlineStr">
        <x:is>
          <x:t xml:space="preserve">PASS</x:t>
        </x:is>
      </x:c>
    </x:row>
    <x:row r="6">
      <x:c r="A6" t="str">
        <x:f>Master_Database!A6</x:f>
        <x:v>MG-ZNA-005</x:v>
      </x:c>
      <x:c r="B6" t="n">
        <x:f>Master_Database!F6</x:f>
        <x:v>680</x:v>
      </x:c>
      <x:c r="C6" t="n">
        <x:f>Master_Database!G6</x:f>
        <x:v>721</x:v>
      </x:c>
      <x:c r="D6" t="n">
        <x:f>Master_Database!H6</x:f>
        <x:v>1178</x:v>
      </x:c>
      <x:c r="E6" t="n">
        <x:f>Master_Database!I6</x:f>
        <x:v>1220</x:v>
      </x:c>
      <x:c r="F6" t="n">
        <x:f>IF(OR(B6="",C6=""),"",C6-B6)</x:f>
        <x:v>41</x:v>
      </x:c>
      <x:c r="G6" t="n">
        <x:f>IF(OR(B6="",E6=""),"",B6/E6)</x:f>
        <x:v>0.5573770491803278</x:v>
      </x:c>
      <x:c r="H6" t="n">
        <x:f>IF(OR(B6="",D6=""),"",B6/D6)</x:f>
        <x:v>0.5772495755517827</x:v>
      </x:c>
      <x:c r="I6" t="n">
        <x:f>IF(OR(B6="",C6="",E6=""),"",C6/(B6+E6))</x:f>
        <x:v>0.3794736842105263</x:v>
      </x:c>
      <x:c r="J6" t="n">
        <x:f>IF(OR(B6="",C6="",E6=""),"",(2*C6-B6)/E6)</x:f>
        <x:v>0.6245901639344262</x:v>
      </x:c>
      <x:c r="K6" t="n">
        <x:f>IF(OR(B6="",C6="",E6=""),"",(C6-B6)/(E6-B6))</x:f>
        <x:v>0.07592592592592592</x:v>
      </x:c>
      <x:c r="L6" t="n">
        <x:f>IF(OR(B6="",C6="",E6=""),"",C6/(E6-B6))</x:f>
        <x:v>1.3351851851851853</x:v>
      </x:c>
      <x:c r="M6" t="n">
        <x:f>IF(OR(B6="",C6="",E6=""),"",(B6/E6)*((C6-B6)/B6)^0.143)</x:f>
        <x:v>0.3730168059613153</x:v>
      </x:c>
      <x:c r="N6" t="n">
        <x:f>IF(OR(C6="",E6=""),"",C6/E6)</x:f>
        <x:v>0.590983606557377</x:v>
      </x:c>
      <x:c r="O6" t="n">
        <x:f>IF(OR(B6="",C6="",E6=""),"",C6/B6+B6/E6)</x:f>
        <x:v>1.6176711668273867</x:v>
      </x:c>
      <x:c r="P6" t="n">
        <x:f>IF(OR(B6="",C6="",E6=""),"",B6/C6-2*B6/(B6+E6))</x:f>
        <x:v>0.22734506168333457</x:v>
      </x:c>
      <x:c r="Q6" s="110" t="n">
        <x:v>42</x:v>
      </x:c>
      <x:c r="R6" s="111" t="n">
        <x:v>0.526</x:v>
      </x:c>
      <x:c r="S6" s="111" t="n">
        <x:v>0.594</x:v>
      </x:c>
      <x:c r="T6" t="inlineStr">
        <x:is>
          <x:t xml:space="preserve">PASS</x:t>
        </x:is>
      </x:c>
    </x:row>
    <x:row r="7">
      <x:c r="A7" t="str">
        <x:f>Master_Database!A7</x:f>
        <x:v>MG-ZNA-006</x:v>
      </x:c>
      <x:c r="B7" t="n">
        <x:f>Master_Database!F7</x:f>
        <x:v>702</x:v>
      </x:c>
      <x:c r="C7" t="n">
        <x:f>Master_Database!G7</x:f>
        <x:v>770</x:v>
      </x:c>
      <x:c r="D7" t="n">
        <x:f>Master_Database!H7</x:f>
        <x:v>1176</x:v>
      </x:c>
      <x:c r="E7" t="n">
        <x:f>Master_Database!I7</x:f>
        <x:v>1263</x:v>
      </x:c>
      <x:c r="F7" t="n">
        <x:f>IF(OR(B7="",C7=""),"",C7-B7)</x:f>
        <x:v>68</x:v>
      </x:c>
      <x:c r="G7" t="n">
        <x:f>IF(OR(B7="",E7=""),"",B7/E7)</x:f>
        <x:v>0.5558194774346793</x:v>
      </x:c>
      <x:c r="H7" t="n">
        <x:f>IF(OR(B7="",D7=""),"",B7/D7)</x:f>
        <x:v>0.5969387755102041</x:v>
      </x:c>
      <x:c r="I7" t="n">
        <x:f>IF(OR(B7="",C7="",E7=""),"",C7/(B7+E7))</x:f>
        <x:v>0.39185750636132316</x:v>
      </x:c>
      <x:c r="J7" t="n">
        <x:f>IF(OR(B7="",C7="",E7=""),"",(2*C7-B7)/E7)</x:f>
        <x:v>0.6634996041171813</x:v>
      </x:c>
      <x:c r="K7" t="n">
        <x:f>IF(OR(B7="",C7="",E7=""),"",(C7-B7)/(E7-B7))</x:f>
        <x:v>0.12121212121212122</x:v>
      </x:c>
      <x:c r="L7" t="n">
        <x:f>IF(OR(B7="",C7="",E7=""),"",C7/(E7-B7))</x:f>
        <x:v>1.3725490196078431</x:v>
      </x:c>
      <x:c r="M7" t="n">
        <x:f>IF(OR(B7="",C7="",E7=""),"",(B7/E7)*((C7-B7)/B7)^0.143)</x:f>
        <x:v>0.3980671404766129</x:v>
      </x:c>
      <x:c r="N7" t="n">
        <x:f>IF(OR(C7="",E7=""),"",C7/E7)</x:f>
        <x:v>0.6096595407759303</x:v>
      </x:c>
      <x:c r="O7" t="n">
        <x:f>IF(OR(B7="",C7="",E7=""),"",C7/B7+B7/E7)</x:f>
        <x:v>1.6526855743007762</x:v>
      </x:c>
      <x:c r="P7" t="n">
        <x:f>IF(OR(B7="",C7="",E7=""),"",B7/C7-2*B7/(B7+E7))</x:f>
        <x:v>0.19718449489441858</x:v>
      </x:c>
      <x:c r="Q7" s="110" t="n">
        <x:v>48</x:v>
      </x:c>
      <x:c r="R7" s="111" t="n">
        <x:v>0.523</x:v>
      </x:c>
      <x:c r="S7" s="111" t="n">
        <x:v>0.599</x:v>
      </x:c>
      <x:c r="T7" t="inlineStr">
        <x:is>
          <x:t xml:space="preserve">PASS</x:t>
        </x:is>
      </x:c>
    </x:row>
    <x:row r="8">
      <x:c r="A8" t="str">
        <x:f>Master_Database!A8</x:f>
        <x:v>MG-ZNA-007</x:v>
      </x:c>
      <x:c r="B8" t="n">
        <x:f>Master_Database!F8</x:f>
        <x:v>721</x:v>
      </x:c>
      <x:c r="C8" t="n">
        <x:f>Master_Database!G8</x:f>
        <x:v>789</x:v>
      </x:c>
      <x:c r="D8" t="n">
        <x:f>Master_Database!H8</x:f>
        <x:v>1185</x:v>
      </x:c>
      <x:c r="E8" t="n">
        <x:f>Master_Database!I8</x:f>
        <x:v>1289</x:v>
      </x:c>
      <x:c r="F8" t="n">
        <x:f>IF(OR(B8="",C8=""),"",C8-B8)</x:f>
        <x:v>68</x:v>
      </x:c>
      <x:c r="G8" t="n">
        <x:f>IF(OR(B8="",E8=""),"",B8/E8)</x:f>
        <x:v>0.5593483320403414</x:v>
      </x:c>
      <x:c r="H8" t="n">
        <x:f>IF(OR(B8="",D8=""),"",B8/D8)</x:f>
        <x:v>0.6084388185654008</x:v>
      </x:c>
      <x:c r="I8" t="n">
        <x:f>IF(OR(B8="",C8="",E8=""),"",C8/(B8+E8))</x:f>
        <x:v>0.3925373134328358</x:v>
      </x:c>
      <x:c r="J8" t="n">
        <x:f>IF(OR(B8="",C8="",E8=""),"",(2*C8-B8)/E8)</x:f>
        <x:v>0.664856477889837</x:v>
      </x:c>
      <x:c r="K8" t="n">
        <x:f>IF(OR(B8="",C8="",E8=""),"",(C8-B8)/(E8-B8))</x:f>
        <x:v>0.11971830985915492</x:v>
      </x:c>
      <x:c r="L8" t="n">
        <x:f>IF(OR(B8="",C8="",E8=""),"",C8/(E8-B8))</x:f>
        <x:v>1.3890845070422535</x:v>
      </x:c>
      <x:c r="M8" t="n">
        <x:f>IF(OR(B8="",C8="",E8=""),"",(B8/E8)*((C8-B8)/B8)^0.143)</x:f>
        <x:v>0.3990675171687889</x:v>
      </x:c>
      <x:c r="N8" t="n">
        <x:f>IF(OR(C8="",E8=""),"",C8/E8)</x:f>
        <x:v>0.6121024049650892</x:v>
      </x:c>
      <x:c r="O8" t="n">
        <x:f>IF(OR(B8="",C8="",E8=""),"",C8/B8+B8/E8)</x:f>
        <x:v>1.6536617855770959</x:v>
      </x:c>
      <x:c r="P8" t="n">
        <x:f>IF(OR(B8="",C8="",E8=""),"",B8/C8-2*B8/(B8+E8))</x:f>
        <x:v>0.19640202031666754</x:v>
      </x:c>
      <x:c r="Q8" s="110" t="n">
        <x:v>41</x:v>
      </x:c>
      <x:c r="R8" s="111" t="n">
        <x:v>0.524</x:v>
      </x:c>
      <x:c r="S8" s="111" t="n">
        <x:v>0.587</x:v>
      </x:c>
      <x:c r="T8" t="inlineStr">
        <x:is>
          <x:t xml:space="preserve">PASS</x:t>
        </x:is>
      </x:c>
    </x:row>
    <x:row r="9">
      <x:c r="A9" t="str">
        <x:f>Master_Database!A9</x:f>
        <x:v>MG-ZNA-008</x:v>
      </x:c>
      <x:c r="B9" t="n">
        <x:f>Master_Database!F9</x:f>
        <x:v>772</x:v>
      </x:c>
      <x:c r="C9" t="n">
        <x:f>Master_Database!G9</x:f>
        <x:v>813</x:v>
      </x:c>
      <x:c r="D9" t="n">
        <x:f>Master_Database!H9</x:f>
        <x:v>1182</x:v>
      </x:c>
      <x:c r="E9" t="n">
        <x:f>Master_Database!I9</x:f>
        <x:v>1338</x:v>
      </x:c>
      <x:c r="F9" t="n">
        <x:f>IF(OR(B9="",C9=""),"",C9-B9)</x:f>
        <x:v>41</x:v>
      </x:c>
      <x:c r="G9" t="n">
        <x:f>IF(OR(B9="",E9=""),"",B9/E9)</x:f>
        <x:v>0.5769805680119582</x:v>
      </x:c>
      <x:c r="H9" t="n">
        <x:f>IF(OR(B9="",D9=""),"",B9/D9)</x:f>
        <x:v>0.6531302876480541</x:v>
      </x:c>
      <x:c r="I9" t="n">
        <x:f>IF(OR(B9="",C9="",E9=""),"",C9/(B9+E9))</x:f>
        <x:v>0.3853080568720379</x:v>
      </x:c>
      <x:c r="J9" t="n">
        <x:f>IF(OR(B9="",C9="",E9=""),"",(2*C9-B9)/E9)</x:f>
        <x:v>0.6382660687593423</x:v>
      </x:c>
      <x:c r="K9" t="n">
        <x:f>IF(OR(B9="",C9="",E9=""),"",(C9-B9)/(E9-B9))</x:f>
        <x:v>0.07243816254416961</x:v>
      </x:c>
      <x:c r="L9" t="n">
        <x:f>IF(OR(B9="",C9="",E9=""),"",C9/(E9-B9))</x:f>
        <x:v>1.4363957597173145</x:v>
      </x:c>
      <x:c r="M9" t="n">
        <x:f>IF(OR(B9="",C9="",E9=""),"",(B9/E9)*((C9-B9)/B9)^0.143)</x:f>
        <x:v>0.37919273187615393</x:v>
      </x:c>
      <x:c r="N9" t="n">
        <x:f>IF(OR(C9="",E9=""),"",C9/E9)</x:f>
        <x:v>0.6076233183856502</x:v>
      </x:c>
      <x:c r="O9" t="n">
        <x:f>IF(OR(B9="",C9="",E9=""),"",C9/B9+B9/E9)</x:f>
        <x:v>1.6300893763021136</x:v>
      </x:c>
      <x:c r="P9" t="n">
        <x:f>IF(OR(B9="",C9="",E9=""),"",B9/C9-2*B9/(B9+E9))</x:f>
        <x:v>0.2178159411925873</x:v>
      </x:c>
      <x:c r="Q9" s="110" t="n">
        <x:v>38</x:v>
      </x:c>
      <x:c r="R9" s="111" t="n">
        <x:v>0.542</x:v>
      </x:c>
      <x:c r="S9" s="111" t="n">
        <x:v>0.598</x:v>
      </x:c>
      <x:c r="T9" t="inlineStr">
        <x:is>
          <x:t xml:space="preserve">PASS</x:t>
        </x:is>
      </x:c>
    </x:row>
    <x:row r="10">
      <x:c r="A10" t="str">
        <x:f>Master_Database!A10</x:f>
        <x:v>MG-ZNA-009</x:v>
      </x:c>
      <x:c r="B10" t="n">
        <x:f>Master_Database!F10</x:f>
        <x:v>673</x:v>
      </x:c>
      <x:c r="C10" t="n">
        <x:f>Master_Database!G10</x:f>
        <x:v>706</x:v>
      </x:c>
      <x:c r="D10" t="n">
        <x:f>Master_Database!H10</x:f>
        <x:v>1178</x:v>
      </x:c>
      <x:c r="E10" t="n">
        <x:f>Master_Database!I10</x:f>
        <x:v>1244</x:v>
      </x:c>
      <x:c r="F10" t="n">
        <x:f>IF(OR(B10="",C10=""),"",C10-B10)</x:f>
        <x:v>33</x:v>
      </x:c>
      <x:c r="G10" t="n">
        <x:f>IF(OR(B10="",E10=""),"",B10/E10)</x:f>
        <x:v>0.5409967845659164</x:v>
      </x:c>
      <x:c r="H10" t="n">
        <x:f>IF(OR(B10="",D10=""),"",B10/D10)</x:f>
        <x:v>0.5713073005093379</x:v>
      </x:c>
      <x:c r="I10" t="n">
        <x:f>IF(OR(B10="",C10="",E10=""),"",C10/(B10+E10))</x:f>
        <x:v>0.368283776734481</x:v>
      </x:c>
      <x:c r="J10" t="n">
        <x:f>IF(OR(B10="",C10="",E10=""),"",(2*C10-B10)/E10)</x:f>
        <x:v>0.5940514469453376</x:v>
      </x:c>
      <x:c r="K10" t="n">
        <x:f>IF(OR(B10="",C10="",E10=""),"",(C10-B10)/(E10-B10))</x:f>
        <x:v>0.05779334500875657</x:v>
      </x:c>
      <x:c r="L10" t="n">
        <x:f>IF(OR(B10="",C10="",E10=""),"",C10/(E10-B10))</x:f>
        <x:v>1.2364273204903677</x:v>
      </x:c>
      <x:c r="M10" t="n">
        <x:f>IF(OR(B10="",C10="",E10=""),"",(B10/E10)*((C10-B10)/B10)^0.143)</x:f>
        <x:v>0.35150865517103586</x:v>
      </x:c>
      <x:c r="N10" t="n">
        <x:f>IF(OR(C10="",E10=""),"",C10/E10)</x:f>
        <x:v>0.567524115755627</x:v>
      </x:c>
      <x:c r="O10" t="n">
        <x:f>IF(OR(B10="",C10="",E10=""),"",C10/B10+B10/E10)</x:f>
        <x:v>1.5900309599002402</x:v>
      </x:c>
      <x:c r="P10" t="n">
        <x:f>IF(OR(B10="",C10="",E10=""),"",B10/C10-2*B10/(B10+E10))</x:f>
        <x:v>0.2511190318914853</x:v>
      </x:c>
      <x:c r="Q10" s="110" t="n">
        <x:v>47</x:v>
      </x:c>
      <x:c r="R10" s="111" t="n">
        <x:v>0.536</x:v>
      </x:c>
      <x:c r="S10" s="111" t="n">
        <x:v>0.612</x:v>
      </x:c>
      <x:c r="T10" t="inlineStr">
        <x:is>
          <x:t xml:space="preserve">PASS</x:t>
        </x:is>
      </x:c>
    </x:row>
    <x:row r="11">
      <x:c r="A11" t="str">
        <x:f>Master_Database!A11</x:f>
        <x:v>MG-ZNA-010</x:v>
      </x:c>
      <x:c r="B11" t="n">
        <x:f>Master_Database!F11</x:f>
        <x:v>691</x:v>
      </x:c>
      <x:c r="C11" t="n">
        <x:f>Master_Database!G11</x:f>
        <x:v>739</x:v>
      </x:c>
      <x:c r="D11" t="n">
        <x:f>Master_Database!H11</x:f>
        <x:v>1176</x:v>
      </x:c>
      <x:c r="E11" t="n">
        <x:f>Master_Database!I11</x:f>
        <x:v>1239</x:v>
      </x:c>
      <x:c r="F11" t="n">
        <x:f>IF(OR(B11="",C11=""),"",C11-B11)</x:f>
        <x:v>48</x:v>
      </x:c>
      <x:c r="G11" t="n">
        <x:f>IF(OR(B11="",E11=""),"",B11/E11)</x:f>
        <x:v>0.5577078288942696</x:v>
      </x:c>
      <x:c r="H11" t="n">
        <x:f>IF(OR(B11="",D11=""),"",B11/D11)</x:f>
        <x:v>0.5875850340136054</x:v>
      </x:c>
      <x:c r="I11" t="n">
        <x:f>IF(OR(B11="",C11="",E11=""),"",C11/(B11+E11))</x:f>
        <x:v>0.3829015544041451</x:v>
      </x:c>
      <x:c r="J11" t="n">
        <x:f>IF(OR(B11="",C11="",E11=""),"",(2*C11-B11)/E11)</x:f>
        <x:v>0.6351896690879741</x:v>
      </x:c>
      <x:c r="K11" t="n">
        <x:f>IF(OR(B11="",C11="",E11=""),"",(C11-B11)/(E11-B11))</x:f>
        <x:v>0.08759124087591241</x:v>
      </x:c>
      <x:c r="L11" t="n">
        <x:f>IF(OR(B11="",C11="",E11=""),"",C11/(E11-B11))</x:f>
        <x:v>1.3485401459854014</x:v>
      </x:c>
      <x:c r="M11" t="n">
        <x:f>IF(OR(B11="",C11="",E11=""),"",(B11/E11)*((C11-B11)/B11)^0.143)</x:f>
        <x:v>0.3808718515387125</x:v>
      </x:c>
      <x:c r="N11" t="n">
        <x:f>IF(OR(C11="",E11=""),"",C11/E11)</x:f>
        <x:v>0.5964487489911219</x:v>
      </x:c>
      <x:c r="O11" t="n">
        <x:f>IF(OR(B11="",C11="",E11=""),"",C11/B11+B11/E11)</x:f>
        <x:v>1.6271723730331986</x:v>
      </x:c>
      <x:c r="P11" t="n">
        <x:f>IF(OR(B11="",C11="",E11=""),"",B11/C11-2*B11/(B11+E11))</x:f>
        <x:v>0.2189851851332496</x:v>
      </x:c>
      <x:c r="Q11" s="110" t="n">
        <x:v>47</x:v>
      </x:c>
      <x:c r="R11" s="111" t="n">
        <x:v>0.532</x:v>
      </x:c>
      <x:c r="S11" s="111" t="n">
        <x:v>0.605</x:v>
      </x:c>
      <x:c r="T11" t="inlineStr">
        <x:is>
          <x:t xml:space="preserve">PASS</x:t>
        </x:is>
      </x:c>
    </x:row>
    <x:row r="12">
      <x:c r="A12" t="str">
        <x:f>Master_Database!A12</x:f>
        <x:v>MG-ZNA-011</x:v>
      </x:c>
      <x:c r="B12" t="n">
        <x:f>Master_Database!F12</x:f>
        <x:v>707</x:v>
      </x:c>
      <x:c r="C12" t="n">
        <x:f>Master_Database!G12</x:f>
        <x:v>775</x:v>
      </x:c>
      <x:c r="D12" t="n">
        <x:f>Master_Database!H12</x:f>
        <x:v>1179</x:v>
      </x:c>
      <x:c r="E12" t="n">
        <x:f>Master_Database!I12</x:f>
        <x:v>1222</x:v>
      </x:c>
      <x:c r="F12" t="n">
        <x:f>IF(OR(B12="",C12=""),"",C12-B12)</x:f>
        <x:v>68</x:v>
      </x:c>
      <x:c r="G12" t="n">
        <x:f>IF(OR(B12="",E12=""),"",B12/E12)</x:f>
        <x:v>0.5785597381342062</x:v>
      </x:c>
      <x:c r="H12" t="n">
        <x:f>IF(OR(B12="",D12=""),"",B12/D12)</x:f>
        <x:v>0.5996607294317218</x:v>
      </x:c>
      <x:c r="I12" t="n">
        <x:f>IF(OR(B12="",C12="",E12=""),"",C12/(B12+E12))</x:f>
        <x:v>0.40176257128045617</x:v>
      </x:c>
      <x:c r="J12" t="n">
        <x:f>IF(OR(B12="",C12="",E12=""),"",(2*C12-B12)/E12)</x:f>
        <x:v>0.6898527004909983</x:v>
      </x:c>
      <x:c r="K12" t="n">
        <x:f>IF(OR(B12="",C12="",E12=""),"",(C12-B12)/(E12-B12))</x:f>
        <x:v>0.13203883495145632</x:v>
      </x:c>
      <x:c r="L12" t="n">
        <x:f>IF(OR(B12="",C12="",E12=""),"",C12/(E12-B12))</x:f>
        <x:v>1.5048543689320388</x:v>
      </x:c>
      <x:c r="M12" t="n">
        <x:f>IF(OR(B12="",C12="",E12=""),"",(B12/E12)*((C12-B12)/B12)^0.143)</x:f>
        <x:v>0.41393295727567514</x:v>
      </x:c>
      <x:c r="N12" t="n">
        <x:f>IF(OR(C12="",E12=""),"",C12/E12)</x:f>
        <x:v>0.6342062193126022</x:v>
      </x:c>
      <x:c r="O12" t="n">
        <x:f>IF(OR(B12="",C12="",E12=""),"",C12/B12+B12/E12)</x:f>
        <x:v>1.6747407848103024</x:v>
      </x:c>
      <x:c r="P12" t="n">
        <x:f>IF(OR(B12="",C12="",E12=""),"",B12/C12-2*B12/(B12+E12))</x:f>
        <x:v>0.1792357731734644</x:v>
      </x:c>
      <x:c r="Q12" s="110" t="n">
        <x:v>55</x:v>
      </x:c>
      <x:c r="R12" s="111" t="n">
        <x:v>0.555</x:v>
      </x:c>
      <x:c r="S12" s="111" t="n">
        <x:v>0.642</x:v>
      </x:c>
      <x:c r="T12" t="inlineStr">
        <x:is>
          <x:t xml:space="preserve">PASS</x:t>
        </x:is>
      </x:c>
    </x:row>
    <x:row r="13">
      <x:c r="A13" t="str">
        <x:f>Master_Database!A13</x:f>
        <x:v>MG-ZNA-012</x:v>
      </x:c>
      <x:c r="B13" t="n">
        <x:f>Master_Database!F13</x:f>
        <x:v>742</x:v>
      </x:c>
      <x:c r="C13" t="n">
        <x:f>Master_Database!G13</x:f>
        <x:v>804</x:v>
      </x:c>
      <x:c r="D13" t="n">
        <x:f>Master_Database!H13</x:f>
        <x:v>1184</x:v>
      </x:c>
      <x:c r="E13" t="n">
        <x:f>Master_Database!I13</x:f>
        <x:v>1336</x:v>
      </x:c>
      <x:c r="F13" t="n">
        <x:f>IF(OR(B13="",C13=""),"",C13-B13)</x:f>
        <x:v>62</x:v>
      </x:c>
      <x:c r="G13" t="n">
        <x:f>IF(OR(B13="",E13=""),"",B13/E13)</x:f>
        <x:v>0.5553892215568862</x:v>
      </x:c>
      <x:c r="H13" t="n">
        <x:f>IF(OR(B13="",D13=""),"",B13/D13)</x:f>
        <x:v>0.6266891891891891</x:v>
      </x:c>
      <x:c r="I13" t="n">
        <x:f>IF(OR(B13="",C13="",E13=""),"",C13/(B13+E13))</x:f>
        <x:v>0.3869104908565929</x:v>
      </x:c>
      <x:c r="J13" t="n">
        <x:f>IF(OR(B13="",C13="",E13=""),"",(2*C13-B13)/E13)</x:f>
        <x:v>0.6482035928143712</x:v>
      </x:c>
      <x:c r="K13" t="n">
        <x:f>IF(OR(B13="",C13="",E13=""),"",(C13-B13)/(E13-B13))</x:f>
        <x:v>0.10437710437710437</x:v>
      </x:c>
      <x:c r="L13" t="n">
        <x:f>IF(OR(B13="",C13="",E13=""),"",C13/(E13-B13))</x:f>
        <x:v>1.3535353535353536</x:v>
      </x:c>
      <x:c r="M13" t="n">
        <x:f>IF(OR(B13="",C13="",E13=""),"",(B13/E13)*((C13-B13)/B13)^0.143)</x:f>
        <x:v>0.38944102560805477</x:v>
      </x:c>
      <x:c r="N13" t="n">
        <x:f>IF(OR(C13="",E13=""),"",C13/E13)</x:f>
        <x:v>0.6017964071856288</x:v>
      </x:c>
      <x:c r="O13" t="n">
        <x:f>IF(OR(B13="",C13="",E13=""),"",C13/B13+B13/E13)</x:f>
        <x:v>1.6389471730393659</x:v>
      </x:c>
      <x:c r="P13" t="n">
        <x:f>IF(OR(B13="",C13="",E13=""),"",B13/C13-2*B13/(B13+E13))</x:f>
        <x:v>0.20873735269753246</x:v>
      </x:c>
      <x:c r="Q13" s="110" t="n">
        <x:v>39</x:v>
      </x:c>
      <x:c r="R13" s="111" t="n">
        <x:v>0.5570000000000001</x:v>
      </x:c>
      <x:c r="S13" s="111" t="n">
        <x:v>0.615</x:v>
      </x:c>
      <x:c r="T13" t="inlineStr">
        <x:is>
          <x:t xml:space="preserve">PASS</x:t>
        </x:is>
      </x:c>
    </x:row>
    <x:row r="14">
      <x:c r="A14" t="str">
        <x:f>Master_Database!A14</x:f>
        <x:v>MG-ZNA-013</x:v>
      </x:c>
      <x:c r="B14" t="n">
        <x:f>Master_Database!F14</x:f>
        <x:v>680</x:v>
      </x:c>
      <x:c r="C14" t="n">
        <x:f>Master_Database!G14</x:f>
        <x:v>721</x:v>
      </x:c>
      <x:c r="D14" t="n">
        <x:f>Master_Database!H14</x:f>
        <x:v>1178</x:v>
      </x:c>
      <x:c r="E14" t="n">
        <x:f>Master_Database!I14</x:f>
        <x:v>1220</x:v>
      </x:c>
      <x:c r="F14" t="n">
        <x:f>IF(OR(B14="",C14=""),"",C14-B14)</x:f>
        <x:v>41</x:v>
      </x:c>
      <x:c r="G14" t="n">
        <x:f>IF(OR(B14="",E14=""),"",B14/E14)</x:f>
        <x:v>0.5573770491803278</x:v>
      </x:c>
      <x:c r="H14" t="n">
        <x:f>IF(OR(B14="",D14=""),"",B14/D14)</x:f>
        <x:v>0.5772495755517827</x:v>
      </x:c>
      <x:c r="I14" t="n">
        <x:f>IF(OR(B14="",C14="",E14=""),"",C14/(B14+E14))</x:f>
        <x:v>0.3794736842105263</x:v>
      </x:c>
      <x:c r="J14" t="n">
        <x:f>IF(OR(B14="",C14="",E14=""),"",(2*C14-B14)/E14)</x:f>
        <x:v>0.6245901639344262</x:v>
      </x:c>
      <x:c r="K14" t="n">
        <x:f>IF(OR(B14="",C14="",E14=""),"",(C14-B14)/(E14-B14))</x:f>
        <x:v>0.07592592592592592</x:v>
      </x:c>
      <x:c r="L14" t="n">
        <x:f>IF(OR(B14="",C14="",E14=""),"",C14/(E14-B14))</x:f>
        <x:v>1.3351851851851853</x:v>
      </x:c>
      <x:c r="M14" t="n">
        <x:f>IF(OR(B14="",C14="",E14=""),"",(B14/E14)*((C14-B14)/B14)^0.143)</x:f>
        <x:v>0.3730168059613153</x:v>
      </x:c>
      <x:c r="N14" t="n">
        <x:f>IF(OR(C14="",E14=""),"",C14/E14)</x:f>
        <x:v>0.590983606557377</x:v>
      </x:c>
      <x:c r="O14" t="n">
        <x:f>IF(OR(B14="",C14="",E14=""),"",C14/B14+B14/E14)</x:f>
        <x:v>1.6176711668273867</x:v>
      </x:c>
      <x:c r="P14" t="n">
        <x:f>IF(OR(B14="",C14="",E14=""),"",B14/C14-2*B14/(B14+E14))</x:f>
        <x:v>0.22734506168333457</x:v>
      </x:c>
      <x:c r="Q14" s="110" t="n">
        <x:v>41</x:v>
      </x:c>
      <x:c r="R14" s="111" t="n">
        <x:v>0.5570000000000001</x:v>
      </x:c>
      <x:c r="S14" s="111" t="n">
        <x:v>0.625</x:v>
      </x:c>
      <x:c r="T14" t="inlineStr">
        <x:is>
          <x:t xml:space="preserve">PASS</x:t>
        </x:is>
      </x:c>
    </x:row>
    <x:row r="15">
      <x:c r="A15" t="str">
        <x:f>Master_Database!A15</x:f>
        <x:v>MG-ZNA-014</x:v>
      </x:c>
      <x:c r="B15" t="n">
        <x:f>Master_Database!F15</x:f>
        <x:v>702</x:v>
      </x:c>
      <x:c r="C15" t="n">
        <x:f>Master_Database!G15</x:f>
        <x:v>770</x:v>
      </x:c>
      <x:c r="D15" t="n">
        <x:f>Master_Database!H15</x:f>
        <x:v>1176</x:v>
      </x:c>
      <x:c r="E15" t="n">
        <x:f>Master_Database!I15</x:f>
        <x:v>1263</x:v>
      </x:c>
      <x:c r="F15" t="n">
        <x:f>IF(OR(B15="",C15=""),"",C15-B15)</x:f>
        <x:v>68</x:v>
      </x:c>
      <x:c r="G15" t="n">
        <x:f>IF(OR(B15="",E15=""),"",B15/E15)</x:f>
        <x:v>0.5558194774346793</x:v>
      </x:c>
      <x:c r="H15" t="n">
        <x:f>IF(OR(B15="",D15=""),"",B15/D15)</x:f>
        <x:v>0.5969387755102041</x:v>
      </x:c>
      <x:c r="I15" t="n">
        <x:f>IF(OR(B15="",C15="",E15=""),"",C15/(B15+E15))</x:f>
        <x:v>0.39185750636132316</x:v>
      </x:c>
      <x:c r="J15" t="n">
        <x:f>IF(OR(B15="",C15="",E15=""),"",(2*C15-B15)/E15)</x:f>
        <x:v>0.6634996041171813</x:v>
      </x:c>
      <x:c r="K15" t="n">
        <x:f>IF(OR(B15="",C15="",E15=""),"",(C15-B15)/(E15-B15))</x:f>
        <x:v>0.12121212121212122</x:v>
      </x:c>
      <x:c r="L15" t="n">
        <x:f>IF(OR(B15="",C15="",E15=""),"",C15/(E15-B15))</x:f>
        <x:v>1.3725490196078431</x:v>
      </x:c>
      <x:c r="M15" t="n">
        <x:f>IF(OR(B15="",C15="",E15=""),"",(B15/E15)*((C15-B15)/B15)^0.143)</x:f>
        <x:v>0.3980671404766129</x:v>
      </x:c>
      <x:c r="N15" t="n">
        <x:f>IF(OR(C15="",E15=""),"",C15/E15)</x:f>
        <x:v>0.6096595407759303</x:v>
      </x:c>
      <x:c r="O15" t="n">
        <x:f>IF(OR(B15="",C15="",E15=""),"",C15/B15+B15/E15)</x:f>
        <x:v>1.6526855743007762</x:v>
      </x:c>
      <x:c r="P15" t="n">
        <x:f>IF(OR(B15="",C15="",E15=""),"",B15/C15-2*B15/(B15+E15))</x:f>
        <x:v>0.19718449489441858</x:v>
      </x:c>
      <x:c r="Q15" s="110" t="n">
        <x:v>68</x:v>
      </x:c>
      <x:c r="R15" s="111" t="n">
        <x:v>0.556</x:v>
      </x:c>
      <x:c r="S15" s="111" t="n">
        <x:v>0.663</x:v>
      </x:c>
      <x:c r="T15" t="inlineStr">
        <x:is>
          <x:t xml:space="preserve">PASS</x:t>
        </x:is>
      </x:c>
    </x:row>
    <x:row r="16">
      <x:c r="A16" t="str">
        <x:f>Master_Database!A16</x:f>
        <x:v>MG-ZNA-015</x:v>
      </x:c>
      <x:c r="B16" t="n">
        <x:f>Master_Database!F16</x:f>
        <x:v>721</x:v>
      </x:c>
      <x:c r="C16" t="n">
        <x:f>Master_Database!G16</x:f>
        <x:v>789</x:v>
      </x:c>
      <x:c r="D16" t="n">
        <x:f>Master_Database!H16</x:f>
        <x:v>1185</x:v>
      </x:c>
      <x:c r="E16" t="n">
        <x:f>Master_Database!I16</x:f>
        <x:v>1289</x:v>
      </x:c>
      <x:c r="F16" t="n">
        <x:f>IF(OR(B16="",C16=""),"",C16-B16)</x:f>
        <x:v>68</x:v>
      </x:c>
      <x:c r="G16" t="n">
        <x:f>IF(OR(B16="",E16=""),"",B16/E16)</x:f>
        <x:v>0.5593483320403414</x:v>
      </x:c>
      <x:c r="H16" t="n">
        <x:f>IF(OR(B16="",D16=""),"",B16/D16)</x:f>
        <x:v>0.6084388185654008</x:v>
      </x:c>
      <x:c r="I16" t="n">
        <x:f>IF(OR(B16="",C16="",E16=""),"",C16/(B16+E16))</x:f>
        <x:v>0.3925373134328358</x:v>
      </x:c>
      <x:c r="J16" t="n">
        <x:f>IF(OR(B16="",C16="",E16=""),"",(2*C16-B16)/E16)</x:f>
        <x:v>0.664856477889837</x:v>
      </x:c>
      <x:c r="K16" t="n">
        <x:f>IF(OR(B16="",C16="",E16=""),"",(C16-B16)/(E16-B16))</x:f>
        <x:v>0.11971830985915492</x:v>
      </x:c>
      <x:c r="L16" t="n">
        <x:f>IF(OR(B16="",C16="",E16=""),"",C16/(E16-B16))</x:f>
        <x:v>1.3890845070422535</x:v>
      </x:c>
      <x:c r="M16" t="n">
        <x:f>IF(OR(B16="",C16="",E16=""),"",(B16/E16)*((C16-B16)/B16)^0.143)</x:f>
        <x:v>0.3990675171687889</x:v>
      </x:c>
      <x:c r="N16" t="n">
        <x:f>IF(OR(C16="",E16=""),"",C16/E16)</x:f>
        <x:v>0.6121024049650892</x:v>
      </x:c>
      <x:c r="O16" t="n">
        <x:f>IF(OR(B16="",C16="",E16=""),"",C16/B16+B16/E16)</x:f>
        <x:v>1.6536617855770959</x:v>
      </x:c>
      <x:c r="P16" t="n">
        <x:f>IF(OR(B16="",C16="",E16=""),"",B16/C16-2*B16/(B16+E16))</x:f>
        <x:v>0.19640202031666754</x:v>
      </x:c>
      <x:c r="Q16" s="110" t="n">
        <x:v>68</x:v>
      </x:c>
      <x:c r="R16" s="111" t="n">
        <x:v>0.5590000000000001</x:v>
      </x:c>
      <x:c r="S16" s="111" t="n">
        <x:v>0.665</x:v>
      </x:c>
      <x:c r="T16" t="inlineStr">
        <x:is>
          <x:t xml:space="preserve">PASS</x:t>
        </x:is>
      </x:c>
    </x:row>
    <x:row r="17">
      <x:c r="A17" t="str">
        <x:f>Master_Database!A17</x:f>
        <x:v>MG-ZNA-016</x:v>
      </x:c>
      <x:c r="B17" t="n">
        <x:f>Master_Database!F17</x:f>
        <x:v>772</x:v>
      </x:c>
      <x:c r="C17" t="n">
        <x:f>Master_Database!G17</x:f>
        <x:v>813</x:v>
      </x:c>
      <x:c r="D17" t="n">
        <x:f>Master_Database!H17</x:f>
        <x:v>1182</x:v>
      </x:c>
      <x:c r="E17" t="n">
        <x:f>Master_Database!I17</x:f>
        <x:v>1338</x:v>
      </x:c>
      <x:c r="F17" t="n">
        <x:f>IF(OR(B17="",C17=""),"",C17-B17)</x:f>
        <x:v>41</x:v>
      </x:c>
      <x:c r="G17" t="n">
        <x:f>IF(OR(B17="",E17=""),"",B17/E17)</x:f>
        <x:v>0.5769805680119582</x:v>
      </x:c>
      <x:c r="H17" t="n">
        <x:f>IF(OR(B17="",D17=""),"",B17/D17)</x:f>
        <x:v>0.6531302876480541</x:v>
      </x:c>
      <x:c r="I17" t="n">
        <x:f>IF(OR(B17="",C17="",E17=""),"",C17/(B17+E17))</x:f>
        <x:v>0.3853080568720379</x:v>
      </x:c>
      <x:c r="J17" t="n">
        <x:f>IF(OR(B17="",C17="",E17=""),"",(2*C17-B17)/E17)</x:f>
        <x:v>0.6382660687593423</x:v>
      </x:c>
      <x:c r="K17" t="n">
        <x:f>IF(OR(B17="",C17="",E17=""),"",(C17-B17)/(E17-B17))</x:f>
        <x:v>0.07243816254416961</x:v>
      </x:c>
      <x:c r="L17" t="n">
        <x:f>IF(OR(B17="",C17="",E17=""),"",C17/(E17-B17))</x:f>
        <x:v>1.4363957597173145</x:v>
      </x:c>
      <x:c r="M17" t="n">
        <x:f>IF(OR(B17="",C17="",E17=""),"",(B17/E17)*((C17-B17)/B17)^0.143)</x:f>
        <x:v>0.37919273187615393</x:v>
      </x:c>
      <x:c r="N17" t="n">
        <x:f>IF(OR(C17="",E17=""),"",C17/E17)</x:f>
        <x:v>0.6076233183856502</x:v>
      </x:c>
      <x:c r="O17" t="n">
        <x:f>IF(OR(B17="",C17="",E17=""),"",C17/B17+B17/E17)</x:f>
        <x:v>1.6300893763021136</x:v>
      </x:c>
      <x:c r="P17" t="n">
        <x:f>IF(OR(B17="",C17="",E17=""),"",B17/C17-2*B17/(B17+E17))</x:f>
        <x:v>0.2178159411925873</x:v>
      </x:c>
      <x:c r="Q17" s="110" t="n">
        <x:v>41</x:v>
      </x:c>
      <x:c r="R17" s="111" t="n">
        <x:v>0.578</x:v>
      </x:c>
      <x:c r="S17" s="111" t="n">
        <x:v>0.639</x:v>
      </x:c>
      <x:c r="T17" t="inlineStr">
        <x:is>
          <x:t xml:space="preserve">PASS</x:t>
        </x:is>
      </x:c>
    </x:row>
    <x:row r="18">
      <x:c r="A18" t="str">
        <x:f>Master_Database!A18</x:f>
        <x:v>MG-ZNA-017</x:v>
      </x:c>
      <x:c r="B18" t="n">
        <x:f>Master_Database!F18</x:f>
        <x:v>673</x:v>
      </x:c>
      <x:c r="C18" t="n">
        <x:f>Master_Database!G18</x:f>
        <x:v>706</x:v>
      </x:c>
      <x:c r="D18" t="n">
        <x:f>Master_Database!H18</x:f>
        <x:v>1178</x:v>
      </x:c>
      <x:c r="E18" t="n">
        <x:f>Master_Database!I18</x:f>
        <x:v>1244</x:v>
      </x:c>
      <x:c r="F18" t="n">
        <x:f>IF(OR(B18="",C18=""),"",C18-B18)</x:f>
        <x:v>33</x:v>
      </x:c>
      <x:c r="G18" t="n">
        <x:f>IF(OR(B18="",E18=""),"",B18/E18)</x:f>
        <x:v>0.5409967845659164</x:v>
      </x:c>
      <x:c r="H18" t="n">
        <x:f>IF(OR(B18="",D18=""),"",B18/D18)</x:f>
        <x:v>0.5713073005093379</x:v>
      </x:c>
      <x:c r="I18" t="n">
        <x:f>IF(OR(B18="",C18="",E18=""),"",C18/(B18+E18))</x:f>
        <x:v>0.368283776734481</x:v>
      </x:c>
      <x:c r="J18" t="n">
        <x:f>IF(OR(B18="",C18="",E18=""),"",(2*C18-B18)/E18)</x:f>
        <x:v>0.5940514469453376</x:v>
      </x:c>
      <x:c r="K18" t="n">
        <x:f>IF(OR(B18="",C18="",E18=""),"",(C18-B18)/(E18-B18))</x:f>
        <x:v>0.05779334500875657</x:v>
      </x:c>
      <x:c r="L18" t="n">
        <x:f>IF(OR(B18="",C18="",E18=""),"",C18/(E18-B18))</x:f>
        <x:v>1.2364273204903677</x:v>
      </x:c>
      <x:c r="M18" t="n">
        <x:f>IF(OR(B18="",C18="",E18=""),"",(B18/E18)*((C18-B18)/B18)^0.143)</x:f>
        <x:v>0.35150865517103586</x:v>
      </x:c>
      <x:c r="N18" t="n">
        <x:f>IF(OR(C18="",E18=""),"",C18/E18)</x:f>
        <x:v>0.567524115755627</x:v>
      </x:c>
      <x:c r="O18" t="n">
        <x:f>IF(OR(B18="",C18="",E18=""),"",C18/B18+B18/E18)</x:f>
        <x:v>1.5900309599002402</x:v>
      </x:c>
      <x:c r="P18" t="n">
        <x:f>IF(OR(B18="",C18="",E18=""),"",B18/C18-2*B18/(B18+E18))</x:f>
        <x:v>0.2511190318914853</x:v>
      </x:c>
      <x:c r="Q18" s="110" t="n">
        <x:v>33</x:v>
      </x:c>
      <x:c r="R18" s="111" t="n">
        <x:v>0.541</x:v>
      </x:c>
      <x:c r="S18" s="111" t="n">
        <x:v>0.594</x:v>
      </x:c>
      <x:c r="T18" t="inlineStr">
        <x:is>
          <x:t xml:space="preserve">PASS</x:t>
        </x:is>
      </x:c>
    </x:row>
    <x:row r="19">
      <x:c r="A19" t="str">
        <x:f>Master_Database!A19</x:f>
        <x:v>MG-ZNA-018</x:v>
      </x:c>
      <x:c r="B19" t="n">
        <x:f>Master_Database!F19</x:f>
        <x:v>691</x:v>
      </x:c>
      <x:c r="C19" t="n">
        <x:f>Master_Database!G19</x:f>
        <x:v>739</x:v>
      </x:c>
      <x:c r="D19" t="n">
        <x:f>Master_Database!H19</x:f>
        <x:v>1176</x:v>
      </x:c>
      <x:c r="E19" t="n">
        <x:f>Master_Database!I19</x:f>
        <x:v>1239</x:v>
      </x:c>
      <x:c r="F19" t="n">
        <x:f>IF(OR(B19="",C19=""),"",C19-B19)</x:f>
        <x:v>48</x:v>
      </x:c>
      <x:c r="G19" t="n">
        <x:f>IF(OR(B19="",E19=""),"",B19/E19)</x:f>
        <x:v>0.5577078288942696</x:v>
      </x:c>
      <x:c r="H19" t="n">
        <x:f>IF(OR(B19="",D19=""),"",B19/D19)</x:f>
        <x:v>0.5875850340136054</x:v>
      </x:c>
      <x:c r="I19" t="n">
        <x:f>IF(OR(B19="",C19="",E19=""),"",C19/(B19+E19))</x:f>
        <x:v>0.3829015544041451</x:v>
      </x:c>
      <x:c r="J19" t="n">
        <x:f>IF(OR(B19="",C19="",E19=""),"",(2*C19-B19)/E19)</x:f>
        <x:v>0.6351896690879741</x:v>
      </x:c>
      <x:c r="K19" t="n">
        <x:f>IF(OR(B19="",C19="",E19=""),"",(C19-B19)/(E19-B19))</x:f>
        <x:v>0.08759124087591241</x:v>
      </x:c>
      <x:c r="L19" t="n">
        <x:f>IF(OR(B19="",C19="",E19=""),"",C19/(E19-B19))</x:f>
        <x:v>1.3485401459854014</x:v>
      </x:c>
      <x:c r="M19" t="n">
        <x:f>IF(OR(B19="",C19="",E19=""),"",(B19/E19)*((C19-B19)/B19)^0.143)</x:f>
        <x:v>0.3808718515387125</x:v>
      </x:c>
      <x:c r="N19" t="n">
        <x:f>IF(OR(C19="",E19=""),"",C19/E19)</x:f>
        <x:v>0.5964487489911219</x:v>
      </x:c>
      <x:c r="O19" t="n">
        <x:f>IF(OR(B19="",C19="",E19=""),"",C19/B19+B19/E19)</x:f>
        <x:v>1.6271723730331986</x:v>
      </x:c>
      <x:c r="P19" t="n">
        <x:f>IF(OR(B19="",C19="",E19=""),"",B19/C19-2*B19/(B19+E19))</x:f>
        <x:v>0.2189851851332496</x:v>
      </x:c>
      <x:c r="Q19" s="110" t="n">
        <x:v>48</x:v>
      </x:c>
      <x:c r="R19" s="111" t="n">
        <x:v>0.5580000000000001</x:v>
      </x:c>
      <x:c r="S19" s="111" t="n">
        <x:v>0.635</x:v>
      </x:c>
      <x:c r="T19" t="inlineStr">
        <x:is>
          <x:t xml:space="preserve">PASS</x:t>
        </x:is>
      </x:c>
    </x:row>
    <x:row r="20">
      <x:c r="A20" t="str">
        <x:f>Master_Database!A20</x:f>
        <x:v>MG-ZNA-019</x:v>
      </x:c>
      <x:c r="B20" t="n">
        <x:f>Master_Database!F20</x:f>
        <x:v>707</x:v>
      </x:c>
      <x:c r="C20" t="n">
        <x:f>Master_Database!G20</x:f>
        <x:v>775</x:v>
      </x:c>
      <x:c r="D20" t="n">
        <x:f>Master_Database!H20</x:f>
        <x:v>1179</x:v>
      </x:c>
      <x:c r="E20" t="n">
        <x:f>Master_Database!I20</x:f>
        <x:v>1222</x:v>
      </x:c>
      <x:c r="F20" t="n">
        <x:f>IF(OR(B20="",C20=""),"",C20-B20)</x:f>
        <x:v>68</x:v>
      </x:c>
      <x:c r="G20" t="n">
        <x:f>IF(OR(B20="",E20=""),"",B20/E20)</x:f>
        <x:v>0.5785597381342062</x:v>
      </x:c>
      <x:c r="H20" t="n">
        <x:f>IF(OR(B20="",D20=""),"",B20/D20)</x:f>
        <x:v>0.5996607294317218</x:v>
      </x:c>
      <x:c r="I20" t="n">
        <x:f>IF(OR(B20="",C20="",E20=""),"",C20/(B20+E20))</x:f>
        <x:v>0.40176257128045617</x:v>
      </x:c>
      <x:c r="J20" t="n">
        <x:f>IF(OR(B20="",C20="",E20=""),"",(2*C20-B20)/E20)</x:f>
        <x:v>0.6898527004909983</x:v>
      </x:c>
      <x:c r="K20" t="n">
        <x:f>IF(OR(B20="",C20="",E20=""),"",(C20-B20)/(E20-B20))</x:f>
        <x:v>0.13203883495145632</x:v>
      </x:c>
      <x:c r="L20" t="n">
        <x:f>IF(OR(B20="",C20="",E20=""),"",C20/(E20-B20))</x:f>
        <x:v>1.5048543689320388</x:v>
      </x:c>
      <x:c r="M20" t="n">
        <x:f>IF(OR(B20="",C20="",E20=""),"",(B20/E20)*((C20-B20)/B20)^0.143)</x:f>
        <x:v>0.41393295727567514</x:v>
      </x:c>
      <x:c r="N20" t="n">
        <x:f>IF(OR(C20="",E20=""),"",C20/E20)</x:f>
        <x:v>0.6342062193126022</x:v>
      </x:c>
      <x:c r="O20" t="n">
        <x:f>IF(OR(B20="",C20="",E20=""),"",C20/B20+B20/E20)</x:f>
        <x:v>1.6747407848103024</x:v>
      </x:c>
      <x:c r="P20" t="n">
        <x:f>IF(OR(B20="",C20="",E20=""),"",B20/C20-2*B20/(B20+E20))</x:f>
        <x:v>0.1792357731734644</x:v>
      </x:c>
      <x:c r="Q20" s="110" t="n">
        <x:v>68</x:v>
      </x:c>
      <x:c r="R20" s="111" t="n">
        <x:v>0.579</x:v>
      </x:c>
      <x:c r="S20" s="111" t="n">
        <x:v>0.6889999999999999</x:v>
      </x:c>
      <x:c r="T20" t="inlineStr">
        <x:is>
          <x:t xml:space="preserve">PASS</x:t>
        </x:is>
      </x:c>
    </x:row>
    <x:row r="21">
      <x:c r="A21" t="str">
        <x:f>Master_Database!A21</x:f>
        <x:v>MG-ZNA-020</x:v>
      </x:c>
      <x:c r="B21" t="n">
        <x:f>Master_Database!F21</x:f>
        <x:v>742</x:v>
      </x:c>
      <x:c r="C21" t="n">
        <x:f>Master_Database!G21</x:f>
        <x:v>804</x:v>
      </x:c>
      <x:c r="D21" t="n">
        <x:f>Master_Database!H21</x:f>
        <x:v>1184</x:v>
      </x:c>
      <x:c r="E21" t="n">
        <x:f>Master_Database!I21</x:f>
        <x:v>1336</x:v>
      </x:c>
      <x:c r="F21" t="n">
        <x:f>IF(OR(B21="",C21=""),"",C21-B21)</x:f>
        <x:v>62</x:v>
      </x:c>
      <x:c r="G21" t="n">
        <x:f>IF(OR(B21="",E21=""),"",B21/E21)</x:f>
        <x:v>0.5553892215568862</x:v>
      </x:c>
      <x:c r="H21" t="n">
        <x:f>IF(OR(B21="",D21=""),"",B21/D21)</x:f>
        <x:v>0.6266891891891891</x:v>
      </x:c>
      <x:c r="I21" t="n">
        <x:f>IF(OR(B21="",C21="",E21=""),"",C21/(B21+E21))</x:f>
        <x:v>0.3869104908565929</x:v>
      </x:c>
      <x:c r="J21" t="n">
        <x:f>IF(OR(B21="",C21="",E21=""),"",(2*C21-B21)/E21)</x:f>
        <x:v>0.6482035928143712</x:v>
      </x:c>
      <x:c r="K21" t="n">
        <x:f>IF(OR(B21="",C21="",E21=""),"",(C21-B21)/(E21-B21))</x:f>
        <x:v>0.10437710437710437</x:v>
      </x:c>
      <x:c r="L21" t="n">
        <x:f>IF(OR(B21="",C21="",E21=""),"",C21/(E21-B21))</x:f>
        <x:v>1.3535353535353536</x:v>
      </x:c>
      <x:c r="M21" t="n">
        <x:f>IF(OR(B21="",C21="",E21=""),"",(B21/E21)*((C21-B21)/B21)^0.143)</x:f>
        <x:v>0.38944102560805477</x:v>
      </x:c>
      <x:c r="N21" t="n">
        <x:f>IF(OR(C21="",E21=""),"",C21/E21)</x:f>
        <x:v>0.6017964071856288</x:v>
      </x:c>
      <x:c r="O21" t="n">
        <x:f>IF(OR(B21="",C21="",E21=""),"",C21/B21+B21/E21)</x:f>
        <x:v>1.6389471730393659</x:v>
      </x:c>
      <x:c r="P21" t="n">
        <x:f>IF(OR(B21="",C21="",E21=""),"",B21/C21-2*B21/(B21+E21))</x:f>
        <x:v>0.20873735269753246</x:v>
      </x:c>
      <x:c r="Q21" s="110" t="n">
        <x:v>62</x:v>
      </x:c>
      <x:c r="R21" s="111" t="n">
        <x:v>0.55</x:v>
      </x:c>
      <x:c r="S21" s="111" t="n">
        <x:v>0.642</x:v>
      </x:c>
      <x:c r="T21" t="inlineStr">
        <x:is>
          <x:t xml:space="preserve">PASS</x:t>
        </x:is>
      </x:c>
    </x:row>
    <x:row r="22">
      <x:c r="A22" t="str">
        <x:f>Master_Database!A22</x:f>
        <x:v>MG-ZNA-021</x:v>
      </x:c>
      <x:c r="B22" t="n">
        <x:f>Master_Database!F22</x:f>
        <x:v>702</x:v>
      </x:c>
      <x:c r="C22" t="n">
        <x:f>Master_Database!G22</x:f>
        <x:v>743</x:v>
      </x:c>
      <x:c r="D22" t="n">
        <x:f>Master_Database!H22</x:f>
        <x:v>1178</x:v>
      </x:c>
      <x:c r="E22" t="n">
        <x:f>Master_Database!I22</x:f>
        <x:v>1219</x:v>
      </x:c>
      <x:c r="F22" t="n">
        <x:f>IF(OR(B22="",C22=""),"",C22-B22)</x:f>
        <x:v>41</x:v>
      </x:c>
      <x:c r="G22" t="n">
        <x:f>IF(OR(B22="",E22=""),"",B22/E22)</x:f>
        <x:v>0.5758818703855619</x:v>
      </x:c>
      <x:c r="H22" t="n">
        <x:f>IF(OR(B22="",D22=""),"",B22/D22)</x:f>
        <x:v>0.5959252971137521</x:v>
      </x:c>
      <x:c r="I22" t="n">
        <x:f>IF(OR(B22="",C22="",E22=""),"",C22/(B22+E22))</x:f>
        <x:v>0.3867777199375325</x:v>
      </x:c>
      <x:c r="J22" t="n">
        <x:f>IF(OR(B22="",C22="",E22=""),"",(2*C22-B22)/E22)</x:f>
        <x:v>0.6431501230516817</x:v>
      </x:c>
      <x:c r="K22" t="n">
        <x:f>IF(OR(B22="",C22="",E22=""),"",(C22-B22)/(E22-B22))</x:f>
        <x:v>0.07930367504835589</x:v>
      </x:c>
      <x:c r="L22" t="n">
        <x:f>IF(OR(B22="",C22="",E22=""),"",C22/(E22-B22))</x:f>
        <x:v>1.437137330754352</x:v>
      </x:c>
      <x:c r="M22" t="n">
        <x:f>IF(OR(B22="",C22="",E22=""),"",(B22/E22)*((C22-B22)/B22)^0.143)</x:f>
        <x:v>0.3836500781364794</x:v>
      </x:c>
      <x:c r="N22" t="n">
        <x:f>IF(OR(C22="",E22=""),"",C22/E22)</x:f>
        <x:v>0.6095159967186218</x:v>
      </x:c>
      <x:c r="O22" t="n">
        <x:f>IF(OR(B22="",C22="",E22=""),"",C22/B22+B22/E22)</x:f>
        <x:v>1.6342864287901204</x:v>
      </x:c>
      <x:c r="P22" t="n">
        <x:f>IF(OR(B22="",C22="",E22=""),"",B22/C22-2*B22/(B22+E22))</x:f>
        <x:v>0.2139489652862776</x:v>
      </x:c>
      <x:c r="Q22" s="110" t="n">
        <x:v>41</x:v>
      </x:c>
      <x:c r="R22" s="111" t="n">
        <x:v>0.576</x:v>
      </x:c>
      <x:c r="S22" s="111" t="n">
        <x:v>0.643</x:v>
      </x:c>
      <x:c r="T22" t="inlineStr">
        <x:is>
          <x:t xml:space="preserve">PASS</x:t>
        </x:is>
      </x:c>
    </x:row>
    <x:row r="23">
      <x:c r="A23" t="str">
        <x:f>Master_Database!A23</x:f>
        <x:v>MG-ZNA-022</x:v>
      </x:c>
      <x:c r="B23" t="n">
        <x:f>Master_Database!F23</x:f>
        <x:v>720</x:v>
      </x:c>
      <x:c r="C23" t="n">
        <x:f>Master_Database!G23</x:f>
        <x:v>780</x:v>
      </x:c>
      <x:c r="D23" t="n">
        <x:f>Master_Database!H23</x:f>
        <x:v>1177</x:v>
      </x:c>
      <x:c r="E23" t="n">
        <x:f>Master_Database!I23</x:f>
        <x:v>1280</x:v>
      </x:c>
      <x:c r="F23" t="n">
        <x:f>IF(OR(B23="",C23=""),"",C23-B23)</x:f>
        <x:v>60</x:v>
      </x:c>
      <x:c r="G23" t="n">
        <x:f>IF(OR(B23="",E23=""),"",B23/E23)</x:f>
        <x:v>0.5625</x:v>
      </x:c>
      <x:c r="H23" t="n">
        <x:f>IF(OR(B23="",D23=""),"",B23/D23)</x:f>
        <x:v>0.6117247238742566</x:v>
      </x:c>
      <x:c r="I23" t="n">
        <x:f>IF(OR(B23="",C23="",E23=""),"",C23/(B23+E23))</x:f>
        <x:v>0.39</x:v>
      </x:c>
      <x:c r="J23" t="n">
        <x:f>IF(OR(B23="",C23="",E23=""),"",(2*C23-B23)/E23)</x:f>
        <x:v>0.65625</x:v>
      </x:c>
      <x:c r="K23" t="n">
        <x:f>IF(OR(B23="",C23="",E23=""),"",(C23-B23)/(E23-B23))</x:f>
        <x:v>0.10714285714285714</x:v>
      </x:c>
      <x:c r="L23" t="n">
        <x:f>IF(OR(B23="",C23="",E23=""),"",C23/(E23-B23))</x:f>
        <x:v>1.3928571428571428</x:v>
      </x:c>
      <x:c r="M23" t="n">
        <x:f>IF(OR(B23="",C23="",E23=""),"",(B23/E23)*((C23-B23)/B23)^0.143)</x:f>
        <x:v>0.39427533426067896</x:v>
      </x:c>
      <x:c r="N23" t="n">
        <x:f>IF(OR(C23="",E23=""),"",C23/E23)</x:f>
        <x:v>0.609375</x:v>
      </x:c>
      <x:c r="O23" t="n">
        <x:f>IF(OR(B23="",C23="",E23=""),"",C23/B23+B23/E23)</x:f>
        <x:v>1.6458333333333333</x:v>
      </x:c>
      <x:c r="P23" t="n">
        <x:f>IF(OR(B23="",C23="",E23=""),"",B23/C23-2*B23/(B23+E23))</x:f>
        <x:v>0.20307692307692315</x:v>
      </x:c>
      <x:c r="Q23" s="110" t="n">
        <x:v>60</x:v>
      </x:c>
      <x:c r="R23" s="111" t="n">
        <x:v>0.5629999999999999</x:v>
      </x:c>
      <x:c r="S23" s="111" t="n">
        <x:v>0.656</x:v>
      </x:c>
      <x:c r="T23" t="inlineStr">
        <x:is>
          <x:t xml:space="preserve">PASS</x:t>
        </x:is>
      </x:c>
    </x:row>
    <x:row r="24">
      <x:c r="A24" t="str">
        <x:f>Master_Database!A24</x:f>
        <x:v>MG-ZNA-023</x:v>
      </x:c>
      <x:c r="B24" t="n">
        <x:f>Master_Database!F24</x:f>
        <x:v>748</x:v>
      </x:c>
      <x:c r="C24" t="n">
        <x:f>Master_Database!G24</x:f>
        <x:v>800</x:v>
      </x:c>
      <x:c r="D24" t="n">
        <x:f>Master_Database!H24</x:f>
        <x:v>1186</x:v>
      </x:c>
      <x:c r="E24" t="n">
        <x:f>Master_Database!I24</x:f>
        <x:v>1252</x:v>
      </x:c>
      <x:c r="F24" t="n">
        <x:f>IF(OR(B24="",C24=""),"",C24-B24)</x:f>
        <x:v>52</x:v>
      </x:c>
      <x:c r="G24" t="n">
        <x:f>IF(OR(B24="",E24=""),"",B24/E24)</x:f>
        <x:v>0.597444089456869</x:v>
      </x:c>
      <x:c r="H24" t="n">
        <x:f>IF(OR(B24="",D24=""),"",B24/D24)</x:f>
        <x:v>0.6306913996627319</x:v>
      </x:c>
      <x:c r="I24" t="n">
        <x:f>IF(OR(B24="",C24="",E24=""),"",C24/(B24+E24))</x:f>
        <x:v>0.4</x:v>
      </x:c>
      <x:c r="J24" t="n">
        <x:f>IF(OR(B24="",C24="",E24=""),"",(2*C24-B24)/E24)</x:f>
        <x:v>0.6805111821086262</x:v>
      </x:c>
      <x:c r="K24" t="n">
        <x:f>IF(OR(B24="",C24="",E24=""),"",(C24-B24)/(E24-B24))</x:f>
        <x:v>0.10317460317460317</x:v>
      </x:c>
      <x:c r="L24" t="n">
        <x:f>IF(OR(B24="",C24="",E24=""),"",C24/(E24-B24))</x:f>
        <x:v>1.5873015873015872</x:v>
      </x:c>
      <x:c r="M24" t="n">
        <x:f>IF(OR(B24="",C24="",E24=""),"",(B24/E24)*((C24-B24)/B24)^0.143)</x:f>
        <x:v>0.40805416836960484</x:v>
      </x:c>
      <x:c r="N24" t="n">
        <x:f>IF(OR(C24="",E24=""),"",C24/E24)</x:f>
        <x:v>0.6389776357827476</x:v>
      </x:c>
      <x:c r="O24" t="n">
        <x:f>IF(OR(B24="",C24="",E24=""),"",C24/B24+B24/E24)</x:f>
        <x:v>1.6669628060344093</x:v>
      </x:c>
      <x:c r="P24" t="n">
        <x:f>IF(OR(B24="",C24="",E24=""),"",B24/C24-2*B24/(B24+E24))</x:f>
        <x:v>0.18700000000000006</x:v>
      </x:c>
      <x:c r="Q24" s="110" t="n">
        <x:v>52</x:v>
      </x:c>
      <x:c r="R24" s="111" t="n">
        <x:v>0.597</x:v>
      </x:c>
      <x:c r="S24" s="111" t="n">
        <x:v>0.681</x:v>
      </x:c>
      <x:c r="T24" t="inlineStr">
        <x:is>
          <x:t xml:space="preserve">PASS</x:t>
        </x:is>
      </x:c>
    </x:row>
    <x:row r="25">
      <x:c r="A25" t="str">
        <x:f>Master_Database!A25</x:f>
        <x:v>MG-ZNA-024</x:v>
      </x:c>
      <x:c r="B25" t="n">
        <x:f>Master_Database!F25</x:f>
        <x:v>659</x:v>
      </x:c>
      <x:c r="C25" t="n">
        <x:f>Master_Database!G25</x:f>
        <x:v>710</x:v>
      </x:c>
      <x:c r="D25" t="n">
        <x:f>Master_Database!H25</x:f>
        <x:v>1180</x:v>
      </x:c>
      <x:c r="E25" t="n">
        <x:f>Master_Database!I25</x:f>
        <x:v>1348</x:v>
      </x:c>
      <x:c r="F25" t="n">
        <x:f>IF(OR(B25="",C25=""),"",C25-B25)</x:f>
        <x:v>51</x:v>
      </x:c>
      <x:c r="G25" t="n">
        <x:f>IF(OR(B25="",E25=""),"",B25/E25)</x:f>
        <x:v>0.48887240356083084</x:v>
      </x:c>
      <x:c r="H25" t="n">
        <x:f>IF(OR(B25="",D25=""),"",B25/D25)</x:f>
        <x:v>0.5584745762711865</x:v>
      </x:c>
      <x:c r="I25" t="n">
        <x:f>IF(OR(B25="",C25="",E25=""),"",C25/(B25+E25))</x:f>
        <x:v>0.3537618335824614</x:v>
      </x:c>
      <x:c r="J25" t="n">
        <x:f>IF(OR(B25="",C25="",E25=""),"",(2*C25-B25)/E25)</x:f>
        <x:v>0.564540059347181</x:v>
      </x:c>
      <x:c r="K25" t="n">
        <x:f>IF(OR(B25="",C25="",E25=""),"",(C25-B25)/(E25-B25))</x:f>
        <x:v>0.07402031930333818</x:v>
      </x:c>
      <x:c r="L25" t="n">
        <x:f>IF(OR(B25="",C25="",E25=""),"",C25/(E25-B25))</x:f>
        <x:v>1.0304789550072568</x:v>
      </x:c>
      <x:c r="M25" t="n">
        <x:f>IF(OR(B25="",C25="",E25=""),"",(B25/E25)*((C25-B25)/B25)^0.143)</x:f>
        <x:v>0.3390606914078917</x:v>
      </x:c>
      <x:c r="N25" t="n">
        <x:f>IF(OR(C25="",E25=""),"",C25/E25)</x:f>
        <x:v>0.526706231454006</x:v>
      </x:c>
      <x:c r="O25" t="n">
        <x:f>IF(OR(B25="",C25="",E25=""),"",C25/B25+B25/E25)</x:f>
        <x:v>1.566262388386324</x:v>
      </x:c>
      <x:c r="P25" t="n">
        <x:f>IF(OR(B25="",C25="",E25=""),"",B25/C25-2*B25/(B25+E25))</x:f>
        <x:v>0.27146746949058576</x:v>
      </x:c>
      <x:c r="Q25" s="110" t="n">
        <x:v>51</x:v>
      </x:c>
      <x:c r="R25" s="111" t="n">
        <x:v>0.493</x:v>
      </x:c>
      <x:c r="S25" s="111" t="n">
        <x:v>0.57</x:v>
      </x:c>
      <x:c r="T25" t="inlineStr">
        <x:is>
          <x:t xml:space="preserve">REVIEW_COMPOSITION_SUM</x:t>
        </x:is>
      </x:c>
    </x:row>
    <x:row r="26">
      <x:c r="A26" t="str">
        <x:f>Master_Database!A26</x:f>
        <x:v>MG-ZNA-025</x:v>
      </x:c>
      <x:c r="B26" t="n">
        <x:f>Master_Database!F26</x:f>
        <x:v>710</x:v>
      </x:c>
      <x:c r="C26" t="n">
        <x:f>Master_Database!G26</x:f>
        <x:v>778</x:v>
      </x:c>
      <x:c r="D26" t="n">
        <x:f>Master_Database!H26</x:f>
        <x:v>1177</x:v>
      </x:c>
      <x:c r="E26" t="n">
        <x:f>Master_Database!I26</x:f>
        <x:v>1251</x:v>
      </x:c>
      <x:c r="F26" t="n">
        <x:f>IF(OR(B26="",C26=""),"",C26-B26)</x:f>
        <x:v>68</x:v>
      </x:c>
      <x:c r="G26" t="n">
        <x:f>IF(OR(B26="",E26=""),"",B26/E26)</x:f>
        <x:v>0.5675459632294164</x:v>
      </x:c>
      <x:c r="H26" t="n">
        <x:f>IF(OR(B26="",D26=""),"",B26/D26)</x:f>
        <x:v>0.6032285471537808</x:v>
      </x:c>
      <x:c r="I26" t="n">
        <x:f>IF(OR(B26="",C26="",E26=""),"",C26/(B26+E26))</x:f>
        <x:v>0.39673635900050996</x:v>
      </x:c>
      <x:c r="J26" t="n">
        <x:f>IF(OR(B26="",C26="",E26=""),"",(2*C26-B26)/E26)</x:f>
        <x:v>0.6762589928057554</x:v>
      </x:c>
      <x:c r="K26" t="n">
        <x:f>IF(OR(B26="",C26="",E26=""),"",(C26-B26)/(E26-B26))</x:f>
        <x:v>0.1256931608133087</x:v>
      </x:c>
      <x:c r="L26" t="n">
        <x:f>IF(OR(B26="",C26="",E26=""),"",C26/(E26-B26))</x:f>
        <x:v>1.4380776340110906</x:v>
      </x:c>
      <x:c r="M26" t="n">
        <x:f>IF(OR(B26="",C26="",E26=""),"",(B26/E26)*((C26-B26)/B26)^0.143)</x:f>
        <x:v>0.40580731350874977</x:v>
      </x:c>
      <x:c r="N26" t="n">
        <x:f>IF(OR(C26="",E26=""),"",C26/E26)</x:f>
        <x:v>0.6219024780175859</x:v>
      </x:c>
      <x:c r="O26" t="n">
        <x:f>IF(OR(B26="",C26="",E26=""),"",C26/B26+B26/E26)</x:f>
        <x:v>1.6633206111167405</x:v>
      </x:c>
      <x:c r="P26" t="n">
        <x:f>IF(OR(B26="",C26="",E26=""),"",B26/C26-2*B26/(B26+E26))</x:f>
        <x:v>0.18847605426642144</x:v>
      </x:c>
      <x:c r="Q26" s="110" t="n">
        <x:v>68</x:v>
      </x:c>
      <x:c r="R26" s="111" t="n">
        <x:v>0.5679999999999999</x:v>
      </x:c>
      <x:c r="S26" s="111" t="n">
        <x:v>0.676</x:v>
      </x:c>
      <x:c r="T26" t="inlineStr">
        <x:is>
          <x:t xml:space="preserve">PASS</x:t>
        </x:is>
      </x:c>
    </x:row>
    <x:row r="27">
      <x:c r="A27" t="str">
        <x:f>Master_Database!A27</x:f>
        <x:v>MG-CZA-001</x:v>
      </x:c>
      <x:c r="B27" t="n">
        <x:f>Master_Database!F27</x:f>
        <x:v>714</x:v>
      </x:c>
      <x:c r="C27" t="n">
        <x:f>Master_Database!G27</x:f>
        <x:v>794</x:v>
      </x:c>
      <x:c r="D27" t="n">
        <x:f>Master_Database!H27</x:f>
        <x:v>0</x:v>
      </x:c>
      <x:c r="E27" t="n">
        <x:f>Master_Database!I27</x:f>
        <x:v>1190</x:v>
      </x:c>
      <x:c r="F27" t="n">
        <x:f>IF(OR(B27="",C27=""),"",C27-B27)</x:f>
        <x:v>80</x:v>
      </x:c>
      <x:c r="G27" t="n">
        <x:f>IF(OR(B27="",E27=""),"",B27/E27)</x:f>
        <x:v>0.6</x:v>
      </x:c>
      <x:c r="H27" t="str">
        <x:f>IF(OR(B27="",D27=""),"",B27/D27)</x:f>
      </x:c>
      <x:c r="I27" t="n">
        <x:f>IF(OR(B27="",C27="",E27=""),"",C27/(B27+E27))</x:f>
        <x:v>0.4170168067226891</x:v>
      </x:c>
      <x:c r="J27" t="n">
        <x:f>IF(OR(B27="",C27="",E27=""),"",(2*C27-B27)/E27)</x:f>
        <x:v>0.7344537815126051</x:v>
      </x:c>
      <x:c r="K27" t="n">
        <x:f>IF(OR(B27="",C27="",E27=""),"",(C27-B27)/(E27-B27))</x:f>
        <x:v>0.16806722689075632</x:v>
      </x:c>
      <x:c r="L27" t="n">
        <x:f>IF(OR(B27="",C27="",E27=""),"",C27/(E27-B27))</x:f>
        <x:v>1.6680672268907564</x:v>
      </x:c>
      <x:c r="M27" t="n">
        <x:f>IF(OR(B27="",C27="",E27=""),"",(B27/E27)*((C27-B27)/B27)^0.143)</x:f>
        <x:v>0.43874711548265233</x:v>
      </x:c>
      <x:c r="N27" t="n">
        <x:f>IF(OR(C27="",E27=""),"",C27/E27)</x:f>
        <x:v>0.6672268907563025</x:v>
      </x:c>
      <x:c r="O27" t="n">
        <x:f>IF(OR(B27="",C27="",E27=""),"",C27/B27+B27/E27)</x:f>
        <x:v>1.712044817927171</x:v>
      </x:c>
      <x:c r="P27" t="n">
        <x:f>IF(OR(B27="",C27="",E27=""),"",B27/C27-2*B27/(B27+E27))</x:f>
        <x:v>0.14924433249370272</x:v>
      </x:c>
      <x:c r="T27" t="inlineStr">
        <x:is>
          <x:t xml:space="preserve">PASS</x:t>
        </x:is>
      </x:c>
    </x:row>
    <x:row r="28">
      <x:c r="A28" t="str">
        <x:f>Master_Database!A28</x:f>
        <x:v>MG-CZA-002</x:v>
      </x:c>
      <x:c r="B28" t="n">
        <x:f>Master_Database!F28</x:f>
        <x:v>698</x:v>
      </x:c>
      <x:c r="C28" t="n">
        <x:f>Master_Database!G28</x:f>
        <x:v>783</x:v>
      </x:c>
      <x:c r="D28" t="n">
        <x:f>Master_Database!H28</x:f>
        <x:v>0</x:v>
      </x:c>
      <x:c r="E28" t="n">
        <x:f>Master_Database!I28</x:f>
        <x:v>1168</x:v>
      </x:c>
      <x:c r="F28" t="n">
        <x:f>IF(OR(B28="",C28=""),"",C28-B28)</x:f>
        <x:v>85</x:v>
      </x:c>
      <x:c r="G28" t="n">
        <x:f>IF(OR(B28="",E28=""),"",B28/E28)</x:f>
        <x:v>0.5976027397260274</x:v>
      </x:c>
      <x:c r="H28" t="str">
        <x:f>IF(OR(B28="",D28=""),"",B28/D28)</x:f>
      </x:c>
      <x:c r="I28" t="n">
        <x:f>IF(OR(B28="",C28="",E28=""),"",C28/(B28+E28))</x:f>
        <x:v>0.41961414790996787</x:v>
      </x:c>
      <x:c r="J28" t="n">
        <x:f>IF(OR(B28="",C28="",E28=""),"",(2*C28-B28)/E28)</x:f>
        <x:v>0.7431506849315068</x:v>
      </x:c>
      <x:c r="K28" t="n">
        <x:f>IF(OR(B28="",C28="",E28=""),"",(C28-B28)/(E28-B28))</x:f>
        <x:v>0.18085106382978725</x:v>
      </x:c>
      <x:c r="L28" t="n">
        <x:f>IF(OR(B28="",C28="",E28=""),"",C28/(E28-B28))</x:f>
        <x:v>1.6659574468085105</x:v>
      </x:c>
      <x:c r="M28" t="n">
        <x:f>IF(OR(B28="",C28="",E28=""),"",(B28/E28)*((C28-B28)/B28)^0.143)</x:f>
        <x:v>0.44222995914331714</x:v>
      </x:c>
      <x:c r="N28" t="n">
        <x:f>IF(OR(C28="",E28=""),"",C28/E28)</x:f>
        <x:v>0.6703767123287672</x:v>
      </x:c>
      <x:c r="O28" t="n">
        <x:f>IF(OR(B28="",C28="",E28=""),"",C28/B28+B28/E28)</x:f>
        <x:v>1.7193792440240219</x:v>
      </x:c>
      <x:c r="P28" t="n">
        <x:f>IF(OR(B28="",C28="",E28=""),"",B28/C28-2*B28/(B28+E28))</x:f>
        <x:v>0.14331883718733707</x:v>
      </x:c>
      <x:c r="T28" t="inlineStr">
        <x:is>
          <x:t xml:space="preserve">PASS</x:t>
        </x:is>
      </x:c>
    </x:row>
    <x:row r="29">
      <x:c r="A29" t="str">
        <x:f>Master_Database!A29</x:f>
        <x:v>MG-CZA-003</x:v>
      </x:c>
      <x:c r="B29" t="n">
        <x:f>Master_Database!F29</x:f>
        <x:v>717</x:v>
      </x:c>
      <x:c r="C29" t="n">
        <x:f>Master_Database!G29</x:f>
        <x:v>790</x:v>
      </x:c>
      <x:c r="D29" t="n">
        <x:f>Master_Database!H29</x:f>
        <x:v>0</x:v>
      </x:c>
      <x:c r="E29" t="n">
        <x:f>Master_Database!I29</x:f>
        <x:v>1185</x:v>
      </x:c>
      <x:c r="F29" t="n">
        <x:f>IF(OR(B29="",C29=""),"",C29-B29)</x:f>
        <x:v>73</x:v>
      </x:c>
      <x:c r="G29" t="n">
        <x:f>IF(OR(B29="",E29=""),"",B29/E29)</x:f>
        <x:v>0.6050632911392405</x:v>
      </x:c>
      <x:c r="H29" t="str">
        <x:f>IF(OR(B29="",D29=""),"",B29/D29)</x:f>
      </x:c>
      <x:c r="I29" t="n">
        <x:f>IF(OR(B29="",C29="",E29=""),"",C29/(B29+E29))</x:f>
        <x:v>0.4153522607781283</x:v>
      </x:c>
      <x:c r="J29" t="n">
        <x:f>IF(OR(B29="",C29="",E29=""),"",(2*C29-B29)/E29)</x:f>
        <x:v>0.7282700421940929</x:v>
      </x:c>
      <x:c r="K29" t="n">
        <x:f>IF(OR(B29="",C29="",E29=""),"",(C29-B29)/(E29-B29))</x:f>
        <x:v>0.15598290598290598</x:v>
      </x:c>
      <x:c r="L29" t="n">
        <x:f>IF(OR(B29="",C29="",E29=""),"",C29/(E29-B29))</x:f>
        <x:v>1.688034188034188</x:v>
      </x:c>
      <x:c r="M29" t="n">
        <x:f>IF(OR(B29="",C29="",E29=""),"",(B29/E29)*((C29-B29)/B29)^0.143)</x:f>
        <x:v>0.4364321494333221</x:v>
      </x:c>
      <x:c r="N29" t="n">
        <x:f>IF(OR(C29="",E29=""),"",C29/E29)</x:f>
        <x:v>0.6666666666666666</x:v>
      </x:c>
      <x:c r="O29" t="n">
        <x:f>IF(OR(B29="",C29="",E29=""),"",C29/B29+B29/E29)</x:f>
        <x:v>1.7068764013205517</x:v>
      </x:c>
      <x:c r="P29" t="n">
        <x:f>IF(OR(B29="",C29="",E29=""),"",B29/C29-2*B29/(B29+E29))</x:f>
        <x:v>0.1536517190432456</x:v>
      </x:c>
      <x:c r="T29" t="inlineStr">
        <x:is>
          <x:t xml:space="preserve">PASS</x:t>
        </x:is>
      </x:c>
    </x:row>
    <x:row r="30">
      <x:c r="A30" t="str">
        <x:f>Master_Database!A30</x:f>
        <x:v>MG-CZA-004</x:v>
      </x:c>
      <x:c r="B30" t="n">
        <x:f>Master_Database!F30</x:f>
        <x:v>710</x:v>
      </x:c>
      <x:c r="C30" t="n">
        <x:f>Master_Database!G30</x:f>
        <x:v>793</x:v>
      </x:c>
      <x:c r="D30" t="n">
        <x:f>Master_Database!H30</x:f>
        <x:v>0</x:v>
      </x:c>
      <x:c r="E30" t="n">
        <x:f>Master_Database!I30</x:f>
        <x:v>1161</x:v>
      </x:c>
      <x:c r="F30" t="n">
        <x:f>IF(OR(B30="",C30=""),"",C30-B30)</x:f>
        <x:v>83</x:v>
      </x:c>
      <x:c r="G30" t="n">
        <x:f>IF(OR(B30="",E30=""),"",B30/E30)</x:f>
        <x:v>0.611541774332472</x:v>
      </x:c>
      <x:c r="H30" t="str">
        <x:f>IF(OR(B30="",D30=""),"",B30/D30)</x:f>
      </x:c>
      <x:c r="I30" t="n">
        <x:f>IF(OR(B30="",C30="",E30=""),"",C30/(B30+E30))</x:f>
        <x:v>0.4238375200427579</x:v>
      </x:c>
      <x:c r="J30" t="n">
        <x:f>IF(OR(B30="",C30="",E30=""),"",(2*C30-B30)/E30)</x:f>
        <x:v>0.7545219638242894</x:v>
      </x:c>
      <x:c r="K30" t="n">
        <x:f>IF(OR(B30="",C30="",E30=""),"",(C30-B30)/(E30-B30))</x:f>
        <x:v>0.18403547671840353</x:v>
      </x:c>
      <x:c r="L30" t="n">
        <x:f>IF(OR(B30="",C30="",E30=""),"",C30/(E30-B30))</x:f>
        <x:v>1.7583148558758315</x:v>
      </x:c>
      <x:c r="M30" t="n">
        <x:f>IF(OR(B30="",C30="",E30=""),"",(B30/E30)*((C30-B30)/B30)^0.143)</x:f>
        <x:v>0.4499086596111228</x:v>
      </x:c>
      <x:c r="N30" t="n">
        <x:f>IF(OR(C30="",E30=""),"",C30/E30)</x:f>
        <x:v>0.6830318690783808</x:v>
      </x:c>
      <x:c r="O30" t="n">
        <x:f>IF(OR(B30="",C30="",E30=""),"",C30/B30+B30/E30)</x:f>
        <x:v>1.7284431827831763</x:v>
      </x:c>
      <x:c r="P30" t="n">
        <x:f>IF(OR(B30="",C30="",E30=""),"",B30/C30-2*B30/(B30+E30))</x:f>
        <x:v>0.13638174216807541</x:v>
      </x:c>
      <x:c r="T30" t="inlineStr">
        <x:is>
          <x:t xml:space="preserve">PASS</x:t>
        </x:is>
      </x:c>
    </x:row>
    <x:row r="31">
      <x:c r="A31" t="str">
        <x:f>Master_Database!A31</x:f>
        <x:v>MG-MIX-001</x:v>
      </x:c>
      <x:c r="B31" t="n">
        <x:f>Master_Database!F31</x:f>
        <x:v>700</x:v>
      </x:c>
      <x:c r="C31" t="n">
        <x:f>Master_Database!G31</x:f>
        <x:v>761</x:v>
      </x:c>
      <x:c r="D31" t="n">
        <x:f>Master_Database!H31</x:f>
        <x:v>0</x:v>
      </x:c>
      <x:c r="E31" t="n">
        <x:f>Master_Database!I31</x:f>
        <x:v>1152</x:v>
      </x:c>
      <x:c r="F31" t="n">
        <x:f>IF(OR(B31="",C31=""),"",C31-B31)</x:f>
        <x:v>61</x:v>
      </x:c>
      <x:c r="G31" t="n">
        <x:f>IF(OR(B31="",E31=""),"",B31/E31)</x:f>
        <x:v>0.6076388888888888</x:v>
      </x:c>
      <x:c r="H31" t="str">
        <x:f>IF(OR(B31="",D31=""),"",B31/D31)</x:f>
      </x:c>
      <x:c r="I31" t="n">
        <x:f>IF(OR(B31="",C31="",E31=""),"",C31/(B31+E31))</x:f>
        <x:v>0.4109071274298056</x:v>
      </x:c>
      <x:c r="J31" t="n">
        <x:f>IF(OR(B31="",C31="",E31=""),"",(2*C31-B31)/E31)</x:f>
        <x:v>0.7135416666666666</x:v>
      </x:c>
      <x:c r="K31" t="n">
        <x:f>IF(OR(B31="",C31="",E31=""),"",(C31-B31)/(E31-B31))</x:f>
        <x:v>0.13495575221238937</x:v>
      </x:c>
      <x:c r="L31" t="n">
        <x:f>IF(OR(B31="",C31="",E31=""),"",C31/(E31-B31))</x:f>
        <x:v>1.6836283185840708</x:v>
      </x:c>
      <x:c r="M31" t="n">
        <x:f>IF(OR(B31="",C31="",E31=""),"",(B31/E31)*((C31-B31)/B31)^0.143)</x:f>
        <x:v>0.4286459331211957</x:v>
      </x:c>
      <x:c r="N31" t="n">
        <x:f>IF(OR(C31="",E31=""),"",C31/E31)</x:f>
        <x:v>0.6605902777777778</x:v>
      </x:c>
      <x:c r="O31" t="n">
        <x:f>IF(OR(B31="",C31="",E31=""),"",C31/B31+B31/E31)</x:f>
        <x:v>1.694781746031746</x:v>
      </x:c>
      <x:c r="P31" t="n">
        <x:f>IF(OR(B31="",C31="",E31=""),"",B31/C31-2*B31/(B31+E31))</x:f>
        <x:v>0.16390278790837332</x:v>
      </x:c>
      <x:c r="T31" t="inlineStr">
        <x:is>
          <x:t xml:space="preserve">PASS</x:t>
        </x:is>
      </x:c>
    </x:row>
    <x:row r="32">
      <x:c r="A32" t="str">
        <x:f>Master_Database!A32</x:f>
        <x:v>MG-MIX-002</x:v>
      </x:c>
      <x:c r="B32" t="n">
        <x:f>Master_Database!F32</x:f>
        <x:v>700</x:v>
      </x:c>
      <x:c r="C32" t="n">
        <x:f>Master_Database!G32</x:f>
        <x:v>763</x:v>
      </x:c>
      <x:c r="D32" t="n">
        <x:f>Master_Database!H32</x:f>
        <x:v>0</x:v>
      </x:c>
      <x:c r="E32" t="n">
        <x:f>Master_Database!I32</x:f>
        <x:v>1135</x:v>
      </x:c>
      <x:c r="F32" t="n">
        <x:f>IF(OR(B32="",C32=""),"",C32-B32)</x:f>
        <x:v>63</x:v>
      </x:c>
      <x:c r="G32" t="n">
        <x:f>IF(OR(B32="",E32=""),"",B32/E32)</x:f>
        <x:v>0.6167400881057269</x:v>
      </x:c>
      <x:c r="H32" t="str">
        <x:f>IF(OR(B32="",D32=""),"",B32/D32)</x:f>
      </x:c>
      <x:c r="I32" t="n">
        <x:f>IF(OR(B32="",C32="",E32=""),"",C32/(B32+E32))</x:f>
        <x:v>0.41580381471389644</x:v>
      </x:c>
      <x:c r="J32" t="n">
        <x:f>IF(OR(B32="",C32="",E32=""),"",(2*C32-B32)/E32)</x:f>
        <x:v>0.7277533039647577</x:v>
      </x:c>
      <x:c r="K32" t="n">
        <x:f>IF(OR(B32="",C32="",E32=""),"",(C32-B32)/(E32-B32))</x:f>
        <x:v>0.14482758620689656</x:v>
      </x:c>
      <x:c r="L32" t="n">
        <x:f>IF(OR(B32="",C32="",E32=""),"",C32/(E32-B32))</x:f>
        <x:v>1.7540229885057472</x:v>
      </x:c>
      <x:c r="M32" t="n">
        <x:f>IF(OR(B32="",C32="",E32=""),"",(B32/E32)*((C32-B32)/B32)^0.143)</x:f>
        <x:v>0.4370779096131992</x:v>
      </x:c>
      <x:c r="N32" t="n">
        <x:f>IF(OR(C32="",E32=""),"",C32/E32)</x:f>
        <x:v>0.6722466960352423</x:v>
      </x:c>
      <x:c r="O32" t="n">
        <x:f>IF(OR(B32="",C32="",E32=""),"",C32/B32+B32/E32)</x:f>
        <x:v>1.706740088105727</x:v>
      </x:c>
      <x:c r="P32" t="n">
        <x:f>IF(OR(B32="",C32="",E32=""),"",B32/C32-2*B32/(B32+E32))</x:f>
        <x:v>0.15448841336899732</x:v>
      </x:c>
      <x:c r="T32" t="inlineStr">
        <x:is>
          <x:t xml:space="preserve">PASS</x:t>
        </x:is>
      </x:c>
    </x:row>
    <x:row r="33">
      <x:c r="A33" t="str">
        <x:f>Master_Database!A33</x:f>
        <x:v>MG-MIX-003</x:v>
      </x:c>
      <x:c r="B33" t="n">
        <x:f>Master_Database!F33</x:f>
        <x:v>699</x:v>
      </x:c>
      <x:c r="C33" t="n">
        <x:f>Master_Database!G33</x:f>
        <x:v>769</x:v>
      </x:c>
      <x:c r="D33" t="n">
        <x:f>Master_Database!H33</x:f>
        <x:v>0</x:v>
      </x:c>
      <x:c r="E33" t="n">
        <x:f>Master_Database!I33</x:f>
        <x:v>1121</x:v>
      </x:c>
      <x:c r="F33" t="n">
        <x:f>IF(OR(B33="",C33=""),"",C33-B33)</x:f>
        <x:v>70</x:v>
      </x:c>
      <x:c r="G33" t="n">
        <x:f>IF(OR(B33="",E33=""),"",B33/E33)</x:f>
        <x:v>0.623550401427297</x:v>
      </x:c>
      <x:c r="H33" t="str">
        <x:f>IF(OR(B33="",D33=""),"",B33/D33)</x:f>
      </x:c>
      <x:c r="I33" t="n">
        <x:f>IF(OR(B33="",C33="",E33=""),"",C33/(B33+E33))</x:f>
        <x:v>0.4225274725274725</x:v>
      </x:c>
      <x:c r="J33" t="n">
        <x:f>IF(OR(B33="",C33="",E33=""),"",(2*C33-B33)/E33)</x:f>
        <x:v>0.7484388938447815</x:v>
      </x:c>
      <x:c r="K33" t="n">
        <x:f>IF(OR(B33="",C33="",E33=""),"",(C33-B33)/(E33-B33))</x:f>
        <x:v>0.16587677725118483</x:v>
      </x:c>
      <x:c r="L33" t="n">
        <x:f>IF(OR(B33="",C33="",E33=""),"",C33/(E33-B33))</x:f>
        <x:v>1.8222748815165877</x:v>
      </x:c>
      <x:c r="M33" t="n">
        <x:f>IF(OR(B33="",C33="",E33=""),"",(B33/E33)*((C33-B33)/B33)^0.143)</x:f>
        <x:v>0.4487044191044979</x:v>
      </x:c>
      <x:c r="N33" t="n">
        <x:f>IF(OR(C33="",E33=""),"",C33/E33)</x:f>
        <x:v>0.6859946476360392</x:v>
      </x:c>
      <x:c r="O33" t="n">
        <x:f>IF(OR(B33="",C33="",E33=""),"",C33/B33+B33/E33)</x:f>
        <x:v>1.723693462943749</x:v>
      </x:c>
      <x:c r="P33" t="n">
        <x:f>IF(OR(B33="",C33="",E33=""),"",B33/C33-2*B33/(B33+E33))</x:f>
        <x:v>0.14084082367567408</x:v>
      </x:c>
      <x:c r="T33" t="inlineStr">
        <x:is>
          <x:t xml:space="preserve">PASS</x:t>
        </x:is>
      </x:c>
    </x:row>
    <x:row r="34">
      <x:c r="A34" t="str">
        <x:f>Master_Database!A34</x:f>
        <x:v>MG-MIX-004</x:v>
      </x:c>
      <x:c r="B34" t="n">
        <x:f>Master_Database!F34</x:f>
        <x:v>698</x:v>
      </x:c>
      <x:c r="C34" t="n">
        <x:f>Master_Database!G34</x:f>
        <x:v>765</x:v>
      </x:c>
      <x:c r="D34" t="n">
        <x:f>Master_Database!H34</x:f>
        <x:v>0</x:v>
      </x:c>
      <x:c r="E34" t="n">
        <x:f>Master_Database!I34</x:f>
        <x:v>1125</x:v>
      </x:c>
      <x:c r="F34" t="n">
        <x:f>IF(OR(B34="",C34=""),"",C34-B34)</x:f>
        <x:v>67</x:v>
      </x:c>
      <x:c r="G34" t="n">
        <x:f>IF(OR(B34="",E34=""),"",B34/E34)</x:f>
        <x:v>0.6204444444444445</x:v>
      </x:c>
      <x:c r="H34" t="str">
        <x:f>IF(OR(B34="",D34=""),"",B34/D34)</x:f>
      </x:c>
      <x:c r="I34" t="n">
        <x:f>IF(OR(B34="",C34="",E34=""),"",C34/(B34+E34))</x:f>
        <x:v>0.4196379594075699</x:v>
      </x:c>
      <x:c r="J34" t="n">
        <x:f>IF(OR(B34="",C34="",E34=""),"",(2*C34-B34)/E34)</x:f>
        <x:v>0.7395555555555555</x:v>
      </x:c>
      <x:c r="K34" t="n">
        <x:f>IF(OR(B34="",C34="",E34=""),"",(C34-B34)/(E34-B34))</x:f>
        <x:v>0.15690866510538642</x:v>
      </x:c>
      <x:c r="L34" t="n">
        <x:f>IF(OR(B34="",C34="",E34=""),"",C34/(E34-B34))</x:f>
        <x:v>1.7915690866510539</x:v>
      </x:c>
      <x:c r="M34" t="n">
        <x:f>IF(OR(B34="",C34="",E34=""),"",(B34/E34)*((C34-B34)/B34)^0.143)</x:f>
        <x:v>0.4437723829569339</x:v>
      </x:c>
      <x:c r="N34" t="n">
        <x:f>IF(OR(C34="",E34=""),"",C34/E34)</x:f>
        <x:v>0.68</x:v>
      </x:c>
      <x:c r="O34" t="n">
        <x:f>IF(OR(B34="",C34="",E34=""),"",C34/B34+B34/E34)</x:f>
        <x:v>1.716432983126393</x:v>
      </x:c>
      <x:c r="P34" t="n">
        <x:f>IF(OR(B34="",C34="",E34=""),"",B34/C34-2*B34/(B34+E34))</x:f>
        <x:v>0.14664759302880048</x:v>
      </x:c>
      <x:c r="T34" t="inlineStr">
        <x:is>
          <x:t xml:space="preserve">PASS</x:t>
        </x:is>
      </x:c>
    </x:row>
    <x:row r="35">
      <x:c r="A35" t="str">
        <x:f>Master_Database!A35</x:f>
        <x:v>MG-MIX-005</x:v>
      </x:c>
      <x:c r="B35" t="n">
        <x:f>Master_Database!F35</x:f>
        <x:v>690</x:v>
      </x:c>
      <x:c r="C35" t="n">
        <x:f>Master_Database!G35</x:f>
        <x:v>791</x:v>
      </x:c>
      <x:c r="D35" t="n">
        <x:f>Master_Database!H35</x:f>
        <x:v>0</x:v>
      </x:c>
      <x:c r="E35" t="n">
        <x:f>Master_Database!I35</x:f>
        <x:v>1143</x:v>
      </x:c>
      <x:c r="F35" t="n">
        <x:f>IF(OR(B35="",C35=""),"",C35-B35)</x:f>
        <x:v>101</x:v>
      </x:c>
      <x:c r="G35" t="n">
        <x:f>IF(OR(B35="",E35=""),"",B35/E35)</x:f>
        <x:v>0.6036745406824147</x:v>
      </x:c>
      <x:c r="H35" t="str">
        <x:f>IF(OR(B35="",D35=""),"",B35/D35)</x:f>
      </x:c>
      <x:c r="I35" t="n">
        <x:f>IF(OR(B35="",C35="",E35=""),"",C35/(B35+E35))</x:f>
        <x:v>0.4315330060010911</x:v>
      </x:c>
      <x:c r="J35" t="n">
        <x:f>IF(OR(B35="",C35="",E35=""),"",(2*C35-B35)/E35)</x:f>
        <x:v>0.7804024496937882</x:v>
      </x:c>
      <x:c r="K35" t="n">
        <x:f>IF(OR(B35="",C35="",E35=""),"",(C35-B35)/(E35-B35))</x:f>
        <x:v>0.2229580573951435</x:v>
      </x:c>
      <x:c r="L35" t="n">
        <x:f>IF(OR(B35="",C35="",E35=""),"",C35/(E35-B35))</x:f>
        <x:v>1.7461368653421634</x:v>
      </x:c>
      <x:c r="M35" t="n">
        <x:f>IF(OR(B35="",C35="",E35=""),"",(B35/E35)*((C35-B35)/B35)^0.143)</x:f>
        <x:v>0.45863310193715023</x:v>
      </x:c>
      <x:c r="N35" t="n">
        <x:f>IF(OR(C35="",E35=""),"",C35/E35)</x:f>
        <x:v>0.6920384951881015</x:v>
      </x:c>
      <x:c r="O35" t="n">
        <x:f>IF(OR(B35="",C35="",E35=""),"",C35/B35+B35/E35)</x:f>
        <x:v>1.7500513522766175</x:v>
      </x:c>
      <x:c r="P35" t="n">
        <x:f>IF(OR(B35="",C35="",E35=""),"",B35/C35-2*B35/(B35+E35))</x:f>
        <x:v>0.11944937006130751</x:v>
      </x:c>
      <x:c r="T35" t="inlineStr">
        <x:is>
          <x:t xml:space="preserve">PASS</x:t>
        </x:is>
      </x:c>
    </x:row>
    <x:row r="36">
      <x:c r="A36" t="str">
        <x:f>Master_Database!A36</x:f>
        <x:v>MG-MIX-006</x:v>
      </x:c>
      <x:c r="B36" t="n">
        <x:f>Master_Database!F36</x:f>
        <x:v>699</x:v>
      </x:c>
      <x:c r="C36" t="n">
        <x:f>Master_Database!G36</x:f>
        <x:v>794</x:v>
      </x:c>
      <x:c r="D36" t="n">
        <x:f>Master_Database!H36</x:f>
        <x:v>0</x:v>
      </x:c>
      <x:c r="E36" t="n">
        <x:f>Master_Database!I36</x:f>
        <x:v>1140</x:v>
      </x:c>
      <x:c r="F36" t="n">
        <x:f>IF(OR(B36="",C36=""),"",C36-B36)</x:f>
        <x:v>95</x:v>
      </x:c>
      <x:c r="G36" t="n">
        <x:f>IF(OR(B36="",E36=""),"",B36/E36)</x:f>
        <x:v>0.6131578947368421</x:v>
      </x:c>
      <x:c r="H36" t="str">
        <x:f>IF(OR(B36="",D36=""),"",B36/D36)</x:f>
      </x:c>
      <x:c r="I36" t="n">
        <x:f>IF(OR(B36="",C36="",E36=""),"",C36/(B36+E36))</x:f>
        <x:v>0.4317563893420337</x:v>
      </x:c>
      <x:c r="J36" t="n">
        <x:f>IF(OR(B36="",C36="",E36=""),"",(2*C36-B36)/E36)</x:f>
        <x:v>0.7798245614035088</x:v>
      </x:c>
      <x:c r="K36" t="n">
        <x:f>IF(OR(B36="",C36="",E36=""),"",(C36-B36)/(E36-B36))</x:f>
        <x:v>0.21541950113378686</x:v>
      </x:c>
      <x:c r="L36" t="n">
        <x:f>IF(OR(B36="",C36="",E36=""),"",C36/(E36-B36))</x:f>
        <x:v>1.800453514739229</x:v>
      </x:c>
      <x:c r="M36" t="n">
        <x:f>IF(OR(B36="",C36="",E36=""),"",(B36/E36)*((C36-B36)/B36)^0.143)</x:f>
        <x:v>0.4609210725810018</x:v>
      </x:c>
      <x:c r="N36" t="n">
        <x:f>IF(OR(C36="",E36=""),"",C36/E36)</x:f>
        <x:v>0.6964912280701754</x:v>
      </x:c>
      <x:c r="O36" t="n">
        <x:f>IF(OR(B36="",C36="",E36=""),"",C36/B36+B36/E36)</x:f>
        <x:v>1.7490663353663127</x:v>
      </x:c>
      <x:c r="P36" t="n">
        <x:f>IF(OR(B36="",C36="",E36=""),"",B36/C36-2*B36/(B36+E36))</x:f>
        <x:v>0.12015688627183485</x:v>
      </x:c>
      <x:c r="T36" t="inlineStr">
        <x:is>
          <x:t xml:space="preserve">PASS</x:t>
        </x:is>
      </x:c>
    </x:row>
    <x:row r="37">
      <x:c r="A37" t="str">
        <x:f>Master_Database!A37</x:f>
        <x:v>MG-MIX-007</x:v>
      </x:c>
      <x:c r="B37" t="n">
        <x:f>Master_Database!F37</x:f>
        <x:v>668</x:v>
      </x:c>
      <x:c r="C37" t="n">
        <x:f>Master_Database!G37</x:f>
        <x:v>719</x:v>
      </x:c>
      <x:c r="D37" t="n">
        <x:f>Master_Database!H37</x:f>
        <x:v>0</x:v>
      </x:c>
      <x:c r="E37" t="n">
        <x:f>Master_Database!I37</x:f>
        <x:v>1192</x:v>
      </x:c>
      <x:c r="F37" t="n">
        <x:f>IF(OR(B37="",C37=""),"",C37-B37)</x:f>
        <x:v>51</x:v>
      </x:c>
      <x:c r="G37" t="n">
        <x:f>IF(OR(B37="",E37=""),"",B37/E37)</x:f>
        <x:v>0.5604026845637584</x:v>
      </x:c>
      <x:c r="H37" t="str">
        <x:f>IF(OR(B37="",D37=""),"",B37/D37)</x:f>
      </x:c>
      <x:c r="I37" t="n">
        <x:f>IF(OR(B37="",C37="",E37=""),"",C37/(B37+E37))</x:f>
        <x:v>0.3865591397849462</x:v>
      </x:c>
      <x:c r="J37" t="n">
        <x:f>IF(OR(B37="",C37="",E37=""),"",(2*C37-B37)/E37)</x:f>
        <x:v>0.6459731543624161</x:v>
      </x:c>
      <x:c r="K37" t="n">
        <x:f>IF(OR(B37="",C37="",E37=""),"",(C37-B37)/(E37-B37))</x:f>
        <x:v>0.09732824427480916</x:v>
      </x:c>
      <x:c r="L37" t="n">
        <x:f>IF(OR(B37="",C37="",E37=""),"",C37/(E37-B37))</x:f>
        <x:v>1.3721374045801527</x:v>
      </x:c>
      <x:c r="M37" t="n">
        <x:f>IF(OR(B37="",C37="",E37=""),"",(B37/E37)*((C37-B37)/B37)^0.143)</x:f>
        <x:v>0.3879178000189064</x:v>
      </x:c>
      <x:c r="N37" t="n">
        <x:f>IF(OR(C37="",E37=""),"",C37/E37)</x:f>
        <x:v>0.6031879194630873</x:v>
      </x:c>
      <x:c r="O37" t="n">
        <x:f>IF(OR(B37="",C37="",E37=""),"",C37/B37+B37/E37)</x:f>
        <x:v>1.63674998995298</x:v>
      </x:c>
      <x:c r="P37" t="n">
        <x:f>IF(OR(B37="",C37="",E37=""),"",B37/C37-2*B37/(B37+E37))</x:f>
        <x:v>0.21078858031615</x:v>
      </x:c>
      <x:c r="T37" t="inlineStr">
        <x:is>
          <x:t xml:space="preserve">PASS</x:t>
        </x:is>
      </x:c>
    </x:row>
    <x:row r="38">
      <x:c r="A38" t="str">
        <x:f>Master_Database!A38</x:f>
        <x:v>MG-MIX-008</x:v>
      </x:c>
      <x:c r="B38" t="n">
        <x:f>Master_Database!F38</x:f>
        <x:v>669</x:v>
      </x:c>
      <x:c r="C38" t="n">
        <x:f>Master_Database!G38</x:f>
        <x:v>728</x:v>
      </x:c>
      <x:c r="D38" t="n">
        <x:f>Master_Database!H38</x:f>
        <x:v>0</x:v>
      </x:c>
      <x:c r="E38" t="n">
        <x:f>Master_Database!I38</x:f>
        <x:v>1188</x:v>
      </x:c>
      <x:c r="F38" t="n">
        <x:f>IF(OR(B38="",C38=""),"",C38-B38)</x:f>
        <x:v>59</x:v>
      </x:c>
      <x:c r="G38" t="n">
        <x:f>IF(OR(B38="",E38=""),"",B38/E38)</x:f>
        <x:v>0.5631313131313131</x:v>
      </x:c>
      <x:c r="H38" t="str">
        <x:f>IF(OR(B38="",D38=""),"",B38/D38)</x:f>
      </x:c>
      <x:c r="I38" t="n">
        <x:f>IF(OR(B38="",C38="",E38=""),"",C38/(B38+E38))</x:f>
        <x:v>0.3920301561658589</x:v>
      </x:c>
      <x:c r="J38" t="n">
        <x:f>IF(OR(B38="",C38="",E38=""),"",(2*C38-B38)/E38)</x:f>
        <x:v>0.6624579124579124</x:v>
      </x:c>
      <x:c r="K38" t="n">
        <x:f>IF(OR(B38="",C38="",E38=""),"",(C38-B38)/(E38-B38))</x:f>
        <x:v>0.11368015414258188</x:v>
      </x:c>
      <x:c r="L38" t="n">
        <x:f>IF(OR(B38="",C38="",E38=""),"",C38/(E38-B38))</x:f>
        <x:v>1.4026974951830442</x:v>
      </x:c>
      <x:c r="M38" t="n">
        <x:f>IF(OR(B38="",C38="",E38=""),"",(B38/E38)*((C38-B38)/B38)^0.143)</x:f>
        <x:v>0.3979289903132368</x:v>
      </x:c>
      <x:c r="N38" t="n">
        <x:f>IF(OR(C38="",E38=""),"",C38/E38)</x:f>
        <x:v>0.6127946127946128</x:v>
      </x:c>
      <x:c r="O38" t="n">
        <x:f>IF(OR(B38="",C38="",E38=""),"",C38/B38+B38/E38)</x:f>
        <x:v>1.6513226434751098</x:v>
      </x:c>
      <x:c r="P38" t="n">
        <x:f>IF(OR(B38="",C38="",E38=""),"",B38/C38-2*B38/(B38+E38))</x:f>
        <x:v>0.19843908111274833</x:v>
      </x:c>
      <x:c r="T38" t="inlineStr">
        <x:is>
          <x:t xml:space="preserve">PASS</x:t>
        </x:is>
      </x:c>
    </x:row>
    <x:row r="39">
      <x:c r="A39" t="str">
        <x:f>Master_Database!A39</x:f>
        <x:v>MG-MIX-009</x:v>
      </x:c>
      <x:c r="B39" t="n">
        <x:f>Master_Database!F39</x:f>
        <x:v>669</x:v>
      </x:c>
      <x:c r="C39" t="n">
        <x:f>Master_Database!G39</x:f>
        <x:v>727</x:v>
      </x:c>
      <x:c r="D39" t="n">
        <x:f>Master_Database!H39</x:f>
        <x:v>0</x:v>
      </x:c>
      <x:c r="E39" t="n">
        <x:f>Master_Database!I39</x:f>
        <x:v>1171</x:v>
      </x:c>
      <x:c r="F39" t="n">
        <x:f>IF(OR(B39="",C39=""),"",C39-B39)</x:f>
        <x:v>58</x:v>
      </x:c>
      <x:c r="G39" t="n">
        <x:f>IF(OR(B39="",E39=""),"",B39/E39)</x:f>
        <x:v>0.5713065755764304</x:v>
      </x:c>
      <x:c r="H39" t="str">
        <x:f>IF(OR(B39="",D39=""),"",B39/D39)</x:f>
      </x:c>
      <x:c r="I39" t="n">
        <x:f>IF(OR(B39="",C39="",E39=""),"",C39/(B39+E39))</x:f>
        <x:v>0.39510869565217394</x:v>
      </x:c>
      <x:c r="J39" t="n">
        <x:f>IF(OR(B39="",C39="",E39=""),"",(2*C39-B39)/E39)</x:f>
        <x:v>0.6703672075149445</x:v>
      </x:c>
      <x:c r="K39" t="n">
        <x:f>IF(OR(B39="",C39="",E39=""),"",(C39-B39)/(E39-B39))</x:f>
        <x:v>0.11553784860557768</x:v>
      </x:c>
      <x:c r="L39" t="n">
        <x:f>IF(OR(B39="",C39="",E39=""),"",C39/(E39-B39))</x:f>
        <x:v>1.448207171314741</x:v>
      </x:c>
      <x:c r="M39" t="n">
        <x:f>IF(OR(B39="",C39="",E39=""),"",(B39/E39)*((C39-B39)/B39)^0.143)</x:f>
        <x:v>0.4027202714476454</x:v>
      </x:c>
      <x:c r="N39" t="n">
        <x:f>IF(OR(C39="",E39=""),"",C39/E39)</x:f>
        <x:v>0.6208368915456874</x:v>
      </x:c>
      <x:c r="O39" t="n">
        <x:f>IF(OR(B39="",C39="",E39=""),"",C39/B39+B39/E39)</x:f>
        <x:v>1.6580031376093154</x:v>
      </x:c>
      <x:c r="P39" t="n">
        <x:f>IF(OR(B39="",C39="",E39=""),"",B39/C39-2*B39/(B39+E39))</x:f>
        <x:v>0.1930461694874709</x:v>
      </x:c>
      <x:c r="T39" t="inlineStr">
        <x:is>
          <x:t xml:space="preserve">PASS</x:t>
        </x:is>
      </x:c>
    </x:row>
    <x:row r="40">
      <x:c r="A40" t="str">
        <x:f>Master_Database!A40</x:f>
        <x:v>MG-MIX-010</x:v>
      </x:c>
      <x:c r="B40" t="n">
        <x:f>Master_Database!F40</x:f>
        <x:v>667</x:v>
      </x:c>
      <x:c r="C40" t="n">
        <x:f>Master_Database!G40</x:f>
        <x:v>733</x:v>
      </x:c>
      <x:c r="D40" t="n">
        <x:f>Master_Database!H40</x:f>
        <x:v>0</x:v>
      </x:c>
      <x:c r="E40" t="n">
        <x:f>Master_Database!I40</x:f>
        <x:v>1177</x:v>
      </x:c>
      <x:c r="F40" t="n">
        <x:f>IF(OR(B40="",C40=""),"",C40-B40)</x:f>
        <x:v>66</x:v>
      </x:c>
      <x:c r="G40" t="n">
        <x:f>IF(OR(B40="",E40=""),"",B40/E40)</x:f>
        <x:v>0.566694987255735</x:v>
      </x:c>
      <x:c r="H40" t="str">
        <x:f>IF(OR(B40="",D40=""),"",B40/D40)</x:f>
      </x:c>
      <x:c r="I40" t="n">
        <x:f>IF(OR(B40="",C40="",E40=""),"",C40/(B40+E40))</x:f>
        <x:v>0.3975054229934924</x:v>
      </x:c>
      <x:c r="J40" t="n">
        <x:f>IF(OR(B40="",C40="",E40=""),"",(2*C40-B40)/E40)</x:f>
        <x:v>0.6788445199660152</x:v>
      </x:c>
      <x:c r="K40" t="n">
        <x:f>IF(OR(B40="",C40="",E40=""),"",(C40-B40)/(E40-B40))</x:f>
        <x:v>0.12941176470588237</x:v>
      </x:c>
      <x:c r="L40" t="n">
        <x:f>IF(OR(B40="",C40="",E40=""),"",C40/(E40-B40))</x:f>
        <x:v>1.4372549019607843</x:v>
      </x:c>
      <x:c r="M40" t="n">
        <x:f>IF(OR(B40="",C40="",E40=""),"",(B40/E40)*((C40-B40)/B40)^0.143)</x:f>
        <x:v>0.40709349201805184</x:v>
      </x:c>
      <x:c r="N40" t="n">
        <x:f>IF(OR(C40="",E40=""),"",C40/E40)</x:f>
        <x:v>0.622769753610875</x:v>
      </x:c>
      <x:c r="O40" t="n">
        <x:f>IF(OR(B40="",C40="",E40=""),"",C40/B40+B40/E40)</x:f>
        <x:v>1.6656455119933662</x:v>
      </x:c>
      <x:c r="P40" t="n">
        <x:f>IF(OR(B40="",C40="",E40=""),"",B40/C40-2*B40/(B40+E40))</x:f>
        <x:v>0.1865317404183917</x:v>
      </x:c>
      <x:c r="T40" t="inlineStr">
        <x:is>
          <x:t xml:space="preserve">PASS</x:t>
        </x:is>
      </x:c>
    </x:row>
    <x:row r="41">
      <x:c r="A41" t="str">
        <x:f>Master_Database!A41</x:f>
        <x:v>MG-MIX-011</x:v>
      </x:c>
      <x:c r="B41" t="n">
        <x:f>Master_Database!F41</x:f>
        <x:v>663</x:v>
      </x:c>
      <x:c r="C41" t="n">
        <x:f>Master_Database!G41</x:f>
        <x:v>734</x:v>
      </x:c>
      <x:c r="D41" t="n">
        <x:f>Master_Database!H41</x:f>
        <x:v>0</x:v>
      </x:c>
      <x:c r="E41" t="n">
        <x:f>Master_Database!I41</x:f>
        <x:v>1187</x:v>
      </x:c>
      <x:c r="F41" t="n">
        <x:f>IF(OR(B41="",C41=""),"",C41-B41)</x:f>
        <x:v>71</x:v>
      </x:c>
      <x:c r="G41" t="n">
        <x:f>IF(OR(B41="",E41=""),"",B41/E41)</x:f>
        <x:v>0.5585509688289806</x:v>
      </x:c>
      <x:c r="H41" t="str">
        <x:f>IF(OR(B41="",D41=""),"",B41/D41)</x:f>
      </x:c>
      <x:c r="I41" t="n">
        <x:f>IF(OR(B41="",C41="",E41=""),"",C41/(B41+E41))</x:f>
        <x:v>0.39675675675675676</x:v>
      </x:c>
      <x:c r="J41" t="n">
        <x:f>IF(OR(B41="",C41="",E41=""),"",(2*C41-B41)/E41)</x:f>
        <x:v>0.6781802864363943</x:v>
      </x:c>
      <x:c r="K41" t="n">
        <x:f>IF(OR(B41="",C41="",E41=""),"",(C41-B41)/(E41-B41))</x:f>
        <x:v>0.13549618320610687</x:v>
      </x:c>
      <x:c r="L41" t="n">
        <x:f>IF(OR(B41="",C41="",E41=""),"",C41/(E41-B41))</x:f>
        <x:v>1.400763358778626</x:v>
      </x:c>
      <x:c r="M41" t="n">
        <x:f>IF(OR(B41="",C41="",E41=""),"",(B41/E41)*((C41-B41)/B41)^0.143)</x:f>
        <x:v>0.4058039955211729</x:v>
      </x:c>
      <x:c r="N41" t="n">
        <x:f>IF(OR(C41="",E41=""),"",C41/E41)</x:f>
        <x:v>0.6183656276326874</x:v>
      </x:c>
      <x:c r="O41" t="n">
        <x:f>IF(OR(B41="",C41="",E41=""),"",C41/B41+B41/E41)</x:f>
        <x:v>1.6656399582709112</x:v>
      </x:c>
      <x:c r="P41" t="n">
        <x:f>IF(OR(B41="",C41="",E41=""),"",B41/C41-2*B41/(B41+E41))</x:f>
        <x:v>0.18651299801163557</x:v>
      </x:c>
      <x:c r="T41" t="inlineStr">
        <x:is>
          <x:t xml:space="preserve">PASS</x:t>
        </x:is>
      </x:c>
    </x:row>
    <x:row r="42">
      <x:c r="A42" t="str">
        <x:f>Master_Database!A42</x:f>
        <x:v>MG-MIX-012</x:v>
      </x:c>
      <x:c r="B42" t="n">
        <x:f>Master_Database!F42</x:f>
        <x:v>835</x:v>
      </x:c>
      <x:c r="C42" t="n">
        <x:f>Master_Database!G42</x:f>
        <x:v>880</x:v>
      </x:c>
      <x:c r="D42" t="n">
        <x:f>Master_Database!H42</x:f>
        <x:v>0</x:v>
      </x:c>
      <x:c r="E42" t="n">
        <x:f>Master_Database!I42</x:f>
        <x:v>1475</x:v>
      </x:c>
      <x:c r="F42" t="n">
        <x:f>IF(OR(B42="",C42=""),"",C42-B42)</x:f>
        <x:v>45</x:v>
      </x:c>
      <x:c r="G42" t="n">
        <x:f>IF(OR(B42="",E42=""),"",B42/E42)</x:f>
        <x:v>0.5661016949152542</x:v>
      </x:c>
      <x:c r="H42" t="str">
        <x:f>IF(OR(B42="",D42=""),"",B42/D42)</x:f>
      </x:c>
      <x:c r="I42" t="n">
        <x:f>IF(OR(B42="",C42="",E42=""),"",C42/(B42+E42))</x:f>
        <x:v>0.38095238095238093</x:v>
      </x:c>
      <x:c r="J42" t="n">
        <x:f>IF(OR(B42="",C42="",E42=""),"",(2*C42-B42)/E42)</x:f>
        <x:v>0.6271186440677966</x:v>
      </x:c>
      <x:c r="K42" t="n">
        <x:f>IF(OR(B42="",C42="",E42=""),"",(C42-B42)/(E42-B42))</x:f>
        <x:v>0.0703125</x:v>
      </x:c>
      <x:c r="L42" t="n">
        <x:f>IF(OR(B42="",C42="",E42=""),"",C42/(E42-B42))</x:f>
        <x:v>1.375</x:v>
      </x:c>
      <x:c r="M42" t="n">
        <x:f>IF(OR(B42="",C42="",E42=""),"",(B42/E42)*((C42-B42)/B42)^0.143)</x:f>
        <x:v>0.37282298443658807</x:v>
      </x:c>
      <x:c r="N42" t="n">
        <x:f>IF(OR(C42="",E42=""),"",C42/E42)</x:f>
        <x:v>0.5966101694915255</x:v>
      </x:c>
      <x:c r="O42" t="n">
        <x:f>IF(OR(B42="",C42="",E42=""),"",C42/B42+B42/E42)</x:f>
        <x:v>1.6199939104841166</x:v>
      </x:c>
      <x:c r="P42" t="n">
        <x:f>IF(OR(B42="",C42="",E42=""),"",B42/C42-2*B42/(B42+E42))</x:f>
        <x:v>0.22591991341991347</x:v>
      </x:c>
      <x:c r="T42" t="inlineStr">
        <x:is>
          <x:t xml:space="preserve">PASS</x:t>
        </x:is>
      </x:c>
    </x:row>
    <x:row r="43">
      <x:c r="A43" t="str">
        <x:f>Master_Database!A43</x:f>
        <x:v>MG-MIX-013</x:v>
      </x:c>
      <x:c r="B43" t="n">
        <x:f>Master_Database!F43</x:f>
        <x:v>636</x:v>
      </x:c>
      <x:c r="C43" t="n">
        <x:f>Master_Database!G43</x:f>
        <x:v>690</x:v>
      </x:c>
      <x:c r="D43" t="n">
        <x:f>Master_Database!H43</x:f>
        <x:v>0</x:v>
      </x:c>
      <x:c r="E43" t="n">
        <x:f>Master_Database!I43</x:f>
        <x:v>1085</x:v>
      </x:c>
      <x:c r="F43" t="n">
        <x:f>IF(OR(B43="",C43=""),"",C43-B43)</x:f>
        <x:v>54</x:v>
      </x:c>
      <x:c r="G43" t="n">
        <x:f>IF(OR(B43="",E43=""),"",B43/E43)</x:f>
        <x:v>0.5861751152073733</x:v>
      </x:c>
      <x:c r="H43" t="str">
        <x:f>IF(OR(B43="",D43=""),"",B43/D43)</x:f>
      </x:c>
      <x:c r="I43" t="n">
        <x:f>IF(OR(B43="",C43="",E43=""),"",C43/(B43+E43))</x:f>
        <x:v>0.4009296920395119</x:v>
      </x:c>
      <x:c r="J43" t="n">
        <x:f>IF(OR(B43="",C43="",E43=""),"",(2*C43-B43)/E43)</x:f>
        <x:v>0.6857142857142857</x:v>
      </x:c>
      <x:c r="K43" t="n">
        <x:f>IF(OR(B43="",C43="",E43=""),"",(C43-B43)/(E43-B43))</x:f>
        <x:v>0.12026726057906459</x:v>
      </x:c>
      <x:c r="L43" t="n">
        <x:f>IF(OR(B43="",C43="",E43=""),"",C43/(E43-B43))</x:f>
        <x:v>1.5367483296213809</x:v>
      </x:c>
      <x:c r="M43" t="n">
        <x:f>IF(OR(B43="",C43="",E43=""),"",(B43/E43)*((C43-B43)/B43)^0.143)</x:f>
        <x:v>0.4119697401641709</x:v>
      </x:c>
      <x:c r="N43" t="n">
        <x:f>IF(OR(C43="",E43=""),"",C43/E43)</x:f>
        <x:v>0.6359447004608295</x:v>
      </x:c>
      <x:c r="O43" t="n">
        <x:f>IF(OR(B43="",C43="",E43=""),"",C43/B43+B43/E43)</x:f>
        <x:v>1.671080775584732</x:v>
      </x:c>
      <x:c r="P43" t="n">
        <x:f>IF(OR(B43="",C43="",E43=""),"",B43/C43-2*B43/(B43+E43))</x:f>
        <x:v>0.18263395902281288</x:v>
      </x:c>
      <x:c r="T43" t="inlineStr">
        <x:is>
          <x:t xml:space="preserve">PASS</x:t>
        </x:is>
      </x:c>
    </x:row>
    <x:row r="44">
      <x:c r="A44" t="str">
        <x:f>Master_Database!A44</x:f>
        <x:v>MG-MIX-014</x:v>
      </x:c>
      <x:c r="B44" t="n">
        <x:f>Master_Database!F44</x:f>
        <x:v>645</x:v>
      </x:c>
      <x:c r="C44" t="n">
        <x:f>Master_Database!G44</x:f>
        <x:v>760</x:v>
      </x:c>
      <x:c r="D44" t="n">
        <x:f>Master_Database!H44</x:f>
        <x:v>0</x:v>
      </x:c>
      <x:c r="E44" t="n">
        <x:f>Master_Database!I44</x:f>
        <x:v>1034</x:v>
      </x:c>
      <x:c r="F44" t="n">
        <x:f>IF(OR(B44="",C44=""),"",C44-B44)</x:f>
        <x:v>115</x:v>
      </x:c>
      <x:c r="G44" t="n">
        <x:f>IF(OR(B44="",E44=""),"",B44/E44)</x:f>
        <x:v>0.6237911025145068</x:v>
      </x:c>
      <x:c r="H44" t="str">
        <x:f>IF(OR(B44="",D44=""),"",B44/D44)</x:f>
      </x:c>
      <x:c r="I44" t="n">
        <x:f>IF(OR(B44="",C44="",E44=""),"",C44/(B44+E44))</x:f>
        <x:v>0.4526503871351995</x:v>
      </x:c>
      <x:c r="J44" t="n">
        <x:f>IF(OR(B44="",C44="",E44=""),"",(2*C44-B44)/E44)</x:f>
        <x:v>0.8462282398452611</x:v>
      </x:c>
      <x:c r="K44" t="n">
        <x:f>IF(OR(B44="",C44="",E44=""),"",(C44-B44)/(E44-B44))</x:f>
        <x:v>0.29562982005141386</x:v>
      </x:c>
      <x:c r="L44" t="n">
        <x:f>IF(OR(B44="",C44="",E44=""),"",C44/(E44-B44))</x:f>
        <x:v>1.9537275064267352</x:v>
      </x:c>
      <x:c r="M44" t="n">
        <x:f>IF(OR(B44="",C44="",E44=""),"",(B44/E44)*((C44-B44)/B44)^0.143)</x:f>
        <x:v>0.4874745284617773</x:v>
      </x:c>
      <x:c r="N44" t="n">
        <x:f>IF(OR(C44="",E44=""),"",C44/E44)</x:f>
        <x:v>0.7350096711798839</x:v>
      </x:c>
      <x:c r="O44" t="n">
        <x:f>IF(OR(B44="",C44="",E44=""),"",C44/B44+B44/E44)</x:f>
        <x:v>1.8020856761579176</x:v>
      </x:c>
      <x:c r="P44" t="n">
        <x:f>IF(OR(B44="",C44="",E44=""),"",B44/C44-2*B44/(B44+E44))</x:f>
        <x:v>0.08036973762577981</x:v>
      </x:c>
      <x:c r="T44" t="inlineStr">
        <x:is>
          <x:t xml:space="preserve">PASS</x:t>
        </x:is>
      </x:c>
    </x:row>
    <x:row r="45">
      <x:c r="A45" t="str">
        <x:f>Master_Database!A45</x:f>
        <x:v>MG-MIX-015</x:v>
      </x:c>
      <x:c r="B45" t="n">
        <x:f>Master_Database!F45</x:f>
        <x:v>645</x:v>
      </x:c>
      <x:c r="C45" t="n">
        <x:f>Master_Database!G45</x:f>
        <x:v>731</x:v>
      </x:c>
      <x:c r="D45" t="n">
        <x:f>Master_Database!H45</x:f>
        <x:v>0</x:v>
      </x:c>
      <x:c r="E45" t="n">
        <x:f>Master_Database!I45</x:f>
        <x:v>1010</x:v>
      </x:c>
      <x:c r="F45" t="n">
        <x:f>IF(OR(B45="",C45=""),"",C45-B45)</x:f>
        <x:v>86</x:v>
      </x:c>
      <x:c r="G45" t="n">
        <x:f>IF(OR(B45="",E45=""),"",B45/E45)</x:f>
        <x:v>0.6386138613861386</x:v>
      </x:c>
      <x:c r="H45" t="str">
        <x:f>IF(OR(B45="",D45=""),"",B45/D45)</x:f>
      </x:c>
      <x:c r="I45" t="n">
        <x:f>IF(OR(B45="",C45="",E45=""),"",C45/(B45+E45))</x:f>
        <x:v>0.4416918429003021</x:v>
      </x:c>
      <x:c r="J45" t="n">
        <x:f>IF(OR(B45="",C45="",E45=""),"",(2*C45-B45)/E45)</x:f>
        <x:v>0.808910891089109</x:v>
      </x:c>
      <x:c r="K45" t="n">
        <x:f>IF(OR(B45="",C45="",E45=""),"",(C45-B45)/(E45-B45))</x:f>
        <x:v>0.2356164383561644</x:v>
      </x:c>
      <x:c r="L45" t="n">
        <x:f>IF(OR(B45="",C45="",E45=""),"",C45/(E45-B45))</x:f>
        <x:v>2.0027397260273974</x:v>
      </x:c>
      <x:c r="M45" t="n">
        <x:f>IF(OR(B45="",C45="",E45=""),"",(B45/E45)*((C45-B45)/B45)^0.143)</x:f>
        <x:v>0.47874536261547057</x:v>
      </x:c>
      <x:c r="N45" t="n">
        <x:f>IF(OR(C45="",E45=""),"",C45/E45)</x:f>
        <x:v>0.7237623762376237</x:v>
      </x:c>
      <x:c r="O45" t="n">
        <x:f>IF(OR(B45="",C45="",E45=""),"",C45/B45+B45/E45)</x:f>
        <x:v>1.771947194719472</x:v>
      </x:c>
      <x:c r="P45" t="n">
        <x:f>IF(OR(B45="",C45="",E45=""),"",B45/C45-2*B45/(B45+E45))</x:f>
        <x:v>0.10289674782299629</x:v>
      </x:c>
      <x:c r="T45" t="inlineStr">
        <x:is>
          <x:t xml:space="preserve">REVIEW_LOWER_BOUND_DC</x:t>
        </x:is>
      </x:c>
    </x:row>
    <x:row r="46">
      <x:c r="A46" t="str">
        <x:f>Master_Database!A46</x:f>
        <x:v>MG-MIX-016</x:v>
      </x:c>
      <x:c r="B46" t="n">
        <x:f>Master_Database!F46</x:f>
        <x:v>371</x:v>
      </x:c>
      <x:c r="C46" t="n">
        <x:f>Master_Database!G46</x:f>
        <x:v>389</x:v>
      </x:c>
      <x:c r="D46" t="n">
        <x:f>Master_Database!H46</x:f>
        <x:v>0</x:v>
      </x:c>
      <x:c r="E46" t="n">
        <x:f>Master_Database!I46</x:f>
        <x:v>686</x:v>
      </x:c>
      <x:c r="F46" t="n">
        <x:f>IF(OR(B46="",C46=""),"",C46-B46)</x:f>
        <x:v>18</x:v>
      </x:c>
      <x:c r="G46" t="n">
        <x:f>IF(OR(B46="",E46=""),"",B46/E46)</x:f>
        <x:v>0.5408163265306123</x:v>
      </x:c>
      <x:c r="H46" t="str">
        <x:f>IF(OR(B46="",D46=""),"",B46/D46)</x:f>
      </x:c>
      <x:c r="I46" t="n">
        <x:f>IF(OR(B46="",C46="",E46=""),"",C46/(B46+E46))</x:f>
        <x:v>0.3680227057710501</x:v>
      </x:c>
      <x:c r="J46" t="n">
        <x:f>IF(OR(B46="",C46="",E46=""),"",(2*C46-B46)/E46)</x:f>
        <x:v>0.5932944606413995</x:v>
      </x:c>
      <x:c r="K46" t="n">
        <x:f>IF(OR(B46="",C46="",E46=""),"",(C46-B46)/(E46-B46))</x:f>
        <x:v>0.05714285714285714</x:v>
      </x:c>
      <x:c r="L46" t="n">
        <x:f>IF(OR(B46="",C46="",E46=""),"",C46/(E46-B46))</x:f>
        <x:v>1.234920634920635</x:v>
      </x:c>
      <x:c r="M46" t="n">
        <x:f>IF(OR(B46="",C46="",E46=""),"",(B46/E46)*((C46-B46)/B46)^0.143)</x:f>
        <x:v>0.3508595427556643</x:v>
      </x:c>
      <x:c r="N46" t="n">
        <x:f>IF(OR(C46="",E46=""),"",C46/E46)</x:f>
        <x:v>0.5670553935860059</x:v>
      </x:c>
      <x:c r="O46" t="n">
        <x:f>IF(OR(B46="",C46="",E46=""),"",C46/B46+B46/E46)</x:f>
        <x:v>1.5893338467462457</x:v>
      </x:c>
      <x:c r="P46" t="n">
        <x:f>IF(OR(B46="",C46="",E46=""),"",B46/C46-2*B46/(B46+E46))</x:f>
        <x:v>0.25174075145984776</x:v>
      </x:c>
      <x:c r="T46" t="inlineStr">
        <x:is>
          <x:t xml:space="preserve">PASS</x:t>
        </x:is>
      </x:c>
    </x:row>
    <x:row r="47">
      <x:c r="A47" t="str">
        <x:f>Master_Database!A47</x:f>
        <x:v>MG-MIX-017</x:v>
      </x:c>
      <x:c r="B47" t="n">
        <x:f>Master_Database!F47</x:f>
        <x:v>378</x:v>
      </x:c>
      <x:c r="C47" t="n">
        <x:f>Master_Database!G47</x:f>
        <x:v>414</x:v>
      </x:c>
      <x:c r="D47" t="n">
        <x:f>Master_Database!H47</x:f>
        <x:v>0</x:v>
      </x:c>
      <x:c r="E47" t="n">
        <x:f>Master_Database!I47</x:f>
        <x:v>686</x:v>
      </x:c>
      <x:c r="F47" t="n">
        <x:f>IF(OR(B47="",C47=""),"",C47-B47)</x:f>
        <x:v>36</x:v>
      </x:c>
      <x:c r="G47" t="n">
        <x:f>IF(OR(B47="",E47=""),"",B47/E47)</x:f>
        <x:v>0.5510204081632653</x:v>
      </x:c>
      <x:c r="H47" t="str">
        <x:f>IF(OR(B47="",D47=""),"",B47/D47)</x:f>
      </x:c>
      <x:c r="I47" t="n">
        <x:f>IF(OR(B47="",C47="",E47=""),"",C47/(B47+E47))</x:f>
        <x:v>0.3890977443609023</x:v>
      </x:c>
      <x:c r="J47" t="n">
        <x:f>IF(OR(B47="",C47="",E47=""),"",(2*C47-B47)/E47)</x:f>
        <x:v>0.6559766763848397</x:v>
      </x:c>
      <x:c r="K47" t="n">
        <x:f>IF(OR(B47="",C47="",E47=""),"",(C47-B47)/(E47-B47))</x:f>
        <x:v>0.11688311688311688</x:v>
      </x:c>
      <x:c r="L47" t="n">
        <x:f>IF(OR(B47="",C47="",E47=""),"",C47/(E47-B47))</x:f>
        <x:v>1.344155844155844</x:v>
      </x:c>
      <x:c r="M47" t="n">
        <x:f>IF(OR(B47="",C47="",E47=""),"",(B47/E47)*((C47-B47)/B47)^0.143)</x:f>
        <x:v>0.3936747989482561</x:v>
      </x:c>
      <x:c r="N47" t="n">
        <x:f>IF(OR(C47="",E47=""),"",C47/E47)</x:f>
        <x:v>0.6034985422740525</x:v>
      </x:c>
      <x:c r="O47" t="n">
        <x:f>IF(OR(B47="",C47="",E47=""),"",C47/B47+B47/E47)</x:f>
        <x:v>1.6462585034013606</x:v>
      </x:c>
      <x:c r="P47" t="n">
        <x:f>IF(OR(B47="",C47="",E47=""),"",B47/C47-2*B47/(B47+E47))</x:f>
        <x:v>0.20251716247139584</x:v>
      </x:c>
      <x:c r="T47" t="inlineStr">
        <x:is>
          <x:t xml:space="preserve">PASS</x:t>
        </x:is>
      </x:c>
    </x:row>
    <x:row r="48">
      <x:c r="A48" t="str">
        <x:f>Master_Database!A48</x:f>
        <x:v>MG-MIX-018</x:v>
      </x:c>
      <x:c r="B48" t="n">
        <x:f>Master_Database!F48</x:f>
        <x:v>380</x:v>
      </x:c>
      <x:c r="C48" t="n">
        <x:f>Master_Database!G48</x:f>
        <x:v>405</x:v>
      </x:c>
      <x:c r="D48" t="n">
        <x:f>Master_Database!H48</x:f>
        <x:v>0</x:v>
      </x:c>
      <x:c r="E48" t="n">
        <x:f>Master_Database!I48</x:f>
        <x:v>666</x:v>
      </x:c>
      <x:c r="F48" t="n">
        <x:f>IF(OR(B48="",C48=""),"",C48-B48)</x:f>
        <x:v>25</x:v>
      </x:c>
      <x:c r="G48" t="n">
        <x:f>IF(OR(B48="",E48=""),"",B48/E48)</x:f>
        <x:v>0.5705705705705706</x:v>
      </x:c>
      <x:c r="H48" t="str">
        <x:f>IF(OR(B48="",D48=""),"",B48/D48)</x:f>
      </x:c>
      <x:c r="I48" t="n">
        <x:f>IF(OR(B48="",C48="",E48=""),"",C48/(B48+E48))</x:f>
        <x:v>0.38718929254302104</x:v>
      </x:c>
      <x:c r="J48" t="n">
        <x:f>IF(OR(B48="",C48="",E48=""),"",(2*C48-B48)/E48)</x:f>
        <x:v>0.6456456456456456</x:v>
      </x:c>
      <x:c r="K48" t="n">
        <x:f>IF(OR(B48="",C48="",E48=""),"",(C48-B48)/(E48-B48))</x:f>
        <x:v>0.08741258741258741</x:v>
      </x:c>
      <x:c r="L48" t="n">
        <x:f>IF(OR(B48="",C48="",E48=""),"",C48/(E48-B48))</x:f>
        <x:v>1.416083916083916</x:v>
      </x:c>
      <x:c r="M48" t="n">
        <x:f>IF(OR(B48="",C48="",E48=""),"",(B48/E48)*((C48-B48)/B48)^0.143)</x:f>
        <x:v>0.38663906720988633</x:v>
      </x:c>
      <x:c r="N48" t="n">
        <x:f>IF(OR(C48="",E48=""),"",C48/E48)</x:f>
        <x:v>0.6081081081081081</x:v>
      </x:c>
      <x:c r="O48" t="n">
        <x:f>IF(OR(B48="",C48="",E48=""),"",C48/B48+B48/E48)</x:f>
        <x:v>1.6363600442547812</x:v>
      </x:c>
      <x:c r="P48" t="n">
        <x:f>IF(OR(B48="",C48="",E48=""),"",B48/C48-2*B48/(B48+E48))</x:f>
        <x:v>0.21169416707976296</x:v>
      </x:c>
      <x:c r="T48" t="inlineStr">
        <x:is>
          <x:t xml:space="preserve">PASS</x:t>
        </x:is>
      </x:c>
    </x:row>
    <x:row r="49">
      <x:c r="A49" t="str">
        <x:f>Master_Database!A49</x:f>
        <x:v>MG-MIX-019</x:v>
      </x:c>
      <x:c r="B49" t="n">
        <x:f>Master_Database!F49</x:f>
        <x:v>382</x:v>
      </x:c>
      <x:c r="C49" t="n">
        <x:f>Master_Database!G49</x:f>
        <x:v>426</x:v>
      </x:c>
      <x:c r="D49" t="n">
        <x:f>Master_Database!H49</x:f>
        <x:v>0</x:v>
      </x:c>
      <x:c r="E49" t="n">
        <x:f>Master_Database!I49</x:f>
        <x:v>676</x:v>
      </x:c>
      <x:c r="F49" t="n">
        <x:f>IF(OR(B49="",C49=""),"",C49-B49)</x:f>
        <x:v>44</x:v>
      </x:c>
      <x:c r="G49" t="n">
        <x:f>IF(OR(B49="",E49=""),"",B49/E49)</x:f>
        <x:v>0.5650887573964497</x:v>
      </x:c>
      <x:c r="H49" t="str">
        <x:f>IF(OR(B49="",D49=""),"",B49/D49)</x:f>
      </x:c>
      <x:c r="I49" t="n">
        <x:f>IF(OR(B49="",C49="",E49=""),"",C49/(B49+E49))</x:f>
        <x:v>0.40264650283553877</x:v>
      </x:c>
      <x:c r="J49" t="n">
        <x:f>IF(OR(B49="",C49="",E49=""),"",(2*C49-B49)/E49)</x:f>
        <x:v>0.6952662721893491</x:v>
      </x:c>
      <x:c r="K49" t="n">
        <x:f>IF(OR(B49="",C49="",E49=""),"",(C49-B49)/(E49-B49))</x:f>
        <x:v>0.14965986394557823</x:v>
      </x:c>
      <x:c r="L49" t="n">
        <x:f>IF(OR(B49="",C49="",E49=""),"",C49/(E49-B49))</x:f>
        <x:v>1.4489795918367347</x:v>
      </x:c>
      <x:c r="M49" t="n">
        <x:f>IF(OR(B49="",C49="",E49=""),"",(B49/E49)*((C49-B49)/B49)^0.143)</x:f>
        <x:v>0.4148540543716889</x:v>
      </x:c>
      <x:c r="N49" t="n">
        <x:f>IF(OR(C49="",E49=""),"",C49/E49)</x:f>
        <x:v>0.6301775147928994</x:v>
      </x:c>
      <x:c r="O49" t="n">
        <x:f>IF(OR(B49="",C49="",E49=""),"",C49/B49+B49/E49)</x:f>
        <x:v>1.680272003469748</x:v>
      </x:c>
      <x:c r="P49" t="n">
        <x:f>IF(OR(B49="",C49="",E49=""),"",B49/C49-2*B49/(B49+E49))</x:f>
        <x:v>0.17459641275504312</x:v>
      </x:c>
      <x:c r="T49" t="inlineStr">
        <x:is>
          <x:t xml:space="preserve">PASS</x:t>
        </x:is>
      </x:c>
    </x:row>
    <x:row r="50">
      <x:c r="A50" t="str">
        <x:f>Master_Database!A50</x:f>
        <x:v>MG-MIX-020</x:v>
      </x:c>
      <x:c r="B50" t="n">
        <x:f>Master_Database!F50</x:f>
        <x:v>379</x:v>
      </x:c>
      <x:c r="C50" t="n">
        <x:f>Master_Database!G50</x:f>
        <x:v>412</x:v>
      </x:c>
      <x:c r="D50" t="n">
        <x:f>Master_Database!H50</x:f>
        <x:v>0</x:v>
      </x:c>
      <x:c r="E50" t="n">
        <x:f>Master_Database!I50</x:f>
        <x:v>624</x:v>
      </x:c>
      <x:c r="F50" t="n">
        <x:f>IF(OR(B50="",C50=""),"",C50-B50)</x:f>
        <x:v>33</x:v>
      </x:c>
      <x:c r="G50" t="n">
        <x:f>IF(OR(B50="",E50=""),"",B50/E50)</x:f>
        <x:v>0.6073717948717948</x:v>
      </x:c>
      <x:c r="H50" t="str">
        <x:f>IF(OR(B50="",D50=""),"",B50/D50)</x:f>
      </x:c>
      <x:c r="I50" t="n">
        <x:f>IF(OR(B50="",C50="",E50=""),"",C50/(B50+E50))</x:f>
        <x:v>0.4107676969092722</x:v>
      </x:c>
      <x:c r="J50" t="n">
        <x:f>IF(OR(B50="",C50="",E50=""),"",(2*C50-B50)/E50)</x:f>
        <x:v>0.7131410256410257</x:v>
      </x:c>
      <x:c r="K50" t="n">
        <x:f>IF(OR(B50="",C50="",E50=""),"",(C50-B50)/(E50-B50))</x:f>
        <x:v>0.1346938775510204</x:v>
      </x:c>
      <x:c r="L50" t="n">
        <x:f>IF(OR(B50="",C50="",E50=""),"",C50/(E50-B50))</x:f>
        <x:v>1.6816326530612244</x:v>
      </x:c>
      <x:c r="M50" t="n">
        <x:f>IF(OR(B50="",C50="",E50=""),"",(B50/E50)*((C50-B50)/B50)^0.143)</x:f>
        <x:v>0.4284071462361867</x:v>
      </x:c>
      <x:c r="N50" t="n">
        <x:f>IF(OR(C50="",E50=""),"",C50/E50)</x:f>
        <x:v>0.6602564102564102</x:v>
      </x:c>
      <x:c r="O50" t="n">
        <x:f>IF(OR(B50="",C50="",E50=""),"",C50/B50+B50/E50)</x:f>
        <x:v>1.6944430349773358</x:v>
      </x:c>
      <x:c r="P50" t="n">
        <x:f>IF(OR(B50="",C50="",E50=""),"",B50/C50-2*B50/(B50+E50))</x:f>
        <x:v>0.16417011102614487</x:v>
      </x:c>
      <x:c r="T50" t="inlineStr">
        <x:is>
          <x:t xml:space="preserve">PASS</x:t>
        </x:is>
      </x:c>
    </x:row>
    <x:row r="51">
      <x:c r="A51" t="str">
        <x:f>Master_Database!A51</x:f>
        <x:v>MG-MIX-021</x:v>
      </x:c>
      <x:c r="B51" t="n">
        <x:f>Master_Database!F51</x:f>
        <x:v>454</x:v>
      </x:c>
      <x:c r="C51" t="n">
        <x:f>Master_Database!G51</x:f>
        <x:v>471</x:v>
      </x:c>
      <x:c r="D51" t="n">
        <x:f>Master_Database!H51</x:f>
        <x:v>0</x:v>
      </x:c>
      <x:c r="E51" t="n">
        <x:f>Master_Database!I51</x:f>
        <x:v>878</x:v>
      </x:c>
      <x:c r="F51" t="n">
        <x:f>IF(OR(B51="",C51=""),"",C51-B51)</x:f>
        <x:v>17</x:v>
      </x:c>
      <x:c r="G51" t="n">
        <x:f>IF(OR(B51="",E51=""),"",B51/E51)</x:f>
        <x:v>0.5170842824601367</x:v>
      </x:c>
      <x:c r="H51" t="str">
        <x:f>IF(OR(B51="",D51=""),"",B51/D51)</x:f>
      </x:c>
      <x:c r="I51" t="n">
        <x:f>IF(OR(B51="",C51="",E51=""),"",C51/(B51+E51))</x:f>
        <x:v>0.3536036036036036</x:v>
      </x:c>
      <x:c r="J51" t="n">
        <x:f>IF(OR(B51="",C51="",E51=""),"",(2*C51-B51)/E51)</x:f>
        <x:v>0.5558086560364465</x:v>
      </x:c>
      <x:c r="K51" t="n">
        <x:f>IF(OR(B51="",C51="",E51=""),"",(C51-B51)/(E51-B51))</x:f>
        <x:v>0.04009433962264151</x:v>
      </x:c>
      <x:c r="L51" t="n">
        <x:f>IF(OR(B51="",C51="",E51=""),"",C51/(E51-B51))</x:f>
        <x:v>1.1108490566037736</x:v>
      </x:c>
      <x:c r="M51" t="n">
        <x:f>IF(OR(B51="",C51="",E51=""),"",(B51/E51)*((C51-B51)/B51)^0.143)</x:f>
        <x:v>0.3232634069478147</x:v>
      </x:c>
      <x:c r="N51" t="n">
        <x:f>IF(OR(C51="",E51=""),"",C51/E51)</x:f>
        <x:v>0.5364464692482915</x:v>
      </x:c>
      <x:c r="O51" t="n">
        <x:f>IF(OR(B51="",C51="",E51=""),"",C51/B51+B51/E51)</x:f>
        <x:v>1.5545292163808415</x:v>
      </x:c>
      <x:c r="P51" t="n">
        <x:f>IF(OR(B51="",C51="",E51=""),"",B51/C51-2*B51/(B51+E51))</x:f>
        <x:v>0.282224900059295</x:v>
      </x:c>
      <x:c r="T51" t="inlineStr">
        <x:is>
          <x:t xml:space="preserve">PASS</x:t>
        </x:is>
      </x:c>
    </x:row>
    <x:row r="52">
      <x:c r="A52" t="str">
        <x:f>Master_Database!A52</x:f>
        <x:v>MG-MIX-022</x:v>
      </x:c>
      <x:c r="B52" t="n">
        <x:f>Master_Database!F52</x:f>
        <x:v>467</x:v>
      </x:c>
      <x:c r="C52" t="n">
        <x:f>Master_Database!G52</x:f>
        <x:v>489</x:v>
      </x:c>
      <x:c r="D52" t="n">
        <x:f>Master_Database!H52</x:f>
        <x:v>0</x:v>
      </x:c>
      <x:c r="E52" t="n">
        <x:f>Master_Database!I52</x:f>
        <x:v>844</x:v>
      </x:c>
      <x:c r="F52" t="n">
        <x:f>IF(OR(B52="",C52=""),"",C52-B52)</x:f>
        <x:v>22</x:v>
      </x:c>
      <x:c r="G52" t="n">
        <x:f>IF(OR(B52="",E52=""),"",B52/E52)</x:f>
        <x:v>0.5533175355450237</x:v>
      </x:c>
      <x:c r="H52" t="str">
        <x:f>IF(OR(B52="",D52=""),"",B52/D52)</x:f>
      </x:c>
      <x:c r="I52" t="n">
        <x:f>IF(OR(B52="",C52="",E52=""),"",C52/(B52+E52))</x:f>
        <x:v>0.37299771167048057</x:v>
      </x:c>
      <x:c r="J52" t="n">
        <x:f>IF(OR(B52="",C52="",E52=""),"",(2*C52-B52)/E52)</x:f>
        <x:v>0.6054502369668247</x:v>
      </x:c>
      <x:c r="K52" t="n">
        <x:f>IF(OR(B52="",C52="",E52=""),"",(C52-B52)/(E52-B52))</x:f>
        <x:v>0.058355437665782495</x:v>
      </x:c>
      <x:c r="L52" t="n">
        <x:f>IF(OR(B52="",C52="",E52=""),"",C52/(E52-B52))</x:f>
        <x:v>1.297082228116711</x:v>
      </x:c>
      <x:c r="M52" t="n">
        <x:f>IF(OR(B52="",C52="",E52=""),"",(B52/E52)*((C52-B52)/B52)^0.143)</x:f>
        <x:v>0.3574609155550458</x:v>
      </x:c>
      <x:c r="N52" t="n">
        <x:f>IF(OR(C52="",E52=""),"",C52/E52)</x:f>
        <x:v>0.5793838862559242</x:v>
      </x:c>
      <x:c r="O52" t="n">
        <x:f>IF(OR(B52="",C52="",E52=""),"",C52/B52+B52/E52)</x:f>
        <x:v>1.600426743253803</x:v>
      </x:c>
      <x:c r="P52" t="n">
        <x:f>IF(OR(B52="",C52="",E52=""),"",B52/C52-2*B52/(B52+E52))</x:f>
        <x:v>0.2425769678931925</x:v>
      </x:c>
      <x:c r="T52" t="inlineStr">
        <x:is>
          <x:t xml:space="preserve">PASS</x:t>
        </x:is>
      </x:c>
    </x:row>
    <x:row r="53">
      <x:c r="A53" t="str">
        <x:f>Master_Database!A53</x:f>
        <x:v>MG-MIX-023</x:v>
      </x:c>
      <x:c r="B53" t="n">
        <x:f>Master_Database!F53</x:f>
        <x:v>450</x:v>
      </x:c>
      <x:c r="C53" t="n">
        <x:f>Master_Database!G53</x:f>
        <x:v>470</x:v>
      </x:c>
      <x:c r="D53" t="n">
        <x:f>Master_Database!H53</x:f>
        <x:v>0</x:v>
      </x:c>
      <x:c r="E53" t="n">
        <x:f>Master_Database!I53</x:f>
        <x:v>790</x:v>
      </x:c>
      <x:c r="F53" t="n">
        <x:f>IF(OR(B53="",C53=""),"",C53-B53)</x:f>
        <x:v>20</x:v>
      </x:c>
      <x:c r="G53" t="n">
        <x:f>IF(OR(B53="",E53=""),"",B53/E53)</x:f>
        <x:v>0.569620253164557</x:v>
      </x:c>
      <x:c r="H53" t="str">
        <x:f>IF(OR(B53="",D53=""),"",B53/D53)</x:f>
      </x:c>
      <x:c r="I53" t="n">
        <x:f>IF(OR(B53="",C53="",E53=""),"",C53/(B53+E53))</x:f>
        <x:v>0.3790322580645161</x:v>
      </x:c>
      <x:c r="J53" t="n">
        <x:f>IF(OR(B53="",C53="",E53=""),"",(2*C53-B53)/E53)</x:f>
        <x:v>0.620253164556962</x:v>
      </x:c>
      <x:c r="K53" t="n">
        <x:f>IF(OR(B53="",C53="",E53=""),"",(C53-B53)/(E53-B53))</x:f>
        <x:v>0.058823529411764705</x:v>
      </x:c>
      <x:c r="L53" t="n">
        <x:f>IF(OR(B53="",C53="",E53=""),"",C53/(E53-B53))</x:f>
        <x:v>1.3823529411764706</x:v>
      </x:c>
      <x:c r="M53" t="n">
        <x:f>IF(OR(B53="",C53="",E53=""),"",(B53/E53)*((C53-B53)/B53)^0.143)</x:f>
        <x:v>0.36494155850148063</x:v>
      </x:c>
      <x:c r="N53" t="n">
        <x:f>IF(OR(C53="",E53=""),"",C53/E53)</x:f>
        <x:v>0.5949367088607594</x:v>
      </x:c>
      <x:c r="O53" t="n">
        <x:f>IF(OR(B53="",C53="",E53=""),"",C53/B53+B53/E53)</x:f>
        <x:v>1.6140646976090016</x:v>
      </x:c>
      <x:c r="P53" t="n">
        <x:f>IF(OR(B53="",C53="",E53=""),"",B53/C53-2*B53/(B53+E53))</x:f>
        <x:v>0.2316403568977351</x:v>
      </x:c>
      <x:c r="T53" t="inlineStr">
        <x:is>
          <x:t xml:space="preserve">PASS</x:t>
        </x:is>
      </x:c>
    </x:row>
    <x:row r="54">
      <x:c r="A54" t="str">
        <x:f>Master_Database!A54</x:f>
        <x:v>MG-LONG-001</x:v>
      </x:c>
      <x:c r="B54" t="n">
        <x:f>Master_Database!F54</x:f>
        <x:v>709</x:v>
      </x:c>
      <x:c r="C54" t="n">
        <x:f>Master_Database!G54</x:f>
        <x:v>762</x:v>
      </x:c>
      <x:c r="D54" t="n">
        <x:f>Master_Database!H54</x:f>
        <x:v>0</x:v>
      </x:c>
      <x:c r="E54" t="n">
        <x:f>Master_Database!I54</x:f>
        <x:v>1199</x:v>
      </x:c>
      <x:c r="F54" t="n">
        <x:f>IF(OR(B54="",C54=""),"",C54-B54)</x:f>
        <x:v>53</x:v>
      </x:c>
      <x:c r="G54" t="n">
        <x:f>IF(OR(B54="",E54=""),"",B54/E54)</x:f>
        <x:v>0.591326105087573</x:v>
      </x:c>
      <x:c r="H54" t="str">
        <x:f>IF(OR(B54="",D54=""),"",B54/D54)</x:f>
      </x:c>
      <x:c r="I54" t="n">
        <x:f>IF(OR(B54="",C54="",E54=""),"",C54/(B54+E54))</x:f>
        <x:v>0.39937106918238996</x:v>
      </x:c>
      <x:c r="J54" t="n">
        <x:f>IF(OR(B54="",C54="",E54=""),"",(2*C54-B54)/E54)</x:f>
        <x:v>0.6797331109257715</x:v>
      </x:c>
      <x:c r="K54" t="n">
        <x:f>IF(OR(B54="",C54="",E54=""),"",(C54-B54)/(E54-B54))</x:f>
        <x:v>0.10816326530612246</x:v>
      </x:c>
      <x:c r="L54" t="n">
        <x:f>IF(OR(B54="",C54="",E54=""),"",C54/(E54-B54))</x:f>
        <x:v>1.5551020408163265</x:v>
      </x:c>
      <x:c r="M54" t="n">
        <x:f>IF(OR(B54="",C54="",E54=""),"",(B54/E54)*((C54-B54)/B54)^0.143)</x:f>
        <x:v>0.40809012875941864</x:v>
      </x:c>
      <x:c r="N54" t="n">
        <x:f>IF(OR(C54="",E54=""),"",C54/E54)</x:f>
        <x:v>0.6355296080066722</x:v>
      </x:c>
      <x:c r="O54" t="n">
        <x:f>IF(OR(B54="",C54="",E54=""),"",C54/B54+B54/E54)</x:f>
        <x:v>1.666079278571353</x:v>
      </x:c>
      <x:c r="P54" t="n">
        <x:f>IF(OR(B54="",C54="",E54=""),"",B54/C54-2*B54/(B54+E54))</x:f>
        <x:v>0.1872596114164975</x:v>
      </x:c>
      <x:c r="Q54" t="n">
        <x:v>53</x:v>
      </x:c>
      <x:c r="R54" t="n">
        <x:v>0.59133</x:v>
      </x:c>
      <x:c r="S54" t="n">
        <x:v>0.39937</x:v>
      </x:c>
      <x:c r="T54" t="inlineStr">
        <x:is>
          <x:t xml:space="preserve">PASS; source γm=0.67973; ΔTrg=0.10816; δ=1.5551; φ=0.40809; α=0.63553; β=1.6661; βI=2.829; 1/ω=5.3402</x:t>
        </x:is>
      </x:c>
    </x:row>
    <x:row r="55">
      <x:c r="A55" t="str">
        <x:f>Master_Database!A55</x:f>
        <x:v>MG-LONG-002</x:v>
      </x:c>
      <x:c r="B55" t="n">
        <x:f>Master_Database!F55</x:f>
        <x:v>745</x:v>
      </x:c>
      <x:c r="C55" t="n">
        <x:f>Master_Database!G55</x:f>
        <x:v>785</x:v>
      </x:c>
      <x:c r="D55" t="n">
        <x:f>Master_Database!H55</x:f>
        <x:v>0</x:v>
      </x:c>
      <x:c r="E55" t="n">
        <x:f>Master_Database!I55</x:f>
        <x:v>1241</x:v>
      </x:c>
      <x:c r="F55" t="n">
        <x:f>IF(OR(B55="",C55=""),"",C55-B55)</x:f>
        <x:v>40</x:v>
      </x:c>
      <x:c r="G55" t="n">
        <x:f>IF(OR(B55="",E55=""),"",B55/E55)</x:f>
        <x:v>0.6003223207091055</x:v>
      </x:c>
      <x:c r="H55" t="str">
        <x:f>IF(OR(B55="",D55=""),"",B55/D55)</x:f>
      </x:c>
      <x:c r="I55" t="n">
        <x:f>IF(OR(B55="",C55="",E55=""),"",C55/(B55+E55))</x:f>
        <x:v>0.39526686807653577</x:v>
      </x:c>
      <x:c r="J55" t="n">
        <x:f>IF(OR(B55="",C55="",E55=""),"",(2*C55-B55)/E55)</x:f>
        <x:v>0.6647864625302176</x:v>
      </x:c>
      <x:c r="K55" t="n">
        <x:f>IF(OR(B55="",C55="",E55=""),"",(C55-B55)/(E55-B55))</x:f>
        <x:v>0.08064516129032258</x:v>
      </x:c>
      <x:c r="L55" t="n">
        <x:f>IF(OR(B55="",C55="",E55=""),"",C55/(E55-B55))</x:f>
        <x:v>1.5826612903225807</x:v>
      </x:c>
      <x:c r="M55" t="n">
        <x:f>IF(OR(B55="",C55="",E55=""),"",(B55/E55)*((C55-B55)/B55)^0.143)</x:f>
        <x:v>0.39514885059572186</x:v>
      </x:c>
      <x:c r="N55" t="n">
        <x:f>IF(OR(C55="",E55=""),"",C55/E55)</x:f>
        <x:v>0.6325543916196615</x:v>
      </x:c>
      <x:c r="O55" t="n">
        <x:f>IF(OR(B55="",C55="",E55=""),"",C55/B55+B55/E55)</x:f>
        <x:v>1.6540135958768907</x:v>
      </x:c>
      <x:c r="P55" t="n">
        <x:f>IF(OR(B55="",C55="",E55=""),"",B55/C55-2*B55/(B55+E55))</x:f>
        <x:v>0.19879282365090667</x:v>
      </x:c>
      <x:c r="Q55" t="n">
        <x:v>40</x:v>
      </x:c>
      <x:c r="R55" t="n">
        <x:v>0.60032</x:v>
      </x:c>
      <x:c r="S55" t="n">
        <x:v>0.39527</x:v>
      </x:c>
      <x:c r="T55" t="inlineStr">
        <x:is>
          <x:t xml:space="preserve">PASS; source γm=0.66479; ΔTrg=0.08065; δ=1.5827; φ=0.39515; α=0.63255; β=1.654; βI=2.8125; 1/ω=5.0304</x:t>
        </x:is>
      </x:c>
    </x:row>
    <x:row r="56">
      <x:c r="A56" t="str">
        <x:f>Master_Database!A56</x:f>
        <x:v>MG-LONG-003</x:v>
      </x:c>
      <x:c r="B56" t="n">
        <x:f>Master_Database!F56</x:f>
        <x:v>744</x:v>
      </x:c>
      <x:c r="C56" t="n">
        <x:f>Master_Database!G56</x:f>
        <x:v>777</x:v>
      </x:c>
      <x:c r="D56" t="n">
        <x:f>Master_Database!H56</x:f>
        <x:v>0</x:v>
      </x:c>
      <x:c r="E56" t="n">
        <x:f>Master_Database!I56</x:f>
        <x:v>1218</x:v>
      </x:c>
      <x:c r="F56" t="n">
        <x:f>IF(OR(B56="",C56=""),"",C56-B56)</x:f>
        <x:v>33</x:v>
      </x:c>
      <x:c r="G56" t="n">
        <x:f>IF(OR(B56="",E56=""),"",B56/E56)</x:f>
        <x:v>0.6108374384236454</x:v>
      </x:c>
      <x:c r="H56" t="str">
        <x:f>IF(OR(B56="",D56=""),"",B56/D56)</x:f>
      </x:c>
      <x:c r="I56" t="n">
        <x:f>IF(OR(B56="",C56="",E56=""),"",C56/(B56+E56))</x:f>
        <x:v>0.39602446483180426</x:v>
      </x:c>
      <x:c r="J56" t="n">
        <x:f>IF(OR(B56="",C56="",E56=""),"",(2*C56-B56)/E56)</x:f>
        <x:v>0.6650246305418719</x:v>
      </x:c>
      <x:c r="K56" t="n">
        <x:f>IF(OR(B56="",C56="",E56=""),"",(C56-B56)/(E56-B56))</x:f>
        <x:v>0.06962025316455696</x:v>
      </x:c>
      <x:c r="L56" t="n">
        <x:f>IF(OR(B56="",C56="",E56=""),"",C56/(E56-B56))</x:f>
        <x:v>1.639240506329114</x:v>
      </x:c>
      <x:c r="M56" t="n">
        <x:f>IF(OR(B56="",C56="",E56=""),"",(B56/E56)*((C56-B56)/B56)^0.143)</x:f>
        <x:v>0.3912354602462649</x:v>
      </x:c>
      <x:c r="N56" t="n">
        <x:f>IF(OR(C56="",E56=""),"",C56/E56)</x:f>
        <x:v>0.6379310344827587</x:v>
      </x:c>
      <x:c r="O56" t="n">
        <x:f>IF(OR(B56="",C56="",E56=""),"",C56/B56+B56/E56)</x:f>
        <x:v>1.655192277133323</x:v>
      </x:c>
      <x:c r="P56" t="n">
        <x:f>IF(OR(B56="",C56="",E56=""),"",B56/C56-2*B56/(B56+E56))</x:f>
        <x:v>0.19911917159623582</x:v>
      </x:c>
      <x:c r="Q56" t="n">
        <x:v>33</x:v>
      </x:c>
      <x:c r="R56" t="n">
        <x:v>0.61084</x:v>
      </x:c>
      <x:c r="S56" t="n">
        <x:v>0.39602</x:v>
      </x:c>
      <x:c r="T56" t="inlineStr">
        <x:is>
          <x:t xml:space="preserve">PASS; source γm=0.66502; ΔTrg=0.06962; δ=1.6392; φ=0.39124; α=0.63793; β=1.6552; βI=2.9725; 1/ω=5.0221</x:t>
        </x:is>
      </x:c>
    </x:row>
    <x:row r="57">
      <x:c r="A57" t="str">
        <x:f>Master_Database!A57</x:f>
        <x:v>MG-LONG-004</x:v>
      </x:c>
      <x:c r="B57" t="n">
        <x:f>Master_Database!F57</x:f>
        <x:v>736</x:v>
      </x:c>
      <x:c r="C57" t="n">
        <x:f>Master_Database!G57</x:f>
        <x:v>779</x:v>
      </x:c>
      <x:c r="D57" t="n">
        <x:f>Master_Database!H57</x:f>
        <x:v>0</x:v>
      </x:c>
      <x:c r="E57" t="n">
        <x:f>Master_Database!I57</x:f>
        <x:v>1193</x:v>
      </x:c>
      <x:c r="F57" t="n">
        <x:f>IF(OR(B57="",C57=""),"",C57-B57)</x:f>
        <x:v>43</x:v>
      </x:c>
      <x:c r="G57" t="n">
        <x:f>IF(OR(B57="",E57=""),"",B57/E57)</x:f>
        <x:v>0.6169321039396479</x:v>
      </x:c>
      <x:c r="H57" t="str">
        <x:f>IF(OR(B57="",D57=""),"",B57/D57)</x:f>
      </x:c>
      <x:c r="I57" t="n">
        <x:f>IF(OR(B57="",C57="",E57=""),"",C57/(B57+E57))</x:f>
        <x:v>0.40383618455158116</x:v>
      </x:c>
      <x:c r="J57" t="n">
        <x:f>IF(OR(B57="",C57="",E57=""),"",(2*C57-B57)/E57)</x:f>
        <x:v>0.6890192791282481</x:v>
      </x:c>
      <x:c r="K57" t="n">
        <x:f>IF(OR(B57="",C57="",E57=""),"",(C57-B57)/(E57-B57))</x:f>
        <x:v>0.09409190371991247</x:v>
      </x:c>
      <x:c r="L57" t="n">
        <x:f>IF(OR(B57="",C57="",E57=""),"",C57/(E57-B57))</x:f>
        <x:v>1.7045951859956237</x:v>
      </x:c>
      <x:c r="M57" t="n">
        <x:f>IF(OR(B57="",C57="",E57=""),"",(B57/E57)*((C57-B57)/B57)^0.143)</x:f>
        <x:v>0.4110170448040634</x:v>
      </x:c>
      <x:c r="N57" t="n">
        <x:f>IF(OR(C57="",E57=""),"",C57/E57)</x:f>
        <x:v>0.6529756915339481</x:v>
      </x:c>
      <x:c r="O57" t="n">
        <x:f>IF(OR(B57="",C57="",E57=""),"",C57/B57+B57/E57)</x:f>
        <x:v>1.6753560169831263</x:v>
      </x:c>
      <x:c r="P57" t="n">
        <x:f>IF(OR(B57="",C57="",E57=""),"",B57/C57-2*B57/(B57+E57))</x:f>
        <x:v>0.1817113431836619</x:v>
      </x:c>
      <x:c r="Q57" t="n">
        <x:v>43</x:v>
      </x:c>
      <x:c r="R57" t="n">
        <x:v>0.61693</x:v>
      </x:c>
      <x:c r="S57" t="n">
        <x:v>0.40384</x:v>
      </x:c>
      <x:c r="T57" t="inlineStr">
        <x:is>
          <x:t xml:space="preserve">PASS; source γm=0.68902; ΔTrg=0.09409; δ=1.7046; φ=0.41102; α=0.65298; β=1.6754; βI=3.3451; 1/ω=5.5032</x:t>
        </x:is>
      </x:c>
    </x:row>
    <x:row r="58">
      <x:c r="A58" t="str">
        <x:f>Master_Database!A58</x:f>
        <x:v>MG-LONG-005</x:v>
      </x:c>
      <x:c r="B58" t="n">
        <x:f>Master_Database!F58</x:f>
        <x:v>733</x:v>
      </x:c>
      <x:c r="C58" t="n">
        <x:f>Master_Database!G58</x:f>
        <x:v>777</x:v>
      </x:c>
      <x:c r="D58" t="n">
        <x:f>Master_Database!H58</x:f>
        <x:v>0</x:v>
      </x:c>
      <x:c r="E58" t="n">
        <x:f>Master_Database!I58</x:f>
        <x:v>1187</x:v>
      </x:c>
      <x:c r="F58" t="n">
        <x:f>IF(OR(B58="",C58=""),"",C58-B58)</x:f>
        <x:v>44</x:v>
      </x:c>
      <x:c r="G58" t="n">
        <x:f>IF(OR(B58="",E58=""),"",B58/E58)</x:f>
        <x:v>0.6175231676495366</x:v>
      </x:c>
      <x:c r="H58" t="str">
        <x:f>IF(OR(B58="",D58=""),"",B58/D58)</x:f>
      </x:c>
      <x:c r="I58" t="n">
        <x:f>IF(OR(B58="",C58="",E58=""),"",C58/(B58+E58))</x:f>
        <x:v>0.4046875</x:v>
      </x:c>
      <x:c r="J58" t="n">
        <x:f>IF(OR(B58="",C58="",E58=""),"",(2*C58-B58)/E58)</x:f>
        <x:v>0.6916596461668071</x:v>
      </x:c>
      <x:c r="K58" t="n">
        <x:f>IF(OR(B58="",C58="",E58=""),"",(C58-B58)/(E58-B58))</x:f>
        <x:v>0.09691629955947137</x:v>
      </x:c>
      <x:c r="L58" t="n">
        <x:f>IF(OR(B58="",C58="",E58=""),"",C58/(E58-B58))</x:f>
        <x:v>1.7114537444933922</x:v>
      </x:c>
      <x:c r="M58" t="n">
        <x:f>IF(OR(B58="",C58="",E58=""),"",(B58/E58)*((C58-B58)/B58)^0.143)</x:f>
        <x:v>0.4130067218686661</x:v>
      </x:c>
      <x:c r="N58" t="n">
        <x:f>IF(OR(C58="",E58=""),"",C58/E58)</x:f>
        <x:v>0.6545914069081719</x:v>
      </x:c>
      <x:c r="O58" t="n">
        <x:f>IF(OR(B58="",C58="",E58=""),"",C58/B58+B58/E58)</x:f>
        <x:v>1.677550452779141</x:v>
      </x:c>
      <x:c r="P58" t="n">
        <x:f>IF(OR(B58="",C58="",E58=""),"",B58/C58-2*B58/(B58+E58))</x:f>
        <x:v>0.17983027670527674</x:v>
      </x:c>
      <x:c r="Q58" t="n">
        <x:v>44</x:v>
      </x:c>
      <x:c r="R58" t="n">
        <x:v>0.61752</x:v>
      </x:c>
      <x:c r="S58" t="n">
        <x:v>0.40469</x:v>
      </x:c>
      <x:c r="T58" t="inlineStr">
        <x:is>
          <x:t xml:space="preserve">PASS; source γm=0.69166; ΔTrg=0.09692; δ=1.7115; φ=0.41301; α=0.65459; β=1.6776; βI=3.3881; 1/ω=5.5608</x:t>
        </x:is>
      </x:c>
    </x:row>
    <x:row r="59">
      <x:c r="A59" t="str">
        <x:f>Master_Database!A59</x:f>
        <x:v>MG-LONG-006</x:v>
      </x:c>
      <x:c r="B59" t="n">
        <x:f>Master_Database!F59</x:f>
        <x:v>696</x:v>
      </x:c>
      <x:c r="C59" t="n">
        <x:f>Master_Database!G59</x:f>
        <x:v>746</x:v>
      </x:c>
      <x:c r="D59" t="n">
        <x:f>Master_Database!H59</x:f>
        <x:v>0</x:v>
      </x:c>
      <x:c r="E59" t="n">
        <x:f>Master_Database!I59</x:f>
        <x:v>1201</x:v>
      </x:c>
      <x:c r="F59" t="n">
        <x:f>IF(OR(B59="",C59=""),"",C59-B59)</x:f>
        <x:v>50</x:v>
      </x:c>
      <x:c r="G59" t="n">
        <x:f>IF(OR(B59="",E59=""),"",B59/E59)</x:f>
        <x:v>0.5795170691090757</x:v>
      </x:c>
      <x:c r="H59" t="str">
        <x:f>IF(OR(B59="",D59=""),"",B59/D59)</x:f>
      </x:c>
      <x:c r="I59" t="n">
        <x:f>IF(OR(B59="",C59="",E59=""),"",C59/(B59+E59))</x:f>
        <x:v>0.39325250395361094</x:v>
      </x:c>
      <x:c r="J59" t="n">
        <x:f>IF(OR(B59="",C59="",E59=""),"",(2*C59-B59)/E59)</x:f>
        <x:v>0.6627810158201499</x:v>
      </x:c>
      <x:c r="K59" t="n">
        <x:f>IF(OR(B59="",C59="",E59=""),"",(C59-B59)/(E59-B59))</x:f>
        <x:v>0.09900990099009901</x:v>
      </x:c>
      <x:c r="L59" t="n">
        <x:f>IF(OR(B59="",C59="",E59=""),"",C59/(E59-B59))</x:f>
        <x:v>1.4772277227722772</x:v>
      </x:c>
      <x:c r="M59" t="n">
        <x:f>IF(OR(B59="",C59="",E59=""),"",(B59/E59)*((C59-B59)/B59)^0.143)</x:f>
        <x:v>0.3976727399400816</x:v>
      </x:c>
      <x:c r="N59" t="n">
        <x:f>IF(OR(C59="",E59=""),"",C59/E59)</x:f>
        <x:v>0.6211490424646128</x:v>
      </x:c>
      <x:c r="O59" t="n">
        <x:f>IF(OR(B59="",C59="",E59=""),"",C59/B59+B59/E59)</x:f>
        <x:v>1.651356149568846</x:v>
      </x:c>
      <x:c r="P59" t="n">
        <x:f>IF(OR(B59="",C59="",E59=""),"",B59/C59-2*B59/(B59+E59))</x:f>
        <x:v>0.1991856762688653</x:v>
      </x:c>
      <x:c r="Q59" t="n">
        <x:v>50</x:v>
      </x:c>
      <x:c r="R59" t="n">
        <x:v>0.57952</x:v>
      </x:c>
      <x:c r="S59" t="n">
        <x:v>0.39325</x:v>
      </x:c>
      <x:c r="T59" t="inlineStr">
        <x:is>
          <x:t xml:space="preserve">PASS; source γm=0.66278; ΔTrg=0.09901; δ=1.4772; φ=0.39767; α=0.62115; β=1.6514; βI=2.508; 1/ω=5.0204</x:t>
        </x:is>
      </x:c>
    </x:row>
    <x:row r="60">
      <x:c r="A60" t="str">
        <x:f>Master_Database!A60</x:f>
        <x:v>MG-LONG-007</x:v>
      </x:c>
      <x:c r="B60" t="n">
        <x:f>Master_Database!F60</x:f>
        <x:v>705</x:v>
      </x:c>
      <x:c r="C60" t="n">
        <x:f>Master_Database!G60</x:f>
        <x:v>781</x:v>
      </x:c>
      <x:c r="D60" t="n">
        <x:f>Master_Database!H60</x:f>
        <x:v>0</x:v>
      </x:c>
      <x:c r="E60" t="n">
        <x:f>Master_Database!I60</x:f>
        <x:v>1163</x:v>
      </x:c>
      <x:c r="F60" t="n">
        <x:f>IF(OR(B60="",C60=""),"",C60-B60)</x:f>
        <x:v>76</x:v>
      </x:c>
      <x:c r="G60" t="n">
        <x:f>IF(OR(B60="",E60=""),"",B60/E60)</x:f>
        <x:v>0.6061908856405847</x:v>
      </x:c>
      <x:c r="H60" t="str">
        <x:f>IF(OR(B60="",D60=""),"",B60/D60)</x:f>
      </x:c>
      <x:c r="I60" t="n">
        <x:f>IF(OR(B60="",C60="",E60=""),"",C60/(B60+E60))</x:f>
        <x:v>0.41809421841541755</x:v>
      </x:c>
      <x:c r="J60" t="n">
        <x:f>IF(OR(B60="",C60="",E60=""),"",(2*C60-B60)/E60)</x:f>
        <x:v>0.7368873602751504</x:v>
      </x:c>
      <x:c r="K60" t="n">
        <x:f>IF(OR(B60="",C60="",E60=""),"",(C60-B60)/(E60-B60))</x:f>
        <x:v>0.16593886462882096</x:v>
      </x:c>
      <x:c r="L60" t="n">
        <x:f>IF(OR(B60="",C60="",E60=""),"",C60/(E60-B60))</x:f>
        <x:v>1.705240174672489</x:v>
      </x:c>
      <x:c r="M60" t="n">
        <x:f>IF(OR(B60="",C60="",E60=""),"",(B60/E60)*((C60-B60)/B60)^0.143)</x:f>
        <x:v>0.4408336137343634</x:v>
      </x:c>
      <x:c r="N60" t="n">
        <x:f>IF(OR(C60="",E60=""),"",C60/E60)</x:f>
        <x:v>0.6715391229578676</x:v>
      </x:c>
      <x:c r="O60" t="n">
        <x:f>IF(OR(B60="",C60="",E60=""),"",C60/B60+B60/E60)</x:f>
        <x:v>1.713992304080301</x:v>
      </x:c>
      <x:c r="P60" t="n">
        <x:f>IF(OR(B60="",C60="",E60=""),"",B60/C60-2*B60/(B60+E60))</x:f>
        <x:v>0.14787087328330506</x:v>
      </x:c>
      <x:c r="Q60" t="n">
        <x:v>76</x:v>
      </x:c>
      <x:c r="R60" t="n">
        <x:v>0.60619</x:v>
      </x:c>
      <x:c r="S60" t="n">
        <x:v>0.41809</x:v>
      </x:c>
      <x:c r="T60" t="inlineStr">
        <x:is>
          <x:t xml:space="preserve">PASS; source γm=0.73689; ΔTrg=0.16594; δ=1.7052; φ=0.44083; α=0.67154; β=1.714; βI=3.7732; 1/ω=6.7627</x:t>
        </x:is>
      </x:c>
    </x:row>
    <x:row r="61">
      <x:c r="A61" t="str">
        <x:f>Master_Database!A61</x:f>
        <x:v>MG-LONG-008</x:v>
      </x:c>
      <x:c r="B61" t="n">
        <x:f>Master_Database!F61</x:f>
        <x:v>665</x:v>
      </x:c>
      <x:c r="C61" t="n">
        <x:f>Master_Database!G61</x:f>
        <x:v>743</x:v>
      </x:c>
      <x:c r="D61" t="n">
        <x:f>Master_Database!H61</x:f>
        <x:v>0</x:v>
      </x:c>
      <x:c r="E61" t="n">
        <x:f>Master_Database!I61</x:f>
        <x:v>1118</x:v>
      </x:c>
      <x:c r="F61" t="n">
        <x:f>IF(OR(B61="",C61=""),"",C61-B61)</x:f>
        <x:v>78</x:v>
      </x:c>
      <x:c r="G61" t="n">
        <x:f>IF(OR(B61="",E61=""),"",B61/E61)</x:f>
        <x:v>0.5948121645796064</x:v>
      </x:c>
      <x:c r="H61" t="str">
        <x:f>IF(OR(B61="",D61=""),"",B61/D61)</x:f>
      </x:c>
      <x:c r="I61" t="n">
        <x:f>IF(OR(B61="",C61="",E61=""),"",C61/(B61+E61))</x:f>
        <x:v>0.4167134043746495</x:v>
      </x:c>
      <x:c r="J61" t="n">
        <x:f>IF(OR(B61="",C61="",E61=""),"",(2*C61-B61)/E61)</x:f>
        <x:v>0.7343470483005367</x:v>
      </x:c>
      <x:c r="K61" t="n">
        <x:f>IF(OR(B61="",C61="",E61=""),"",(C61-B61)/(E61-B61))</x:f>
        <x:v>0.17218543046357615</x:v>
      </x:c>
      <x:c r="L61" t="n">
        <x:f>IF(OR(B61="",C61="",E61=""),"",C61/(E61-B61))</x:f>
        <x:v>1.640176600441501</x:v>
      </x:c>
      <x:c r="M61" t="n">
        <x:f>IF(OR(B61="",C61="",E61=""),"",(B61/E61)*((C61-B61)/B61)^0.143)</x:f>
        <x:v>0.43781019921136355</x:v>
      </x:c>
      <x:c r="N61" t="n">
        <x:f>IF(OR(C61="",E61=""),"",C61/E61)</x:f>
        <x:v>0.6645796064400715</x:v>
      </x:c>
      <x:c r="O61" t="n">
        <x:f>IF(OR(B61="",C61="",E61=""),"",C61/B61+B61/E61)</x:f>
        <x:v>1.712105397662313</x:v>
      </x:c>
      <x:c r="P61" t="n">
        <x:f>IF(OR(B61="",C61="",E61=""),"",B61/C61-2*B61/(B61+E61))</x:f>
        <x:v>0.14908636901980654</x:v>
      </x:c>
      <x:c r="Q61" t="n">
        <x:v>78</x:v>
      </x:c>
      <x:c r="R61" t="n">
        <x:v>0.5948099999999999</x:v>
      </x:c>
      <x:c r="S61" t="n">
        <x:v>0.41671</x:v>
      </x:c>
      <x:c r="T61" t="inlineStr">
        <x:is>
          <x:t xml:space="preserve">PASS; source γm=0.73435; ΔTrg=0.17219; δ=1.6402; φ=0.43781; α=0.66458; β=1.7121; βI=3.5136; 1/ω=6.7075</x:t>
        </x:is>
      </x:c>
    </x:row>
    <x:row r="62">
      <x:c r="A62" t="str">
        <x:f>Master_Database!A62</x:f>
        <x:v>MG-LONG-009</x:v>
      </x:c>
      <x:c r="B62" t="n">
        <x:f>Master_Database!F62</x:f>
        <x:v>693</x:v>
      </x:c>
      <x:c r="C62" t="n">
        <x:f>Master_Database!G62</x:f>
        <x:v>770</x:v>
      </x:c>
      <x:c r="D62" t="n">
        <x:f>Master_Database!H62</x:f>
        <x:v>0</x:v>
      </x:c>
      <x:c r="E62" t="n">
        <x:f>Master_Database!I62</x:f>
        <x:v>1143</x:v>
      </x:c>
      <x:c r="F62" t="n">
        <x:f>IF(OR(B62="",C62=""),"",C62-B62)</x:f>
        <x:v>77</x:v>
      </x:c>
      <x:c r="G62" t="n">
        <x:f>IF(OR(B62="",E62=""),"",B62/E62)</x:f>
        <x:v>0.6062992125984252</x:v>
      </x:c>
      <x:c r="H62" t="str">
        <x:f>IF(OR(B62="",D62=""),"",B62/D62)</x:f>
      </x:c>
      <x:c r="I62" t="n">
        <x:f>IF(OR(B62="",C62="",E62=""),"",C62/(B62+E62))</x:f>
        <x:v>0.41938997821350765</x:v>
      </x:c>
      <x:c r="J62" t="n">
        <x:f>IF(OR(B62="",C62="",E62=""),"",(2*C62-B62)/E62)</x:f>
        <x:v>0.7410323709536308</x:v>
      </x:c>
      <x:c r="K62" t="n">
        <x:f>IF(OR(B62="",C62="",E62=""),"",(C62-B62)/(E62-B62))</x:f>
        <x:v>0.1711111111111111</x:v>
      </x:c>
      <x:c r="L62" t="n">
        <x:f>IF(OR(B62="",C62="",E62=""),"",C62/(E62-B62))</x:f>
        <x:v>1.711111111111111</x:v>
      </x:c>
      <x:c r="M62" t="n">
        <x:f>IF(OR(B62="",C62="",E62=""),"",(B62/E62)*((C62-B62)/B62)^0.143)</x:f>
        <x:v>0.44282315859554866</x:v>
      </x:c>
      <x:c r="N62" t="n">
        <x:f>IF(OR(C62="",E62=""),"",C62/E62)</x:f>
        <x:v>0.673665791776028</x:v>
      </x:c>
      <x:c r="O62" t="n">
        <x:f>IF(OR(B62="",C62="",E62=""),"",C62/B62+B62/E62)</x:f>
        <x:v>1.7174103237095364</x:v>
      </x:c>
      <x:c r="P62" t="n">
        <x:f>IF(OR(B62="",C62="",E62=""),"",B62/C62-2*B62/(B62+E62))</x:f>
        <x:v>0.14509803921568631</x:v>
      </x:c>
      <x:c r="Q62" t="n">
        <x:v>77</x:v>
      </x:c>
      <x:c r="R62" t="n">
        <x:v>0.6063</x:v>
      </x:c>
      <x:c r="S62" t="n">
        <x:v>0.41939</x:v>
      </x:c>
      <x:c r="T62" t="inlineStr">
        <x:is>
          <x:t xml:space="preserve">PASS; source γm=0.74103; ΔTrg=0.17111; δ=1.7111; φ=0.44282; α=0.67367; β=1.7174; βI=3.8354; 1/ω=6.8919</x:t>
        </x:is>
      </x:c>
    </x:row>
    <x:row r="63">
      <x:c r="A63" t="str">
        <x:f>Master_Database!A63</x:f>
        <x:v>MG-LONG-010</x:v>
      </x:c>
      <x:c r="B63" t="n">
        <x:f>Master_Database!F63</x:f>
        <x:v>672</x:v>
      </x:c>
      <x:c r="C63" t="n">
        <x:f>Master_Database!G63</x:f>
        <x:v>772</x:v>
      </x:c>
      <x:c r="D63" t="n">
        <x:f>Master_Database!H63</x:f>
        <x:v>0</x:v>
      </x:c>
      <x:c r="E63" t="n">
        <x:f>Master_Database!I63</x:f>
        <x:v>1113</x:v>
      </x:c>
      <x:c r="F63" t="n">
        <x:f>IF(OR(B63="",C63=""),"",C63-B63)</x:f>
        <x:v>100</x:v>
      </x:c>
      <x:c r="G63" t="n">
        <x:f>IF(OR(B63="",E63=""),"",B63/E63)</x:f>
        <x:v>0.6037735849056604</x:v>
      </x:c>
      <x:c r="H63" t="str">
        <x:f>IF(OR(B63="",D63=""),"",B63/D63)</x:f>
      </x:c>
      <x:c r="I63" t="n">
        <x:f>IF(OR(B63="",C63="",E63=""),"",C63/(B63+E63))</x:f>
        <x:v>0.43249299719887957</x:v>
      </x:c>
      <x:c r="J63" t="n">
        <x:f>IF(OR(B63="",C63="",E63=""),"",(2*C63-B63)/E63)</x:f>
        <x:v>0.7834681042228212</x:v>
      </x:c>
      <x:c r="K63" t="n">
        <x:f>IF(OR(B63="",C63="",E63=""),"",(C63-B63)/(E63-B63))</x:f>
        <x:v>0.22675736961451248</x:v>
      </x:c>
      <x:c r="L63" t="n">
        <x:f>IF(OR(B63="",C63="",E63=""),"",C63/(E63-B63))</x:f>
        <x:v>1.7505668934240364</x:v>
      </x:c>
      <x:c r="M63" t="n">
        <x:f>IF(OR(B63="",C63="",E63=""),"",(B63/E63)*((C63-B63)/B63)^0.143)</x:f>
        <x:v>0.45979082699052926</x:v>
      </x:c>
      <x:c r="N63" t="n">
        <x:f>IF(OR(C63="",E63=""),"",C63/E63)</x:f>
        <x:v>0.6936208445642408</x:v>
      </x:c>
      <x:c r="O63" t="n">
        <x:f>IF(OR(B63="",C63="",E63=""),"",C63/B63+B63/E63)</x:f>
        <x:v>1.752583108715184</x:v>
      </x:c>
      <x:c r="P63" t="n">
        <x:f>IF(OR(B63="",C63="",E63=""),"",B63/C63-2*B63/(B63+E63))</x:f>
        <x:v>0.11752514477293508</x:v>
      </x:c>
      <x:c r="Q63" t="n">
        <x:v>100</x:v>
      </x:c>
      <x:c r="R63" t="n">
        <x:v>0.60377</x:v>
      </x:c>
      <x:c r="S63" t="n">
        <x:v>0.43249</x:v>
      </x:c>
      <x:c r="T63" t="inlineStr">
        <x:is>
          <x:t xml:space="preserve">PASS; source γm=0.78347; ΔTrg=0.22676; δ=1.7506; φ=0.45979; α=0.69362; β=1.7526; βI=4.4615; 1/ω=8.5088</x:t>
        </x:is>
      </x:c>
    </x:row>
    <x:row r="64">
      <x:c r="A64" t="str">
        <x:f>Master_Database!A64</x:f>
        <x:v>MG-LONG-011</x:v>
      </x:c>
      <x:c r="B64" t="n">
        <x:f>Master_Database!F64</x:f>
        <x:v>380</x:v>
      </x:c>
      <x:c r="C64" t="n">
        <x:f>Master_Database!G64</x:f>
        <x:v>400</x:v>
      </x:c>
      <x:c r="D64" t="n">
        <x:f>Master_Database!H64</x:f>
        <x:v>0</x:v>
      </x:c>
      <x:c r="E64" t="n">
        <x:f>Master_Database!I64</x:f>
        <x:v>666</x:v>
      </x:c>
      <x:c r="F64" t="n">
        <x:f>IF(OR(B64="",C64=""),"",C64-B64)</x:f>
        <x:v>20</x:v>
      </x:c>
      <x:c r="G64" t="n">
        <x:f>IF(OR(B64="",E64=""),"",B64/E64)</x:f>
        <x:v>0.5705705705705706</x:v>
      </x:c>
      <x:c r="H64" t="str">
        <x:f>IF(OR(B64="",D64=""),"",B64/D64)</x:f>
      </x:c>
      <x:c r="I64" t="n">
        <x:f>IF(OR(B64="",C64="",E64=""),"",C64/(B64+E64))</x:f>
        <x:v>0.3824091778202677</x:v>
      </x:c>
      <x:c r="J64" t="n">
        <x:f>IF(OR(B64="",C64="",E64=""),"",(2*C64-B64)/E64)</x:f>
        <x:v>0.6306306306306306</x:v>
      </x:c>
      <x:c r="K64" t="n">
        <x:f>IF(OR(B64="",C64="",E64=""),"",(C64-B64)/(E64-B64))</x:f>
        <x:v>0.06993006993006994</x:v>
      </x:c>
      <x:c r="L64" t="n">
        <x:f>IF(OR(B64="",C64="",E64=""),"",C64/(E64-B64))</x:f>
        <x:v>1.3986013986013985</x:v>
      </x:c>
      <x:c r="M64" t="n">
        <x:f>IF(OR(B64="",C64="",E64=""),"",(B64/E64)*((C64-B64)/B64)^0.143)</x:f>
        <x:v>0.37449636144462284</x:v>
      </x:c>
      <x:c r="N64" t="n">
        <x:f>IF(OR(C64="",E64=""),"",C64/E64)</x:f>
        <x:v>0.6006006006006006</x:v>
      </x:c>
      <x:c r="O64" t="n">
        <x:f>IF(OR(B64="",C64="",E64=""),"",C64/B64+B64/E64)</x:f>
        <x:v>1.623202149517939</x:v>
      </x:c>
      <x:c r="P64" t="n">
        <x:f>IF(OR(B64="",C64="",E64=""),"",B64/C64-2*B64/(B64+E64))</x:f>
        <x:v>0.22342256214149137</x:v>
      </x:c>
      <x:c r="Q64" t="n">
        <x:v>20</x:v>
      </x:c>
      <x:c r="R64" t="n">
        <x:v>0.57057</x:v>
      </x:c>
      <x:c r="S64" t="n">
        <x:v>0.38241</x:v>
      </x:c>
      <x:c r="T64" t="inlineStr">
        <x:is>
          <x:t xml:space="preserve">PASS; source γm=0.63063; ΔTrg=0.06993; δ=1.3986; φ=0.3745; α=0.6006; β=1.6232; βI=2.1482; 1/ω=4.4758</x:t>
        </x:is>
      </x:c>
    </x:row>
    <x:row r="65">
      <x:c r="A65" t="str">
        <x:f>Master_Database!A65</x:f>
        <x:v>MG-LONG-012</x:v>
      </x:c>
      <x:c r="B65" t="n">
        <x:f>Master_Database!F65</x:f>
        <x:v>375</x:v>
      </x:c>
      <x:c r="C65" t="n">
        <x:f>Master_Database!G65</x:f>
        <x:v>412</x:v>
      </x:c>
      <x:c r="D65" t="n">
        <x:f>Master_Database!H65</x:f>
        <x:v>0</x:v>
      </x:c>
      <x:c r="E65" t="n">
        <x:f>Master_Database!I65</x:f>
        <x:v>640</x:v>
      </x:c>
      <x:c r="F65" t="n">
        <x:f>IF(OR(B65="",C65=""),"",C65-B65)</x:f>
        <x:v>37</x:v>
      </x:c>
      <x:c r="G65" t="n">
        <x:f>IF(OR(B65="",E65=""),"",B65/E65)</x:f>
        <x:v>0.5859375</x:v>
      </x:c>
      <x:c r="H65" t="str">
        <x:f>IF(OR(B65="",D65=""),"",B65/D65)</x:f>
      </x:c>
      <x:c r="I65" t="n">
        <x:f>IF(OR(B65="",C65="",E65=""),"",C65/(B65+E65))</x:f>
        <x:v>0.4059113300492611</x:v>
      </x:c>
      <x:c r="J65" t="n">
        <x:f>IF(OR(B65="",C65="",E65=""),"",(2*C65-B65)/E65)</x:f>
        <x:v>0.7015625</x:v>
      </x:c>
      <x:c r="K65" t="n">
        <x:f>IF(OR(B65="",C65="",E65=""),"",(C65-B65)/(E65-B65))</x:f>
        <x:v>0.13962264150943396</x:v>
      </x:c>
      <x:c r="L65" t="n">
        <x:f>IF(OR(B65="",C65="",E65=""),"",C65/(E65-B65))</x:f>
        <x:v>1.5547169811320756</x:v>
      </x:c>
      <x:c r="M65" t="n">
        <x:f>IF(OR(B65="",C65="",E65=""),"",(B65/E65)*((C65-B65)/B65)^0.143)</x:f>
        <x:v>0.4207437457333292</x:v>
      </x:c>
      <x:c r="N65" t="n">
        <x:f>IF(OR(C65="",E65=""),"",C65/E65)</x:f>
        <x:v>0.64375</x:v>
      </x:c>
      <x:c r="O65" t="n">
        <x:f>IF(OR(B65="",C65="",E65=""),"",C65/B65+B65/E65)</x:f>
        <x:v>1.6846041666666667</x:v>
      </x:c>
      <x:c r="P65" t="n">
        <x:f>IF(OR(B65="",C65="",E65=""),"",B65/C65-2*B65/(B65+E65))</x:f>
        <x:v>0.17127791859964614</x:v>
      </x:c>
      <x:c r="T65" t="inlineStr">
        <x:is>
          <x:t xml:space="preserve">PASS</x:t>
        </x:is>
      </x:c>
    </x:row>
    <x:row r="66">
      <x:c r="A66" t="str">
        <x:f>Master_Database!A66</x:f>
        <x:v>MG-LONG-013</x:v>
      </x:c>
      <x:c r="B66" t="n">
        <x:f>Master_Database!F66</x:f>
        <x:v>387</x:v>
      </x:c>
      <x:c r="C66" t="n">
        <x:f>Master_Database!G66</x:f>
        <x:v>405</x:v>
      </x:c>
      <x:c r="D66" t="n">
        <x:f>Master_Database!H66</x:f>
        <x:v>0</x:v>
      </x:c>
      <x:c r="E66" t="n">
        <x:f>Master_Database!I66</x:f>
        <x:v>759</x:v>
      </x:c>
      <x:c r="F66" t="n">
        <x:f>IF(OR(B66="",C66=""),"",C66-B66)</x:f>
        <x:v>18</x:v>
      </x:c>
      <x:c r="G66" t="n">
        <x:f>IF(OR(B66="",E66=""),"",B66/E66)</x:f>
        <x:v>0.5098814229249012</x:v>
      </x:c>
      <x:c r="H66" t="str">
        <x:f>IF(OR(B66="",D66=""),"",B66/D66)</x:f>
      </x:c>
      <x:c r="I66" t="n">
        <x:f>IF(OR(B66="",C66="",E66=""),"",C66/(B66+E66))</x:f>
        <x:v>0.35340314136125656</x:v>
      </x:c>
      <x:c r="J66" t="n">
        <x:f>IF(OR(B66="",C66="",E66=""),"",(2*C66-B66)/E66)</x:f>
        <x:v>0.5573122529644269</x:v>
      </x:c>
      <x:c r="K66" t="n">
        <x:f>IF(OR(B66="",C66="",E66=""),"",(C66-B66)/(E66-B66))</x:f>
        <x:v>0.04838709677419355</x:v>
      </x:c>
      <x:c r="L66" t="n">
        <x:f>IF(OR(B66="",C66="",E66=""),"",C66/(E66-B66))</x:f>
        <x:v>1.0887096774193548</x:v>
      </x:c>
      <x:c r="M66" t="n">
        <x:f>IF(OR(B66="",C66="",E66=""),"",(B66/E66)*((C66-B66)/B66)^0.143)</x:f>
        <x:v>0.3287990010118172</x:v>
      </x:c>
      <x:c r="N66" t="n">
        <x:f>IF(OR(C66="",E66=""),"",C66/E66)</x:f>
        <x:v>0.5335968379446641</x:v>
      </x:c>
      <x:c r="O66" t="n">
        <x:f>IF(OR(B66="",C66="",E66=""),"",C66/B66+B66/E66)</x:f>
        <x:v>1.5563930508318782</x:v>
      </x:c>
      <x:c r="P66" t="n">
        <x:f>IF(OR(B66="",C66="",E66=""),"",B66/C66-2*B66/(B66+E66))</x:f>
        <x:v>0.28016288539848755</x:v>
      </x:c>
      <x:c r="T66" t="inlineStr">
        <x:is>
          <x:t xml:space="preserve">PASS</x:t>
        </x:is>
      </x:c>
    </x:row>
    <x:row r="67">
      <x:c r="A67" t="str">
        <x:f>Master_Database!A67</x:f>
        <x:v>MG-LONG-014</x:v>
      </x:c>
      <x:c r="B67" t="n">
        <x:f>Master_Database!F67</x:f>
        <x:v>380</x:v>
      </x:c>
      <x:c r="C67" t="n">
        <x:f>Master_Database!G67</x:f>
        <x:v>405</x:v>
      </x:c>
      <x:c r="D67" t="n">
        <x:f>Master_Database!H67</x:f>
        <x:v>0</x:v>
      </x:c>
      <x:c r="E67" t="n">
        <x:f>Master_Database!I67</x:f>
        <x:v>668</x:v>
      </x:c>
      <x:c r="F67" t="n">
        <x:f>IF(OR(B67="",C67=""),"",C67-B67)</x:f>
        <x:v>25</x:v>
      </x:c>
      <x:c r="G67" t="n">
        <x:f>IF(OR(B67="",E67=""),"",B67/E67)</x:f>
        <x:v>0.5688622754491018</x:v>
      </x:c>
      <x:c r="H67" t="str">
        <x:f>IF(OR(B67="",D67=""),"",B67/D67)</x:f>
      </x:c>
      <x:c r="I67" t="n">
        <x:f>IF(OR(B67="",C67="",E67=""),"",C67/(B67+E67))</x:f>
        <x:v>0.38645038167938933</x:v>
      </x:c>
      <x:c r="J67" t="n">
        <x:f>IF(OR(B67="",C67="",E67=""),"",(2*C67-B67)/E67)</x:f>
        <x:v>0.6437125748502994</x:v>
      </x:c>
      <x:c r="K67" t="n">
        <x:f>IF(OR(B67="",C67="",E67=""),"",(C67-B67)/(E67-B67))</x:f>
        <x:v>0.08680555555555555</x:v>
      </x:c>
      <x:c r="L67" t="n">
        <x:f>IF(OR(B67="",C67="",E67=""),"",C67/(E67-B67))</x:f>
        <x:v>1.40625</x:v>
      </x:c>
      <x:c r="M67" t="n">
        <x:f>IF(OR(B67="",C67="",E67=""),"",(B67/E67)*((C67-B67)/B67)^0.143)</x:f>
        <x:v>0.38548146521225196</x:v>
      </x:c>
      <x:c r="N67" t="n">
        <x:f>IF(OR(C67="",E67=""),"",C67/E67)</x:f>
        <x:v>0.6062874251497006</x:v>
      </x:c>
      <x:c r="O67" t="n">
        <x:f>IF(OR(B67="",C67="",E67=""),"",C67/B67+B67/E67)</x:f>
        <x:v>1.6346517491333126</x:v>
      </x:c>
      <x:c r="P67" t="n">
        <x:f>IF(OR(B67="",C67="",E67=""),"",B67/C67-2*B67/(B67+E67))</x:f>
        <x:v>0.21308076524361508</x:v>
      </x:c>
      <x:c r="T67" t="inlineStr">
        <x:is>
          <x:t xml:space="preserve">PASS</x:t>
        </x:is>
      </x:c>
    </x:row>
    <x:row r="68">
      <x:c r="A68" t="str">
        <x:f>Master_Database!A68</x:f>
        <x:v>MG-LONG-015</x:v>
      </x:c>
      <x:c r="B68" t="n">
        <x:f>Master_Database!F68</x:f>
        <x:v>377</x:v>
      </x:c>
      <x:c r="C68" t="n">
        <x:f>Master_Database!G68</x:f>
        <x:v>410</x:v>
      </x:c>
      <x:c r="D68" t="n">
        <x:f>Master_Database!H68</x:f>
        <x:v>0</x:v>
      </x:c>
      <x:c r="E68" t="n">
        <x:f>Master_Database!I68</x:f>
        <x:v>630</x:v>
      </x:c>
      <x:c r="F68" t="n">
        <x:f>IF(OR(B68="",C68=""),"",C68-B68)</x:f>
        <x:v>33</x:v>
      </x:c>
      <x:c r="G68" t="n">
        <x:f>IF(OR(B68="",E68=""),"",B68/E68)</x:f>
        <x:v>0.5984126984126984</x:v>
      </x:c>
      <x:c r="H68" t="str">
        <x:f>IF(OR(B68="",D68=""),"",B68/D68)</x:f>
      </x:c>
      <x:c r="I68" t="n">
        <x:f>IF(OR(B68="",C68="",E68=""),"",C68/(B68+E68))</x:f>
        <x:v>0.407149950347567</x:v>
      </x:c>
      <x:c r="J68" t="n">
        <x:f>IF(OR(B68="",C68="",E68=""),"",(2*C68-B68)/E68)</x:f>
        <x:v>0.7031746031746032</x:v>
      </x:c>
      <x:c r="K68" t="n">
        <x:f>IF(OR(B68="",C68="",E68=""),"",(C68-B68)/(E68-B68))</x:f>
        <x:v>0.13043478260869565</x:v>
      </x:c>
      <x:c r="L68" t="n">
        <x:f>IF(OR(B68="",C68="",E68=""),"",C68/(E68-B68))</x:f>
        <x:v>1.6205533596837944</x:v>
      </x:c>
      <x:c r="M68" t="n">
        <x:f>IF(OR(B68="",C68="",E68=""),"",(B68/E68)*((C68-B68)/B68)^0.143)</x:f>
        <x:v>0.4224073642437303</x:v>
      </x:c>
      <x:c r="N68" t="n">
        <x:f>IF(OR(C68="",E68=""),"",C68/E68)</x:f>
        <x:v>0.6507936507936508</x:v>
      </x:c>
      <x:c r="O68" t="n">
        <x:f>IF(OR(B68="",C68="",E68=""),"",C68/B68+B68/E68)</x:f>
        <x:v>1.6859458549113722</x:v>
      </x:c>
      <x:c r="P68" t="n">
        <x:f>IF(OR(B68="",C68="",E68=""),"",B68/C68-2*B68/(B68+E68))</x:f>
        <x:v>0.17075350594618166</x:v>
      </x:c>
      <x:c r="T68" t="inlineStr">
        <x:is>
          <x:t xml:space="preserve">PASS</x:t>
        </x:is>
      </x:c>
    </x:row>
    <x:row r="69">
      <x:c r="A69" t="str">
        <x:f>Master_Database!A69</x:f>
        <x:v>MG-LONG-016</x:v>
      </x:c>
      <x:c r="B69" t="n">
        <x:f>Master_Database!F69</x:f>
        <x:v>377</x:v>
      </x:c>
      <x:c r="C69" t="n">
        <x:f>Master_Database!G69</x:f>
        <x:v>412</x:v>
      </x:c>
      <x:c r="D69" t="n">
        <x:f>Master_Database!H69</x:f>
        <x:v>0</x:v>
      </x:c>
      <x:c r="E69" t="n">
        <x:f>Master_Database!I69</x:f>
        <x:v>659</x:v>
      </x:c>
      <x:c r="F69" t="n">
        <x:f>IF(OR(B69="",C69=""),"",C69-B69)</x:f>
        <x:v>35</x:v>
      </x:c>
      <x:c r="G69" t="n">
        <x:f>IF(OR(B69="",E69=""),"",B69/E69)</x:f>
        <x:v>0.5720789074355084</x:v>
      </x:c>
      <x:c r="H69" t="str">
        <x:f>IF(OR(B69="",D69=""),"",B69/D69)</x:f>
      </x:c>
      <x:c r="I69" t="n">
        <x:f>IF(OR(B69="",C69="",E69=""),"",C69/(B69+E69))</x:f>
        <x:v>0.39768339768339767</x:v>
      </x:c>
      <x:c r="J69" t="n">
        <x:f>IF(OR(B69="",C69="",E69=""),"",(2*C69-B69)/E69)</x:f>
        <x:v>0.6783004552352049</x:v>
      </x:c>
      <x:c r="K69" t="n">
        <x:f>IF(OR(B69="",C69="",E69=""),"",(C69-B69)/(E69-B69))</x:f>
        <x:v>0.12411347517730496</x:v>
      </x:c>
      <x:c r="L69" t="n">
        <x:f>IF(OR(B69="",C69="",E69=""),"",C69/(E69-B69))</x:f>
        <x:v>1.4609929078014185</x:v>
      </x:c>
      <x:c r="M69" t="n">
        <x:f>IF(OR(B69="",C69="",E69=""),"",(B69/E69)*((C69-B69)/B69)^0.143)</x:f>
        <x:v>0.4072310207325186</x:v>
      </x:c>
      <x:c r="N69" t="n">
        <x:f>IF(OR(C69="",E69=""),"",C69/E69)</x:f>
        <x:v>0.6251896813353566</x:v>
      </x:c>
      <x:c r="O69" t="n">
        <x:f>IF(OR(B69="",C69="",E69=""),"",C69/B69+B69/E69)</x:f>
        <x:v>1.6649171037219805</x:v>
      </x:c>
      <x:c r="P69" t="n">
        <x:f>IF(OR(B69="",C69="",E69=""),"",B69/C69-2*B69/(B69+E69))</x:f>
        <x:v>0.18724931589009264</x:v>
      </x:c>
      <x:c r="T69" t="inlineStr">
        <x:is>
          <x:t xml:space="preserve">PASS</x:t>
        </x:is>
      </x:c>
    </x:row>
    <x:row r="70">
      <x:c r="A70" t="str">
        <x:f>Master_Database!A70</x:f>
        <x:v>MG-LONG-017</x:v>
      </x:c>
      <x:c r="B70" t="n">
        <x:f>Master_Database!F70</x:f>
        <x:v>371</x:v>
      </x:c>
      <x:c r="C70" t="n">
        <x:f>Master_Database!G70</x:f>
        <x:v>397</x:v>
      </x:c>
      <x:c r="D70" t="n">
        <x:f>Master_Database!H70</x:f>
        <x:v>0</x:v>
      </x:c>
      <x:c r="E70" t="n">
        <x:f>Master_Database!I70</x:f>
        <x:v>688</x:v>
      </x:c>
      <x:c r="F70" t="n">
        <x:f>IF(OR(B70="",C70=""),"",C70-B70)</x:f>
        <x:v>26</x:v>
      </x:c>
      <x:c r="G70" t="n">
        <x:f>IF(OR(B70="",E70=""),"",B70/E70)</x:f>
        <x:v>0.5392441860465116</x:v>
      </x:c>
      <x:c r="H70" t="str">
        <x:f>IF(OR(B70="",D70=""),"",B70/D70)</x:f>
      </x:c>
      <x:c r="I70" t="n">
        <x:f>IF(OR(B70="",C70="",E70=""),"",C70/(B70+E70))</x:f>
        <x:v>0.37488196411709157</x:v>
      </x:c>
      <x:c r="J70" t="n">
        <x:f>IF(OR(B70="",C70="",E70=""),"",(2*C70-B70)/E70)</x:f>
        <x:v>0.6148255813953488</x:v>
      </x:c>
      <x:c r="K70" t="n">
        <x:f>IF(OR(B70="",C70="",E70=""),"",(C70-B70)/(E70-B70))</x:f>
        <x:v>0.08201892744479496</x:v>
      </x:c>
      <x:c r="L70" t="n">
        <x:f>IF(OR(B70="",C70="",E70=""),"",C70/(E70-B70))</x:f>
        <x:v>1.252365930599369</x:v>
      </x:c>
      <x:c r="M70" t="n">
        <x:f>IF(OR(B70="",C70="",E70=""),"",(B70/E70)*((C70-B70)/B70)^0.143)</x:f>
        <x:v>0.36872806223507715</x:v>
      </x:c>
      <x:c r="N70" t="n">
        <x:f>IF(OR(C70="",E70=""),"",C70/E70)</x:f>
        <x:v>0.5770348837209303</x:v>
      </x:c>
      <x:c r="O70" t="n">
        <x:f>IF(OR(B70="",C70="",E70=""),"",C70/B70+B70/E70)</x:f>
        <x:v>1.6093250485802042</x:v>
      </x:c>
      <x:c r="P70" t="n">
        <x:f>IF(OR(B70="",C70="",E70=""),"",B70/C70-2*B70/(B70+E70))</x:f>
        <x:v>0.23384781517661968</x:v>
      </x:c>
      <x:c r="T70" t="inlineStr">
        <x:is>
          <x:t xml:space="preserve">PASS</x:t>
        </x:is>
      </x:c>
    </x:row>
    <x:row r="71">
      <x:c r="A71" t="str">
        <x:f>Master_Database!A71</x:f>
        <x:v>MG-LONG-018</x:v>
      </x:c>
      <x:c r="B71" t="n">
        <x:f>Master_Database!F71</x:f>
        <x:v>367</x:v>
      </x:c>
      <x:c r="C71" t="n">
        <x:f>Master_Database!G71</x:f>
        <x:v>399</x:v>
      </x:c>
      <x:c r="D71" t="n">
        <x:f>Master_Database!H71</x:f>
        <x:v>0</x:v>
      </x:c>
      <x:c r="E71" t="n">
        <x:f>Master_Database!I71</x:f>
        <x:v>657</x:v>
      </x:c>
      <x:c r="F71" t="n">
        <x:f>IF(OR(B71="",C71=""),"",C71-B71)</x:f>
        <x:v>32</x:v>
      </x:c>
      <x:c r="G71" t="n">
        <x:f>IF(OR(B71="",E71=""),"",B71/E71)</x:f>
        <x:v>0.558599695585997</x:v>
      </x:c>
      <x:c r="H71" t="str">
        <x:f>IF(OR(B71="",D71=""),"",B71/D71)</x:f>
      </x:c>
      <x:c r="I71" t="n">
        <x:f>IF(OR(B71="",C71="",E71=""),"",C71/(B71+E71))</x:f>
        <x:v>0.3896484375</x:v>
      </x:c>
      <x:c r="J71" t="n">
        <x:f>IF(OR(B71="",C71="",E71=""),"",(2*C71-B71)/E71)</x:f>
        <x:v>0.6560121765601218</x:v>
      </x:c>
      <x:c r="K71" t="n">
        <x:f>IF(OR(B71="",C71="",E71=""),"",(C71-B71)/(E71-B71))</x:f>
        <x:v>0.1103448275862069</x:v>
      </x:c>
      <x:c r="L71" t="n">
        <x:f>IF(OR(B71="",C71="",E71=""),"",C71/(E71-B71))</x:f>
        <x:v>1.3758620689655172</x:v>
      </x:c>
      <x:c r="M71" t="n">
        <x:f>IF(OR(B71="",C71="",E71=""),"",(B71/E71)*((C71-B71)/B71)^0.143)</x:f>
        <x:v>0.39408499066404157</x:v>
      </x:c>
      <x:c r="N71" t="n">
        <x:f>IF(OR(C71="",E71=""),"",C71/E71)</x:f>
        <x:v>0.6073059360730594</x:v>
      </x:c>
      <x:c r="O71" t="n">
        <x:f>IF(OR(B71="",C71="",E71=""),"",C71/B71+B71/E71)</x:f>
        <x:v>1.64579315607646</x:v>
      </x:c>
      <x:c r="P71" t="n">
        <x:f>IF(OR(B71="",C71="",E71=""),"",B71/C71-2*B71/(B71+E71))</x:f>
        <x:v>0.20300262374686717</x:v>
      </x:c>
      <x:c r="T71" t="inlineStr">
        <x:is>
          <x:t xml:space="preserve">PASS</x:t>
        </x:is>
      </x:c>
    </x:row>
    <x:row r="72">
      <x:c r="A72" t="str">
        <x:f>Master_Database!A72</x:f>
        <x:v>MG-LONG-019</x:v>
      </x:c>
      <x:c r="B72" t="n">
        <x:f>Master_Database!F72</x:f>
        <x:v>395</x:v>
      </x:c>
      <x:c r="C72" t="n">
        <x:f>Master_Database!G72</x:f>
        <x:v>430</x:v>
      </x:c>
      <x:c r="D72" t="n">
        <x:f>Master_Database!H72</x:f>
        <x:v>0</x:v>
      </x:c>
      <x:c r="E72" t="n">
        <x:f>Master_Database!I72</x:f>
        <x:v>694</x:v>
      </x:c>
      <x:c r="F72" t="n">
        <x:f>IF(OR(B72="",C72=""),"",C72-B72)</x:f>
        <x:v>35</x:v>
      </x:c>
      <x:c r="G72" t="n">
        <x:f>IF(OR(B72="",E72=""),"",B72/E72)</x:f>
        <x:v>0.569164265129683</x:v>
      </x:c>
      <x:c r="H72" t="str">
        <x:f>IF(OR(B72="",D72=""),"",B72/D72)</x:f>
      </x:c>
      <x:c r="I72" t="n">
        <x:f>IF(OR(B72="",C72="",E72=""),"",C72/(B72+E72))</x:f>
        <x:v>0.3948576675849403</x:v>
      </x:c>
      <x:c r="J72" t="n">
        <x:f>IF(OR(B72="",C72="",E72=""),"",(2*C72-B72)/E72)</x:f>
        <x:v>0.670028818443804</x:v>
      </x:c>
      <x:c r="K72" t="n">
        <x:f>IF(OR(B72="",C72="",E72=""),"",(C72-B72)/(E72-B72))</x:f>
        <x:v>0.11705685618729098</x:v>
      </x:c>
      <x:c r="L72" t="n">
        <x:f>IF(OR(B72="",C72="",E72=""),"",C72/(E72-B72))</x:f>
        <x:v>1.4381270903010033</x:v>
      </x:c>
      <x:c r="M72" t="n">
        <x:f>IF(OR(B72="",C72="",E72=""),"",(B72/E72)*((C72-B72)/B72)^0.143)</x:f>
        <x:v>0.4024630099091242</x:v>
      </x:c>
      <x:c r="N72" t="n">
        <x:f>IF(OR(C72="",E72=""),"",C72/E72)</x:f>
        <x:v>0.6195965417867435</x:v>
      </x:c>
      <x:c r="O72" t="n">
        <x:f>IF(OR(B72="",C72="",E72=""),"",C72/B72+B72/E72)</x:f>
        <x:v>1.6577718600663918</x:v>
      </x:c>
      <x:c r="P72" t="n">
        <x:f>IF(OR(B72="",C72="",E72=""),"",B72/C72-2*B72/(B72+E72))</x:f>
        <x:v>0.1931684711811561</x:v>
      </x:c>
      <x:c r="T72" t="inlineStr">
        <x:is>
          <x:t xml:space="preserve">PASS</x:t>
        </x:is>
      </x:c>
    </x:row>
    <x:row r="73">
      <x:c r="A73" t="str">
        <x:f>Master_Database!A73</x:f>
        <x:v>MG-LONG-020</x:v>
      </x:c>
      <x:c r="B73" t="n">
        <x:f>Master_Database!F73</x:f>
        <x:v>399</x:v>
      </x:c>
      <x:c r="C73" t="n">
        <x:f>Master_Database!G73</x:f>
        <x:v>436</x:v>
      </x:c>
      <x:c r="D73" t="n">
        <x:f>Master_Database!H73</x:f>
        <x:v>0</x:v>
      </x:c>
      <x:c r="E73" t="n">
        <x:f>Master_Database!I73</x:f>
        <x:v>680</x:v>
      </x:c>
      <x:c r="F73" t="n">
        <x:f>IF(OR(B73="",C73=""),"",C73-B73)</x:f>
        <x:v>37</x:v>
      </x:c>
      <x:c r="G73" t="n">
        <x:f>IF(OR(B73="",E73=""),"",B73/E73)</x:f>
        <x:v>0.586764705882353</x:v>
      </x:c>
      <x:c r="H73" t="str">
        <x:f>IF(OR(B73="",D73=""),"",B73/D73)</x:f>
      </x:c>
      <x:c r="I73" t="n">
        <x:f>IF(OR(B73="",C73="",E73=""),"",C73/(B73+E73))</x:f>
        <x:v>0.4040778498609824</x:v>
      </x:c>
      <x:c r="J73" t="n">
        <x:f>IF(OR(B73="",C73="",E73=""),"",(2*C73-B73)/E73)</x:f>
        <x:v>0.6955882352941176</x:v>
      </x:c>
      <x:c r="K73" t="n">
        <x:f>IF(OR(B73="",C73="",E73=""),"",(C73-B73)/(E73-B73))</x:f>
        <x:v>0.13167259786476868</x:v>
      </x:c>
      <x:c r="L73" t="n">
        <x:f>IF(OR(B73="",C73="",E73=""),"",C73/(E73-B73))</x:f>
        <x:v>1.5516014234875444</x:v>
      </x:c>
      <x:c r="M73" t="n">
        <x:f>IF(OR(B73="",C73="",E73=""),"",(B73/E73)*((C73-B73)/B73)^0.143)</x:f>
        <x:v>0.4176165540030783</x:v>
      </x:c>
      <x:c r="N73" t="n">
        <x:f>IF(OR(C73="",E73=""),"",C73/E73)</x:f>
        <x:v>0.6411764705882353</x:v>
      </x:c>
      <x:c r="O73" t="n">
        <x:f>IF(OR(B73="",C73="",E73=""),"",C73/B73+B73/E73)</x:f>
        <x:v>1.6794965354562876</x:v>
      </x:c>
      <x:c r="P73" t="n">
        <x:f>IF(OR(B73="",C73="",E73=""),"",B73/C73-2*B73/(B73+E73))</x:f>
        <x:v>0.17556393534618364</x:v>
      </x:c>
      <x:c r="T73" t="inlineStr">
        <x:is>
          <x:t xml:space="preserve">PASS</x:t>
        </x:is>
      </x:c>
    </x:row>
    <x:row r="74">
      <x:c r="A74" t="str">
        <x:f>Master_Database!A74</x:f>
        <x:v>MG-LONG-021</x:v>
      </x:c>
      <x:c r="B74" t="n">
        <x:f>Master_Database!F74</x:f>
        <x:v>401</x:v>
      </x:c>
      <x:c r="C74" t="n">
        <x:f>Master_Database!G74</x:f>
        <x:v>436</x:v>
      </x:c>
      <x:c r="D74" t="n">
        <x:f>Master_Database!H74</x:f>
        <x:v>0</x:v>
      </x:c>
      <x:c r="E74" t="n">
        <x:f>Master_Database!I74</x:f>
        <x:v>717</x:v>
      </x:c>
      <x:c r="F74" t="n">
        <x:f>IF(OR(B74="",C74=""),"",C74-B74)</x:f>
        <x:v>35</x:v>
      </x:c>
      <x:c r="G74" t="n">
        <x:f>IF(OR(B74="",E74=""),"",B74/E74)</x:f>
        <x:v>0.5592747559274756</x:v>
      </x:c>
      <x:c r="H74" t="str">
        <x:f>IF(OR(B74="",D74=""),"",B74/D74)</x:f>
      </x:c>
      <x:c r="I74" t="n">
        <x:f>IF(OR(B74="",C74="",E74=""),"",C74/(B74+E74))</x:f>
        <x:v>0.38998211091234347</x:v>
      </x:c>
      <x:c r="J74" t="n">
        <x:f>IF(OR(B74="",C74="",E74=""),"",(2*C74-B74)/E74)</x:f>
        <x:v>0.6569037656903766</x:v>
      </x:c>
      <x:c r="K74" t="n">
        <x:f>IF(OR(B74="",C74="",E74=""),"",(C74-B74)/(E74-B74))</x:f>
        <x:v>0.11075949367088607</x:v>
      </x:c>
      <x:c r="L74" t="n">
        <x:f>IF(OR(B74="",C74="",E74=""),"",C74/(E74-B74))</x:f>
        <x:v>1.379746835443038</x:v>
      </x:c>
      <x:c r="M74" t="n">
        <x:f>IF(OR(B74="",C74="",E74=""),"",(B74/E74)*((C74-B74)/B74)^0.143)</x:f>
        <x:v>0.3946183733149627</x:v>
      </x:c>
      <x:c r="N74" t="n">
        <x:f>IF(OR(C74="",E74=""),"",C74/E74)</x:f>
        <x:v>0.6080892608089261</x:v>
      </x:c>
      <x:c r="O74" t="n">
        <x:f>IF(OR(B74="",C74="",E74=""),"",C74/B74+B74/E74)</x:f>
        <x:v>1.6465565514386975</x:v>
      </x:c>
      <x:c r="P74" t="n">
        <x:f>IF(OR(B74="",C74="",E74=""),"",B74/C74-2*B74/(B74+E74))</x:f>
        <x:v>0.20237235561536815</x:v>
      </x:c>
      <x:c r="T74" t="inlineStr">
        <x:is>
          <x:t xml:space="preserve">PASS</x:t>
        </x:is>
      </x:c>
    </x:row>
    <x:row r="75">
      <x:c r="A75" t="str">
        <x:f>Master_Database!A75</x:f>
        <x:v>MG-LONG-022</x:v>
      </x:c>
      <x:c r="B75" t="n">
        <x:f>Master_Database!F75</x:f>
        <x:v>400</x:v>
      </x:c>
      <x:c r="C75" t="n">
        <x:f>Master_Database!G75</x:f>
        <x:v>438</x:v>
      </x:c>
      <x:c r="D75" t="n">
        <x:f>Master_Database!H75</x:f>
        <x:v>0</x:v>
      </x:c>
      <x:c r="E75" t="n">
        <x:f>Master_Database!I75</x:f>
        <x:v>678</x:v>
      </x:c>
      <x:c r="F75" t="n">
        <x:f>IF(OR(B75="",C75=""),"",C75-B75)</x:f>
        <x:v>38</x:v>
      </x:c>
      <x:c r="G75" t="n">
        <x:f>IF(OR(B75="",E75=""),"",B75/E75)</x:f>
        <x:v>0.5899705014749262</x:v>
      </x:c>
      <x:c r="H75" t="str">
        <x:f>IF(OR(B75="",D75=""),"",B75/D75)</x:f>
      </x:c>
      <x:c r="I75" t="n">
        <x:f>IF(OR(B75="",C75="",E75=""),"",C75/(B75+E75))</x:f>
        <x:v>0.40630797773654914</x:v>
      </x:c>
      <x:c r="J75" t="n">
        <x:f>IF(OR(B75="",C75="",E75=""),"",(2*C75-B75)/E75)</x:f>
        <x:v>0.7020648967551623</x:v>
      </x:c>
      <x:c r="K75" t="n">
        <x:f>IF(OR(B75="",C75="",E75=""),"",(C75-B75)/(E75-B75))</x:f>
        <x:v>0.1366906474820144</x:v>
      </x:c>
      <x:c r="L75" t="n">
        <x:f>IF(OR(B75="",C75="",E75=""),"",C75/(E75-B75))</x:f>
        <x:v>1.5755395683453237</x:v>
      </x:c>
      <x:c r="M75" t="n">
        <x:f>IF(OR(B75="",C75="",E75=""),"",(B75/E75)*((C75-B75)/B75)^0.143)</x:f>
        <x:v>0.42135172186537456</x:v>
      </x:c>
      <x:c r="N75" t="n">
        <x:f>IF(OR(C75="",E75=""),"",C75/E75)</x:f>
        <x:v>0.6460176991150443</x:v>
      </x:c>
      <x:c r="O75" t="n">
        <x:f>IF(OR(B75="",C75="",E75=""),"",C75/B75+B75/E75)</x:f>
        <x:v>1.6849705014749263</x:v>
      </x:c>
      <x:c r="P75" t="n">
        <x:f>IF(OR(B75="",C75="",E75=""),"",B75/C75-2*B75/(B75+E75))</x:f>
        <x:v>0.17112698130310655</x:v>
      </x:c>
      <x:c r="T75" t="inlineStr">
        <x:is>
          <x:t xml:space="preserve">PASS</x:t>
        </x:is>
      </x:c>
    </x:row>
    <x:row r="76">
      <x:c r="A76" t="str">
        <x:f>Master_Database!A76</x:f>
        <x:v>MG-LONG-023</x:v>
      </x:c>
      <x:c r="B76" t="n">
        <x:f>Master_Database!F76</x:f>
        <x:v>399</x:v>
      </x:c>
      <x:c r="C76" t="n">
        <x:f>Master_Database!G76</x:f>
        <x:v>428</x:v>
      </x:c>
      <x:c r="D76" t="n">
        <x:f>Master_Database!H76</x:f>
        <x:v>0</x:v>
      </x:c>
      <x:c r="E76" t="n">
        <x:f>Master_Database!I76</x:f>
        <x:v>714</x:v>
      </x:c>
      <x:c r="F76" t="n">
        <x:f>IF(OR(B76="",C76=""),"",C76-B76)</x:f>
        <x:v>29</x:v>
      </x:c>
      <x:c r="G76" t="n">
        <x:f>IF(OR(B76="",E76=""),"",B76/E76)</x:f>
        <x:v>0.5588235294117647</x:v>
      </x:c>
      <x:c r="H76" t="str">
        <x:f>IF(OR(B76="",D76=""),"",B76/D76)</x:f>
      </x:c>
      <x:c r="I76" t="n">
        <x:f>IF(OR(B76="",C76="",E76=""),"",C76/(B76+E76))</x:f>
        <x:v>0.38454627133872415</x:v>
      </x:c>
      <x:c r="J76" t="n">
        <x:f>IF(OR(B76="",C76="",E76=""),"",(2*C76-B76)/E76)</x:f>
        <x:v>0.6400560224089635</x:v>
      </x:c>
      <x:c r="K76" t="n">
        <x:f>IF(OR(B76="",C76="",E76=""),"",(C76-B76)/(E76-B76))</x:f>
        <x:v>0.09206349206349207</x:v>
      </x:c>
      <x:c r="L76" t="n">
        <x:f>IF(OR(B76="",C76="",E76=""),"",C76/(E76-B76))</x:f>
        <x:v>1.3587301587301588</x:v>
      </x:c>
      <x:c r="M76" t="n">
        <x:f>IF(OR(B76="",C76="",E76=""),"",(B76/E76)*((C76-B76)/B76)^0.143)</x:f>
        <x:v>0.38411252925956674</x:v>
      </x:c>
      <x:c r="N76" t="n">
        <x:f>IF(OR(C76="",E76=""),"",C76/E76)</x:f>
        <x:v>0.5994397759103641</x:v>
      </x:c>
      <x:c r="O76" t="n">
        <x:f>IF(OR(B76="",C76="",E76=""),"",C76/B76+B76/E76)</x:f>
        <x:v>1.6315052336724163</x:v>
      </x:c>
      <x:c r="P76" t="n">
        <x:f>IF(OR(B76="",C76="",E76=""),"",B76/C76-2*B76/(B76+E76))</x:f>
        <x:v>0.21526185857873392</x:v>
      </x:c>
      <x:c r="T76" t="inlineStr">
        <x:is>
          <x:t xml:space="preserve">PASS</x:t>
        </x:is>
      </x:c>
    </x:row>
    <x:row r="77">
      <x:c r="A77" t="str">
        <x:f>Master_Database!A77</x:f>
        <x:v>MG-LONG-024</x:v>
      </x:c>
      <x:c r="B77" t="n">
        <x:f>Master_Database!F77</x:f>
        <x:v>413</x:v>
      </x:c>
      <x:c r="C77" t="n">
        <x:f>Master_Database!G77</x:f>
        <x:v>486</x:v>
      </x:c>
      <x:c r="D77" t="n">
        <x:f>Master_Database!H77</x:f>
        <x:v>0</x:v>
      </x:c>
      <x:c r="E77" t="n">
        <x:f>Master_Database!I77</x:f>
        <x:v>755</x:v>
      </x:c>
      <x:c r="F77" t="n">
        <x:f>IF(OR(B77="",C77=""),"",C77-B77)</x:f>
        <x:v>73</x:v>
      </x:c>
      <x:c r="G77" t="n">
        <x:f>IF(OR(B77="",E77=""),"",B77/E77)</x:f>
        <x:v>0.5470198675496689</x:v>
      </x:c>
      <x:c r="H77" t="str">
        <x:f>IF(OR(B77="",D77=""),"",B77/D77)</x:f>
      </x:c>
      <x:c r="I77" t="n">
        <x:f>IF(OR(B77="",C77="",E77=""),"",C77/(B77+E77))</x:f>
        <x:v>0.4160958904109589</x:v>
      </x:c>
      <x:c r="J77" t="n">
        <x:f>IF(OR(B77="",C77="",E77=""),"",(2*C77-B77)/E77)</x:f>
        <x:v>0.7403973509933774</x:v>
      </x:c>
      <x:c r="K77" t="n">
        <x:f>IF(OR(B77="",C77="",E77=""),"",(C77-B77)/(E77-B77))</x:f>
        <x:v>0.2134502923976608</x:v>
      </x:c>
      <x:c r="L77" t="n">
        <x:f>IF(OR(B77="",C77="",E77=""),"",C77/(E77-B77))</x:f>
        <x:v>1.4210526315789473</x:v>
      </x:c>
      <x:c r="M77" t="n">
        <x:f>IF(OR(B77="",C77="",E77=""),"",(B77/E77)*((C77-B77)/B77)^0.143)</x:f>
        <x:v>0.4269503870864185</x:v>
      </x:c>
      <x:c r="N77" t="n">
        <x:f>IF(OR(C77="",E77=""),"",C77/E77)</x:f>
        <x:v>0.6437086092715232</x:v>
      </x:c>
      <x:c r="O77" t="n">
        <x:f>IF(OR(B77="",C77="",E77=""),"",C77/B77+B77/E77)</x:f>
        <x:v>1.7237753154915576</x:v>
      </x:c>
      <x:c r="P77" t="n">
        <x:f>IF(OR(B77="",C77="",E77=""),"",B77/C77-2*B77/(B77+E77))</x:f>
        <x:v>0.14260245786120973</x:v>
      </x:c>
      <x:c r="T77" t="inlineStr">
        <x:is>
          <x:t xml:space="preserve">PASS</x:t>
        </x:is>
      </x:c>
    </x:row>
    <x:row r="78">
      <x:c r="A78" t="str">
        <x:f>Master_Database!A78</x:f>
        <x:v>MG-LONG-025</x:v>
      </x:c>
      <x:c r="B78" t="n">
        <x:f>Master_Database!F78</x:f>
        <x:v>420</x:v>
      </x:c>
      <x:c r="C78" t="n">
        <x:f>Master_Database!G78</x:f>
        <x:v>481</x:v>
      </x:c>
      <x:c r="D78" t="n">
        <x:f>Master_Database!H78</x:f>
        <x:v>0</x:v>
      </x:c>
      <x:c r="E78" t="n">
        <x:f>Master_Database!I78</x:f>
        <x:v>786</x:v>
      </x:c>
      <x:c r="F78" t="n">
        <x:f>IF(OR(B78="",C78=""),"",C78-B78)</x:f>
        <x:v>61</x:v>
      </x:c>
      <x:c r="G78" t="n">
        <x:f>IF(OR(B78="",E78=""),"",B78/E78)</x:f>
        <x:v>0.5343511450381679</x:v>
      </x:c>
      <x:c r="H78" t="str">
        <x:f>IF(OR(B78="",D78=""),"",B78/D78)</x:f>
      </x:c>
      <x:c r="I78" t="n">
        <x:f>IF(OR(B78="",C78="",E78=""),"",C78/(B78+E78))</x:f>
        <x:v>0.3988391376451078</x:v>
      </x:c>
      <x:c r="J78" t="n">
        <x:f>IF(OR(B78="",C78="",E78=""),"",(2*C78-B78)/E78)</x:f>
        <x:v>0.6895674300254453</x:v>
      </x:c>
      <x:c r="K78" t="n">
        <x:f>IF(OR(B78="",C78="",E78=""),"",(C78-B78)/(E78-B78))</x:f>
        <x:v>0.16666666666666666</x:v>
      </x:c>
      <x:c r="L78" t="n">
        <x:f>IF(OR(B78="",C78="",E78=""),"",C78/(E78-B78))</x:f>
        <x:v>1.314207650273224</x:v>
      </x:c>
      <x:c r="M78" t="n">
        <x:f>IF(OR(B78="",C78="",E78=""),"",(B78/E78)*((C78-B78)/B78)^0.143)</x:f>
        <x:v>0.4055125151959887</x:v>
      </x:c>
      <x:c r="N78" t="n">
        <x:f>IF(OR(C78="",E78=""),"",C78/E78)</x:f>
        <x:v>0.6119592875318066</x:v>
      </x:c>
      <x:c r="O78" t="n">
        <x:f>IF(OR(B78="",C78="",E78=""),"",C78/B78+B78/E78)</x:f>
        <x:v>1.679589240276263</x:v>
      </x:c>
      <x:c r="P78" t="n">
        <x:f>IF(OR(B78="",C78="",E78=""),"",B78/C78-2*B78/(B78+E78))</x:f>
        <x:v>0.1766634602455498</x:v>
      </x:c>
      <x:c r="T78" t="inlineStr">
        <x:is>
          <x:t xml:space="preserve">PASS</x:t>
        </x:is>
      </x:c>
    </x:row>
    <x:row r="79">
      <x:c r="A79" t="str">
        <x:f>Master_Database!A79</x:f>
        <x:v>MG-LONG-026</x:v>
      </x:c>
      <x:c r="B79" t="n">
        <x:f>Master_Database!F79</x:f>
        <x:v>424</x:v>
      </x:c>
      <x:c r="C79" t="n">
        <x:f>Master_Database!G79</x:f>
        <x:v>467</x:v>
      </x:c>
      <x:c r="D79" t="n">
        <x:f>Master_Database!H79</x:f>
        <x:v>0</x:v>
      </x:c>
      <x:c r="E79" t="n">
        <x:f>Master_Database!I79</x:f>
        <x:v>682</x:v>
      </x:c>
      <x:c r="F79" t="n">
        <x:f>IF(OR(B79="",C79=""),"",C79-B79)</x:f>
        <x:v>43</x:v>
      </x:c>
      <x:c r="G79" t="n">
        <x:f>IF(OR(B79="",E79=""),"",B79/E79)</x:f>
        <x:v>0.6217008797653959</x:v>
      </x:c>
      <x:c r="H79" t="str">
        <x:f>IF(OR(B79="",D79=""),"",B79/D79)</x:f>
      </x:c>
      <x:c r="I79" t="n">
        <x:f>IF(OR(B79="",C79="",E79=""),"",C79/(B79+E79))</x:f>
        <x:v>0.42224231464737794</x:v>
      </x:c>
      <x:c r="J79" t="n">
        <x:f>IF(OR(B79="",C79="",E79=""),"",(2*C79-B79)/E79)</x:f>
        <x:v>0.7478005865102639</x:v>
      </x:c>
      <x:c r="K79" t="n">
        <x:f>IF(OR(B79="",C79="",E79=""),"",(C79-B79)/(E79-B79))</x:f>
        <x:v>0.16666666666666666</x:v>
      </x:c>
      <x:c r="L79" t="n">
        <x:f>IF(OR(B79="",C79="",E79=""),"",C79/(E79-B79))</x:f>
        <x:v>1.810077519379845</x:v>
      </x:c>
      <x:c r="M79" t="n">
        <x:f>IF(OR(B79="",C79="",E79=""),"",(B79/E79)*((C79-B79)/B79)^0.143)</x:f>
        <x:v>0.44818173507918097</x:v>
      </x:c>
      <x:c r="N79" t="n">
        <x:f>IF(OR(C79="",E79=""),"",C79/E79)</x:f>
        <x:v>0.6847507331378299</x:v>
      </x:c>
      <x:c r="O79" t="n">
        <x:f>IF(OR(B79="",C79="",E79=""),"",C79/B79+B79/E79)</x:f>
        <x:v>1.7231159741050184</x:v>
      </x:c>
      <x:c r="P79" t="n">
        <x:f>IF(OR(B79="",C79="",E79=""),"",B79/C79-2*B79/(B79+E79))</x:f>
        <x:v>0.1411959682634336</x:v>
      </x:c>
      <x:c r="T79" t="inlineStr">
        <x:is>
          <x:t xml:space="preserve">PASS</x:t>
        </x:is>
      </x:c>
    </x:row>
    <x:row r="80">
      <x:c r="A80" t="str">
        <x:f>Master_Database!A80</x:f>
        <x:v>MG-LONG-027</x:v>
      </x:c>
      <x:c r="B80" t="n">
        <x:f>Master_Database!F80</x:f>
        <x:v>420</x:v>
      </x:c>
      <x:c r="C80" t="n">
        <x:f>Master_Database!G80</x:f>
        <x:v>464</x:v>
      </x:c>
      <x:c r="D80" t="n">
        <x:f>Master_Database!H80</x:f>
        <x:v>0</x:v>
      </x:c>
      <x:c r="E80" t="n">
        <x:f>Master_Database!I80</x:f>
        <x:v>683</x:v>
      </x:c>
      <x:c r="F80" t="n">
        <x:f>IF(OR(B80="",C80=""),"",C80-B80)</x:f>
        <x:v>44</x:v>
      </x:c>
      <x:c r="G80" t="n">
        <x:f>IF(OR(B80="",E80=""),"",B80/E80)</x:f>
        <x:v>0.6149341142020498</x:v>
      </x:c>
      <x:c r="H80" t="str">
        <x:f>IF(OR(B80="",D80=""),"",B80/D80)</x:f>
      </x:c>
      <x:c r="I80" t="n">
        <x:f>IF(OR(B80="",C80="",E80=""),"",C80/(B80+E80))</x:f>
        <x:v>0.42067089755213055</x:v>
      </x:c>
      <x:c r="J80" t="n">
        <x:f>IF(OR(B80="",C80="",E80=""),"",(2*C80-B80)/E80)</x:f>
        <x:v>0.7437774524158126</x:v>
      </x:c>
      <x:c r="K80" t="n">
        <x:f>IF(OR(B80="",C80="",E80=""),"",(C80-B80)/(E80-B80))</x:f>
        <x:v>0.16730038022813687</x:v>
      </x:c>
      <x:c r="L80" t="n">
        <x:f>IF(OR(B80="",C80="",E80=""),"",C80/(E80-B80))</x:f>
        <x:v>1.7642585551330798</x:v>
      </x:c>
      <x:c r="M80" t="n">
        <x:f>IF(OR(B80="",C80="",E80=""),"",(B80/E80)*((C80-B80)/B80)^0.143)</x:f>
        <x:v>0.4453666273406419</x:v>
      </x:c>
      <x:c r="N80" t="n">
        <x:f>IF(OR(C80="",E80=""),"",C80/E80)</x:f>
        <x:v>0.6793557833089312</x:v>
      </x:c>
      <x:c r="O80" t="n">
        <x:f>IF(OR(B80="",C80="",E80=""),"",C80/B80+B80/E80)</x:f>
        <x:v>1.7196960189639547</x:v>
      </x:c>
      <x:c r="P80" t="n">
        <x:f>IF(OR(B80="",C80="",E80=""),"",B80/C80-2*B80/(B80+E80))</x:f>
        <x:v>0.14361303029355676</x:v>
      </x:c>
      <x:c r="T80" t="inlineStr">
        <x:is>
          <x:t xml:space="preserve">PASS</x:t>
        </x:is>
      </x:c>
    </x:row>
    <x:row r="81">
      <x:c r="A81" t="str">
        <x:f>Master_Database!A81</x:f>
        <x:v>MG-LONG-028</x:v>
      </x:c>
      <x:c r="B81" t="n">
        <x:f>Master_Database!F81</x:f>
        <x:v>416</x:v>
      </x:c>
      <x:c r="C81" t="n">
        <x:f>Master_Database!G81</x:f>
        <x:v>459</x:v>
      </x:c>
      <x:c r="D81" t="n">
        <x:f>Master_Database!H81</x:f>
        <x:v>0</x:v>
      </x:c>
      <x:c r="E81" t="n">
        <x:f>Master_Database!I81</x:f>
        <x:v>686</x:v>
      </x:c>
      <x:c r="F81" t="n">
        <x:f>IF(OR(B81="",C81=""),"",C81-B81)</x:f>
        <x:v>43</x:v>
      </x:c>
      <x:c r="G81" t="n">
        <x:f>IF(OR(B81="",E81=""),"",B81/E81)</x:f>
        <x:v>0.6064139941690962</x:v>
      </x:c>
      <x:c r="H81" t="str">
        <x:f>IF(OR(B81="",D81=""),"",B81/D81)</x:f>
      </x:c>
      <x:c r="I81" t="n">
        <x:f>IF(OR(B81="",C81="",E81=""),"",C81/(B81+E81))</x:f>
        <x:v>0.4165154264972777</x:v>
      </x:c>
      <x:c r="J81" t="n">
        <x:f>IF(OR(B81="",C81="",E81=""),"",(2*C81-B81)/E81)</x:f>
        <x:v>0.7317784256559767</x:v>
      </x:c>
      <x:c r="K81" t="n">
        <x:f>IF(OR(B81="",C81="",E81=""),"",(C81-B81)/(E81-B81))</x:f>
        <x:v>0.15925925925925927</x:v>
      </x:c>
      <x:c r="L81" t="n">
        <x:f>IF(OR(B81="",C81="",E81=""),"",C81/(E81-B81))</x:f>
        <x:v>1.7</x:v>
      </x:c>
      <x:c r="M81" t="n">
        <x:f>IF(OR(B81="",C81="",E81=""),"",(B81/E81)*((C81-B81)/B81)^0.143)</x:f>
        <x:v>0.43835388283809595</x:v>
      </x:c>
      <x:c r="N81" t="n">
        <x:f>IF(OR(C81="",E81=""),"",C81/E81)</x:f>
        <x:v>0.6690962099125365</x:v>
      </x:c>
      <x:c r="O81" t="n">
        <x:f>IF(OR(B81="",C81="",E81=""),"",C81/B81+B81/E81)</x:f>
        <x:v>1.7097793787844808</x:v>
      </x:c>
      <x:c r="P81" t="n">
        <x:f>IF(OR(B81="",C81="",E81=""),"",B81/C81-2*B81/(B81+E81))</x:f>
        <x:v>0.15132715719883427</x:v>
      </x:c>
      <x:c r="T81" t="inlineStr">
        <x:is>
          <x:t xml:space="preserve">PASS</x:t>
        </x:is>
      </x:c>
    </x:row>
    <x:row r="82">
      <x:c r="A82" t="str">
        <x:f>Master_Database!A82</x:f>
        <x:v>MG-LONG-029</x:v>
      </x:c>
      <x:c r="B82" t="n">
        <x:f>Master_Database!F82</x:f>
        <x:v>440</x:v>
      </x:c>
      <x:c r="C82" t="n">
        <x:f>Master_Database!G82</x:f>
        <x:v>477</x:v>
      </x:c>
      <x:c r="D82" t="n">
        <x:f>Master_Database!H82</x:f>
        <x:v>0</x:v>
      </x:c>
      <x:c r="E82" t="n">
        <x:f>Master_Database!I82</x:f>
        <x:v>726</x:v>
      </x:c>
      <x:c r="F82" t="n">
        <x:f>IF(OR(B82="",C82=""),"",C82-B82)</x:f>
        <x:v>37</x:v>
      </x:c>
      <x:c r="G82" t="n">
        <x:f>IF(OR(B82="",E82=""),"",B82/E82)</x:f>
        <x:v>0.6060606060606061</x:v>
      </x:c>
      <x:c r="H82" t="str">
        <x:f>IF(OR(B82="",D82=""),"",B82/D82)</x:f>
      </x:c>
      <x:c r="I82" t="n">
        <x:f>IF(OR(B82="",C82="",E82=""),"",C82/(B82+E82))</x:f>
        <x:v>0.4090909090909091</x:v>
      </x:c>
      <x:c r="J82" t="n">
        <x:f>IF(OR(B82="",C82="",E82=""),"",(2*C82-B82)/E82)</x:f>
        <x:v>0.7079889807162535</x:v>
      </x:c>
      <x:c r="K82" t="n">
        <x:f>IF(OR(B82="",C82="",E82=""),"",(C82-B82)/(E82-B82))</x:f>
        <x:v>0.12937062937062938</x:v>
      </x:c>
      <x:c r="L82" t="n">
        <x:f>IF(OR(B82="",C82="",E82=""),"",C82/(E82-B82))</x:f>
        <x:v>1.667832167832168</x:v>
      </x:c>
      <x:c r="M82" t="n">
        <x:f>IF(OR(B82="",C82="",E82=""),"",(B82/E82)*((C82-B82)/B82)^0.143)</x:f>
        <x:v>0.4253585526866606</x:v>
      </x:c>
      <x:c r="N82" t="n">
        <x:f>IF(OR(C82="",E82=""),"",C82/E82)</x:f>
        <x:v>0.6570247933884298</x:v>
      </x:c>
      <x:c r="O82" t="n">
        <x:f>IF(OR(B82="",C82="",E82=""),"",C82/B82+B82/E82)</x:f>
        <x:v>1.690151515151515</x:v>
      </x:c>
      <x:c r="P82" t="n">
        <x:f>IF(OR(B82="",C82="",E82=""),"",B82/C82-2*B82/(B82+E82))</x:f>
        <x:v>0.1677148846960167</x:v>
      </x:c>
      <x:c r="T82" t="inlineStr">
        <x:is>
          <x:t xml:space="preserve">PASS</x:t>
        </x:is>
      </x:c>
    </x:row>
    <x:row r="83">
      <x:c r="A83" t="str">
        <x:f>Master_Database!A83</x:f>
        <x:v>MG-LONG-030</x:v>
      </x:c>
      <x:c r="B83" t="n">
        <x:f>Master_Database!F83</x:f>
        <x:v>438</x:v>
      </x:c>
      <x:c r="C83" t="n">
        <x:f>Master_Database!G83</x:f>
        <x:v>474</x:v>
      </x:c>
      <x:c r="D83" t="n">
        <x:f>Master_Database!H83</x:f>
        <x:v>0</x:v>
      </x:c>
      <x:c r="E83" t="n">
        <x:f>Master_Database!I83</x:f>
        <x:v>719</x:v>
      </x:c>
      <x:c r="F83" t="n">
        <x:f>IF(OR(B83="",C83=""),"",C83-B83)</x:f>
        <x:v>36</x:v>
      </x:c>
      <x:c r="G83" t="n">
        <x:f>IF(OR(B83="",E83=""),"",B83/E83)</x:f>
        <x:v>0.6091794158553546</x:v>
      </x:c>
      <x:c r="H83" t="str">
        <x:f>IF(OR(B83="",D83=""),"",B83/D83)</x:f>
      </x:c>
      <x:c r="I83" t="n">
        <x:f>IF(OR(B83="",C83="",E83=""),"",C83/(B83+E83))</x:f>
        <x:v>0.4096802074330164</x:v>
      </x:c>
      <x:c r="J83" t="n">
        <x:f>IF(OR(B83="",C83="",E83=""),"",(2*C83-B83)/E83)</x:f>
        <x:v>0.7093184979137691</x:v>
      </x:c>
      <x:c r="K83" t="n">
        <x:f>IF(OR(B83="",C83="",E83=""),"",(C83-B83)/(E83-B83))</x:f>
        <x:v>0.12811387900355872</x:v>
      </x:c>
      <x:c r="L83" t="n">
        <x:f>IF(OR(B83="",C83="",E83=""),"",C83/(E83-B83))</x:f>
        <x:v>1.686832740213523</x:v>
      </x:c>
      <x:c r="M83" t="n">
        <x:f>IF(OR(B83="",C83="",E83=""),"",(B83/E83)*((C83-B83)/B83)^0.143)</x:f>
        <x:v>0.426153127391927</x:v>
      </x:c>
      <x:c r="N83" t="n">
        <x:f>IF(OR(C83="",E83=""),"",C83/E83)</x:f>
        <x:v>0.6592489568845619</x:v>
      </x:c>
      <x:c r="O83" t="n">
        <x:f>IF(OR(B83="",C83="",E83=""),"",C83/B83+B83/E83)</x:f>
        <x:v>1.6913711966772724</x:v>
      </x:c>
      <x:c r="P83" t="n">
        <x:f>IF(OR(B83="",C83="",E83=""),"",B83/C83-2*B83/(B83+E83))</x:f>
        <x:v>0.16692012297189374</x:v>
      </x:c>
      <x:c r="T83" t="inlineStr">
        <x:is>
          <x:t xml:space="preserve">PASS</x:t>
        </x:is>
      </x:c>
    </x:row>
    <x:row r="84">
      <x:c r="A84" t="str">
        <x:f>Master_Database!A84</x:f>
        <x:v>MG-LONG-031</x:v>
      </x:c>
      <x:c r="B84" t="n">
        <x:f>Master_Database!F84</x:f>
        <x:v>434</x:v>
      </x:c>
      <x:c r="C84" t="n">
        <x:f>Master_Database!G84</x:f>
        <x:v>472</x:v>
      </x:c>
      <x:c r="D84" t="n">
        <x:f>Master_Database!H84</x:f>
        <x:v>0</x:v>
      </x:c>
      <x:c r="E84" t="n">
        <x:f>Master_Database!I84</x:f>
        <x:v>718</x:v>
      </x:c>
      <x:c r="F84" t="n">
        <x:f>IF(OR(B84="",C84=""),"",C84-B84)</x:f>
        <x:v>38</x:v>
      </x:c>
      <x:c r="G84" t="n">
        <x:f>IF(OR(B84="",E84=""),"",B84/E84)</x:f>
        <x:v>0.6044568245125348</x:v>
      </x:c>
      <x:c r="H84" t="str">
        <x:f>IF(OR(B84="",D84=""),"",B84/D84)</x:f>
      </x:c>
      <x:c r="I84" t="n">
        <x:f>IF(OR(B84="",C84="",E84=""),"",C84/(B84+E84))</x:f>
        <x:v>0.4097222222222222</x:v>
      </x:c>
      <x:c r="J84" t="n">
        <x:f>IF(OR(B84="",C84="",E84=""),"",(2*C84-B84)/E84)</x:f>
        <x:v>0.7103064066852368</x:v>
      </x:c>
      <x:c r="K84" t="n">
        <x:f>IF(OR(B84="",C84="",E84=""),"",(C84-B84)/(E84-B84))</x:f>
        <x:v>0.13380281690140844</x:v>
      </x:c>
      <x:c r="L84" t="n">
        <x:f>IF(OR(B84="",C84="",E84=""),"",C84/(E84-B84))</x:f>
        <x:v>1.6619718309859155</x:v>
      </x:c>
      <x:c r="M84" t="n">
        <x:f>IF(OR(B84="",C84="",E84=""),"",(B84/E84)*((C84-B84)/B84)^0.143)</x:f>
        <x:v>0.4266908287388542</x:v>
      </x:c>
      <x:c r="N84" t="n">
        <x:f>IF(OR(C84="",E84=""),"",C84/E84)</x:f>
        <x:v>0.6573816155988857</x:v>
      </x:c>
      <x:c r="O84" t="n">
        <x:f>IF(OR(B84="",C84="",E84=""),"",C84/B84+B84/E84)</x:f>
        <x:v>1.6920144281991707</x:v>
      </x:c>
      <x:c r="P84" t="n">
        <x:f>IF(OR(B84="",C84="",E84=""),"",B84/C84-2*B84/(B84+E84))</x:f>
        <x:v>0.1660193032015066</x:v>
      </x:c>
      <x:c r="T84" t="inlineStr">
        <x:is>
          <x:t xml:space="preserve">PASS</x:t>
        </x:is>
      </x:c>
    </x:row>
    <x:row r="85">
      <x:c r="A85" t="str">
        <x:f>Master_Database!A85</x:f>
        <x:v>MG-LONG-032</x:v>
      </x:c>
      <x:c r="B85" t="n">
        <x:f>Master_Database!F85</x:f>
        <x:v>433</x:v>
      </x:c>
      <x:c r="C85" t="n">
        <x:f>Master_Database!G85</x:f>
        <x:v>473</x:v>
      </x:c>
      <x:c r="D85" t="n">
        <x:f>Master_Database!H85</x:f>
        <x:v>0</x:v>
      </x:c>
      <x:c r="E85" t="n">
        <x:f>Master_Database!I85</x:f>
        <x:v>735</x:v>
      </x:c>
      <x:c r="F85" t="n">
        <x:f>IF(OR(B85="",C85=""),"",C85-B85)</x:f>
        <x:v>40</x:v>
      </x:c>
      <x:c r="G85" t="n">
        <x:f>IF(OR(B85="",E85=""),"",B85/E85)</x:f>
        <x:v>0.5891156462585034</x:v>
      </x:c>
      <x:c r="H85" t="str">
        <x:f>IF(OR(B85="",D85=""),"",B85/D85)</x:f>
      </x:c>
      <x:c r="I85" t="n">
        <x:f>IF(OR(B85="",C85="",E85=""),"",C85/(B85+E85))</x:f>
        <x:v>0.4049657534246575</x:v>
      </x:c>
      <x:c r="J85" t="n">
        <x:f>IF(OR(B85="",C85="",E85=""),"",(2*C85-B85)/E85)</x:f>
        <x:v>0.6979591836734694</x:v>
      </x:c>
      <x:c r="K85" t="n">
        <x:f>IF(OR(B85="",C85="",E85=""),"",(C85-B85)/(E85-B85))</x:f>
        <x:v>0.13245033112582782</x:v>
      </x:c>
      <x:c r="L85" t="n">
        <x:f>IF(OR(B85="",C85="",E85=""),"",C85/(E85-B85))</x:f>
        <x:v>1.5662251655629138</x:v>
      </x:c>
      <x:c r="M85" t="n">
        <x:f>IF(OR(B85="",C85="",E85=""),"",(B85/E85)*((C85-B85)/B85)^0.143)</x:f>
        <x:v>0.41906111756945746</x:v>
      </x:c>
      <x:c r="N85" t="n">
        <x:f>IF(OR(C85="",E85=""),"",C85/E85)</x:f>
        <x:v>0.6435374149659864</x:v>
      </x:c>
      <x:c r="O85" t="n">
        <x:f>IF(OR(B85="",C85="",E85=""),"",C85/B85+B85/E85)</x:f>
        <x:v>1.6814943991453395</x:v>
      </x:c>
      <x:c r="P85" t="n">
        <x:f>IF(OR(B85="",C85="",E85=""),"",B85/C85-2*B85/(B85+E85))</x:f>
        <x:v>0.1739950476411133</x:v>
      </x:c>
      <x:c r="T85" t="inlineStr">
        <x:is>
          <x:t xml:space="preserve">PASS</x:t>
        </x:is>
      </x:c>
    </x:row>
    <x:row r="86">
      <x:c r="A86" t="str">
        <x:f>Master_Database!A86</x:f>
        <x:v>MG-LONG-033</x:v>
      </x:c>
      <x:c r="B86" t="n">
        <x:f>Master_Database!F86</x:f>
        <x:v>430</x:v>
      </x:c>
      <x:c r="C86" t="n">
        <x:f>Master_Database!G86</x:f>
        <x:v>459</x:v>
      </x:c>
      <x:c r="D86" t="n">
        <x:f>Master_Database!H86</x:f>
        <x:v>0</x:v>
      </x:c>
      <x:c r="E86" t="n">
        <x:f>Master_Database!I86</x:f>
        <x:v>728</x:v>
      </x:c>
      <x:c r="F86" t="n">
        <x:f>IF(OR(B86="",C86=""),"",C86-B86)</x:f>
        <x:v>29</x:v>
      </x:c>
      <x:c r="G86" t="n">
        <x:f>IF(OR(B86="",E86=""),"",B86/E86)</x:f>
        <x:v>0.5906593406593407</x:v>
      </x:c>
      <x:c r="H86" t="str">
        <x:f>IF(OR(B86="",D86=""),"",B86/D86)</x:f>
      </x:c>
      <x:c r="I86" t="n">
        <x:f>IF(OR(B86="",C86="",E86=""),"",C86/(B86+E86))</x:f>
        <x:v>0.3963730569948187</x:v>
      </x:c>
      <x:c r="J86" t="n">
        <x:f>IF(OR(B86="",C86="",E86=""),"",(2*C86-B86)/E86)</x:f>
        <x:v>0.6703296703296703</x:v>
      </x:c>
      <x:c r="K86" t="n">
        <x:f>IF(OR(B86="",C86="",E86=""),"",(C86-B86)/(E86-B86))</x:f>
        <x:v>0.09731543624161074</x:v>
      </x:c>
      <x:c r="L86" t="n">
        <x:f>IF(OR(B86="",C86="",E86=""),"",C86/(E86-B86))</x:f>
        <x:v>1.5402684563758389</x:v>
      </x:c>
      <x:c r="M86" t="n">
        <x:f>IF(OR(B86="",C86="",E86=""),"",(B86/E86)*((C86-B86)/B86)^0.143)</x:f>
        <x:v>0.4016742586650457</x:v>
      </x:c>
      <x:c r="N86" t="n">
        <x:f>IF(OR(C86="",E86=""),"",C86/E86)</x:f>
        <x:v>0.6304945054945055</x:v>
      </x:c>
      <x:c r="O86" t="n">
        <x:f>IF(OR(B86="",C86="",E86=""),"",C86/B86+B86/E86)</x:f>
        <x:v>1.658101201124457</x:v>
      </x:c>
      <x:c r="P86" t="n">
        <x:f>IF(OR(B86="",C86="",E86=""),"",B86/C86-2*B86/(B86+E86))</x:f>
        <x:v>0.1941594139094901</x:v>
      </x:c>
      <x:c r="T86" t="inlineStr">
        <x:is>
          <x:t xml:space="preserve">PASS</x:t>
        </x:is>
      </x:c>
    </x:row>
    <x:row r="87">
      <x:c r="A87" t="str">
        <x:f>Master_Database!A87</x:f>
        <x:v>MG-LONG-034</x:v>
      </x:c>
      <x:c r="B87" t="n">
        <x:f>Master_Database!F87</x:f>
        <x:v>422</x:v>
      </x:c>
      <x:c r="C87" t="n">
        <x:f>Master_Database!G87</x:f>
        <x:v>496</x:v>
      </x:c>
      <x:c r="D87" t="n">
        <x:f>Master_Database!H87</x:f>
        <x:v>0</x:v>
      </x:c>
      <x:c r="E87" t="n">
        <x:f>Master_Database!I87</x:f>
        <x:v>762</x:v>
      </x:c>
      <x:c r="F87" t="n">
        <x:f>IF(OR(B87="",C87=""),"",C87-B87)</x:f>
        <x:v>74</x:v>
      </x:c>
      <x:c r="G87" t="n">
        <x:f>IF(OR(B87="",E87=""),"",B87/E87)</x:f>
        <x:v>0.5538057742782152</x:v>
      </x:c>
      <x:c r="H87" t="str">
        <x:f>IF(OR(B87="",D87=""),"",B87/D87)</x:f>
      </x:c>
      <x:c r="I87" t="n">
        <x:f>IF(OR(B87="",C87="",E87=""),"",C87/(B87+E87))</x:f>
        <x:v>0.4189189189189189</x:v>
      </x:c>
      <x:c r="J87" t="n">
        <x:f>IF(OR(B87="",C87="",E87=""),"",(2*C87-B87)/E87)</x:f>
        <x:v>0.7480314960629921</x:v>
      </x:c>
      <x:c r="K87" t="n">
        <x:f>IF(OR(B87="",C87="",E87=""),"",(C87-B87)/(E87-B87))</x:f>
        <x:v>0.21764705882352942</x:v>
      </x:c>
      <x:c r="L87" t="n">
        <x:f>IF(OR(B87="",C87="",E87=""),"",C87/(E87-B87))</x:f>
        <x:v>1.4588235294117646</x:v>
      </x:c>
      <x:c r="M87" t="n">
        <x:f>IF(OR(B87="",C87="",E87=""),"",(B87/E87)*((C87-B87)/B87)^0.143)</x:f>
        <x:v>0.4317555561080973</x:v>
      </x:c>
      <x:c r="N87" t="n">
        <x:f>IF(OR(C87="",E87=""),"",C87/E87)</x:f>
        <x:v>0.6509186351706037</x:v>
      </x:c>
      <x:c r="O87" t="n">
        <x:f>IF(OR(B87="",C87="",E87=""),"",C87/B87+B87/E87)</x:f>
        <x:v>1.729161224515182</x:v>
      </x:c>
      <x:c r="P87" t="n">
        <x:f>IF(OR(B87="",C87="",E87=""),"",B87/C87-2*B87/(B87+E87))</x:f>
        <x:v>0.13796861377506542</x:v>
      </x:c>
      <x:c r="T87" t="inlineStr">
        <x:is>
          <x:t xml:space="preserve">PASS</x:t>
        </x:is>
      </x:c>
    </x:row>
    <x:row r="88">
      <x:c r="A88" t="str">
        <x:f>Master_Database!A88</x:f>
        <x:v>MG-LONG-035</x:v>
      </x:c>
      <x:c r="B88" t="n">
        <x:f>Master_Database!F88</x:f>
        <x:v>428</x:v>
      </x:c>
      <x:c r="C88" t="n">
        <x:f>Master_Database!G88</x:f>
        <x:v>502</x:v>
      </x:c>
      <x:c r="D88" t="n">
        <x:f>Master_Database!H88</x:f>
        <x:v>0</x:v>
      </x:c>
      <x:c r="E88" t="n">
        <x:f>Master_Database!I88</x:f>
        <x:v>777</x:v>
      </x:c>
      <x:c r="F88" t="n">
        <x:f>IF(OR(B88="",C88=""),"",C88-B88)</x:f>
        <x:v>74</x:v>
      </x:c>
      <x:c r="G88" t="n">
        <x:f>IF(OR(B88="",E88=""),"",B88/E88)</x:f>
        <x:v>0.5508365508365508</x:v>
      </x:c>
      <x:c r="H88" t="str">
        <x:f>IF(OR(B88="",D88=""),"",B88/D88)</x:f>
      </x:c>
      <x:c r="I88" t="n">
        <x:f>IF(OR(B88="",C88="",E88=""),"",C88/(B88+E88))</x:f>
        <x:v>0.416597510373444</x:v>
      </x:c>
      <x:c r="J88" t="n">
        <x:f>IF(OR(B88="",C88="",E88=""),"",(2*C88-B88)/E88)</x:f>
        <x:v>0.7413127413127413</x:v>
      </x:c>
      <x:c r="K88" t="n">
        <x:f>IF(OR(B88="",C88="",E88=""),"",(C88-B88)/(E88-B88))</x:f>
        <x:v>0.21203438395415472</x:v>
      </x:c>
      <x:c r="L88" t="n">
        <x:f>IF(OR(B88="",C88="",E88=""),"",C88/(E88-B88))</x:f>
        <x:v>1.4383954154727794</x:v>
      </x:c>
      <x:c r="M88" t="n">
        <x:f>IF(OR(B88="",C88="",E88=""),"",(B88/E88)*((C88-B88)/B88)^0.143)</x:f>
        <x:v>0.4285745987094471</x:v>
      </x:c>
      <x:c r="N88" t="n">
        <x:f>IF(OR(C88="",E88=""),"",C88/E88)</x:f>
        <x:v>0.646074646074646</x:v>
      </x:c>
      <x:c r="O88" t="n">
        <x:f>IF(OR(B88="",C88="",E88=""),"",C88/B88+B88/E88)</x:f>
        <x:v>1.7237337470982332</x:v>
      </x:c>
      <x:c r="P88" t="n">
        <x:f>IF(OR(B88="",C88="",E88=""),"",B88/C88-2*B88/(B88+E88))</x:f>
        <x:v>0.14221619745086045</x:v>
      </x:c>
      <x:c r="T88" t="inlineStr">
        <x:is>
          <x:t xml:space="preserve">PASS</x:t>
        </x:is>
      </x:c>
    </x:row>
    <x:row r="89">
      <x:c r="A89" t="str">
        <x:f>Master_Database!A89</x:f>
        <x:v>MG-LONG-036</x:v>
      </x:c>
      <x:c r="B89" t="n">
        <x:f>Master_Database!F89</x:f>
        <x:v>443</x:v>
      </x:c>
      <x:c r="C89" t="n">
        <x:f>Master_Database!G89</x:f>
        <x:v>498</x:v>
      </x:c>
      <x:c r="D89" t="n">
        <x:f>Master_Database!H89</x:f>
        <x:v>0</x:v>
      </x:c>
      <x:c r="E89" t="n">
        <x:f>Master_Database!I89</x:f>
        <x:v>879</x:v>
      </x:c>
      <x:c r="F89" t="n">
        <x:f>IF(OR(B89="",C89=""),"",C89-B89)</x:f>
        <x:v>55</x:v>
      </x:c>
      <x:c r="G89" t="n">
        <x:f>IF(OR(B89="",E89=""),"",B89/E89)</x:f>
        <x:v>0.5039817974971559</x:v>
      </x:c>
      <x:c r="H89" t="str">
        <x:f>IF(OR(B89="",D89=""),"",B89/D89)</x:f>
      </x:c>
      <x:c r="I89" t="n">
        <x:f>IF(OR(B89="",C89="",E89=""),"",C89/(B89+E89))</x:f>
        <x:v>0.3767019667170953</x:v>
      </x:c>
      <x:c r="J89" t="n">
        <x:f>IF(OR(B89="",C89="",E89=""),"",(2*C89-B89)/E89)</x:f>
        <x:v>0.6291240045506257</x:v>
      </x:c>
      <x:c r="K89" t="n">
        <x:f>IF(OR(B89="",C89="",E89=""),"",(C89-B89)/(E89-B89))</x:f>
        <x:v>0.12614678899082568</x:v>
      </x:c>
      <x:c r="L89" t="n">
        <x:f>IF(OR(B89="",C89="",E89=""),"",C89/(E89-B89))</x:f>
        <x:v>1.1422018348623852</x:v>
      </x:c>
      <x:c r="M89" t="n">
        <x:f>IF(OR(B89="",C89="",E89=""),"",(B89/E89)*((C89-B89)/B89)^0.143)</x:f>
        <x:v>0.37398224376147393</x:v>
      </x:c>
      <x:c r="N89" t="n">
        <x:f>IF(OR(C89="",E89=""),"",C89/E89)</x:f>
        <x:v>0.5665529010238908</x:v>
      </x:c>
      <x:c r="O89" t="n">
        <x:f>IF(OR(B89="",C89="",E89=""),"",C89/B89+B89/E89)</x:f>
        <x:v>1.6281352963684876</x:v>
      </x:c>
      <x:c r="P89" t="n">
        <x:f>IF(OR(B89="",C89="",E89=""),"",B89/C89-2*B89/(B89+E89))</x:f>
        <x:v>0.21936156122219586</x:v>
      </x:c>
      <x:c r="T89" t="inlineStr">
        <x:is>
          <x:t xml:space="preserve">PASS</x:t>
        </x:is>
      </x:c>
    </x:row>
    <x:row r="90">
      <x:c r="A90" t="str">
        <x:f>Master_Database!A90</x:f>
        <x:v>MG-LONG-037</x:v>
      </x:c>
      <x:c r="B90" t="n">
        <x:f>Master_Database!F90</x:f>
        <x:v>429</x:v>
      </x:c>
      <x:c r="C90" t="n">
        <x:f>Master_Database!G90</x:f>
        <x:v>503</x:v>
      </x:c>
      <x:c r="D90" t="n">
        <x:f>Master_Database!H90</x:f>
        <x:v>0</x:v>
      </x:c>
      <x:c r="E90" t="n">
        <x:f>Master_Database!I90</x:f>
        <x:v>823</x:v>
      </x:c>
      <x:c r="F90" t="n">
        <x:f>IF(OR(B90="",C90=""),"",C90-B90)</x:f>
        <x:v>74</x:v>
      </x:c>
      <x:c r="G90" t="n">
        <x:f>IF(OR(B90="",E90=""),"",B90/E90)</x:f>
        <x:v>0.5212636695018226</x:v>
      </x:c>
      <x:c r="H90" t="str">
        <x:f>IF(OR(B90="",D90=""),"",B90/D90)</x:f>
      </x:c>
      <x:c r="I90" t="n">
        <x:f>IF(OR(B90="",C90="",E90=""),"",C90/(B90+E90))</x:f>
        <x:v>0.40175718849840253</x:v>
      </x:c>
      <x:c r="J90" t="n">
        <x:f>IF(OR(B90="",C90="",E90=""),"",(2*C90-B90)/E90)</x:f>
        <x:v>0.701093560145808</x:v>
      </x:c>
      <x:c r="K90" t="n">
        <x:f>IF(OR(B90="",C90="",E90=""),"",(C90-B90)/(E90-B90))</x:f>
        <x:v>0.18781725888324874</x:v>
      </x:c>
      <x:c r="L90" t="n">
        <x:f>IF(OR(B90="",C90="",E90=""),"",C90/(E90-B90))</x:f>
        <x:v>1.2766497461928934</x:v>
      </x:c>
      <x:c r="M90" t="n">
        <x:f>IF(OR(B90="",C90="",E90=""),"",(B90/E90)*((C90-B90)/B90)^0.143)</x:f>
        <x:v>0.40543029754029364</x:v>
      </x:c>
      <x:c r="N90" t="n">
        <x:f>IF(OR(C90="",E90=""),"",C90/E90)</x:f>
        <x:v>0.6111786148238153</x:v>
      </x:c>
      <x:c r="O90" t="n">
        <x:f>IF(OR(B90="",C90="",E90=""),"",C90/B90+B90/E90)</x:f>
        <x:v>1.6937578419959949</x:v>
      </x:c>
      <x:c r="P90" t="n">
        <x:f>IF(OR(B90="",C90="",E90=""),"",B90/C90-2*B90/(B90+E90))</x:f>
        <x:v>0.16757918940033922</x:v>
      </x:c>
      <x:c r="T90" t="inlineStr">
        <x:is>
          <x:t xml:space="preserve">PASS</x:t>
        </x:is>
      </x:c>
    </x:row>
    <x:row r="91">
      <x:c r="A91" t="str">
        <x:f>Master_Database!A91</x:f>
        <x:v>MG-LONG-038</x:v>
      </x:c>
      <x:c r="B91" t="n">
        <x:f>Master_Database!F91</x:f>
        <x:v>425</x:v>
      </x:c>
      <x:c r="C91" t="n">
        <x:f>Master_Database!G91</x:f>
        <x:v>498</x:v>
      </x:c>
      <x:c r="D91" t="n">
        <x:f>Master_Database!H91</x:f>
        <x:v>0</x:v>
      </x:c>
      <x:c r="E91" t="n">
        <x:f>Master_Database!I91</x:f>
        <x:v>852</x:v>
      </x:c>
      <x:c r="F91" t="n">
        <x:f>IF(OR(B91="",C91=""),"",C91-B91)</x:f>
        <x:v>73</x:v>
      </x:c>
      <x:c r="G91" t="n">
        <x:f>IF(OR(B91="",E91=""),"",B91/E91)</x:f>
        <x:v>0.4988262910798122</x:v>
      </x:c>
      <x:c r="H91" t="str">
        <x:f>IF(OR(B91="",D91=""),"",B91/D91)</x:f>
      </x:c>
      <x:c r="I91" t="n">
        <x:f>IF(OR(B91="",C91="",E91=""),"",C91/(B91+E91))</x:f>
        <x:v>0.3899765074393109</x:v>
      </x:c>
      <x:c r="J91" t="n">
        <x:f>IF(OR(B91="",C91="",E91=""),"",(2*C91-B91)/E91)</x:f>
        <x:v>0.67018779342723</x:v>
      </x:c>
      <x:c r="K91" t="n">
        <x:f>IF(OR(B91="",C91="",E91=""),"",(C91-B91)/(E91-B91))</x:f>
        <x:v>0.17096018735362997</x:v>
      </x:c>
      <x:c r="L91" t="n">
        <x:f>IF(OR(B91="",C91="",E91=""),"",C91/(E91-B91))</x:f>
        <x:v>1.1662763466042154</x:v>
      </x:c>
      <x:c r="M91" t="n">
        <x:f>IF(OR(B91="",C91="",E91=""),"",(B91/E91)*((C91-B91)/B91)^0.143)</x:f>
        <x:v>0.38774382239628785</x:v>
      </x:c>
      <x:c r="N91" t="n">
        <x:f>IF(OR(C91="",E91=""),"",C91/E91)</x:f>
        <x:v>0.5845070422535211</x:v>
      </x:c>
      <x:c r="O91" t="n">
        <x:f>IF(OR(B91="",C91="",E91=""),"",C91/B91+B91/E91)</x:f>
        <x:v>1.6705909969621653</x:v>
      </x:c>
      <x:c r="P91" t="n">
        <x:f>IF(OR(B91="",C91="",E91=""),"",B91/C91-2*B91/(B91+E91))</x:f>
        <x:v>0.1877911017602123</x:v>
      </x:c>
      <x:c r="T91" t="inlineStr">
        <x:is>
          <x:t xml:space="preserve">PASS</x:t>
        </x:is>
      </x:c>
    </x:row>
    <x:row r="92">
      <x:c r="A92" t="str">
        <x:f>Master_Database!A92</x:f>
        <x:v>MG-LONG-039</x:v>
      </x:c>
      <x:c r="B92" t="n">
        <x:f>Master_Database!F92</x:f>
        <x:v>416</x:v>
      </x:c>
      <x:c r="C92" t="n">
        <x:f>Master_Database!G92</x:f>
        <x:v>483</x:v>
      </x:c>
      <x:c r="D92" t="n">
        <x:f>Master_Database!H92</x:f>
        <x:v>0</x:v>
      </x:c>
      <x:c r="E92" t="n">
        <x:f>Master_Database!I92</x:f>
        <x:v>787</x:v>
      </x:c>
      <x:c r="F92" t="n">
        <x:f>IF(OR(B92="",C92=""),"",C92-B92)</x:f>
        <x:v>67</x:v>
      </x:c>
      <x:c r="G92" t="n">
        <x:f>IF(OR(B92="",E92=""),"",B92/E92)</x:f>
        <x:v>0.5285895806861499</x:v>
      </x:c>
      <x:c r="H92" t="str">
        <x:f>IF(OR(B92="",D92=""),"",B92/D92)</x:f>
      </x:c>
      <x:c r="I92" t="n">
        <x:f>IF(OR(B92="",C92="",E92=""),"",C92/(B92+E92))</x:f>
        <x:v>0.4014962593516209</x:v>
      </x:c>
      <x:c r="J92" t="n">
        <x:f>IF(OR(B92="",C92="",E92=""),"",(2*C92-B92)/E92)</x:f>
        <x:v>0.6988564167725541</x:v>
      </x:c>
      <x:c r="K92" t="n">
        <x:f>IF(OR(B92="",C92="",E92=""),"",(C92-B92)/(E92-B92))</x:f>
        <x:v>0.18059299191374664</x:v>
      </x:c>
      <x:c r="L92" t="n">
        <x:f>IF(OR(B92="",C92="",E92=""),"",C92/(E92-B92))</x:f>
        <x:v>1.3018867924528301</x:v>
      </x:c>
      <x:c r="M92" t="n">
        <x:f>IF(OR(B92="",C92="",E92=""),"",(B92/E92)*((C92-B92)/B92)^0.143)</x:f>
        <x:v>0.40711485440251977</x:v>
      </x:c>
      <x:c r="N92" t="n">
        <x:f>IF(OR(C92="",E92=""),"",C92/E92)</x:f>
        <x:v>0.613722998729352</x:v>
      </x:c>
      <x:c r="O92" t="n">
        <x:f>IF(OR(B92="",C92="",E92=""),"",C92/B92+B92/E92)</x:f>
        <x:v>1.689647272993842</x:v>
      </x:c>
      <x:c r="P92" t="n">
        <x:f>IF(OR(B92="",C92="",E92=""),"",B92/C92-2*B92/(B92+E92))</x:f>
        <x:v>0.16967932136532382</x:v>
      </x:c>
      <x:c r="T92" t="inlineStr">
        <x:is>
          <x:t xml:space="preserve">PASS</x:t>
        </x:is>
      </x:c>
    </x:row>
    <x:row r="93">
      <x:c r="A93" t="str">
        <x:f>Master_Database!A93</x:f>
        <x:v>MG-LONG-040</x:v>
      </x:c>
      <x:c r="B93" t="n">
        <x:f>Master_Database!F93</x:f>
        <x:v>452</x:v>
      </x:c>
      <x:c r="C93" t="n">
        <x:f>Master_Database!G93</x:f>
        <x:v>503</x:v>
      </x:c>
      <x:c r="D93" t="n">
        <x:f>Master_Database!H93</x:f>
        <x:v>0</x:v>
      </x:c>
      <x:c r="E93" t="n">
        <x:f>Master_Database!I93</x:f>
        <x:v>860</x:v>
      </x:c>
      <x:c r="F93" t="n">
        <x:f>IF(OR(B93="",C93=""),"",C93-B93)</x:f>
        <x:v>51</x:v>
      </x:c>
      <x:c r="G93" t="n">
        <x:f>IF(OR(B93="",E93=""),"",B93/E93)</x:f>
        <x:v>0.5255813953488372</x:v>
      </x:c>
      <x:c r="H93" t="str">
        <x:f>IF(OR(B93="",D93=""),"",B93/D93)</x:f>
      </x:c>
      <x:c r="I93" t="n">
        <x:f>IF(OR(B93="",C93="",E93=""),"",C93/(B93+E93))</x:f>
        <x:v>0.3833841463414634</x:v>
      </x:c>
      <x:c r="J93" t="n">
        <x:f>IF(OR(B93="",C93="",E93=""),"",(2*C93-B93)/E93)</x:f>
        <x:v>0.6441860465116279</x:v>
      </x:c>
      <x:c r="K93" t="n">
        <x:f>IF(OR(B93="",C93="",E93=""),"",(C93-B93)/(E93-B93))</x:f>
        <x:v>0.125</x:v>
      </x:c>
      <x:c r="L93" t="n">
        <x:f>IF(OR(B93="",C93="",E93=""),"",C93/(E93-B93))</x:f>
        <x:v>1.232843137254902</x:v>
      </x:c>
      <x:c r="M93" t="n">
        <x:f>IF(OR(B93="",C93="",E93=""),"",(B93/E93)*((C93-B93)/B93)^0.143)</x:f>
        <x:v>0.3847137623393629</x:v>
      </x:c>
      <x:c r="N93" t="n">
        <x:f>IF(OR(C93="",E93=""),"",C93/E93)</x:f>
        <x:v>0.5848837209302326</x:v>
      </x:c>
      <x:c r="O93" t="n">
        <x:f>IF(OR(B93="",C93="",E93=""),"",C93/B93+B93/E93)</x:f>
        <x:v>1.6384132537559166</x:v>
      </x:c>
      <x:c r="P93" t="n">
        <x:f>IF(OR(B93="",C93="",E93=""),"",B93/C93-2*B93/(B93+E93))</x:f>
        <x:v>0.20958395965669407</x:v>
      </x:c>
      <x:c r="T93" t="inlineStr">
        <x:is>
          <x:t xml:space="preserve">PASS</x:t>
        </x:is>
      </x:c>
    </x:row>
    <x:row r="94">
      <x:c r="A94" t="str">
        <x:f>Master_Database!A94</x:f>
        <x:v>MG-LONG-041</x:v>
      </x:c>
      <x:c r="B94" t="n">
        <x:f>Master_Database!F94</x:f>
        <x:v>401</x:v>
      </x:c>
      <x:c r="C94" t="n">
        <x:f>Master_Database!G94</x:f>
        <x:v>481</x:v>
      </x:c>
      <x:c r="D94" t="n">
        <x:f>Master_Database!H94</x:f>
        <x:v>0</x:v>
      </x:c>
      <x:c r="E94" t="n">
        <x:f>Master_Database!I94</x:f>
        <x:v>759</x:v>
      </x:c>
      <x:c r="F94" t="n">
        <x:f>IF(OR(B94="",C94=""),"",C94-B94)</x:f>
        <x:v>80</x:v>
      </x:c>
      <x:c r="G94" t="n">
        <x:f>IF(OR(B94="",E94=""),"",B94/E94)</x:f>
        <x:v>0.52832674571805</x:v>
      </x:c>
      <x:c r="H94" t="str">
        <x:f>IF(OR(B94="",D94=""),"",B94/D94)</x:f>
      </x:c>
      <x:c r="I94" t="n">
        <x:f>IF(OR(B94="",C94="",E94=""),"",C94/(B94+E94))</x:f>
        <x:v>0.4146551724137931</x:v>
      </x:c>
      <x:c r="J94" t="n">
        <x:f>IF(OR(B94="",C94="",E94=""),"",(2*C94-B94)/E94)</x:f>
        <x:v>0.7391304347826086</x:v>
      </x:c>
      <x:c r="K94" t="n">
        <x:f>IF(OR(B94="",C94="",E94=""),"",(C94-B94)/(E94-B94))</x:f>
        <x:v>0.22346368715083798</x:v>
      </x:c>
      <x:c r="L94" t="n">
        <x:f>IF(OR(B94="",C94="",E94=""),"",C94/(E94-B94))</x:f>
        <x:v>1.3435754189944134</x:v>
      </x:c>
      <x:c r="M94" t="n">
        <x:f>IF(OR(B94="",C94="",E94=""),"",(B94/E94)*((C94-B94)/B94)^0.143)</x:f>
        <x:v>0.41956071763835784</x:v>
      </x:c>
      <x:c r="N94" t="n">
        <x:f>IF(OR(C94="",E94=""),"",C94/E94)</x:f>
        <x:v>0.6337285902503293</x:v>
      </x:c>
      <x:c r="O94" t="n">
        <x:f>IF(OR(B94="",C94="",E94=""),"",C94/B94+B94/E94)</x:f>
        <x:v>1.727827992600843</x:v>
      </x:c>
      <x:c r="P94" t="n">
        <x:f>IF(OR(B94="",C94="",E94=""),"",B94/C94-2*B94/(B94+E94))</x:f>
        <x:v>0.1423005233350061</x:v>
      </x:c>
      <x:c r="T94" t="inlineStr">
        <x:is>
          <x:t xml:space="preserve">PASS</x:t>
        </x:is>
      </x:c>
    </x:row>
    <x:row r="95">
      <x:c r="A95" t="str">
        <x:f>Master_Database!A95</x:f>
        <x:v>MG-LONG-042</x:v>
      </x:c>
      <x:c r="B95" t="n">
        <x:f>Master_Database!F95</x:f>
        <x:v>389</x:v>
      </x:c>
      <x:c r="C95" t="n">
        <x:f>Master_Database!G95</x:f>
        <x:v>472</x:v>
      </x:c>
      <x:c r="D95" t="n">
        <x:f>Master_Database!H95</x:f>
        <x:v>0</x:v>
      </x:c>
      <x:c r="E95" t="n">
        <x:f>Master_Database!I95</x:f>
        <x:v>721</x:v>
      </x:c>
      <x:c r="F95" t="n">
        <x:f>IF(OR(B95="",C95=""),"",C95-B95)</x:f>
        <x:v>83</x:v>
      </x:c>
      <x:c r="G95" t="n">
        <x:f>IF(OR(B95="",E95=""),"",B95/E95)</x:f>
        <x:v>0.5395284327323162</x:v>
      </x:c>
      <x:c r="H95" t="str">
        <x:f>IF(OR(B95="",D95=""),"",B95/D95)</x:f>
      </x:c>
      <x:c r="I95" t="n">
        <x:f>IF(OR(B95="",C95="",E95=""),"",C95/(B95+E95))</x:f>
        <x:v>0.4252252252252252</x:v>
      </x:c>
      <x:c r="J95" t="n">
        <x:f>IF(OR(B95="",C95="",E95=""),"",(2*C95-B95)/E95)</x:f>
        <x:v>0.7697642163661581</x:v>
      </x:c>
      <x:c r="K95" t="n">
        <x:f>IF(OR(B95="",C95="",E95=""),"",(C95-B95)/(E95-B95))</x:f>
        <x:v>0.25</x:v>
      </x:c>
      <x:c r="L95" t="n">
        <x:f>IF(OR(B95="",C95="",E95=""),"",C95/(E95-B95))</x:f>
        <x:v>1.4216867469879517</x:v>
      </x:c>
      <x:c r="M95" t="n">
        <x:f>IF(OR(B95="",C95="",E95=""),"",(B95/E95)*((C95-B95)/B95)^0.143)</x:f>
        <x:v>0.43259322232467246</x:v>
      </x:c>
      <x:c r="N95" t="n">
        <x:f>IF(OR(C95="",E95=""),"",C95/E95)</x:f>
        <x:v>0.6546463245492372</x:v>
      </x:c>
      <x:c r="O95" t="n">
        <x:f>IF(OR(B95="",C95="",E95=""),"",C95/B95+B95/E95)</x:f>
        <x:v>1.752896041986815</x:v>
      </x:c>
      <x:c r="P95" t="n">
        <x:f>IF(OR(B95="",C95="",E95=""),"",B95/C95-2*B95/(B95+E95))</x:f>
        <x:v>0.12325164147198053</x:v>
      </x:c>
      <x:c r="T95" t="inlineStr">
        <x:is>
          <x:t xml:space="preserve">PASS</x:t>
        </x:is>
      </x:c>
    </x:row>
    <x:row r="96">
      <x:c r="A96" t="str">
        <x:f>Master_Database!A96</x:f>
        <x:v>MG-LONG-043</x:v>
      </x:c>
      <x:c r="B96" t="n">
        <x:f>Master_Database!F96</x:f>
        <x:v>380</x:v>
      </x:c>
      <x:c r="C96" t="n">
        <x:f>Master_Database!G96</x:f>
        <x:v>458</x:v>
      </x:c>
      <x:c r="D96" t="n">
        <x:f>Master_Database!H96</x:f>
        <x:v>0</x:v>
      </x:c>
      <x:c r="E96" t="n">
        <x:f>Master_Database!I96</x:f>
        <x:v>716</x:v>
      </x:c>
      <x:c r="F96" t="n">
        <x:f>IF(OR(B96="",C96=""),"",C96-B96)</x:f>
        <x:v>78</x:v>
      </x:c>
      <x:c r="G96" t="n">
        <x:f>IF(OR(B96="",E96=""),"",B96/E96)</x:f>
        <x:v>0.5307262569832403</x:v>
      </x:c>
      <x:c r="H96" t="str">
        <x:f>IF(OR(B96="",D96=""),"",B96/D96)</x:f>
      </x:c>
      <x:c r="I96" t="n">
        <x:f>IF(OR(B96="",C96="",E96=""),"",C96/(B96+E96))</x:f>
        <x:v>0.41788321167883213</x:v>
      </x:c>
      <x:c r="J96" t="n">
        <x:f>IF(OR(B96="",C96="",E96=""),"",(2*C96-B96)/E96)</x:f>
        <x:v>0.7486033519553073</x:v>
      </x:c>
      <x:c r="K96" t="n">
        <x:f>IF(OR(B96="",C96="",E96=""),"",(C96-B96)/(E96-B96))</x:f>
        <x:v>0.23214285714285715</x:v>
      </x:c>
      <x:c r="L96" t="n">
        <x:f>IF(OR(B96="",C96="",E96=""),"",C96/(E96-B96))</x:f>
        <x:v>1.3630952380952381</x:v>
      </x:c>
      <x:c r="M96" t="n">
        <x:f>IF(OR(B96="",C96="",E96=""),"",(B96/E96)*((C96-B96)/B96)^0.143)</x:f>
        <x:v>0.4231857626384523</x:v>
      </x:c>
      <x:c r="N96" t="n">
        <x:f>IF(OR(C96="",E96=""),"",C96/E96)</x:f>
        <x:v>0.6396648044692738</x:v>
      </x:c>
      <x:c r="O96" t="n">
        <x:f>IF(OR(B96="",C96="",E96=""),"",C96/B96+B96/E96)</x:f>
        <x:v>1.735989414877977</x:v>
      </x:c>
      <x:c r="P96" t="n">
        <x:f>IF(OR(B96="",C96="",E96=""),"",B96/C96-2*B96/(B96+E96))</x:f>
        <x:v>0.13626366620979824</x:v>
      </x:c>
      <x:c r="T96" t="inlineStr">
        <x:is>
          <x:t xml:space="preserve">PASS</x:t>
        </x:is>
      </x:c>
    </x:row>
    <x:row r="97">
      <x:c r="A97" t="str">
        <x:f>Master_Database!A97</x:f>
        <x:v>MG-LONG-044</x:v>
      </x:c>
      <x:c r="B97" t="n">
        <x:f>Master_Database!F97</x:f>
        <x:v>391</x:v>
      </x:c>
      <x:c r="C97" t="n">
        <x:f>Master_Database!G97</x:f>
        <x:v>464</x:v>
      </x:c>
      <x:c r="D97" t="n">
        <x:f>Master_Database!H97</x:f>
        <x:v>0</x:v>
      </x:c>
      <x:c r="E97" t="n">
        <x:f>Master_Database!I97</x:f>
        <x:v>711</x:v>
      </x:c>
      <x:c r="F97" t="n">
        <x:f>IF(OR(B97="",C97=""),"",C97-B97)</x:f>
        <x:v>73</x:v>
      </x:c>
      <x:c r="G97" t="n">
        <x:f>IF(OR(B97="",E97=""),"",B97/E97)</x:f>
        <x:v>0.549929676511955</x:v>
      </x:c>
      <x:c r="H97" t="str">
        <x:f>IF(OR(B97="",D97=""),"",B97/D97)</x:f>
      </x:c>
      <x:c r="I97" t="n">
        <x:f>IF(OR(B97="",C97="",E97=""),"",C97/(B97+E97))</x:f>
        <x:v>0.42105263157894735</x:v>
      </x:c>
      <x:c r="J97" t="n">
        <x:f>IF(OR(B97="",C97="",E97=""),"",(2*C97-B97)/E97)</x:f>
        <x:v>0.7552742616033755</x:v>
      </x:c>
      <x:c r="K97" t="n">
        <x:f>IF(OR(B97="",C97="",E97=""),"",(C97-B97)/(E97-B97))</x:f>
        <x:v>0.228125</x:v>
      </x:c>
      <x:c r="L97" t="n">
        <x:f>IF(OR(B97="",C97="",E97=""),"",C97/(E97-B97))</x:f>
        <x:v>1.45</x:v>
      </x:c>
      <x:c r="M97" t="n">
        <x:f>IF(OR(B97="",C97="",E97=""),"",(B97/E97)*((C97-B97)/B97)^0.143)</x:f>
        <x:v>0.432594555612549</x:v>
      </x:c>
      <x:c r="N97" t="n">
        <x:f>IF(OR(C97="",E97=""),"",C97/E97)</x:f>
        <x:v>0.6526019690576652</x:v>
      </x:c>
      <x:c r="O97" t="n">
        <x:f>IF(OR(B97="",C97="",E97=""),"",C97/B97+B97/E97)</x:f>
        <x:v>1.7366304437753821</x:v>
      </x:c>
      <x:c r="P97" t="n">
        <x:f>IF(OR(B97="",C97="",E97=""),"",B97/C97-2*B97/(B97+E97))</x:f>
        <x:v>0.13305353901996364</x:v>
      </x:c>
      <x:c r="T97" t="inlineStr">
        <x:is>
          <x:t xml:space="preserve">PASS</x:t>
        </x:is>
      </x:c>
    </x:row>
    <x:row r="98">
      <x:c r="A98" t="str">
        <x:f>Master_Database!A98</x:f>
        <x:v>MG-LONG-045</x:v>
      </x:c>
      <x:c r="B98" t="n">
        <x:f>Master_Database!F98</x:f>
        <x:v>390</x:v>
      </x:c>
      <x:c r="C98" t="n">
        <x:f>Master_Database!G98</x:f>
        <x:v>445</x:v>
      </x:c>
      <x:c r="D98" t="n">
        <x:f>Master_Database!H98</x:f>
        <x:v>0</x:v>
      </x:c>
      <x:c r="E98" t="n">
        <x:f>Master_Database!I98</x:f>
        <x:v>713</x:v>
      </x:c>
      <x:c r="F98" t="n">
        <x:f>IF(OR(B98="",C98=""),"",C98-B98)</x:f>
        <x:v>55</x:v>
      </x:c>
      <x:c r="G98" t="n">
        <x:f>IF(OR(B98="",E98=""),"",B98/E98)</x:f>
        <x:v>0.5469845722300141</x:v>
      </x:c>
      <x:c r="H98" t="str">
        <x:f>IF(OR(B98="",D98=""),"",B98/D98)</x:f>
      </x:c>
      <x:c r="I98" t="n">
        <x:f>IF(OR(B98="",C98="",E98=""),"",C98/(B98+E98))</x:f>
        <x:v>0.40344514959202177</x:v>
      </x:c>
      <x:c r="J98" t="n">
        <x:f>IF(OR(B98="",C98="",E98=""),"",(2*C98-B98)/E98)</x:f>
        <x:v>0.7012622720897616</x:v>
      </x:c>
      <x:c r="K98" t="n">
        <x:f>IF(OR(B98="",C98="",E98=""),"",(C98-B98)/(E98-B98))</x:f>
        <x:v>0.17027863777089783</x:v>
      </x:c>
      <x:c r="L98" t="n">
        <x:f>IF(OR(B98="",C98="",E98=""),"",C98/(E98-B98))</x:f>
        <x:v>1.3777089783281733</x:v>
      </x:c>
      <x:c r="M98" t="n">
        <x:f>IF(OR(B98="",C98="",E98=""),"",(B98/E98)*((C98-B98)/B98)^0.143)</x:f>
        <x:v>0.4133564349945993</x:v>
      </x:c>
      <x:c r="N98" t="n">
        <x:f>IF(OR(C98="",E98=""),"",C98/E98)</x:f>
        <x:v>0.6241234221598878</x:v>
      </x:c>
      <x:c r="O98" t="n">
        <x:f>IF(OR(B98="",C98="",E98=""),"",C98/B98+B98/E98)</x:f>
        <x:v>1.6880102132556551</x:v>
      </x:c>
      <x:c r="P98" t="n">
        <x:f>IF(OR(B98="",C98="",E98=""),"",B98/C98-2*B98/(B98+E98))</x:f>
        <x:v>0.16924220970387205</x:v>
      </x:c>
      <x:c r="T98" t="inlineStr">
        <x:is>
          <x:t xml:space="preserve">PASS</x:t>
        </x:is>
      </x:c>
    </x:row>
    <x:row r="99">
      <x:c r="A99" t="str">
        <x:f>Master_Database!A99</x:f>
        <x:v>MG-LONG-046</x:v>
      </x:c>
      <x:c r="B99" t="n">
        <x:f>Master_Database!F99</x:f>
        <x:v>393</x:v>
      </x:c>
      <x:c r="C99" t="n">
        <x:f>Master_Database!G99</x:f>
        <x:v>473</x:v>
      </x:c>
      <x:c r="D99" t="n">
        <x:f>Master_Database!H99</x:f>
        <x:v>0</x:v>
      </x:c>
      <x:c r="E99" t="n">
        <x:f>Master_Database!I99</x:f>
        <x:v>712</x:v>
      </x:c>
      <x:c r="F99" t="n">
        <x:f>IF(OR(B99="",C99=""),"",C99-B99)</x:f>
        <x:v>80</x:v>
      </x:c>
      <x:c r="G99" t="n">
        <x:f>IF(OR(B99="",E99=""),"",B99/E99)</x:f>
        <x:v>0.5519662921348315</x:v>
      </x:c>
      <x:c r="H99" t="str">
        <x:f>IF(OR(B99="",D99=""),"",B99/D99)</x:f>
      </x:c>
      <x:c r="I99" t="n">
        <x:f>IF(OR(B99="",C99="",E99=""),"",C99/(B99+E99))</x:f>
        <x:v>0.4280542986425339</x:v>
      </x:c>
      <x:c r="J99" t="n">
        <x:f>IF(OR(B99="",C99="",E99=""),"",(2*C99-B99)/E99)</x:f>
        <x:v>0.776685393258427</x:v>
      </x:c>
      <x:c r="K99" t="n">
        <x:f>IF(OR(B99="",C99="",E99=""),"",(C99-B99)/(E99-B99))</x:f>
        <x:v>0.2507836990595611</x:v>
      </x:c>
      <x:c r="L99" t="n">
        <x:f>IF(OR(B99="",C99="",E99=""),"",C99/(E99-B99))</x:f>
        <x:v>1.4827586206896552</x:v>
      </x:c>
      <x:c r="M99" t="n">
        <x:f>IF(OR(B99="",C99="",E99=""),"",(B99/E99)*((C99-B99)/B99)^0.143)</x:f>
        <x:v>0.43959858940104224</x:v>
      </x:c>
      <x:c r="N99" t="n">
        <x:f>IF(OR(C99="",E99=""),"",C99/E99)</x:f>
        <x:v>0.6643258426966292</x:v>
      </x:c>
      <x:c r="O99" t="n">
        <x:f>IF(OR(B99="",C99="",E99=""),"",C99/B99+B99/E99)</x:f>
        <x:v>1.7555286331017528</x:v>
      </x:c>
      <x:c r="P99" t="n">
        <x:f>IF(OR(B99="",C99="",E99=""),"",B99/C99-2*B99/(B99+E99))</x:f>
        <x:v>0.11955459041642347</x:v>
      </x:c>
      <x:c r="T99" t="inlineStr">
        <x:is>
          <x:t xml:space="preserve">PASS</x:t>
        </x:is>
      </x:c>
    </x:row>
    <x:row r="100">
      <x:c r="A100" t="str">
        <x:f>Master_Database!A100</x:f>
        <x:v>MG-LONG-047</x:v>
      </x:c>
      <x:c r="B100" t="n">
        <x:f>Master_Database!F100</x:f>
        <x:v>397</x:v>
      </x:c>
      <x:c r="C100" t="n">
        <x:f>Master_Database!G100</x:f>
        <x:v>474</x:v>
      </x:c>
      <x:c r="D100" t="n">
        <x:f>Master_Database!H100</x:f>
        <x:v>0</x:v>
      </x:c>
      <x:c r="E100" t="n">
        <x:f>Master_Database!I100</x:f>
        <x:v>700</x:v>
      </x:c>
      <x:c r="F100" t="n">
        <x:f>IF(OR(B100="",C100=""),"",C100-B100)</x:f>
        <x:v>77</x:v>
      </x:c>
      <x:c r="G100" t="n">
        <x:f>IF(OR(B100="",E100=""),"",B100/E100)</x:f>
        <x:v>0.5671428571428572</x:v>
      </x:c>
      <x:c r="H100" t="str">
        <x:f>IF(OR(B100="",D100=""),"",B100/D100)</x:f>
      </x:c>
      <x:c r="I100" t="n">
        <x:f>IF(OR(B100="",C100="",E100=""),"",C100/(B100+E100))</x:f>
        <x:v>0.43208751139471285</x:v>
      </x:c>
      <x:c r="J100" t="n">
        <x:f>IF(OR(B100="",C100="",E100=""),"",(2*C100-B100)/E100)</x:f>
        <x:v>0.7871428571428571</x:v>
      </x:c>
      <x:c r="K100" t="n">
        <x:f>IF(OR(B100="",C100="",E100=""),"",(C100-B100)/(E100-B100))</x:f>
        <x:v>0.25412541254125415</x:v>
      </x:c>
      <x:c r="L100" t="n">
        <x:f>IF(OR(B100="",C100="",E100=""),"",C100/(E100-B100))</x:f>
        <x:v>1.5643564356435644</x:v>
      </x:c>
      <x:c r="M100" t="n">
        <x:f>IF(OR(B100="",C100="",E100=""),"",(B100/E100)*((C100-B100)/B100)^0.143)</x:f>
        <x:v>0.4485734839150575</x:v>
      </x:c>
      <x:c r="N100" t="n">
        <x:f>IF(OR(C100="",E100=""),"",C100/E100)</x:f>
        <x:v>0.6771428571428572</x:v>
      </x:c>
      <x:c r="O100" t="n">
        <x:f>IF(OR(B100="",C100="",E100=""),"",C100/B100+B100/E100)</x:f>
        <x:v>1.7610975170924794</x:v>
      </x:c>
      <x:c r="P100" t="n">
        <x:f>IF(OR(B100="",C100="",E100=""),"",B100/C100-2*B100/(B100+E100))</x:f>
        <x:v>0.11376058217847673</x:v>
      </x:c>
      <x:c r="T100" t="inlineStr">
        <x:is>
          <x:t xml:space="preserve">PASS</x:t>
        </x:is>
      </x:c>
    </x:row>
    <x:row r="101">
      <x:c r="A101" t="str">
        <x:f>Master_Database!A101</x:f>
        <x:v>MG-LONG-048</x:v>
      </x:c>
      <x:c r="B101" t="n">
        <x:f>Master_Database!F101</x:f>
        <x:v>736</x:v>
      </x:c>
      <x:c r="C101" t="n">
        <x:f>Master_Database!G101</x:f>
        <x:v>778</x:v>
      </x:c>
      <x:c r="D101" t="n">
        <x:f>Master_Database!H101</x:f>
        <x:v>0</x:v>
      </x:c>
      <x:c r="E101" t="n">
        <x:f>Master_Database!I101</x:f>
        <x:v>1220</x:v>
      </x:c>
      <x:c r="F101" t="n">
        <x:f>IF(OR(B101="",C101=""),"",C101-B101)</x:f>
        <x:v>42</x:v>
      </x:c>
      <x:c r="G101" t="n">
        <x:f>IF(OR(B101="",E101=""),"",B101/E101)</x:f>
        <x:v>0.6032786885245902</x:v>
      </x:c>
      <x:c r="H101" t="str">
        <x:f>IF(OR(B101="",D101=""),"",B101/D101)</x:f>
      </x:c>
      <x:c r="I101" t="n">
        <x:f>IF(OR(B101="",C101="",E101=""),"",C101/(B101+E101))</x:f>
        <x:v>0.39775051124744376</x:v>
      </x:c>
      <x:c r="J101" t="n">
        <x:f>IF(OR(B101="",C101="",E101=""),"",(2*C101-B101)/E101)</x:f>
        <x:v>0.6721311475409836</x:v>
      </x:c>
      <x:c r="K101" t="n">
        <x:f>IF(OR(B101="",C101="",E101=""),"",(C101-B101)/(E101-B101))</x:f>
        <x:v>0.08677685950413223</x:v>
      </x:c>
      <x:c r="L101" t="n">
        <x:f>IF(OR(B101="",C101="",E101=""),"",C101/(E101-B101))</x:f>
        <x:v>1.6074380165289257</x:v>
      </x:c>
      <x:c r="M101" t="n">
        <x:f>IF(OR(B101="",C101="",E101=""),"",(B101/E101)*((C101-B101)/B101)^0.143)</x:f>
        <x:v>0.40057063116302577</x:v>
      </x:c>
      <x:c r="N101" t="n">
        <x:f>IF(OR(C101="",E101=""),"",C101/E101)</x:f>
        <x:v>0.6377049180327868</x:v>
      </x:c>
      <x:c r="O101" t="n">
        <x:f>IF(OR(B101="",C101="",E101=""),"",C101/B101+B101/E101)</x:f>
        <x:v>1.6603439059158946</x:v>
      </x:c>
      <x:c r="P101" t="n">
        <x:f>IF(OR(B101="",C101="",E101=""),"",B101/C101-2*B101/(B101+E101))</x:f>
        <x:v>0.19345918694571052</x:v>
      </x:c>
      <x:c r="T101" t="inlineStr">
        <x:is>
          <x:t xml:space="preserve">PASS</x:t>
        </x:is>
      </x:c>
    </x:row>
    <x:row r="102">
      <x:c r="A102" t="str">
        <x:f>Master_Database!A102</x:f>
        <x:v>MG-LONG-049</x:v>
      </x:c>
      <x:c r="B102" t="n">
        <x:f>Master_Database!F102</x:f>
        <x:v>734</x:v>
      </x:c>
      <x:c r="C102" t="n">
        <x:f>Master_Database!G102</x:f>
        <x:v>775</x:v>
      </x:c>
      <x:c r="D102" t="n">
        <x:f>Master_Database!H102</x:f>
        <x:v>0</x:v>
      </x:c>
      <x:c r="E102" t="n">
        <x:f>Master_Database!I102</x:f>
        <x:v>1233</x:v>
      </x:c>
      <x:c r="F102" t="n">
        <x:f>IF(OR(B102="",C102=""),"",C102-B102)</x:f>
        <x:v>41</x:v>
      </x:c>
      <x:c r="G102" t="n">
        <x:f>IF(OR(B102="",E102=""),"",B102/E102)</x:f>
        <x:v>0.5952960259529603</x:v>
      </x:c>
      <x:c r="H102" t="str">
        <x:f>IF(OR(B102="",D102=""),"",B102/D102)</x:f>
      </x:c>
      <x:c r="I102" t="n">
        <x:f>IF(OR(B102="",C102="",E102=""),"",C102/(B102+E102))</x:f>
        <x:v>0.3940010167768175</x:v>
      </x:c>
      <x:c r="J102" t="n">
        <x:f>IF(OR(B102="",C102="",E102=""),"",(2*C102-B102)/E102)</x:f>
        <x:v>0.6618004866180048</x:v>
      </x:c>
      <x:c r="K102" t="n">
        <x:f>IF(OR(B102="",C102="",E102=""),"",(C102-B102)/(E102-B102))</x:f>
        <x:v>0.08216432865731463</x:v>
      </x:c>
      <x:c r="L102" t="n">
        <x:f>IF(OR(B102="",C102="",E102=""),"",C102/(E102-B102))</x:f>
        <x:v>1.5531062124248498</x:v>
      </x:c>
      <x:c r="M102" t="n">
        <x:f>IF(OR(B102="",C102="",E102=""),"",(B102/E102)*((C102-B102)/B102)^0.143)</x:f>
        <x:v>0.3940637975395757</x:v>
      </x:c>
      <x:c r="N102" t="n">
        <x:f>IF(OR(C102="",E102=""),"",C102/E102)</x:f>
        <x:v>0.6285482562854826</x:v>
      </x:c>
      <x:c r="O102" t="n">
        <x:f>IF(OR(B102="",C102="",E102=""),"",C102/B102+B102/E102)</x:f>
        <x:v>1.6511543365796633</x:v>
      </x:c>
      <x:c r="P102" t="n">
        <x:f>IF(OR(B102="",C102="",E102=""),"",B102/C102-2*B102/(B102+E102))</x:f>
        <x:v>0.20078259015694444</x:v>
      </x:c>
      <x:c r="T102" t="inlineStr">
        <x:is>
          <x:t xml:space="preserve">PASS</x:t>
        </x:is>
      </x:c>
    </x:row>
    <x:row r="103">
      <x:c r="A103" t="str">
        <x:f>Master_Database!A103</x:f>
        <x:v>MG-LONG-050</x:v>
      </x:c>
      <x:c r="B103" t="n">
        <x:f>Master_Database!F103</x:f>
        <x:v>898</x:v>
      </x:c>
      <x:c r="C103" t="n">
        <x:f>Master_Database!G103</x:f>
        <x:v>944</x:v>
      </x:c>
      <x:c r="D103" t="n">
        <x:f>Master_Database!H103</x:f>
        <x:v>0</x:v>
      </x:c>
      <x:c r="E103" t="n">
        <x:f>Master_Database!I103</x:f>
        <x:v>1419</x:v>
      </x:c>
      <x:c r="F103" t="n">
        <x:f>IF(OR(B103="",C103=""),"",C103-B103)</x:f>
        <x:v>46</x:v>
      </x:c>
      <x:c r="G103" t="n">
        <x:f>IF(OR(B103="",E103=""),"",B103/E103)</x:f>
        <x:v>0.6328400281888654</x:v>
      </x:c>
      <x:c r="H103" t="str">
        <x:f>IF(OR(B103="",D103=""),"",B103/D103)</x:f>
      </x:c>
      <x:c r="I103" t="n">
        <x:f>IF(OR(B103="",C103="",E103=""),"",C103/(B103+E103))</x:f>
        <x:v>0.4074233923176521</x:v>
      </x:c>
      <x:c r="J103" t="n">
        <x:f>IF(OR(B103="",C103="",E103=""),"",(2*C103-B103)/E103)</x:f>
        <x:v>0.6976744186046512</x:v>
      </x:c>
      <x:c r="K103" t="n">
        <x:f>IF(OR(B103="",C103="",E103=""),"",(C103-B103)/(E103-B103))</x:f>
        <x:v>0.08829174664107485</x:v>
      </x:c>
      <x:c r="L103" t="n">
        <x:f>IF(OR(B103="",C103="",E103=""),"",C103/(E103-B103))</x:f>
        <x:v>1.8119001919385798</x:v>
      </x:c>
      <x:c r="M103" t="n">
        <x:f>IF(OR(B103="",C103="",E103=""),"",(B103/E103)*((C103-B103)/B103)^0.143)</x:f>
        <x:v>0.4137612307191696</x:v>
      </x:c>
      <x:c r="N103" t="n">
        <x:f>IF(OR(C103="",E103=""),"",C103/E103)</x:f>
        <x:v>0.6652572233967583</x:v>
      </x:c>
      <x:c r="O103" t="n">
        <x:f>IF(OR(B103="",C103="",E103=""),"",C103/B103+B103/E103)</x:f>
        <x:v>1.684064972509578</x:v>
      </x:c>
      <x:c r="P103" t="n">
        <x:f>IF(OR(B103="",C103="",E103=""),"",B103/C103-2*B103/(B103+E103))</x:f>
        <x:v>0.17613091885328047</x:v>
      </x:c>
      <x:c r="T103" t="inlineStr">
        <x:is>
          <x:t xml:space="preserve">PASS</x:t>
        </x:is>
      </x:c>
    </x:row>
    <x:row r="104">
      <x:c r="A104" t="str">
        <x:f>Master_Database!A104</x:f>
        <x:v>MG-LONG-051</x:v>
      </x:c>
      <x:c r="B104" t="n">
        <x:f>Master_Database!F104</x:f>
        <x:v>883</x:v>
      </x:c>
      <x:c r="C104" t="n">
        <x:f>Master_Database!G104</x:f>
        <x:v>926</x:v>
      </x:c>
      <x:c r="D104" t="n">
        <x:f>Master_Database!H104</x:f>
        <x:v>0</x:v>
      </x:c>
      <x:c r="E104" t="n">
        <x:f>Master_Database!I104</x:f>
        <x:v>1507</x:v>
      </x:c>
      <x:c r="F104" t="n">
        <x:f>IF(OR(B104="",C104=""),"",C104-B104)</x:f>
        <x:v>43</x:v>
      </x:c>
      <x:c r="G104" t="n">
        <x:f>IF(OR(B104="",E104=""),"",B104/E104)</x:f>
        <x:v>0.5859323158593231</x:v>
      </x:c>
      <x:c r="H104" t="str">
        <x:f>IF(OR(B104="",D104=""),"",B104/D104)</x:f>
      </x:c>
      <x:c r="I104" t="n">
        <x:f>IF(OR(B104="",C104="",E104=""),"",C104/(B104+E104))</x:f>
        <x:v>0.38744769874476986</x:v>
      </x:c>
      <x:c r="J104" t="n">
        <x:f>IF(OR(B104="",C104="",E104=""),"",(2*C104-B104)/E104)</x:f>
        <x:v>0.6429993364299934</x:v>
      </x:c>
      <x:c r="K104" t="n">
        <x:f>IF(OR(B104="",C104="",E104=""),"",(C104-B104)/(E104-B104))</x:f>
        <x:v>0.06891025641025642</x:v>
      </x:c>
      <x:c r="L104" t="n">
        <x:f>IF(OR(B104="",C104="",E104=""),"",C104/(E104-B104))</x:f>
        <x:v>1.483974358974359</x:v>
      </x:c>
      <x:c r="M104" t="n">
        <x:f>IF(OR(B104="",C104="",E104=""),"",(B104/E104)*((C104-B104)/B104)^0.143)</x:f>
        <x:v>0.38033041718563126</x:v>
      </x:c>
      <x:c r="N104" t="n">
        <x:f>IF(OR(C104="",E104=""),"",C104/E104)</x:f>
        <x:v>0.6144658261446583</x:v>
      </x:c>
      <x:c r="O104" t="n">
        <x:f>IF(OR(B104="",C104="",E104=""),"",C104/B104+B104/E104)</x:f>
        <x:v>1.6346299376033775</x:v>
      </x:c>
      <x:c r="P104" t="n">
        <x:f>IF(OR(B104="",C104="",E104=""),"",B104/C104-2*B104/(B104+E104))</x:f>
        <x:v>0.21465158101159443</x:v>
      </x:c>
      <x:c r="T104" t="inlineStr">
        <x:is>
          <x:t xml:space="preserve">PASS</x:t>
        </x:is>
      </x:c>
    </x:row>
    <x:row r="105">
      <x:c r="A105" t="str">
        <x:f>Master_Database!A105</x:f>
        <x:v>MG-LONG-052</x:v>
      </x:c>
      <x:c r="B105" t="n">
        <x:f>Master_Database!F105</x:f>
        <x:v>880</x:v>
      </x:c>
      <x:c r="C105" t="n">
        <x:f>Master_Database!G105</x:f>
        <x:v>925</x:v>
      </x:c>
      <x:c r="D105" t="n">
        <x:f>Master_Database!H105</x:f>
        <x:v>0</x:v>
      </x:c>
      <x:c r="E105" t="n">
        <x:f>Master_Database!I105</x:f>
        <x:v>1509</x:v>
      </x:c>
      <x:c r="F105" t="n">
        <x:f>IF(OR(B105="",C105=""),"",C105-B105)</x:f>
        <x:v>45</x:v>
      </x:c>
      <x:c r="G105" t="n">
        <x:f>IF(OR(B105="",E105=""),"",B105/E105)</x:f>
        <x:v>0.583167660702452</x:v>
      </x:c>
      <x:c r="H105" t="str">
        <x:f>IF(OR(B105="",D105=""),"",B105/D105)</x:f>
      </x:c>
      <x:c r="I105" t="n">
        <x:f>IF(OR(B105="",C105="",E105=""),"",C105/(B105+E105))</x:f>
        <x:v>0.3871912934282126</x:v>
      </x:c>
      <x:c r="J105" t="n">
        <x:f>IF(OR(B105="",C105="",E105=""),"",(2*C105-B105)/E105)</x:f>
        <x:v>0.6428098078197482</x:v>
      </x:c>
      <x:c r="K105" t="n">
        <x:f>IF(OR(B105="",C105="",E105=""),"",(C105-B105)/(E105-B105))</x:f>
        <x:v>0.07154213036565978</x:v>
      </x:c>
      <x:c r="L105" t="n">
        <x:f>IF(OR(B105="",C105="",E105=""),"",C105/(E105-B105))</x:f>
        <x:v>1.4705882352941178</x:v>
      </x:c>
      <x:c r="M105" t="n">
        <x:f>IF(OR(B105="",C105="",E105=""),"",(B105/E105)*((C105-B105)/B105)^0.143)</x:f>
        <x:v>0.3811902639618884</x:v>
      </x:c>
      <x:c r="N105" t="n">
        <x:f>IF(OR(C105="",E105=""),"",C105/E105)</x:f>
        <x:v>0.6129887342611001</x:v>
      </x:c>
      <x:c r="O105" t="n">
        <x:f>IF(OR(B105="",C105="",E105=""),"",C105/B105+B105/E105)</x:f>
        <x:v>1.6343040243388156</x:v>
      </x:c>
      <x:c r="P105" t="n">
        <x:f>IF(OR(B105="",C105="",E105=""),"",B105/C105-2*B105/(B105+E105))</x:f>
        <x:v>0.21464143088253596</x:v>
      </x:c>
      <x:c r="T105" t="inlineStr">
        <x:is>
          <x:t xml:space="preserve">PASS</x:t>
        </x:is>
      </x:c>
    </x:row>
    <x:row r="106">
      <x:c r="A106" t="str">
        <x:f>Master_Database!A106</x:f>
        <x:v>MG-LONG-053</x:v>
      </x:c>
      <x:c r="B106" t="n">
        <x:f>Master_Database!F106</x:f>
        <x:v>874</x:v>
      </x:c>
      <x:c r="C106" t="n">
        <x:f>Master_Database!G106</x:f>
        <x:v>910</x:v>
      </x:c>
      <x:c r="D106" t="n">
        <x:f>Master_Database!H106</x:f>
        <x:v>0</x:v>
      </x:c>
      <x:c r="E106" t="n">
        <x:f>Master_Database!I106</x:f>
        <x:v>1503</x:v>
      </x:c>
      <x:c r="F106" t="n">
        <x:f>IF(OR(B106="",C106=""),"",C106-B106)</x:f>
        <x:v>36</x:v>
      </x:c>
      <x:c r="G106" t="n">
        <x:f>IF(OR(B106="",E106=""),"",B106/E106)</x:f>
        <x:v>0.5815036593479708</x:v>
      </x:c>
      <x:c r="H106" t="str">
        <x:f>IF(OR(B106="",D106=""),"",B106/D106)</x:f>
      </x:c>
      <x:c r="I106" t="n">
        <x:f>IF(OR(B106="",C106="",E106=""),"",C106/(B106+E106))</x:f>
        <x:v>0.3828355069415229</x:v>
      </x:c>
      <x:c r="J106" t="n">
        <x:f>IF(OR(B106="",C106="",E106=""),"",(2*C106-B106)/E106)</x:f>
        <x:v>0.6294078509647372</x:v>
      </x:c>
      <x:c r="K106" t="n">
        <x:f>IF(OR(B106="",C106="",E106=""),"",(C106-B106)/(E106-B106))</x:f>
        <x:v>0.057233704292527825</x:v>
      </x:c>
      <x:c r="L106" t="n">
        <x:f>IF(OR(B106="",C106="",E106=""),"",C106/(E106-B106))</x:f>
        <x:v>1.4467408585055643</x:v>
      </x:c>
      <x:c r="M106" t="n">
        <x:f>IF(OR(B106="",C106="",E106=""),"",(B106/E106)*((C106-B106)/B106)^0.143)</x:f>
        <x:v>0.3685255260446937</x:v>
      </x:c>
      <x:c r="N106" t="n">
        <x:f>IF(OR(C106="",E106=""),"",C106/E106)</x:f>
        <x:v>0.605455755156354</x:v>
      </x:c>
      <x:c r="O106" t="n">
        <x:f>IF(OR(B106="",C106="",E106=""),"",C106/B106+B106/E106)</x:f>
        <x:v>1.6226935906980853</x:v>
      </x:c>
      <x:c r="P106" t="n">
        <x:f>IF(OR(B106="",C106="",E106=""),"",B106/C106-2*B106/(B106+E106))</x:f>
        <x:v>0.22505882842441538</x:v>
      </x:c>
      <x:c r="T106" t="inlineStr">
        <x:is>
          <x:t xml:space="preserve">PASS</x:t>
        </x:is>
      </x:c>
    </x:row>
    <x:row r="107">
      <x:c r="A107" t="str">
        <x:f>Master_Database!A107</x:f>
        <x:v>MG-LONG-054</x:v>
      </x:c>
      <x:c r="B107" t="n">
        <x:f>Master_Database!F107</x:f>
        <x:v>872</x:v>
      </x:c>
      <x:c r="C107" t="n">
        <x:f>Master_Database!G107</x:f>
        <x:v>907</x:v>
      </x:c>
      <x:c r="D107" t="n">
        <x:f>Master_Database!H107</x:f>
        <x:v>0</x:v>
      </x:c>
      <x:c r="E107" t="n">
        <x:f>Master_Database!I107</x:f>
        <x:v>1470</x:v>
      </x:c>
      <x:c r="F107" t="n">
        <x:f>IF(OR(B107="",C107=""),"",C107-B107)</x:f>
        <x:v>35</x:v>
      </x:c>
      <x:c r="G107" t="n">
        <x:f>IF(OR(B107="",E107=""),"",B107/E107)</x:f>
        <x:v>0.5931972789115646</x:v>
      </x:c>
      <x:c r="H107" t="str">
        <x:f>IF(OR(B107="",D107=""),"",B107/D107)</x:f>
      </x:c>
      <x:c r="I107" t="n">
        <x:f>IF(OR(B107="",C107="",E107=""),"",C107/(B107+E107))</x:f>
        <x:v>0.38727583262169085</x:v>
      </x:c>
      <x:c r="J107" t="n">
        <x:f>IF(OR(B107="",C107="",E107=""),"",(2*C107-B107)/E107)</x:f>
        <x:v>0.6408163265306123</x:v>
      </x:c>
      <x:c r="K107" t="n">
        <x:f>IF(OR(B107="",C107="",E107=""),"",(C107-B107)/(E107-B107))</x:f>
        <x:v>0.05852842809364549</x:v>
      </x:c>
      <x:c r="L107" t="n">
        <x:f>IF(OR(B107="",C107="",E107=""),"",C107/(E107-B107))</x:f>
        <x:v>1.5167224080267558</x:v>
      </x:c>
      <x:c r="M107" t="n">
        <x:f>IF(OR(B107="",C107="",E107=""),"",(B107/E107)*((C107-B107)/B107)^0.143)</x:f>
        <x:v>0.37454760397327636</x:v>
      </x:c>
      <x:c r="N107" t="n">
        <x:f>IF(OR(C107="",E107=""),"",C107/E107)</x:f>
        <x:v>0.6170068027210884</x:v>
      </x:c>
      <x:c r="O107" t="n">
        <x:f>IF(OR(B107="",C107="",E107=""),"",C107/B107+B107/E107)</x:f>
        <x:v>1.6333348935904635</x:v>
      </x:c>
      <x:c r="P107" t="n">
        <x:f>IF(OR(B107="",C107="",E107=""),"",B107/C107-2*B107/(B107+E107))</x:f>
        <x:v>0.21674856439666057</x:v>
      </x:c>
      <x:c r="T107" t="inlineStr">
        <x:is>
          <x:t xml:space="preserve">PASS</x:t>
        </x:is>
      </x:c>
    </x:row>
    <x:row r="108">
      <x:c r="A108" t="str">
        <x:f>Master_Database!A108</x:f>
        <x:v>MG-LONG-055</x:v>
      </x:c>
      <x:c r="B108" t="n">
        <x:f>Master_Database!F108</x:f>
        <x:v>866</x:v>
      </x:c>
      <x:c r="C108" t="n">
        <x:f>Master_Database!G108</x:f>
        <x:v>891</x:v>
      </x:c>
      <x:c r="D108" t="n">
        <x:f>Master_Database!H108</x:f>
        <x:v>0</x:v>
      </x:c>
      <x:c r="E108" t="n">
        <x:f>Master_Database!I108</x:f>
        <x:v>1469</x:v>
      </x:c>
      <x:c r="F108" t="n">
        <x:f>IF(OR(B108="",C108=""),"",C108-B108)</x:f>
        <x:v>25</x:v>
      </x:c>
      <x:c r="G108" t="n">
        <x:f>IF(OR(B108="",E108=""),"",B108/E108)</x:f>
        <x:v>0.5895166780122533</x:v>
      </x:c>
      <x:c r="H108" t="str">
        <x:f>IF(OR(B108="",D108=""),"",B108/D108)</x:f>
      </x:c>
      <x:c r="I108" t="n">
        <x:f>IF(OR(B108="",C108="",E108=""),"",C108/(B108+E108))</x:f>
        <x:v>0.3815845824411135</x:v>
      </x:c>
      <x:c r="J108" t="n">
        <x:f>IF(OR(B108="",C108="",E108=""),"",(2*C108-B108)/E108)</x:f>
        <x:v>0.6235534377127298</x:v>
      </x:c>
      <x:c r="K108" t="n">
        <x:f>IF(OR(B108="",C108="",E108=""),"",(C108-B108)/(E108-B108))</x:f>
        <x:v>0.04145936981757877</x:v>
      </x:c>
      <x:c r="L108" t="n">
        <x:f>IF(OR(B108="",C108="",E108=""),"",C108/(E108-B108))</x:f>
        <x:v>1.4776119402985075</x:v>
      </x:c>
      <x:c r="M108" t="n">
        <x:f>IF(OR(B108="",C108="",E108=""),"",(B108/E108)*((C108-B108)/B108)^0.143)</x:f>
        <x:v>0.3550883786383646</x:v>
      </x:c>
      <x:c r="N108" t="n">
        <x:f>IF(OR(C108="",E108=""),"",C108/E108)</x:f>
        <x:v>0.6065350578624915</x:v>
      </x:c>
      <x:c r="O108" t="n">
        <x:f>IF(OR(B108="",C108="",E108=""),"",C108/B108+B108/E108)</x:f>
        <x:v>1.6183850382893894</x:v>
      </x:c>
      <x:c r="P108" t="n">
        <x:f>IF(OR(B108="",C108="",E108=""),"",B108/C108-2*B108/(B108+E108))</x:f>
        <x:v>0.23018574995734165</x:v>
      </x:c>
      <x:c r="T108" t="inlineStr">
        <x:is>
          <x:t xml:space="preserve">PASS</x:t>
        </x:is>
      </x:c>
    </x:row>
    <x:row r="109">
      <x:c r="A109" t="str">
        <x:f>Master_Database!A109</x:f>
        <x:v>MG-LONG-056</x:v>
      </x:c>
      <x:c r="B109" t="n">
        <x:f>Master_Database!F109</x:f>
        <x:v>898</x:v>
      </x:c>
      <x:c r="C109" t="n">
        <x:f>Master_Database!G109</x:f>
        <x:v>944</x:v>
      </x:c>
      <x:c r="D109" t="n">
        <x:f>Master_Database!H109</x:f>
        <x:v>0</x:v>
      </x:c>
      <x:c r="E109" t="n">
        <x:f>Master_Database!I109</x:f>
        <x:v>1420</x:v>
      </x:c>
      <x:c r="F109" t="n">
        <x:f>IF(OR(B109="",C109=""),"",C109-B109)</x:f>
        <x:v>46</x:v>
      </x:c>
      <x:c r="G109" t="n">
        <x:f>IF(OR(B109="",E109=""),"",B109/E109)</x:f>
        <x:v>0.6323943661971831</x:v>
      </x:c>
      <x:c r="H109" t="str">
        <x:f>IF(OR(B109="",D109=""),"",B109/D109)</x:f>
      </x:c>
      <x:c r="I109" t="n">
        <x:f>IF(OR(B109="",C109="",E109=""),"",C109/(B109+E109))</x:f>
        <x:v>0.4072476272648835</x:v>
      </x:c>
      <x:c r="J109" t="n">
        <x:f>IF(OR(B109="",C109="",E109=""),"",(2*C109-B109)/E109)</x:f>
        <x:v>0.6971830985915493</x:v>
      </x:c>
      <x:c r="K109" t="n">
        <x:f>IF(OR(B109="",C109="",E109=""),"",(C109-B109)/(E109-B109))</x:f>
        <x:v>0.08812260536398467</x:v>
      </x:c>
      <x:c r="L109" t="n">
        <x:f>IF(OR(B109="",C109="",E109=""),"",C109/(E109-B109))</x:f>
        <x:v>1.8084291187739463</x:v>
      </x:c>
      <x:c r="M109" t="n">
        <x:f>IF(OR(B109="",C109="",E109=""),"",(B109/E109)*((C109-B109)/B109)^0.143)</x:f>
        <x:v>0.4134698495707758</x:v>
      </x:c>
      <x:c r="N109" t="n">
        <x:f>IF(OR(C109="",E109=""),"",C109/E109)</x:f>
        <x:v>0.6647887323943662</x:v>
      </x:c>
      <x:c r="O109" t="n">
        <x:f>IF(OR(B109="",C109="",E109=""),"",C109/B109+B109/E109)</x:f>
        <x:v>1.6836193105178958</x:v>
      </x:c>
      <x:c r="P109" t="n">
        <x:f>IF(OR(B109="",C109="",E109=""),"",B109/C109-2*B109/(B109+E109))</x:f>
        <x:v>0.17646531931384446</x:v>
      </x:c>
      <x:c r="T109" t="inlineStr">
        <x:is>
          <x:t xml:space="preserve">PASS</x:t>
        </x:is>
      </x:c>
    </x:row>
    <x:row r="110">
      <x:c r="A110" t="str">
        <x:f>Master_Database!A110</x:f>
        <x:v>MG-LONG-057</x:v>
      </x:c>
      <x:c r="B110" t="n">
        <x:f>Master_Database!F110</x:f>
        <x:v>896</x:v>
      </x:c>
      <x:c r="C110" t="n">
        <x:f>Master_Database!G110</x:f>
        <x:v>941</x:v>
      </x:c>
      <x:c r="D110" t="n">
        <x:f>Master_Database!H110</x:f>
        <x:v>0</x:v>
      </x:c>
      <x:c r="E110" t="n">
        <x:f>Master_Database!I110</x:f>
        <x:v>1414</x:v>
      </x:c>
      <x:c r="F110" t="n">
        <x:f>IF(OR(B110="",C110=""),"",C110-B110)</x:f>
        <x:v>45</x:v>
      </x:c>
      <x:c r="G110" t="n">
        <x:f>IF(OR(B110="",E110=""),"",B110/E110)</x:f>
        <x:v>0.6336633663366337</x:v>
      </x:c>
      <x:c r="H110" t="str">
        <x:f>IF(OR(B110="",D110=""),"",B110/D110)</x:f>
      </x:c>
      <x:c r="I110" t="n">
        <x:f>IF(OR(B110="",C110="",E110=""),"",C110/(B110+E110))</x:f>
        <x:v>0.40735930735930737</x:v>
      </x:c>
      <x:c r="J110" t="n">
        <x:f>IF(OR(B110="",C110="",E110=""),"",(2*C110-B110)/E110)</x:f>
        <x:v>0.6973125884016973</x:v>
      </x:c>
      <x:c r="K110" t="n">
        <x:f>IF(OR(B110="",C110="",E110=""),"",(C110-B110)/(E110-B110))</x:f>
        <x:v>0.08687258687258688</x:v>
      </x:c>
      <x:c r="L110" t="n">
        <x:f>IF(OR(B110="",C110="",E110=""),"",C110/(E110-B110))</x:f>
        <x:v>1.8166023166023166</x:v>
      </x:c>
      <x:c r="M110" t="n">
        <x:f>IF(OR(B110="",C110="",E110=""),"",(B110/E110)*((C110-B110)/B110)^0.143)</x:f>
        <x:v>0.4131311522522219</x:v>
      </x:c>
      <x:c r="N110" t="n">
        <x:f>IF(OR(C110="",E110=""),"",C110/E110)</x:f>
        <x:v>0.6654879773691655</x:v>
      </x:c>
      <x:c r="O110" t="n">
        <x:f>IF(OR(B110="",C110="",E110=""),"",C110/B110+B110/E110)</x:f>
        <x:v>1.6838865806223478</x:v>
      </x:c>
      <x:c r="P110" t="n">
        <x:f>IF(OR(B110="",C110="",E110=""),"",B110/C110-2*B110/(B110+E110))</x:f>
        <x:v>0.1764209577174508</x:v>
      </x:c>
      <x:c r="T110" t="inlineStr">
        <x:is>
          <x:t xml:space="preserve">PASS</x:t>
        </x:is>
      </x:c>
    </x:row>
    <x:row r="111">
      <x:c r="A111" t="str">
        <x:f>Master_Database!A111</x:f>
        <x:v>MG-LONG-058</x:v>
      </x:c>
      <x:c r="B111" t="n">
        <x:f>Master_Database!F111</x:f>
        <x:v>887</x:v>
      </x:c>
      <x:c r="C111" t="n">
        <x:f>Master_Database!G111</x:f>
        <x:v>925</x:v>
      </x:c>
      <x:c r="D111" t="n">
        <x:f>Master_Database!H111</x:f>
        <x:v>0</x:v>
      </x:c>
      <x:c r="E111" t="n">
        <x:f>Master_Database!I111</x:f>
        <x:v>1509</x:v>
      </x:c>
      <x:c r="F111" t="n">
        <x:f>IF(OR(B111="",C111=""),"",C111-B111)</x:f>
        <x:v>38</x:v>
      </x:c>
      <x:c r="G111" t="n">
        <x:f>IF(OR(B111="",E111=""),"",B111/E111)</x:f>
        <x:v>0.5878064943671305</x:v>
      </x:c>
      <x:c r="H111" t="str">
        <x:f>IF(OR(B111="",D111=""),"",B111/D111)</x:f>
      </x:c>
      <x:c r="I111" t="n">
        <x:f>IF(OR(B111="",C111="",E111=""),"",C111/(B111+E111))</x:f>
        <x:v>0.3860601001669449</x:v>
      </x:c>
      <x:c r="J111" t="n">
        <x:f>IF(OR(B111="",C111="",E111=""),"",(2*C111-B111)/E111)</x:f>
        <x:v>0.6381709741550696</x:v>
      </x:c>
      <x:c r="K111" t="n">
        <x:f>IF(OR(B111="",C111="",E111=""),"",(C111-B111)/(E111-B111))</x:f>
        <x:v>0.06109324758842444</x:v>
      </x:c>
      <x:c r="L111" t="n">
        <x:f>IF(OR(B111="",C111="",E111=""),"",C111/(E111-B111))</x:f>
        <x:v>1.4871382636655948</x:v>
      </x:c>
      <x:c r="M111" t="n">
        <x:f>IF(OR(B111="",C111="",E111=""),"",(B111/E111)*((C111-B111)/B111)^0.143)</x:f>
        <x:v>0.3746194800378125</x:v>
      </x:c>
      <x:c r="N111" t="n">
        <x:f>IF(OR(C111="",E111=""),"",C111/E111)</x:f>
        <x:v>0.6129887342611001</x:v>
      </x:c>
      <x:c r="O111" t="n">
        <x:f>IF(OR(B111="",C111="",E111=""),"",C111/B111+B111/E111)</x:f>
        <x:v>1.630647531571189</x:v>
      </x:c>
      <x:c r="P111" t="n">
        <x:f>IF(OR(B111="",C111="",E111=""),"",B111/C111-2*B111/(B111+E111))</x:f>
        <x:v>0.21851825113928613</x:v>
      </x:c>
      <x:c r="T111" t="inlineStr">
        <x:is>
          <x:t xml:space="preserve">PASS</x:t>
        </x:is>
      </x:c>
    </x:row>
    <x:row r="112">
      <x:c r="A112" t="str">
        <x:f>Master_Database!A112</x:f>
        <x:v>MG-LONG-059</x:v>
      </x:c>
      <x:c r="B112" t="n">
        <x:f>Master_Database!F112</x:f>
        <x:v>884</x:v>
      </x:c>
      <x:c r="C112" t="n">
        <x:f>Master_Database!G112</x:f>
        <x:v>927</x:v>
      </x:c>
      <x:c r="D112" t="n">
        <x:f>Master_Database!H112</x:f>
        <x:v>0</x:v>
      </x:c>
      <x:c r="E112" t="n">
        <x:f>Master_Database!I112</x:f>
        <x:v>1505</x:v>
      </x:c>
      <x:c r="F112" t="n">
        <x:f>IF(OR(B112="",C112=""),"",C112-B112)</x:f>
        <x:v>43</x:v>
      </x:c>
      <x:c r="G112" t="n">
        <x:f>IF(OR(B112="",E112=""),"",B112/E112)</x:f>
        <x:v>0.587375415282392</x:v>
      </x:c>
      <x:c r="H112" t="str">
        <x:f>IF(OR(B112="",D112=""),"",B112/D112)</x:f>
      </x:c>
      <x:c r="I112" t="n">
        <x:f>IF(OR(B112="",C112="",E112=""),"",C112/(B112+E112))</x:f>
        <x:v>0.38802846379238176</x:v>
      </x:c>
      <x:c r="J112" t="n">
        <x:f>IF(OR(B112="",C112="",E112=""),"",(2*C112-B112)/E112)</x:f>
        <x:v>0.6445182724252492</x:v>
      </x:c>
      <x:c r="K112" t="n">
        <x:f>IF(OR(B112="",C112="",E112=""),"",(C112-B112)/(E112-B112))</x:f>
        <x:v>0.06924315619967794</x:v>
      </x:c>
      <x:c r="L112" t="n">
        <x:f>IF(OR(B112="",C112="",E112=""),"",C112/(E112-B112))</x:f>
        <x:v>1.4927536231884058</x:v>
      </x:c>
      <x:c r="M112" t="n">
        <x:f>IF(OR(B112="",C112="",E112=""),"",(B112/E112)*((C112-B112)/B112)^0.143)</x:f>
        <x:v>0.3812054318504187</x:v>
      </x:c>
      <x:c r="N112" t="n">
        <x:f>IF(OR(C112="",E112=""),"",C112/E112)</x:f>
        <x:v>0.6159468438538206</x:v>
      </x:c>
      <x:c r="O112" t="n">
        <x:f>IF(OR(B112="",C112="",E112=""),"",C112/B112+B112/E112)</x:f>
        <x:v>1.6360179492190436</x:v>
      </x:c>
      <x:c r="P112" t="n">
        <x:f>IF(OR(B112="",C112="",E112=""),"",B112/C112-2*B112/(B112+E112))</x:f>
        <x:v>0.2135552060572481</x:v>
      </x:c>
      <x:c r="T112" t="inlineStr">
        <x:is>
          <x:t xml:space="preserve">PASS</x:t>
        </x:is>
      </x:c>
    </x:row>
    <x:row r="113">
      <x:c r="A113" t="str">
        <x:f>Master_Database!A113</x:f>
        <x:v>MG-LONG-060</x:v>
      </x:c>
      <x:c r="B113" t="n">
        <x:f>Master_Database!F113</x:f>
        <x:v>885</x:v>
      </x:c>
      <x:c r="C113" t="n">
        <x:f>Master_Database!G113</x:f>
        <x:v>932</x:v>
      </x:c>
      <x:c r="D113" t="n">
        <x:f>Master_Database!H113</x:f>
        <x:v>0</x:v>
      </x:c>
      <x:c r="E113" t="n">
        <x:f>Master_Database!I113</x:f>
        <x:v>1503</x:v>
      </x:c>
      <x:c r="F113" t="n">
        <x:f>IF(OR(B113="",C113=""),"",C113-B113)</x:f>
        <x:v>47</x:v>
      </x:c>
      <x:c r="G113" t="n">
        <x:f>IF(OR(B113="",E113=""),"",B113/E113)</x:f>
        <x:v>0.5888223552894212</x:v>
      </x:c>
      <x:c r="H113" t="str">
        <x:f>IF(OR(B113="",D113=""),"",B113/D113)</x:f>
      </x:c>
      <x:c r="I113" t="n">
        <x:f>IF(OR(B113="",C113="",E113=""),"",C113/(B113+E113))</x:f>
        <x:v>0.39028475711892796</x:v>
      </x:c>
      <x:c r="J113" t="n">
        <x:f>IF(OR(B113="",C113="",E113=""),"",(2*C113-B113)/E113)</x:f>
        <x:v>0.6513639387890885</x:v>
      </x:c>
      <x:c r="K113" t="n">
        <x:f>IF(OR(B113="",C113="",E113=""),"",(C113-B113)/(E113-B113))</x:f>
        <x:v>0.07605177993527508</x:v>
      </x:c>
      <x:c r="L113" t="n">
        <x:f>IF(OR(B113="",C113="",E113=""),"",C113/(E113-B113))</x:f>
        <x:v>1.5080906148867315</x:v>
      </x:c>
      <x:c r="M113" t="n">
        <x:f>IF(OR(B113="",C113="",E113=""),"",(B113/E113)*((C113-B113)/B113)^0.143)</x:f>
        <x:v>0.38697365200804307</x:v>
      </x:c>
      <x:c r="N113" t="n">
        <x:f>IF(OR(C113="",E113=""),"",C113/E113)</x:f>
        <x:v>0.6200931470392548</x:v>
      </x:c>
      <x:c r="O113" t="n">
        <x:f>IF(OR(B113="",C113="",E113=""),"",C113/B113+B113/E113)</x:f>
        <x:v>1.6419296999221895</x:v>
      </x:c>
      <x:c r="P113" t="n">
        <x:f>IF(OR(B113="",C113="",E113=""),"",B113/C113-2*B113/(B113+E113))</x:f>
        <x:v>0.20836478529989</x:v>
      </x:c>
      <x:c r="T113" t="inlineStr">
        <x:is>
          <x:t xml:space="preserve">PASS</x:t>
        </x:is>
      </x:c>
    </x:row>
    <x:row r="114">
      <x:c r="A114" t="str">
        <x:f>Master_Database!A114</x:f>
        <x:v>MG-LONG-061</x:v>
      </x:c>
      <x:c r="B114" t="n">
        <x:f>Master_Database!F114</x:f>
        <x:v>826</x:v>
      </x:c>
      <x:c r="C114" t="n">
        <x:f>Master_Database!G114</x:f>
        <x:v>896</x:v>
      </x:c>
      <x:c r="D114" t="n">
        <x:f>Master_Database!H114</x:f>
        <x:v>0</x:v>
      </x:c>
      <x:c r="E114" t="n">
        <x:f>Master_Database!I114</x:f>
        <x:v>1379</x:v>
      </x:c>
      <x:c r="F114" t="n">
        <x:f>IF(OR(B114="",C114=""),"",C114-B114)</x:f>
        <x:v>70</x:v>
      </x:c>
      <x:c r="G114" t="n">
        <x:f>IF(OR(B114="",E114=""),"",B114/E114)</x:f>
        <x:v>0.5989847715736041</x:v>
      </x:c>
      <x:c r="H114" t="str">
        <x:f>IF(OR(B114="",D114=""),"",B114/D114)</x:f>
      </x:c>
      <x:c r="I114" t="n">
        <x:f>IF(OR(B114="",C114="",E114=""),"",C114/(B114+E114))</x:f>
        <x:v>0.40634920634920635</x:v>
      </x:c>
      <x:c r="J114" t="n">
        <x:f>IF(OR(B114="",C114="",E114=""),"",(2*C114-B114)/E114)</x:f>
        <x:v>0.700507614213198</x:v>
      </x:c>
      <x:c r="K114" t="n">
        <x:f>IF(OR(B114="",C114="",E114=""),"",(C114-B114)/(E114-B114))</x:f>
        <x:v>0.12658227848101267</x:v>
      </x:c>
      <x:c r="L114" t="n">
        <x:f>IF(OR(B114="",C114="",E114=""),"",C114/(E114-B114))</x:f>
        <x:v>1.620253164556962</x:v>
      </x:c>
      <x:c r="M114" t="n">
        <x:f>IF(OR(B114="",C114="",E114=""),"",(B114/E114)*((C114-B114)/B114)^0.143)</x:f>
        <x:v>0.42085903408485714</x:v>
      </x:c>
      <x:c r="N114" t="n">
        <x:f>IF(OR(C114="",E114=""),"",C114/E114)</x:f>
        <x:v>0.649746192893401</x:v>
      </x:c>
      <x:c r="O114" t="n">
        <x:f>IF(OR(B114="",C114="",E114=""),"",C114/B114+B114/E114)</x:f>
        <x:v>1.6837305342854685</x:v>
      </x:c>
      <x:c r="P114" t="n">
        <x:f>IF(OR(B114="",C114="",E114=""),"",B114/C114-2*B114/(B114+E114))</x:f>
        <x:v>0.1726686507936508</x:v>
      </x:c>
      <x:c r="T114" t="inlineStr">
        <x:is>
          <x:t xml:space="preserve">PASS</x:t>
        </x:is>
      </x:c>
    </x:row>
    <x:row r="115">
      <x:c r="A115" t="str">
        <x:f>Master_Database!A115</x:f>
        <x:v>MG-LONG-062</x:v>
      </x:c>
      <x:c r="B115" t="n">
        <x:f>Master_Database!F115</x:f>
        <x:v>824</x:v>
      </x:c>
      <x:c r="C115" t="n">
        <x:f>Master_Database!G115</x:f>
        <x:v>885</x:v>
      </x:c>
      <x:c r="D115" t="n">
        <x:f>Master_Database!H115</x:f>
        <x:v>0</x:v>
      </x:c>
      <x:c r="E115" t="n">
        <x:f>Master_Database!I115</x:f>
        <x:v>1385</x:v>
      </x:c>
      <x:c r="F115" t="n">
        <x:f>IF(OR(B115="",C115=""),"",C115-B115)</x:f>
        <x:v>61</x:v>
      </x:c>
      <x:c r="G115" t="n">
        <x:f>IF(OR(B115="",E115=""),"",B115/E115)</x:f>
        <x:v>0.5949458483754513</x:v>
      </x:c>
      <x:c r="H115" t="str">
        <x:f>IF(OR(B115="",D115=""),"",B115/D115)</x:f>
      </x:c>
      <x:c r="I115" t="n">
        <x:f>IF(OR(B115="",C115="",E115=""),"",C115/(B115+E115))</x:f>
        <x:v>0.4006337709370756</x:v>
      </x:c>
      <x:c r="J115" t="n">
        <x:f>IF(OR(B115="",C115="",E115=""),"",(2*C115-B115)/E115)</x:f>
        <x:v>0.6830324909747293</x:v>
      </x:c>
      <x:c r="K115" t="n">
        <x:f>IF(OR(B115="",C115="",E115=""),"",(C115-B115)/(E115-B115))</x:f>
        <x:v>0.10873440285204991</x:v>
      </x:c>
      <x:c r="L115" t="n">
        <x:f>IF(OR(B115="",C115="",E115=""),"",C115/(E115-B115))</x:f>
        <x:v>1.5775401069518717</x:v>
      </x:c>
      <x:c r="M115" t="n">
        <x:f>IF(OR(B115="",C115="",E115=""),"",(B115/E115)*((C115-B115)/B115)^0.143)</x:f>
        <x:v>0.4100171413806492</x:v>
      </x:c>
      <x:c r="N115" t="n">
        <x:f>IF(OR(C115="",E115=""),"",C115/E115)</x:f>
        <x:v>0.6389891696750902</x:v>
      </x:c>
      <x:c r="O115" t="n">
        <x:f>IF(OR(B115="",C115="",E115=""),"",C115/B115+B115/E115)</x:f>
        <x:v>1.6689749745890434</x:v>
      </x:c>
      <x:c r="P115" t="n">
        <x:f>IF(OR(B115="",C115="",E115=""),"",B115/C115-2*B115/(B115+E115))</x:f>
        <x:v>0.18503451468440613</x:v>
      </x:c>
      <x:c r="T115" t="inlineStr">
        <x:is>
          <x:t xml:space="preserve">PASS</x:t>
        </x:is>
      </x:c>
    </x:row>
    <x:row r="116">
      <x:c r="A116" t="str">
        <x:f>Master_Database!A116</x:f>
        <x:v>MG-LONG-063</x:v>
      </x:c>
      <x:c r="B116" t="n">
        <x:f>Master_Database!F116</x:f>
        <x:v>770</x:v>
      </x:c>
      <x:c r="C116" t="n">
        <x:f>Master_Database!G116</x:f>
        <x:v>795</x:v>
      </x:c>
      <x:c r="D116" t="n">
        <x:f>Master_Database!H116</x:f>
        <x:v>0</x:v>
      </x:c>
      <x:c r="E116" t="n">
        <x:f>Master_Database!I116</x:f>
        <x:v>1446</x:v>
      </x:c>
      <x:c r="F116" t="n">
        <x:f>IF(OR(B116="",C116=""),"",C116-B116)</x:f>
        <x:v>25</x:v>
      </x:c>
      <x:c r="G116" t="n">
        <x:f>IF(OR(B116="",E116=""),"",B116/E116)</x:f>
        <x:v>0.5325034578146611</x:v>
      </x:c>
      <x:c r="H116" t="str">
        <x:f>IF(OR(B116="",D116=""),"",B116/D116)</x:f>
      </x:c>
      <x:c r="I116" t="n">
        <x:f>IF(OR(B116="",C116="",E116=""),"",C116/(B116+E116))</x:f>
        <x:v>0.35875451263537905</x:v>
      </x:c>
      <x:c r="J116" t="n">
        <x:f>IF(OR(B116="",C116="",E116=""),"",(2*C116-B116)/E116)</x:f>
        <x:v>0.5670816044260027</x:v>
      </x:c>
      <x:c r="K116" t="n">
        <x:f>IF(OR(B116="",C116="",E116=""),"",(C116-B116)/(E116-B116))</x:f>
        <x:v>0.03698224852071006</x:v>
      </x:c>
      <x:c r="L116" t="n">
        <x:f>IF(OR(B116="",C116="",E116=""),"",C116/(E116-B116))</x:f>
        <x:v>1.1760355029585798</x:v>
      </x:c>
      <x:c r="M116" t="n">
        <x:f>IF(OR(B116="",C116="",E116=""),"",(B116/E116)*((C116-B116)/B116)^0.143)</x:f>
        <x:v>0.3261817660135314</x:v>
      </x:c>
      <x:c r="N116" t="n">
        <x:f>IF(OR(C116="",E116=""),"",C116/E116)</x:f>
        <x:v>0.549792531120332</x:v>
      </x:c>
      <x:c r="O116" t="n">
        <x:f>IF(OR(B116="",C116="",E116=""),"",C116/B116+B116/E116)</x:f>
        <x:v>1.5649709902821938</x:v>
      </x:c>
      <x:c r="P116" t="n">
        <x:f>IF(OR(B116="",C116="",E116=""),"",B116/C116-2*B116/(B116+E116))</x:f>
        <x:v>0.2736076107440456</x:v>
      </x:c>
      <x:c r="T116" t="inlineStr">
        <x:is>
          <x:t xml:space="preserve">PASS</x:t>
        </x:is>
      </x:c>
    </x:row>
    <x:row r="117">
      <x:c r="A117" t="str">
        <x:f>Master_Database!A117</x:f>
        <x:v>MG-LONG-064</x:v>
      </x:c>
      <x:c r="B117" t="n">
        <x:f>Master_Database!F117</x:f>
        <x:v>762</x:v>
      </x:c>
      <x:c r="C117" t="n">
        <x:f>Master_Database!G117</x:f>
        <x:v>795</x:v>
      </x:c>
      <x:c r="D117" t="n">
        <x:f>Master_Database!H117</x:f>
        <x:v>0</x:v>
      </x:c>
      <x:c r="E117" t="n">
        <x:f>Master_Database!I117</x:f>
        <x:v>1408</x:v>
      </x:c>
      <x:c r="F117" t="n">
        <x:f>IF(OR(B117="",C117=""),"",C117-B117)</x:f>
        <x:v>33</x:v>
      </x:c>
      <x:c r="G117" t="n">
        <x:f>IF(OR(B117="",E117=""),"",B117/E117)</x:f>
        <x:v>0.5411931818181818</x:v>
      </x:c>
      <x:c r="H117" t="str">
        <x:f>IF(OR(B117="",D117=""),"",B117/D117)</x:f>
      </x:c>
      <x:c r="I117" t="n">
        <x:f>IF(OR(B117="",C117="",E117=""),"",C117/(B117+E117))</x:f>
        <x:v>0.3663594470046083</x:v>
      </x:c>
      <x:c r="J117" t="n">
        <x:f>IF(OR(B117="",C117="",E117=""),"",(2*C117-B117)/E117)</x:f>
        <x:v>0.5880681818181818</x:v>
      </x:c>
      <x:c r="K117" t="n">
        <x:f>IF(OR(B117="",C117="",E117=""),"",(C117-B117)/(E117-B117))</x:f>
        <x:v>0.05108359133126935</x:v>
      </x:c>
      <x:c r="L117" t="n">
        <x:f>IF(OR(B117="",C117="",E117=""),"",C117/(E117-B117))</x:f>
        <x:v>1.2306501547987616</x:v>
      </x:c>
      <x:c r="M117" t="n">
        <x:f>IF(OR(B117="",C117="",E117=""),"",(B117/E117)*((C117-B117)/B117)^0.143)</x:f>
        <x:v>0.34544606425616464</x:v>
      </x:c>
      <x:c r="N117" t="n">
        <x:f>IF(OR(C117="",E117=""),"",C117/E117)</x:f>
        <x:v>0.5646306818181818</x:v>
      </x:c>
      <x:c r="O117" t="n">
        <x:f>IF(OR(B117="",C117="",E117=""),"",C117/B117+B117/E117)</x:f>
        <x:v>1.5845002684323548</x:v>
      </x:c>
      <x:c r="P117" t="n">
        <x:f>IF(OR(B117="",C117="",E117=""),"",B117/C117-2*B117/(B117+E117))</x:f>
        <x:v>0.25618641857229807</x:v>
      </x:c>
      <x:c r="T117" t="inlineStr">
        <x:is>
          <x:t xml:space="preserve">PASS</x:t>
        </x:is>
      </x:c>
    </x:row>
    <x:row r="118">
      <x:c r="A118" t="str">
        <x:f>Master_Database!A118</x:f>
        <x:v>MG-LONG-065</x:v>
      </x:c>
      <x:c r="B118" t="n">
        <x:f>Master_Database!F118</x:f>
        <x:v>755</x:v>
      </x:c>
      <x:c r="C118" t="n">
        <x:f>Master_Database!G118</x:f>
        <x:v>795</x:v>
      </x:c>
      <x:c r="D118" t="n">
        <x:f>Master_Database!H118</x:f>
        <x:v>0</x:v>
      </x:c>
      <x:c r="E118" t="n">
        <x:f>Master_Database!I118</x:f>
        <x:v>1381</x:v>
      </x:c>
      <x:c r="F118" t="n">
        <x:f>IF(OR(B118="",C118=""),"",C118-B118)</x:f>
        <x:v>40</x:v>
      </x:c>
      <x:c r="G118" t="n">
        <x:f>IF(OR(B118="",E118=""),"",B118/E118)</x:f>
        <x:v>0.5467052860246199</x:v>
      </x:c>
      <x:c r="H118" t="str">
        <x:f>IF(OR(B118="",D118=""),"",B118/D118)</x:f>
      </x:c>
      <x:c r="I118" t="n">
        <x:f>IF(OR(B118="",C118="",E118=""),"",C118/(B118+E118))</x:f>
        <x:v>0.37219101123595505</x:v>
      </x:c>
      <x:c r="J118" t="n">
        <x:f>IF(OR(B118="",C118="",E118=""),"",(2*C118-B118)/E118)</x:f>
        <x:v>0.6046343229543809</x:v>
      </x:c>
      <x:c r="K118" t="n">
        <x:f>IF(OR(B118="",C118="",E118=""),"",(C118-B118)/(E118-B118))</x:f>
        <x:v>0.06389776357827476</x:v>
      </x:c>
      <x:c r="L118" t="n">
        <x:f>IF(OR(B118="",C118="",E118=""),"",C118/(E118-B118))</x:f>
        <x:v>1.2699680511182108</x:v>
      </x:c>
      <x:c r="M118" t="n">
        <x:f>IF(OR(B118="",C118="",E118=""),"",(B118/E118)*((C118-B118)/B118)^0.143)</x:f>
        <x:v>0.3591711438176079</x:v>
      </x:c>
      <x:c r="N118" t="n">
        <x:f>IF(OR(C118="",E118=""),"",C118/E118)</x:f>
        <x:v>0.5756698044895003</x:v>
      </x:c>
      <x:c r="O118" t="n">
        <x:f>IF(OR(B118="",C118="",E118=""),"",C118/B118+B118/E118)</x:f>
        <x:v>1.5996854184749512</x:v>
      </x:c>
      <x:c r="P118" t="n">
        <x:f>IF(OR(B118="",C118="",E118=""),"",B118/C118-2*B118/(B118+E118))</x:f>
        <x:v>0.2427566956398841</x:v>
      </x:c>
      <x:c r="T118" t="inlineStr">
        <x:is>
          <x:t xml:space="preserve">PASS</x:t>
        </x:is>
      </x:c>
    </x:row>
    <x:row r="119">
      <x:c r="A119" t="str">
        <x:f>Master_Database!A119</x:f>
        <x:v>MG-LONG-066</x:v>
      </x:c>
      <x:c r="B119" t="n">
        <x:f>Master_Database!F119</x:f>
        <x:v>750</x:v>
      </x:c>
      <x:c r="C119" t="n">
        <x:f>Master_Database!G119</x:f>
        <x:v>795</x:v>
      </x:c>
      <x:c r="D119" t="n">
        <x:f>Master_Database!H119</x:f>
        <x:v>0</x:v>
      </x:c>
      <x:c r="E119" t="n">
        <x:f>Master_Database!I119</x:f>
        <x:v>1356</x:v>
      </x:c>
      <x:c r="F119" t="n">
        <x:f>IF(OR(B119="",C119=""),"",C119-B119)</x:f>
        <x:v>45</x:v>
      </x:c>
      <x:c r="G119" t="n">
        <x:f>IF(OR(B119="",E119=""),"",B119/E119)</x:f>
        <x:v>0.5530973451327433</x:v>
      </x:c>
      <x:c r="H119" t="str">
        <x:f>IF(OR(B119="",D119=""),"",B119/D119)</x:f>
      </x:c>
      <x:c r="I119" t="n">
        <x:f>IF(OR(B119="",C119="",E119=""),"",C119/(B119+E119))</x:f>
        <x:v>0.37749287749287747</x:v>
      </x:c>
      <x:c r="J119" t="n">
        <x:f>IF(OR(B119="",C119="",E119=""),"",(2*C119-B119)/E119)</x:f>
        <x:v>0.6194690265486725</x:v>
      </x:c>
      <x:c r="K119" t="n">
        <x:f>IF(OR(B119="",C119="",E119=""),"",(C119-B119)/(E119-B119))</x:f>
        <x:v>0.07425742574257425</x:v>
      </x:c>
      <x:c r="L119" t="n">
        <x:f>IF(OR(B119="",C119="",E119=""),"",C119/(E119-B119))</x:f>
        <x:v>1.311881188118812</x:v>
      </x:c>
      <x:c r="M119" t="n">
        <x:f>IF(OR(B119="",C119="",E119=""),"",(B119/E119)*((C119-B119)/B119)^0.143)</x:f>
        <x:v>0.3698939283917748</x:v>
      </x:c>
      <x:c r="N119" t="n">
        <x:f>IF(OR(C119="",E119=""),"",C119/E119)</x:f>
        <x:v>0.5862831858407079</x:v>
      </x:c>
      <x:c r="O119" t="n">
        <x:f>IF(OR(B119="",C119="",E119=""),"",C119/B119+B119/E119)</x:f>
        <x:v>1.6130973451327435</x:v>
      </x:c>
      <x:c r="P119" t="n">
        <x:f>IF(OR(B119="",C119="",E119=""),"",B119/C119-2*B119/(B119+E119))</x:f>
        <x:v>0.23114551416438212</x:v>
      </x:c>
      <x:c r="T119" t="inlineStr">
        <x:is>
          <x:t xml:space="preserve">PASS</x:t>
        </x:is>
      </x:c>
    </x:row>
    <x:row r="120">
      <x:c r="A120" t="str">
        <x:f>Master_Database!A120</x:f>
        <x:v>MG-LONG-067</x:v>
      </x:c>
      <x:c r="B120" t="n">
        <x:f>Master_Database!F120</x:f>
        <x:v>745</x:v>
      </x:c>
      <x:c r="C120" t="n">
        <x:f>Master_Database!G120</x:f>
        <x:v>795</x:v>
      </x:c>
      <x:c r="D120" t="n">
        <x:f>Master_Database!H120</x:f>
        <x:v>0</x:v>
      </x:c>
      <x:c r="E120" t="n">
        <x:f>Master_Database!I120</x:f>
        <x:v>1348</x:v>
      </x:c>
      <x:c r="F120" t="n">
        <x:f>IF(OR(B120="",C120=""),"",C120-B120)</x:f>
        <x:v>50</x:v>
      </x:c>
      <x:c r="G120" t="n">
        <x:f>IF(OR(B120="",E120=""),"",B120/E120)</x:f>
        <x:v>0.5526706231454006</x:v>
      </x:c>
      <x:c r="H120" t="str">
        <x:f>IF(OR(B120="",D120=""),"",B120/D120)</x:f>
      </x:c>
      <x:c r="I120" t="n">
        <x:f>IF(OR(B120="",C120="",E120=""),"",C120/(B120+E120))</x:f>
        <x:v>0.37983755375059725</x:v>
      </x:c>
      <x:c r="J120" t="n">
        <x:f>IF(OR(B120="",C120="",E120=""),"",(2*C120-B120)/E120)</x:f>
        <x:v>0.6268545994065282</x:v>
      </x:c>
      <x:c r="K120" t="n">
        <x:f>IF(OR(B120="",C120="",E120=""),"",(C120-B120)/(E120-B120))</x:f>
        <x:v>0.08291873963515754</x:v>
      </x:c>
      <x:c r="L120" t="n">
        <x:f>IF(OR(B120="",C120="",E120=""),"",C120/(E120-B120))</x:f>
        <x:v>1.318407960199005</x:v>
      </x:c>
      <x:c r="M120" t="n">
        <x:f>IF(OR(B120="",C120="",E120=""),"",(B120/E120)*((C120-B120)/B120)^0.143)</x:f>
        <x:v>0.37557851821112376</x:v>
      </x:c>
      <x:c r="N120" t="n">
        <x:f>IF(OR(C120="",E120=""),"",C120/E120)</x:f>
        <x:v>0.5897626112759644</x:v>
      </x:c>
      <x:c r="O120" t="n">
        <x:f>IF(OR(B120="",C120="",E120=""),"",C120/B120+B120/E120)</x:f>
        <x:v>1.619784717105132</x:v>
      </x:c>
      <x:c r="P120" t="n">
        <x:f>IF(OR(B120="",C120="",E120=""),"",B120/C120-2*B120/(B120+E120))</x:f>
        <x:v>0.22521011938567315</x:v>
      </x:c>
      <x:c r="T120" t="inlineStr">
        <x:is>
          <x:t xml:space="preserve">PASS</x:t>
        </x:is>
      </x:c>
    </x:row>
    <x:row r="121">
      <x:c r="A121" t="str">
        <x:f>Master_Database!A121</x:f>
        <x:v>MG-NI-PR-001</x:v>
      </x:c>
      <x:c r="B121" t="n">
        <x:f>Master_Database!F121</x:f>
        <x:v>832</x:v>
      </x:c>
      <x:c r="C121" t="n">
        <x:f>Master_Database!G121</x:f>
        <x:v>884</x:v>
      </x:c>
      <x:c r="D121" t="n">
        <x:f>Master_Database!H121</x:f>
        <x:v>0</x:v>
      </x:c>
      <x:c r="E121" t="n">
        <x:f>Master_Database!I121</x:f>
        <x:v>1316</x:v>
      </x:c>
      <x:c r="F121" t="n">
        <x:f>IF(OR(B121="",C121=""),"",C121-B121)</x:f>
        <x:v>52</x:v>
      </x:c>
      <x:c r="G121" t="n">
        <x:f>IF(OR(B121="",E121=""),"",B121/E121)</x:f>
        <x:v>0.6322188449848024</x:v>
      </x:c>
      <x:c r="H121" t="str">
        <x:f>IF(OR(B121="",D121=""),"",B121/D121)</x:f>
      </x:c>
      <x:c r="I121" t="n">
        <x:f>IF(OR(B121="",C121="",E121=""),"",C121/(B121+E121))</x:f>
        <x:v>0.41154562383612664</x:v>
      </x:c>
      <x:c r="J121" t="n">
        <x:f>IF(OR(B121="",C121="",E121=""),"",(2*C121-B121)/E121)</x:f>
        <x:v>0.7112462006079028</x:v>
      </x:c>
      <x:c r="K121" t="n">
        <x:f>IF(OR(B121="",C121="",E121=""),"",(C121-B121)/(E121-B121))</x:f>
        <x:v>0.10743801652892562</x:v>
      </x:c>
      <x:c r="L121" t="n">
        <x:f>IF(OR(B121="",C121="",E121=""),"",C121/(E121-B121))</x:f>
        <x:v>1.8264462809917354</x:v>
      </x:c>
      <x:c r="M121" t="n">
        <x:f>IF(OR(B121="",C121="",E121=""),"",(B121/E121)*((C121-B121)/B121)^0.143)</x:f>
        <x:v>0.4252832513260484</x:v>
      </x:c>
      <x:c r="N121" t="n">
        <x:f>IF(OR(C121="",E121=""),"",C121/E121)</x:f>
        <x:v>0.6717325227963525</x:v>
      </x:c>
      <x:c r="O121" t="n">
        <x:f>IF(OR(B121="",C121="",E121=""),"",C121/B121+B121/E121)</x:f>
        <x:v>1.6947188449848025</x:v>
      </x:c>
      <x:c r="P121" t="n">
        <x:f>IF(OR(B121="",C121="",E121=""),"",B121/C121-2*B121/(B121+E121))</x:f>
        <x:v>0.16650235513199696</x:v>
      </x:c>
      <x:c r="T121" t="inlineStr">
        <x:is>
          <x:t xml:space="preserve">PASS</x:t>
        </x:is>
      </x:c>
    </x:row>
    <x:row r="122">
      <x:c r="A122" t="str">
        <x:f>Master_Database!A122</x:f>
        <x:v>MG-NI-PR-002</x:v>
      </x:c>
      <x:c r="B122" t="n">
        <x:f>Master_Database!F122</x:f>
        <x:v>842</x:v>
      </x:c>
      <x:c r="C122" t="n">
        <x:f>Master_Database!G122</x:f>
        <x:v>890</x:v>
      </x:c>
      <x:c r="D122" t="n">
        <x:f>Master_Database!H122</x:f>
        <x:v>0</x:v>
      </x:c>
      <x:c r="E122" t="n">
        <x:f>Master_Database!I122</x:f>
        <x:v>1305</x:v>
      </x:c>
      <x:c r="F122" t="n">
        <x:f>IF(OR(B122="",C122=""),"",C122-B122)</x:f>
        <x:v>48</x:v>
      </x:c>
      <x:c r="G122" t="n">
        <x:f>IF(OR(B122="",E122=""),"",B122/E122)</x:f>
        <x:v>0.6452107279693486</x:v>
      </x:c>
      <x:c r="H122" t="str">
        <x:f>IF(OR(B122="",D122=""),"",B122/D122)</x:f>
      </x:c>
      <x:c r="I122" t="n">
        <x:f>IF(OR(B122="",C122="",E122=""),"",C122/(B122+E122))</x:f>
        <x:v>0.4145319049836982</x:v>
      </x:c>
      <x:c r="J122" t="n">
        <x:f>IF(OR(B122="",C122="",E122=""),"",(2*C122-B122)/E122)</x:f>
        <x:v>0.7187739463601532</x:v>
      </x:c>
      <x:c r="K122" t="n">
        <x:f>IF(OR(B122="",C122="",E122=""),"",(C122-B122)/(E122-B122))</x:f>
        <x:v>0.10367170626349892</x:v>
      </x:c>
      <x:c r="L122" t="n">
        <x:f>IF(OR(B122="",C122="",E122=""),"",C122/(E122-B122))</x:f>
        <x:v>1.9222462203023758</x:v>
      </x:c>
      <x:c r="M122" t="n">
        <x:f>IF(OR(B122="",C122="",E122=""),"",(B122/E122)*((C122-B122)/B122)^0.143)</x:f>
        <x:v>0.42835066719025217</x:v>
      </x:c>
      <x:c r="N122" t="n">
        <x:f>IF(OR(C122="",E122=""),"",C122/E122)</x:f>
        <x:v>0.6819923371647509</x:v>
      </x:c>
      <x:c r="O122" t="n">
        <x:f>IF(OR(B122="",C122="",E122=""),"",C122/B122+B122/E122)</x:f>
        <x:v>1.702217853860085</x:v>
      </x:c>
      <x:c r="P122" t="n">
        <x:f>IF(OR(B122="",C122="",E122=""),"",B122/C122-2*B122/(B122+E122))</x:f>
        <x:v>0.16171715955893506</x:v>
      </x:c>
      <x:c r="T122" t="inlineStr">
        <x:is>
          <x:t xml:space="preserve">PASS</x:t>
        </x:is>
      </x:c>
    </x:row>
    <x:row r="123">
      <x:c r="A123" t="str">
        <x:f>Master_Database!A123</x:f>
        <x:v>MG-NI-PR-003</x:v>
      </x:c>
      <x:c r="B123" t="n">
        <x:f>Master_Database!F123</x:f>
        <x:v>814</x:v>
      </x:c>
      <x:c r="C123" t="n">
        <x:f>Master_Database!G123</x:f>
        <x:v>886</x:v>
      </x:c>
      <x:c r="D123" t="n">
        <x:f>Master_Database!H123</x:f>
        <x:v>0</x:v>
      </x:c>
      <x:c r="E123" t="n">
        <x:f>Master_Database!I123</x:f>
        <x:v>1315</x:v>
      </x:c>
      <x:c r="F123" t="n">
        <x:f>IF(OR(B123="",C123=""),"",C123-B123)</x:f>
        <x:v>72</x:v>
      </x:c>
      <x:c r="G123" t="n">
        <x:f>IF(OR(B123="",E123=""),"",B123/E123)</x:f>
        <x:v>0.6190114068441065</x:v>
      </x:c>
      <x:c r="H123" t="str">
        <x:f>IF(OR(B123="",D123=""),"",B123/D123)</x:f>
      </x:c>
      <x:c r="I123" t="n">
        <x:f>IF(OR(B123="",C123="",E123=""),"",C123/(B123+E123))</x:f>
        <x:v>0.41615782057303896</x:v>
      </x:c>
      <x:c r="J123" t="n">
        <x:f>IF(OR(B123="",C123="",E123=""),"",(2*C123-B123)/E123)</x:f>
        <x:v>0.7285171102661597</x:v>
      </x:c>
      <x:c r="K123" t="n">
        <x:f>IF(OR(B123="",C123="",E123=""),"",(C123-B123)/(E123-B123))</x:f>
        <x:v>0.1437125748502994</x:v>
      </x:c>
      <x:c r="L123" t="n">
        <x:f>IF(OR(B123="",C123="",E123=""),"",C123/(E123-B123))</x:f>
        <x:v>1.7684630738522955</x:v>
      </x:c>
      <x:c r="M123" t="n">
        <x:f>IF(OR(B123="",C123="",E123=""),"",(B123/E123)*((C123-B123)/B123)^0.143)</x:f>
        <x:v>0.4376006003639699</x:v>
      </x:c>
      <x:c r="N123" t="n">
        <x:f>IF(OR(C123="",E123=""),"",C123/E123)</x:f>
        <x:v>0.6737642585551331</x:v>
      </x:c>
      <x:c r="O123" t="n">
        <x:f>IF(OR(B123="",C123="",E123=""),"",C123/B123+B123/E123)</x:f>
        <x:v>1.707463495296195</x:v>
      </x:c>
      <x:c r="P123" t="n">
        <x:f>IF(OR(B123="",C123="",E123=""),"",B123/C123-2*B123/(B123+E123))</x:f>
        <x:v>0.15405763894705704</x:v>
      </x:c>
      <x:c r="T123" t="inlineStr">
        <x:is>
          <x:t xml:space="preserve">PASS</x:t>
        </x:is>
      </x:c>
    </x:row>
    <x:row r="124">
      <x:c r="A124" t="str">
        <x:f>Master_Database!A124</x:f>
        <x:v>MG-LONG-068</x:v>
      </x:c>
      <x:c r="B124" t="n">
        <x:f>Master_Database!F124</x:f>
        <x:v>642.4</x:v>
      </x:c>
      <x:c r="C124" t="n">
        <x:f>Master_Database!G124</x:f>
        <x:v>686.4</x:v>
      </x:c>
      <x:c r="D124" t="n">
        <x:f>Master_Database!H124</x:f>
        <x:v>0</x:v>
      </x:c>
      <x:c r="E124" t="n">
        <x:f>Master_Database!I124</x:f>
        <x:v>1128</x:v>
      </x:c>
      <x:c r="F124" t="n">
        <x:f>IF(OR(B124="",C124=""),"",C124-B124)</x:f>
        <x:v>44</x:v>
      </x:c>
      <x:c r="G124" t="n">
        <x:f>IF(OR(B124="",E124=""),"",B124/E124)</x:f>
        <x:v>0.5695035460992908</x:v>
      </x:c>
      <x:c r="H124" t="str">
        <x:f>IF(OR(B124="",D124=""),"",B124/D124)</x:f>
      </x:c>
      <x:c r="I124" t="n">
        <x:f>IF(OR(B124="",C124="",E124=""),"",C124/(B124+E124))</x:f>
        <x:v>0.38770899231812017</x:v>
      </x:c>
      <x:c r="J124" t="n">
        <x:f>IF(OR(B124="",C124="",E124=""),"",(2*C124-B124)/E124)</x:f>
        <x:v>0.6475177304964539</x:v>
      </x:c>
      <x:c r="K124" t="n">
        <x:f>IF(OR(B124="",C124="",E124=""),"",(C124-B124)/(E124-B124))</x:f>
        <x:v>0.09060955518945633</x:v>
      </x:c>
      <x:c r="L124" t="n">
        <x:f>IF(OR(B124="",C124="",E124=""),"",C124/(E124-B124))</x:f>
        <x:v>1.4135090609555188</x:v>
      </x:c>
      <x:c r="M124" t="n">
        <x:f>IF(OR(B124="",C124="",E124=""),"",(B124/E124)*((C124-B124)/B124)^0.143)</x:f>
        <x:v>0.38814498051502516</x:v>
      </x:c>
      <x:c r="N124" t="n">
        <x:f>IF(OR(C124="",E124=""),"",C124/E124)</x:f>
        <x:v>0.6085106382978723</x:v>
      </x:c>
      <x:c r="O124" t="n">
        <x:f>IF(OR(B124="",C124="",E124=""),"",C124/B124+B124/E124)</x:f>
        <x:v>1.6379966967842223</x:v>
      </x:c>
      <x:c r="P124" t="n">
        <x:f>IF(OR(B124="",C124="",E124=""),"",B124/C124-2*B124/(B124+E124))</x:f>
        <x:v>0.21018573232762128</x:v>
      </x:c>
      <x:c r="T124" t="inlineStr">
        <x:is>
          <x:t xml:space="preserve">PASS</x:t>
        </x:is>
      </x:c>
    </x:row>
    <x:row r="125">
      <x:c r="A125" t="str">
        <x:f>Master_Database!A125</x:f>
        <x:v>MG-LONG-069</x:v>
      </x:c>
      <x:c r="B125" t="n">
        <x:f>Master_Database!F125</x:f>
        <x:v>609</x:v>
      </x:c>
      <x:c r="C125" t="n">
        <x:f>Master_Database!G125</x:f>
        <x:v>682</x:v>
      </x:c>
      <x:c r="D125" t="n">
        <x:f>Master_Database!H125</x:f>
        <x:v>0</x:v>
      </x:c>
      <x:c r="E125" t="n">
        <x:f>Master_Database!I125</x:f>
        <x:v>995</x:v>
      </x:c>
      <x:c r="F125" t="n">
        <x:f>IF(OR(B125="",C125=""),"",C125-B125)</x:f>
        <x:v>73</x:v>
      </x:c>
      <x:c r="G125" t="n">
        <x:f>IF(OR(B125="",E125=""),"",B125/E125)</x:f>
        <x:v>0.6120603015075377</x:v>
      </x:c>
      <x:c r="H125" t="str">
        <x:f>IF(OR(B125="",D125=""),"",B125/D125)</x:f>
      </x:c>
      <x:c r="I125" t="n">
        <x:f>IF(OR(B125="",C125="",E125=""),"",C125/(B125+E125))</x:f>
        <x:v>0.4251870324189526</x:v>
      </x:c>
      <x:c r="J125" t="n">
        <x:f>IF(OR(B125="",C125="",E125=""),"",(2*C125-B125)/E125)</x:f>
        <x:v>0.7587939698492462</x:v>
      </x:c>
      <x:c r="K125" t="n">
        <x:f>IF(OR(B125="",C125="",E125=""),"",(C125-B125)/(E125-B125))</x:f>
        <x:v>0.18911917098445596</x:v>
      </x:c>
      <x:c r="L125" t="n">
        <x:f>IF(OR(B125="",C125="",E125=""),"",C125/(E125-B125))</x:f>
        <x:v>1.766839378238342</x:v>
      </x:c>
      <x:c r="M125" t="n">
        <x:f>IF(OR(B125="",C125="",E125=""),"",(B125/E125)*((C125-B125)/B125)^0.143)</x:f>
        <x:v>0.45190704107165747</x:v>
      </x:c>
      <x:c r="N125" t="n">
        <x:f>IF(OR(C125="",E125=""),"",C125/E125)</x:f>
        <x:v>0.685427135678392</x:v>
      </x:c>
      <x:c r="O125" t="n">
        <x:f>IF(OR(B125="",C125="",E125=""),"",C125/B125+B125/E125)</x:f>
        <x:v>1.731928938617554</x:v>
      </x:c>
      <x:c r="P125" t="n">
        <x:f>IF(OR(B125="",C125="",E125=""),"",B125/C125-2*B125/(B125+E125))</x:f>
        <x:v>0.1336102558852137</x:v>
      </x:c>
      <x:c r="T125" t="inlineStr">
        <x:is>
          <x:t xml:space="preserve">PASS</x:t>
        </x:is>
      </x:c>
    </x:row>
    <x:row r="126">
      <x:c r="A126" t="str">
        <x:f>Master_Database!A126</x:f>
        <x:v>MG-LONG-070</x:v>
      </x:c>
      <x:c r="B126" t="n">
        <x:f>Master_Database!F126</x:f>
        <x:v>614</x:v>
      </x:c>
      <x:c r="C126" t="n">
        <x:f>Master_Database!G126</x:f>
        <x:v>684</x:v>
      </x:c>
      <x:c r="D126" t="n">
        <x:f>Master_Database!H126</x:f>
        <x:v>0</x:v>
      </x:c>
      <x:c r="E126" t="n">
        <x:f>Master_Database!I126</x:f>
        <x:v>1001</x:v>
      </x:c>
      <x:c r="F126" t="n">
        <x:f>IF(OR(B126="",C126=""),"",C126-B126)</x:f>
        <x:v>70</x:v>
      </x:c>
      <x:c r="G126" t="n">
        <x:f>IF(OR(B126="",E126=""),"",B126/E126)</x:f>
        <x:v>0.6133866133866134</x:v>
      </x:c>
      <x:c r="H126" t="str">
        <x:f>IF(OR(B126="",D126=""),"",B126/D126)</x:f>
      </x:c>
      <x:c r="I126" t="n">
        <x:f>IF(OR(B126="",C126="",E126=""),"",C126/(B126+E126))</x:f>
        <x:v>0.4235294117647059</x:v>
      </x:c>
      <x:c r="J126" t="n">
        <x:f>IF(OR(B126="",C126="",E126=""),"",(2*C126-B126)/E126)</x:f>
        <x:v>0.7532467532467533</x:v>
      </x:c>
      <x:c r="K126" t="n">
        <x:f>IF(OR(B126="",C126="",E126=""),"",(C126-B126)/(E126-B126))</x:f>
        <x:v>0.18087855297157623</x:v>
      </x:c>
      <x:c r="L126" t="n">
        <x:f>IF(OR(B126="",C126="",E126=""),"",C126/(E126-B126))</x:f>
        <x:v>1.7674418604651163</x:v>
      </x:c>
      <x:c r="M126" t="n">
        <x:f>IF(OR(B126="",C126="",E126=""),"",(B126/E126)*((C126-B126)/B126)^0.143)</x:f>
        <x:v>0.4496506611395647</x:v>
      </x:c>
      <x:c r="N126" t="n">
        <x:f>IF(OR(C126="",E126=""),"",C126/E126)</x:f>
        <x:v>0.6833166833166833</x:v>
      </x:c>
      <x:c r="O126" t="n">
        <x:f>IF(OR(B126="",C126="",E126=""),"",C126/B126+B126/E126)</x:f>
        <x:v>1.7273931280445938</x:v>
      </x:c>
      <x:c r="P126" t="n">
        <x:f>IF(OR(B126="",C126="",E126=""),"",B126/C126-2*B126/(B126+E126))</x:f>
        <x:v>0.1372893016855865</x:v>
      </x:c>
      <x:c r="T126" t="inlineStr">
        <x:is>
          <x:t xml:space="preserve">PASS</x:t>
        </x:is>
      </x:c>
    </x:row>
    <x:row r="127">
      <x:c r="A127" t="str">
        <x:f>Master_Database!A127</x:f>
        <x:v>MG-LONG-071</x:v>
      </x:c>
      <x:c r="B127" t="n">
        <x:f>Master_Database!F127</x:f>
        <x:v>684.6</x:v>
      </x:c>
      <x:c r="C127" t="n">
        <x:f>Master_Database!G127</x:f>
        <x:v>719.9</x:v>
      </x:c>
      <x:c r="D127" t="n">
        <x:f>Master_Database!H127</x:f>
        <x:v>0</x:v>
      </x:c>
      <x:c r="E127" t="n">
        <x:f>Master_Database!I127</x:f>
        <x:v>1206</x:v>
      </x:c>
      <x:c r="F127" t="n">
        <x:f>IF(OR(B127="",C127=""),"",C127-B127)</x:f>
        <x:v>35.299999999999955</x:v>
      </x:c>
      <x:c r="G127" t="n">
        <x:f>IF(OR(B127="",E127=""),"",B127/E127)</x:f>
        <x:v>0.5676616915422886</x:v>
      </x:c>
      <x:c r="H127" t="str">
        <x:f>IF(OR(B127="",D127=""),"",B127/D127)</x:f>
      </x:c>
      <x:c r="I127" t="n">
        <x:f>IF(OR(B127="",C127="",E127=""),"",C127/(B127+E127))</x:f>
        <x:v>0.38077858880778587</x:v>
      </x:c>
      <x:c r="J127" t="n">
        <x:f>IF(OR(B127="",C127="",E127=""),"",(2*C127-B127)/E127)</x:f>
        <x:v>0.6262023217247097</x:v>
      </x:c>
      <x:c r="K127" t="n">
        <x:f>IF(OR(B127="",C127="",E127=""),"",(C127-B127)/(E127-B127))</x:f>
        <x:v>0.0677023398542385</x:v>
      </x:c>
      <x:c r="L127" t="n">
        <x:f>IF(OR(B127="",C127="",E127=""),"",C127/(E127-B127))</x:f>
        <x:v>1.380705792098197</x:v>
      </x:c>
      <x:c r="M127" t="n">
        <x:f>IF(OR(B127="",C127="",E127=""),"",(B127/E127)*((C127-B127)/B127)^0.143)</x:f>
        <x:v>0.3714957878249414</x:v>
      </x:c>
      <x:c r="N127" t="n">
        <x:f>IF(OR(C127="",E127=""),"",C127/E127)</x:f>
        <x:v>0.5969320066334991</x:v>
      </x:c>
      <x:c r="O127" t="n">
        <x:f>IF(OR(B127="",C127="",E127=""),"",C127/B127+B127/E127)</x:f>
        <x:v>1.6192246480132204</x:v>
      </x:c>
      <x:c r="P127" t="n">
        <x:f>IF(OR(B127="",C127="",E127=""),"",B127/C127-2*B127/(B127+E127))</x:f>
        <x:v>0.22675087679452632</x:v>
      </x:c>
      <x:c r="T127" t="inlineStr">
        <x:is>
          <x:t xml:space="preserve">PASS</x:t>
        </x:is>
      </x:c>
    </x:row>
    <x:row r="128">
      <x:c r="A128" t="str">
        <x:f>Master_Database!A128</x:f>
        <x:v>MG-LONG-072</x:v>
      </x:c>
      <x:c r="B128" t="n">
        <x:f>Master_Database!F128</x:f>
        <x:v>693.3</x:v>
      </x:c>
      <x:c r="C128" t="n">
        <x:f>Master_Database!G128</x:f>
        <x:v>757.5</x:v>
      </x:c>
      <x:c r="D128" t="n">
        <x:f>Master_Database!H128</x:f>
        <x:v>0</x:v>
      </x:c>
      <x:c r="E128" t="n">
        <x:f>Master_Database!I128</x:f>
        <x:v>1176</x:v>
      </x:c>
      <x:c r="F128" t="n">
        <x:f>IF(OR(B128="",C128=""),"",C128-B128)</x:f>
        <x:v>64.20000000000005</x:v>
      </x:c>
      <x:c r="G128" t="n">
        <x:f>IF(OR(B128="",E128=""),"",B128/E128)</x:f>
        <x:v>0.5895408163265305</x:v>
      </x:c>
      <x:c r="H128" t="str">
        <x:f>IF(OR(B128="",D128=""),"",B128/D128)</x:f>
      </x:c>
      <x:c r="I128" t="n">
        <x:f>IF(OR(B128="",C128="",E128=""),"",C128/(B128+E128))</x:f>
        <x:v>0.4052319049911732</x:v>
      </x:c>
      <x:c r="J128" t="n">
        <x:f>IF(OR(B128="",C128="",E128=""),"",(2*C128-B128)/E128)</x:f>
        <x:v>0.6987244897959184</x:v>
      </x:c>
      <x:c r="K128" t="n">
        <x:f>IF(OR(B128="",C128="",E128=""),"",(C128-B128)/(E128-B128))</x:f>
        <x:v>0.1330018645121194</x:v>
      </x:c>
      <x:c r="L128" t="n">
        <x:f>IF(OR(B128="",C128="",E128=""),"",C128/(E128-B128))</x:f>
        <x:v>1.5692977004350528</x:v>
      </x:c>
      <x:c r="M128" t="n">
        <x:f>IF(OR(B128="",C128="",E128=""),"",(B128/E128)*((C128-B128)/B128)^0.143)</x:f>
        <x:v>0.41950742875788144</x:v>
      </x:c>
      <x:c r="N128" t="n">
        <x:f>IF(OR(C128="",E128=""),"",C128/E128)</x:f>
        <x:v>0.6441326530612245</x:v>
      </x:c>
      <x:c r="O128" t="n">
        <x:f>IF(OR(B128="",C128="",E128=""),"",C128/B128+B128/E128)</x:f>
        <x:v>1.6821414221248863</x:v>
      </x:c>
      <x:c r="P128" t="n">
        <x:f>IF(OR(B128="",C128="",E128=""),"",B128/C128-2*B128/(B128+E128))</x:f>
        <x:v>0.17347252876467223</x:v>
      </x:c>
      <x:c r="T128" t="inlineStr">
        <x:is>
          <x:t xml:space="preserve">PASS</x:t>
        </x:is>
      </x:c>
    </x:row>
    <x:row r="129">
      <x:c r="A129" t="str">
        <x:f>Master_Database!A129</x:f>
        <x:v>MG-LONG-073</x:v>
      </x:c>
      <x:c r="B129" t="n">
        <x:f>Master_Database!F129</x:f>
        <x:v>660</x:v>
      </x:c>
      <x:c r="C129" t="n">
        <x:f>Master_Database!G129</x:f>
        <x:v>709</x:v>
      </x:c>
      <x:c r="D129" t="n">
        <x:f>Master_Database!H129</x:f>
        <x:v>0</x:v>
      </x:c>
      <x:c r="E129" t="n">
        <x:f>Master_Database!I129</x:f>
        <x:v>1184</x:v>
      </x:c>
      <x:c r="F129" t="n">
        <x:f>IF(OR(B129="",C129=""),"",C129-B129)</x:f>
        <x:v>49</x:v>
      </x:c>
      <x:c r="G129" t="n">
        <x:f>IF(OR(B129="",E129=""),"",B129/E129)</x:f>
        <x:v>0.5574324324324325</x:v>
      </x:c>
      <x:c r="H129" t="str">
        <x:f>IF(OR(B129="",D129=""),"",B129/D129)</x:f>
      </x:c>
      <x:c r="I129" t="n">
        <x:f>IF(OR(B129="",C129="",E129=""),"",C129/(B129+E129))</x:f>
        <x:v>0.38449023861171366</x:v>
      </x:c>
      <x:c r="J129" t="n">
        <x:f>IF(OR(B129="",C129="",E129=""),"",(2*C129-B129)/E129)</x:f>
        <x:v>0.6402027027027027</x:v>
      </x:c>
      <x:c r="K129" t="n">
        <x:f>IF(OR(B129="",C129="",E129=""),"",(C129-B129)/(E129-B129))</x:f>
        <x:v>0.09351145038167939</x:v>
      </x:c>
      <x:c r="L129" t="n">
        <x:f>IF(OR(B129="",C129="",E129=""),"",C129/(E129-B129))</x:f>
        <x:v>1.3530534351145038</x:v>
      </x:c>
      <x:c r="M129" t="n">
        <x:f>IF(OR(B129="",C129="",E129=""),"",(B129/E129)*((C129-B129)/B129)^0.143)</x:f>
        <x:v>0.38432221595282234</x:v>
      </x:c>
      <x:c r="N129" t="n">
        <x:f>IF(OR(C129="",E129=""),"",C129/E129)</x:f>
        <x:v>0.5988175675675675</x:v>
      </x:c>
      <x:c r="O129" t="n">
        <x:f>IF(OR(B129="",C129="",E129=""),"",C129/B129+B129/E129)</x:f>
        <x:v>1.6316748566748567</x:v>
      </x:c>
      <x:c r="P129" t="n">
        <x:f>IF(OR(B129="",C129="",E129=""),"",B129/C129-2*B129/(B129+E129))</x:f>
        <x:v>0.21505343446056124</x:v>
      </x:c>
      <x:c r="T129" t="inlineStr">
        <x:is>
          <x:t xml:space="preserve">PASS</x:t>
        </x:is>
      </x:c>
    </x:row>
    <x:row r="130">
      <x:c r="A130" t="str">
        <x:f>Master_Database!A130</x:f>
        <x:v>MG-LONG-074</x:v>
      </x:c>
      <x:c r="B130" t="n">
        <x:f>Master_Database!F130</x:f>
        <x:v>672</x:v>
      </x:c>
      <x:c r="C130" t="n">
        <x:f>Master_Database!G130</x:f>
        <x:v>723</x:v>
      </x:c>
      <x:c r="D130" t="n">
        <x:f>Master_Database!H130</x:f>
        <x:v>0</x:v>
      </x:c>
      <x:c r="E130" t="n">
        <x:f>Master_Database!I130</x:f>
        <x:v>1231</x:v>
      </x:c>
      <x:c r="F130" t="n">
        <x:f>IF(OR(B130="",C130=""),"",C130-B130)</x:f>
        <x:v>51</x:v>
      </x:c>
      <x:c r="G130" t="n">
        <x:f>IF(OR(B130="",E130=""),"",B130/E130)</x:f>
        <x:v>0.545897644191714</x:v>
      </x:c>
      <x:c r="H130" t="str">
        <x:f>IF(OR(B130="",D130=""),"",B130/D130)</x:f>
      </x:c>
      <x:c r="I130" t="n">
        <x:f>IF(OR(B130="",C130="",E130=""),"",C130/(B130+E130))</x:f>
        <x:v>0.37992643194955333</x:v>
      </x:c>
      <x:c r="J130" t="n">
        <x:f>IF(OR(B130="",C130="",E130=""),"",(2*C130-B130)/E130)</x:f>
        <x:v>0.628757108042242</x:v>
      </x:c>
      <x:c r="K130" t="n">
        <x:f>IF(OR(B130="",C130="",E130=""),"",(C130-B130)/(E130-B130))</x:f>
        <x:v>0.09123434704830054</x:v>
      </x:c>
      <x:c r="L130" t="n">
        <x:f>IF(OR(B130="",C130="",E130=""),"",C130/(E130-B130))</x:f>
        <x:v>1.293381037567084</x:v>
      </x:c>
      <x:c r="M130" t="n">
        <x:f>IF(OR(B130="",C130="",E130=""),"",(B130/E130)*((C130-B130)/B130)^0.143)</x:f>
        <x:v>0.37755475937099364</x:v>
      </x:c>
      <x:c r="N130" t="n">
        <x:f>IF(OR(C130="",E130=""),"",C130/E130)</x:f>
        <x:v>0.587327376116978</x:v>
      </x:c>
      <x:c r="O130" t="n">
        <x:f>IF(OR(B130="",C130="",E130=""),"",C130/B130+B130/E130)</x:f>
        <x:v>1.6217905013345713</x:v>
      </x:c>
      <x:c r="P130" t="n">
        <x:f>IF(OR(B130="",C130="",E130=""),"",B130/C130-2*B130/(B130+E130))</x:f>
        <x:v>0.2232072966248967</x:v>
      </x:c>
      <x:c r="T130" t="inlineStr">
        <x:is>
          <x:t xml:space="preserve">PASS</x:t>
        </x:is>
      </x:c>
    </x:row>
    <x:row r="131">
      <x:c r="A131" t="str">
        <x:f>Master_Database!A131</x:f>
        <x:v>MG-LONG-075</x:v>
      </x:c>
      <x:c r="B131" t="n">
        <x:f>Master_Database!F131</x:f>
        <x:v>683</x:v>
      </x:c>
      <x:c r="C131" t="n">
        <x:f>Master_Database!G131</x:f>
        <x:v>740</x:v>
      </x:c>
      <x:c r="D131" t="n">
        <x:f>Master_Database!H131</x:f>
        <x:v>0</x:v>
      </x:c>
      <x:c r="E131" t="n">
        <x:f>Master_Database!I131</x:f>
        <x:v>1272</x:v>
      </x:c>
      <x:c r="F131" t="n">
        <x:f>IF(OR(B131="",C131=""),"",C131-B131)</x:f>
        <x:v>57</x:v>
      </x:c>
      <x:c r="G131" t="n">
        <x:f>IF(OR(B131="",E131=""),"",B131/E131)</x:f>
        <x:v>0.5369496855345912</x:v>
      </x:c>
      <x:c r="H131" t="str">
        <x:f>IF(OR(B131="",D131=""),"",B131/D131)</x:f>
      </x:c>
      <x:c r="I131" t="n">
        <x:f>IF(OR(B131="",C131="",E131=""),"",C131/(B131+E131))</x:f>
        <x:v>0.37851662404092073</x:v>
      </x:c>
      <x:c r="J131" t="n">
        <x:f>IF(OR(B131="",C131="",E131=""),"",(2*C131-B131)/E131)</x:f>
        <x:v>0.6265723270440252</x:v>
      </x:c>
      <x:c r="K131" t="n">
        <x:f>IF(OR(B131="",C131="",E131=""),"",(C131-B131)/(E131-B131))</x:f>
        <x:v>0.0967741935483871</x:v>
      </x:c>
      <x:c r="L131" t="n">
        <x:f>IF(OR(B131="",C131="",E131=""),"",C131/(E131-B131))</x:f>
        <x:v>1.2563667232597624</x:v>
      </x:c>
      <x:c r="M131" t="n">
        <x:f>IF(OR(B131="",C131="",E131=""),"",(B131/E131)*((C131-B131)/B131)^0.143)</x:f>
        <x:v>0.3764450025609593</x:v>
      </x:c>
      <x:c r="N131" t="n">
        <x:f>IF(OR(C131="",E131=""),"",C131/E131)</x:f>
        <x:v>0.5817610062893082</x:v>
      </x:c>
      <x:c r="O131" t="n">
        <x:f>IF(OR(B131="",C131="",E131=""),"",C131/B131+B131/E131)</x:f>
        <x:v>1.6204050296048693</x:v>
      </x:c>
      <x:c r="P131" t="n">
        <x:f>IF(OR(B131="",C131="",E131=""),"",B131/C131-2*B131/(B131+E131))</x:f>
        <x:v>0.22425174535148962</x:v>
      </x:c>
      <x:c r="T131" t="inlineStr">
        <x:is>
          <x:t xml:space="preserve">PASS</x:t>
        </x:is>
      </x:c>
    </x:row>
    <x:row r="132">
      <x:c r="A132" t="str">
        <x:f>Master_Database!A132</x:f>
        <x:v>MG-LONG-076</x:v>
      </x:c>
      <x:c r="B132" t="n">
        <x:f>Master_Database!F132</x:f>
        <x:v>687</x:v>
      </x:c>
      <x:c r="C132" t="n">
        <x:f>Master_Database!G132</x:f>
        <x:v>747</x:v>
      </x:c>
      <x:c r="D132" t="n">
        <x:f>Master_Database!H132</x:f>
        <x:v>0</x:v>
      </x:c>
      <x:c r="E132" t="n">
        <x:f>Master_Database!I132</x:f>
        <x:v>1279</x:v>
      </x:c>
      <x:c r="F132" t="n">
        <x:f>IF(OR(B132="",C132=""),"",C132-B132)</x:f>
        <x:v>60</x:v>
      </x:c>
      <x:c r="G132" t="n">
        <x:f>IF(OR(B132="",E132=""),"",B132/E132)</x:f>
        <x:v>0.5371383893666928</x:v>
      </x:c>
      <x:c r="H132" t="str">
        <x:f>IF(OR(B132="",D132=""),"",B132/D132)</x:f>
      </x:c>
      <x:c r="I132" t="n">
        <x:f>IF(OR(B132="",C132="",E132=""),"",C132/(B132+E132))</x:f>
        <x:v>0.3799593082400814</x:v>
      </x:c>
      <x:c r="J132" t="n">
        <x:f>IF(OR(B132="",C132="",E132=""),"",(2*C132-B132)/E132)</x:f>
        <x:v>0.6309616888193902</x:v>
      </x:c>
      <x:c r="K132" t="n">
        <x:f>IF(OR(B132="",C132="",E132=""),"",(C132-B132)/(E132-B132))</x:f>
        <x:v>0.10135135135135136</x:v>
      </x:c>
      <x:c r="L132" t="n">
        <x:f>IF(OR(B132="",C132="",E132=""),"",C132/(E132-B132))</x:f>
        <x:v>1.2618243243243243</x:v>
      </x:c>
      <x:c r="M132" t="n">
        <x:f>IF(OR(B132="",C132="",E132=""),"",(B132/E132)*((C132-B132)/B132)^0.143)</x:f>
        <x:v>0.3790329870005164</x:v>
      </x:c>
      <x:c r="N132" t="n">
        <x:f>IF(OR(C132="",E132=""),"",C132/E132)</x:f>
        <x:v>0.5840500390930414</x:v>
      </x:c>
      <x:c r="O132" t="n">
        <x:f>IF(OR(B132="",C132="",E132=""),"",C132/B132+B132/E132)</x:f>
        <x:v>1.6244746339081775</x:v>
      </x:c>
      <x:c r="P132" t="n">
        <x:f>IF(OR(B132="",C132="",E132=""),"",B132/C132-2*B132/(B132+E132))</x:f>
        <x:v>0.22079773825719973</x:v>
      </x:c>
      <x:c r="T132" t="inlineStr">
        <x:is>
          <x:t xml:space="preserve">PASS</x:t>
        </x:is>
      </x:c>
    </x:row>
    <x:row r="133">
      <x:c r="A133" t="str">
        <x:f>Master_Database!A133</x:f>
        <x:v>MG-LONG-077</x:v>
      </x:c>
      <x:c r="B133" t="n">
        <x:f>Master_Database!F133</x:f>
        <x:v>709</x:v>
      </x:c>
      <x:c r="C133" t="n">
        <x:f>Master_Database!G133</x:f>
        <x:v>767</x:v>
      </x:c>
      <x:c r="D133" t="n">
        <x:f>Master_Database!H133</x:f>
        <x:v>0</x:v>
      </x:c>
      <x:c r="E133" t="n">
        <x:f>Master_Database!I133</x:f>
        <x:v>1240</x:v>
      </x:c>
      <x:c r="F133" t="n">
        <x:f>IF(OR(B133="",C133=""),"",C133-B133)</x:f>
        <x:v>58</x:v>
      </x:c>
      <x:c r="G133" t="n">
        <x:f>IF(OR(B133="",E133=""),"",B133/E133)</x:f>
        <x:v>0.5717741935483871</x:v>
      </x:c>
      <x:c r="H133" t="str">
        <x:f>IF(OR(B133="",D133=""),"",B133/D133)</x:f>
      </x:c>
      <x:c r="I133" t="n">
        <x:f>IF(OR(B133="",C133="",E133=""),"",C133/(B133+E133))</x:f>
        <x:v>0.3935351462288353</x:v>
      </x:c>
      <x:c r="J133" t="n">
        <x:f>IF(OR(B133="",C133="",E133=""),"",(2*C133-B133)/E133)</x:f>
        <x:v>0.6653225806451613</x:v>
      </x:c>
      <x:c r="K133" t="n">
        <x:f>IF(OR(B133="",C133="",E133=""),"",(C133-B133)/(E133-B133))</x:f>
        <x:v>0.10922787193973635</x:v>
      </x:c>
      <x:c r="L133" t="n">
        <x:f>IF(OR(B133="",C133="",E133=""),"",C133/(E133-B133))</x:f>
        <x:v>1.4444444444444444</x:v>
      </x:c>
      <x:c r="M133" t="n">
        <x:f>IF(OR(B133="",C133="",E133=""),"",(B133/E133)*((C133-B133)/B133)^0.143)</x:f>
        <x:v>0.39971674434807536</x:v>
      </x:c>
      <x:c r="N133" t="n">
        <x:f>IF(OR(C133="",E133=""),"",C133/E133)</x:f>
        <x:v>0.6185483870967742</x:v>
      </x:c>
      <x:c r="O133" t="n">
        <x:f>IF(OR(B133="",C133="",E133=""),"",C133/B133+B133/E133)</x:f>
        <x:v>1.6535795532098823</x:v>
      </x:c>
      <x:c r="P133" t="n">
        <x:f>IF(OR(B133="",C133="",E133=""),"",B133/C133-2*B133/(B133+E133))</x:f>
        <x:v>0.1968281129693762</x:v>
      </x:c>
      <x:c r="T133" t="inlineStr">
        <x:is>
          <x:t xml:space="preserve">PASS</x:t>
        </x:is>
      </x:c>
    </x:row>
    <x:row r="134">
      <x:c r="A134" t="str">
        <x:f>Master_Database!A134</x:f>
        <x:v>MG-LONG-078</x:v>
      </x:c>
      <x:c r="B134" t="n">
        <x:f>Master_Database!F134</x:f>
        <x:v>695</x:v>
      </x:c>
      <x:c r="C134" t="n">
        <x:f>Master_Database!G134</x:f>
        <x:v>749</x:v>
      </x:c>
      <x:c r="D134" t="n">
        <x:f>Master_Database!H134</x:f>
        <x:v>0</x:v>
      </x:c>
      <x:c r="E134" t="n">
        <x:f>Master_Database!I134</x:f>
        <x:v>1230</x:v>
      </x:c>
      <x:c r="F134" t="n">
        <x:f>IF(OR(B134="",C134=""),"",C134-B134)</x:f>
        <x:v>54</x:v>
      </x:c>
      <x:c r="G134" t="n">
        <x:f>IF(OR(B134="",E134=""),"",B134/E134)</x:f>
        <x:v>0.5650406504065041</x:v>
      </x:c>
      <x:c r="H134" t="str">
        <x:f>IF(OR(B134="",D134=""),"",B134/D134)</x:f>
      </x:c>
      <x:c r="I134" t="n">
        <x:f>IF(OR(B134="",C134="",E134=""),"",C134/(B134+E134))</x:f>
        <x:v>0.3890909090909091</x:v>
      </x:c>
      <x:c r="J134" t="n">
        <x:f>IF(OR(B134="",C134="",E134=""),"",(2*C134-B134)/E134)</x:f>
        <x:v>0.6528455284552845</x:v>
      </x:c>
      <x:c r="K134" t="n">
        <x:f>IF(OR(B134="",C134="",E134=""),"",(C134-B134)/(E134-B134))</x:f>
        <x:v>0.10093457943925234</x:v>
      </x:c>
      <x:c r="L134" t="n">
        <x:f>IF(OR(B134="",C134="",E134=""),"",C134/(E134-B134))</x:f>
        <x:v>1.4</x:v>
      </x:c>
      <x:c r="M134" t="n">
        <x:f>IF(OR(B134="",C134="",E134=""),"",(B134/E134)*((C134-B134)/B134)^0.143)</x:f>
        <x:v>0.39211023065967077</x:v>
      </x:c>
      <x:c r="N134" t="n">
        <x:f>IF(OR(C134="",E134=""),"",C134/E134)</x:f>
        <x:v>0.6089430894308943</x:v>
      </x:c>
      <x:c r="O134" t="n">
        <x:f>IF(OR(B134="",C134="",E134=""),"",C134/B134+B134/E134)</x:f>
        <x:v>1.6427384921331227</x:v>
      </x:c>
      <x:c r="P134" t="n">
        <x:f>IF(OR(B134="",C134="",E134=""),"",B134/C134-2*B134/(B134+E134))</x:f>
        <x:v>0.2058259497511834</x:v>
      </x:c>
      <x:c r="T134" t="inlineStr">
        <x:is>
          <x:t xml:space="preserve">PASS</x:t>
        </x:is>
      </x:c>
    </x:row>
    <x:row r="135">
      <x:c r="A135" t="str">
        <x:f>Master_Database!A135</x:f>
        <x:v>MG-LONG-079</x:v>
      </x:c>
      <x:c r="B135" t="n">
        <x:f>Master_Database!F135</x:f>
        <x:v>666</x:v>
      </x:c>
      <x:c r="C135" t="n">
        <x:f>Master_Database!G135</x:f>
        <x:v>715</x:v>
      </x:c>
      <x:c r="D135" t="n">
        <x:f>Master_Database!H135</x:f>
        <x:v>0</x:v>
      </x:c>
      <x:c r="E135" t="n">
        <x:f>Master_Database!I135</x:f>
        <x:v>1189</x:v>
      </x:c>
      <x:c r="F135" t="n">
        <x:f>IF(OR(B135="",C135=""),"",C135-B135)</x:f>
        <x:v>49</x:v>
      </x:c>
      <x:c r="G135" t="n">
        <x:f>IF(OR(B135="",E135=""),"",B135/E135)</x:f>
        <x:v>0.56013456686291</x:v>
      </x:c>
      <x:c r="H135" t="str">
        <x:f>IF(OR(B135="",D135=""),"",B135/D135)</x:f>
      </x:c>
      <x:c r="I135" t="n">
        <x:f>IF(OR(B135="",C135="",E135=""),"",C135/(B135+E135))</x:f>
        <x:v>0.38544474393531</x:v>
      </x:c>
      <x:c r="J135" t="n">
        <x:f>IF(OR(B135="",C135="",E135=""),"",(2*C135-B135)/E135)</x:f>
        <x:v>0.6425567703952901</x:v>
      </x:c>
      <x:c r="K135" t="n">
        <x:f>IF(OR(B135="",C135="",E135=""),"",(C135-B135)/(E135-B135))</x:f>
        <x:v>0.09369024856596558</x:v>
      </x:c>
      <x:c r="L135" t="n">
        <x:f>IF(OR(B135="",C135="",E135=""),"",C135/(E135-B135))</x:f>
        <x:v>1.367112810707457</x:v>
      </x:c>
      <x:c r="M135" t="n">
        <x:f>IF(OR(B135="",C135="",E135=""),"",(B135/E135)*((C135-B135)/B135)^0.143)</x:f>
        <x:v>0.385685755343841</x:v>
      </x:c>
      <x:c r="N135" t="n">
        <x:f>IF(OR(C135="",E135=""),"",C135/E135)</x:f>
        <x:v>0.6013456686291001</x:v>
      </x:c>
      <x:c r="O135" t="n">
        <x:f>IF(OR(B135="",C135="",E135=""),"",C135/B135+B135/E135)</x:f>
        <x:v>1.6337081404364837</x:v>
      </x:c>
      <x:c r="P135" t="n">
        <x:f>IF(OR(B135="",C135="",E135=""),"",B135/C135-2*B135/(B135+E135))</x:f>
        <x:v>0.2134092322771568</x:v>
      </x:c>
      <x:c r="T135" t="inlineStr">
        <x:is>
          <x:t xml:space="preserve">PASS</x:t>
        </x:is>
      </x:c>
    </x:row>
    <x:row r="136">
      <x:c r="A136" t="str">
        <x:f>Master_Database!A136</x:f>
        <x:v>MG-LONG-080</x:v>
      </x:c>
      <x:c r="B136" t="n">
        <x:f>Master_Database!F136</x:f>
        <x:v>669</x:v>
      </x:c>
      <x:c r="C136" t="n">
        <x:f>Master_Database!G136</x:f>
        <x:v>718</x:v>
      </x:c>
      <x:c r="D136" t="n">
        <x:f>Master_Database!H136</x:f>
        <x:v>0</x:v>
      </x:c>
      <x:c r="E136" t="n">
        <x:f>Master_Database!I136</x:f>
        <x:v>1191</x:v>
      </x:c>
      <x:c r="F136" t="n">
        <x:f>IF(OR(B136="",C136=""),"",C136-B136)</x:f>
        <x:v>49</x:v>
      </x:c>
      <x:c r="G136" t="n">
        <x:f>IF(OR(B136="",E136=""),"",B136/E136)</x:f>
        <x:v>0.5617128463476071</x:v>
      </x:c>
      <x:c r="H136" t="str">
        <x:f>IF(OR(B136="",D136=""),"",B136/D136)</x:f>
      </x:c>
      <x:c r="I136" t="n">
        <x:f>IF(OR(B136="",C136="",E136=""),"",C136/(B136+E136))</x:f>
        <x:v>0.3860215053763441</x:v>
      </x:c>
      <x:c r="J136" t="n">
        <x:f>IF(OR(B136="",C136="",E136=""),"",(2*C136-B136)/E136)</x:f>
        <x:v>0.6439966414777498</x:v>
      </x:c>
      <x:c r="K136" t="n">
        <x:f>IF(OR(B136="",C136="",E136=""),"",(C136-B136)/(E136-B136))</x:f>
        <x:v>0.09386973180076628</x:v>
      </x:c>
      <x:c r="L136" t="n">
        <x:f>IF(OR(B136="",C136="",E136=""),"",C136/(E136-B136))</x:f>
        <x:v>1.3754789272030652</x:v>
      </x:c>
      <x:c r="M136" t="n">
        <x:f>IF(OR(B136="",C136="",E136=""),"",(B136/E136)*((C136-B136)/B136)^0.143)</x:f>
        <x:v>0.3865239961177581</x:v>
      </x:c>
      <x:c r="N136" t="n">
        <x:f>IF(OR(C136="",E136=""),"",C136/E136)</x:f>
        <x:v>0.6028547439126785</x:v>
      </x:c>
      <x:c r="O136" t="n">
        <x:f>IF(OR(B136="",C136="",E136=""),"",C136/B136+B136/E136)</x:f>
        <x:v>1.6349564935822858</x:v>
      </x:c>
      <x:c r="P136" t="n">
        <x:f>IF(OR(B136="",C136="",E136=""),"",B136/C136-2*B136/(B136+E136))</x:f>
        <x:v>0.2124000359421332</x:v>
      </x:c>
      <x:c r="T136" t="inlineStr">
        <x:is>
          <x:t xml:space="preserve">PASS</x:t>
        </x:is>
      </x:c>
    </x:row>
    <x:row r="137">
      <x:c r="A137" t="str">
        <x:f>Master_Database!A137</x:f>
        <x:v>MG-LONG-081</x:v>
      </x:c>
      <x:c r="B137" t="n">
        <x:f>Master_Database!F137</x:f>
        <x:v>382</x:v>
      </x:c>
      <x:c r="C137" t="n">
        <x:f>Master_Database!G137</x:f>
        <x:v>402</x:v>
      </x:c>
      <x:c r="D137" t="n">
        <x:f>Master_Database!H137</x:f>
        <x:v>0</x:v>
      </x:c>
      <x:c r="E137" t="n">
        <x:f>Master_Database!I137</x:f>
        <x:v>705</x:v>
      </x:c>
      <x:c r="F137" t="n">
        <x:f>IF(OR(B137="",C137=""),"",C137-B137)</x:f>
        <x:v>20</x:v>
      </x:c>
      <x:c r="G137" t="n">
        <x:f>IF(OR(B137="",E137=""),"",B137/E137)</x:f>
        <x:v>0.5418439716312057</x:v>
      </x:c>
      <x:c r="H137" t="str">
        <x:f>IF(OR(B137="",D137=""),"",B137/D137)</x:f>
      </x:c>
      <x:c r="I137" t="n">
        <x:f>IF(OR(B137="",C137="",E137=""),"",C137/(B137+E137))</x:f>
        <x:v>0.36982520699172033</x:v>
      </x:c>
      <x:c r="J137" t="n">
        <x:f>IF(OR(B137="",C137="",E137=""),"",(2*C137-B137)/E137)</x:f>
        <x:v>0.5985815602836879</x:v>
      </x:c>
      <x:c r="K137" t="n">
        <x:f>IF(OR(B137="",C137="",E137=""),"",(C137-B137)/(E137-B137))</x:f>
        <x:v>0.06191950464396285</x:v>
      </x:c>
      <x:c r="L137" t="n">
        <x:f>IF(OR(B137="",C137="",E137=""),"",C137/(E137-B137))</x:f>
        <x:v>1.2445820433436532</x:v>
      </x:c>
      <x:c r="M137" t="n">
        <x:f>IF(OR(B137="",C137="",E137=""),"",(B137/E137)*((C137-B137)/B137)^0.143)</x:f>
        <x:v>0.3553746740831641</x:v>
      </x:c>
      <x:c r="N137" t="n">
        <x:f>IF(OR(C137="",E137=""),"",C137/E137)</x:f>
        <x:v>0.5702127659574469</x:v>
      </x:c>
      <x:c r="O137" t="n">
        <x:f>IF(OR(B137="",C137="",E137=""),"",C137/B137+B137/E137)</x:f>
        <x:v>1.594199992573614</x:v>
      </x:c>
      <x:c r="P137" t="n">
        <x:f>IF(OR(B137="",C137="",E137=""),"",B137/C137-2*B137/(B137+E137))</x:f>
        <x:v>0.24739687029434243</x:v>
      </x:c>
      <x:c r="T137" t="inlineStr">
        <x:is>
          <x:t xml:space="preserve">PASS</x:t>
        </x:is>
      </x:c>
    </x:row>
    <x:row r="138">
      <x:c r="A138" t="str">
        <x:f>Master_Database!A138</x:f>
        <x:v>MG-LONG-082</x:v>
      </x:c>
      <x:c r="B138" t="n">
        <x:f>Master_Database!F138</x:f>
        <x:v>399</x:v>
      </x:c>
      <x:c r="C138" t="n">
        <x:f>Master_Database!G138</x:f>
        <x:v>416</x:v>
      </x:c>
      <x:c r="D138" t="n">
        <x:f>Master_Database!H138</x:f>
        <x:v>0</x:v>
      </x:c>
      <x:c r="E138" t="n">
        <x:f>Master_Database!I138</x:f>
        <x:v>703</x:v>
      </x:c>
      <x:c r="F138" t="n">
        <x:f>IF(OR(B138="",C138=""),"",C138-B138)</x:f>
        <x:v>17</x:v>
      </x:c>
      <x:c r="G138" t="n">
        <x:f>IF(OR(B138="",E138=""),"",B138/E138)</x:f>
        <x:v>0.5675675675675675</x:v>
      </x:c>
      <x:c r="H138" t="str">
        <x:f>IF(OR(B138="",D138=""),"",B138/D138)</x:f>
      </x:c>
      <x:c r="I138" t="n">
        <x:f>IF(OR(B138="",C138="",E138=""),"",C138/(B138+E138))</x:f>
        <x:v>0.37749546279491836</x:v>
      </x:c>
      <x:c r="J138" t="n">
        <x:f>IF(OR(B138="",C138="",E138=""),"",(2*C138-B138)/E138)</x:f>
        <x:v>0.615931721194879</x:v>
      </x:c>
      <x:c r="K138" t="n">
        <x:f>IF(OR(B138="",C138="",E138=""),"",(C138-B138)/(E138-B138))</x:f>
        <x:v>0.05592105263157895</x:v>
      </x:c>
      <x:c r="L138" t="n">
        <x:f>IF(OR(B138="",C138="",E138=""),"",C138/(E138-B138))</x:f>
        <x:v>1.368421052631579</x:v>
      </x:c>
      <x:c r="M138" t="n">
        <x:f>IF(OR(B138="",C138="",E138=""),"",(B138/E138)*((C138-B138)/B138)^0.143)</x:f>
        <x:v>0.3614370278645092</x:v>
      </x:c>
      <x:c r="N138" t="n">
        <x:f>IF(OR(C138="",E138=""),"",C138/E138)</x:f>
        <x:v>0.5917496443812233</x:v>
      </x:c>
      <x:c r="O138" t="n">
        <x:f>IF(OR(B138="",C138="",E138=""),"",C138/B138+B138/E138)</x:f>
        <x:v>1.6101740838582943</x:v>
      </x:c>
      <x:c r="P138" t="n">
        <x:f>IF(OR(B138="",C138="",E138=""),"",B138/C138-2*B138/(B138+E138))</x:f>
        <x:v>0.23499668435013266</x:v>
      </x:c>
      <x:c r="T138" t="inlineStr">
        <x:is>
          <x:t xml:space="preserve">PASS</x:t>
        </x:is>
      </x:c>
    </x:row>
    <x:row r="139">
      <x:c r="A139" t="str">
        <x:f>Master_Database!A139</x:f>
        <x:v>MG-LONG-083</x:v>
      </x:c>
      <x:c r="B139" t="n">
        <x:f>Master_Database!F139</x:f>
        <x:v>367</x:v>
      </x:c>
      <x:c r="C139" t="n">
        <x:f>Master_Database!G139</x:f>
        <x:v>402</x:v>
      </x:c>
      <x:c r="D139" t="n">
        <x:f>Master_Database!H139</x:f>
        <x:v>0</x:v>
      </x:c>
      <x:c r="E139" t="n">
        <x:f>Master_Database!I139</x:f>
        <x:v>743</x:v>
      </x:c>
      <x:c r="F139" t="n">
        <x:f>IF(OR(B139="",C139=""),"",C139-B139)</x:f>
        <x:v>35</x:v>
      </x:c>
      <x:c r="G139" t="n">
        <x:f>IF(OR(B139="",E139=""),"",B139/E139)</x:f>
        <x:v>0.4939434724091521</x:v>
      </x:c>
      <x:c r="H139" t="str">
        <x:f>IF(OR(B139="",D139=""),"",B139/D139)</x:f>
      </x:c>
      <x:c r="I139" t="n">
        <x:f>IF(OR(B139="",C139="",E139=""),"",C139/(B139+E139))</x:f>
        <x:v>0.3621621621621622</x:v>
      </x:c>
      <x:c r="J139" t="n">
        <x:f>IF(OR(B139="",C139="",E139=""),"",(2*C139-B139)/E139)</x:f>
        <x:v>0.5881561238223418</x:v>
      </x:c>
      <x:c r="K139" t="n">
        <x:f>IF(OR(B139="",C139="",E139=""),"",(C139-B139)/(E139-B139))</x:f>
        <x:v>0.09308510638297872</x:v>
      </x:c>
      <x:c r="L139" t="n">
        <x:f>IF(OR(B139="",C139="",E139=""),"",C139/(E139-B139))</x:f>
        <x:v>1.0691489361702127</x:v>
      </x:c>
      <x:c r="M139" t="n">
        <x:f>IF(OR(B139="",C139="",E139=""),"",(B139/E139)*((C139-B139)/B139)^0.143)</x:f>
        <x:v>0.35296507375704855</x:v>
      </x:c>
      <x:c r="N139" t="n">
        <x:f>IF(OR(C139="",E139=""),"",C139/E139)</x:f>
        <x:v>0.5410497981157469</x:v>
      </x:c>
      <x:c r="O139" t="n">
        <x:f>IF(OR(B139="",C139="",E139=""),"",C139/B139+B139/E139)</x:f>
        <x:v>1.5893113198205961</x:v>
      </x:c>
      <x:c r="P139" t="n">
        <x:f>IF(OR(B139="",C139="",E139=""),"",B139/C139-2*B139/(B139+E139))</x:f>
        <x:v>0.2516740621218233</x:v>
      </x:c>
      <x:c r="T139" t="inlineStr">
        <x:is>
          <x:t xml:space="preserve">PASS</x:t>
        </x:is>
      </x:c>
    </x:row>
    <x:row r="140">
      <x:c r="A140" t="str">
        <x:f>Master_Database!A140</x:f>
        <x:v>MG-LONG-084</x:v>
      </x:c>
      <x:c r="B140" t="n">
        <x:f>Master_Database!F140</x:f>
        <x:v>395</x:v>
      </x:c>
      <x:c r="C140" t="n">
        <x:f>Master_Database!G140</x:f>
        <x:v>410</x:v>
      </x:c>
      <x:c r="D140" t="n">
        <x:f>Master_Database!H140</x:f>
        <x:v>0</x:v>
      </x:c>
      <x:c r="E140" t="n">
        <x:f>Master_Database!I140</x:f>
        <x:v>760</x:v>
      </x:c>
      <x:c r="F140" t="n">
        <x:f>IF(OR(B140="",C140=""),"",C140-B140)</x:f>
        <x:v>15</x:v>
      </x:c>
      <x:c r="G140" t="n">
        <x:f>IF(OR(B140="",E140=""),"",B140/E140)</x:f>
        <x:v>0.5197368421052632</x:v>
      </x:c>
      <x:c r="H140" t="str">
        <x:f>IF(OR(B140="",D140=""),"",B140/D140)</x:f>
      </x:c>
      <x:c r="I140" t="n">
        <x:f>IF(OR(B140="",C140="",E140=""),"",C140/(B140+E140))</x:f>
        <x:v>0.354978354978355</x:v>
      </x:c>
      <x:c r="J140" t="n">
        <x:f>IF(OR(B140="",C140="",E140=""),"",(2*C140-B140)/E140)</x:f>
        <x:v>0.5592105263157895</x:v>
      </x:c>
      <x:c r="K140" t="n">
        <x:f>IF(OR(B140="",C140="",E140=""),"",(C140-B140)/(E140-B140))</x:f>
        <x:v>0.0410958904109589</x:v>
      </x:c>
      <x:c r="L140" t="n">
        <x:f>IF(OR(B140="",C140="",E140=""),"",C140/(E140-B140))</x:f>
        <x:v>1.1232876712328768</x:v>
      </x:c>
      <x:c r="M140" t="n">
        <x:f>IF(OR(B140="",C140="",E140=""),"",(B140/E140)*((C140-B140)/B140)^0.143)</x:f>
        <x:v>0.32557508957411774</x:v>
      </x:c>
      <x:c r="N140" t="n">
        <x:f>IF(OR(C140="",E140=""),"",C140/E140)</x:f>
        <x:v>0.5394736842105263</x:v>
      </x:c>
      <x:c r="O140" t="n">
        <x:f>IF(OR(B140="",C140="",E140=""),"",C140/B140+B140/E140)</x:f>
        <x:v>1.5577115256495668</x:v>
      </x:c>
      <x:c r="P140" t="n">
        <x:f>IF(OR(B140="",C140="",E140=""),"",B140/C140-2*B140/(B140+E140))</x:f>
        <x:v>0.2794319501636574</x:v>
      </x:c>
      <x:c r="T140" t="inlineStr">
        <x:is>
          <x:t xml:space="preserve">PASS</x:t>
        </x:is>
      </x:c>
    </x:row>
    <x:row r="141">
      <x:c r="A141" t="str">
        <x:f>Master_Database!A141</x:f>
        <x:v>MG-LONG-085</x:v>
      </x:c>
      <x:c r="B141" t="n">
        <x:f>Master_Database!F141</x:f>
        <x:v>636</x:v>
      </x:c>
      <x:c r="C141" t="n">
        <x:f>Master_Database!G141</x:f>
        <x:v>690</x:v>
      </x:c>
      <x:c r="D141" t="n">
        <x:f>Master_Database!H141</x:f>
        <x:v>0</x:v>
      </x:c>
      <x:c r="E141" t="n">
        <x:f>Master_Database!I141</x:f>
        <x:v>1078</x:v>
      </x:c>
      <x:c r="F141" t="n">
        <x:f>IF(OR(B141="",C141=""),"",C141-B141)</x:f>
        <x:v>54</x:v>
      </x:c>
      <x:c r="G141" t="n">
        <x:f>IF(OR(B141="",E141=""),"",B141/E141)</x:f>
        <x:v>0.5899814471243042</x:v>
      </x:c>
      <x:c r="H141" t="str">
        <x:f>IF(OR(B141="",D141=""),"",B141/D141)</x:f>
      </x:c>
      <x:c r="I141" t="n">
        <x:f>IF(OR(B141="",C141="",E141=""),"",C141/(B141+E141))</x:f>
        <x:v>0.4025670945157526</x:v>
      </x:c>
      <x:c r="J141" t="n">
        <x:f>IF(OR(B141="",C141="",E141=""),"",(2*C141-B141)/E141)</x:f>
        <x:v>0.6901669758812616</x:v>
      </x:c>
      <x:c r="K141" t="n">
        <x:f>IF(OR(B141="",C141="",E141=""),"",(C141-B141)/(E141-B141))</x:f>
        <x:v>0.12217194570135746</x:v>
      </x:c>
      <x:c r="L141" t="n">
        <x:f>IF(OR(B141="",C141="",E141=""),"",C141/(E141-B141))</x:f>
        <x:v>1.5610859728506787</x:v>
      </x:c>
      <x:c r="M141" t="n">
        <x:f>IF(OR(B141="",C141="",E141=""),"",(B141/E141)*((C141-B141)/B141)^0.143)</x:f>
        <x:v>0.414644868347055</x:v>
      </x:c>
      <x:c r="N141" t="n">
        <x:f>IF(OR(C141="",E141=""),"",C141/E141)</x:f>
        <x:v>0.640074211502783</x:v>
      </x:c>
      <x:c r="O141" t="n">
        <x:f>IF(OR(B141="",C141="",E141=""),"",C141/B141+B141/E141)</x:f>
        <x:v>1.6748871075016627</x:v>
      </x:c>
      <x:c r="P141" t="n">
        <x:f>IF(OR(B141="",C141="",E141=""),"",B141/C141-2*B141/(B141+E141))</x:f>
        <x:v>0.17961544315356903</x:v>
      </x:c>
      <x:c r="T141" t="inlineStr">
        <x:is>
          <x:t xml:space="preserve">PASS</x:t>
        </x:is>
      </x:c>
    </x:row>
    <x:row r="142">
      <x:c r="A142" t="str">
        <x:f>Master_Database!A142</x:f>
        <x:v>MG-LONG-086</x:v>
      </x:c>
      <x:c r="B142" t="n">
        <x:f>Master_Database!F142</x:f>
        <x:v>645</x:v>
      </x:c>
      <x:c r="C142" t="n">
        <x:f>Master_Database!G142</x:f>
        <x:v>760</x:v>
      </x:c>
      <x:c r="D142" t="n">
        <x:f>Master_Database!H142</x:f>
        <x:v>0</x:v>
      </x:c>
      <x:c r="E142" t="n">
        <x:f>Master_Database!I142</x:f>
        <x:v>1034</x:v>
      </x:c>
      <x:c r="F142" t="n">
        <x:f>IF(OR(B142="",C142=""),"",C142-B142)</x:f>
        <x:v>115</x:v>
      </x:c>
      <x:c r="G142" t="n">
        <x:f>IF(OR(B142="",E142=""),"",B142/E142)</x:f>
        <x:v>0.6237911025145068</x:v>
      </x:c>
      <x:c r="H142" t="str">
        <x:f>IF(OR(B142="",D142=""),"",B142/D142)</x:f>
      </x:c>
      <x:c r="I142" t="n">
        <x:f>IF(OR(B142="",C142="",E142=""),"",C142/(B142+E142))</x:f>
        <x:v>0.4526503871351995</x:v>
      </x:c>
      <x:c r="J142" t="n">
        <x:f>IF(OR(B142="",C142="",E142=""),"",(2*C142-B142)/E142)</x:f>
        <x:v>0.8462282398452611</x:v>
      </x:c>
      <x:c r="K142" t="n">
        <x:f>IF(OR(B142="",C142="",E142=""),"",(C142-B142)/(E142-B142))</x:f>
        <x:v>0.29562982005141386</x:v>
      </x:c>
      <x:c r="L142" t="n">
        <x:f>IF(OR(B142="",C142="",E142=""),"",C142/(E142-B142))</x:f>
        <x:v>1.9537275064267352</x:v>
      </x:c>
      <x:c r="M142" t="n">
        <x:f>IF(OR(B142="",C142="",E142=""),"",(B142/E142)*((C142-B142)/B142)^0.143)</x:f>
        <x:v>0.4874745284617773</x:v>
      </x:c>
      <x:c r="N142" t="n">
        <x:f>IF(OR(C142="",E142=""),"",C142/E142)</x:f>
        <x:v>0.7350096711798839</x:v>
      </x:c>
      <x:c r="O142" t="n">
        <x:f>IF(OR(B142="",C142="",E142=""),"",C142/B142+B142/E142)</x:f>
        <x:v>1.8020856761579176</x:v>
      </x:c>
      <x:c r="P142" t="n">
        <x:f>IF(OR(B142="",C142="",E142=""),"",B142/C142-2*B142/(B142+E142))</x:f>
        <x:v>0.08036973762577981</x:v>
      </x:c>
      <x:c r="T142" t="inlineStr">
        <x:is>
          <x:t xml:space="preserve">PASS</x:t>
        </x:is>
      </x:c>
    </x:row>
    <x:row r="143">
      <x:c r="A143" t="str">
        <x:f>Master_Database!A143</x:f>
        <x:v>MG-LONG-087</x:v>
      </x:c>
      <x:c r="B143" t="n">
        <x:f>Master_Database!F143</x:f>
        <x:v>645</x:v>
      </x:c>
      <x:c r="C143" t="n">
        <x:f>Master_Database!G143</x:f>
        <x:v>731</x:v>
      </x:c>
      <x:c r="D143" t="n">
        <x:f>Master_Database!H143</x:f>
        <x:v>0</x:v>
      </x:c>
      <x:c r="E143" t="n">
        <x:f>Master_Database!I143</x:f>
        <x:v>1010</x:v>
      </x:c>
      <x:c r="F143" t="n">
        <x:f>IF(OR(B143="",C143=""),"",C143-B143)</x:f>
        <x:v>86</x:v>
      </x:c>
      <x:c r="G143" t="n">
        <x:f>IF(OR(B143="",E143=""),"",B143/E143)</x:f>
        <x:v>0.6386138613861386</x:v>
      </x:c>
      <x:c r="H143" t="str">
        <x:f>IF(OR(B143="",D143=""),"",B143/D143)</x:f>
      </x:c>
      <x:c r="I143" t="n">
        <x:f>IF(OR(B143="",C143="",E143=""),"",C143/(B143+E143))</x:f>
        <x:v>0.4416918429003021</x:v>
      </x:c>
      <x:c r="J143" t="n">
        <x:f>IF(OR(B143="",C143="",E143=""),"",(2*C143-B143)/E143)</x:f>
        <x:v>0.808910891089109</x:v>
      </x:c>
      <x:c r="K143" t="n">
        <x:f>IF(OR(B143="",C143="",E143=""),"",(C143-B143)/(E143-B143))</x:f>
        <x:v>0.2356164383561644</x:v>
      </x:c>
      <x:c r="L143" t="n">
        <x:f>IF(OR(B143="",C143="",E143=""),"",C143/(E143-B143))</x:f>
        <x:v>2.0027397260273974</x:v>
      </x:c>
      <x:c r="M143" t="n">
        <x:f>IF(OR(B143="",C143="",E143=""),"",(B143/E143)*((C143-B143)/B143)^0.143)</x:f>
        <x:v>0.47874536261547057</x:v>
      </x:c>
      <x:c r="N143" t="n">
        <x:f>IF(OR(C143="",E143=""),"",C143/E143)</x:f>
        <x:v>0.7237623762376237</x:v>
      </x:c>
      <x:c r="O143" t="n">
        <x:f>IF(OR(B143="",C143="",E143=""),"",C143/B143+B143/E143)</x:f>
        <x:v>1.771947194719472</x:v>
      </x:c>
      <x:c r="P143" t="n">
        <x:f>IF(OR(B143="",C143="",E143=""),"",B143/C143-2*B143/(B143+E143))</x:f>
        <x:v>0.10289674782299629</x:v>
      </x:c>
      <x:c r="T143" t="inlineStr">
        <x:is>
          <x:t xml:space="preserve">PASS</x:t>
        </x:is>
      </x:c>
    </x:row>
    <x:row r="144">
      <x:c r="A144" t="str">
        <x:f>Master_Database!A144</x:f>
        <x:v>MG-LONG-088</x:v>
      </x:c>
      <x:c r="B144" t="n">
        <x:f>Master_Database!F144</x:f>
        <x:v>819</x:v>
      </x:c>
      <x:c r="C144" t="n">
        <x:f>Master_Database!G144</x:f>
        <x:v>895</x:v>
      </x:c>
      <x:c r="D144" t="n">
        <x:f>Master_Database!H144</x:f>
        <x:v>0</x:v>
      </x:c>
      <x:c r="E144" t="n">
        <x:f>Master_Database!I144</x:f>
        <x:v>1417</x:v>
      </x:c>
      <x:c r="F144" t="n">
        <x:f>IF(OR(B144="",C144=""),"",C144-B144)</x:f>
        <x:v>76</x:v>
      </x:c>
      <x:c r="G144" t="n">
        <x:f>IF(OR(B144="",E144=""),"",B144/E144)</x:f>
        <x:v>0.5779816513761468</x:v>
      </x:c>
      <x:c r="H144" t="str">
        <x:f>IF(OR(B144="",D144=""),"",B144/D144)</x:f>
      </x:c>
      <x:c r="I144" t="n">
        <x:f>IF(OR(B144="",C144="",E144=""),"",C144/(B144+E144))</x:f>
        <x:v>0.40026833631484793</x:v>
      </x:c>
      <x:c r="J144" t="n">
        <x:f>IF(OR(B144="",C144="",E144=""),"",(2*C144-B144)/E144)</x:f>
        <x:v>0.6852505292872265</x:v>
      </x:c>
      <x:c r="K144" t="n">
        <x:f>IF(OR(B144="",C144="",E144=""),"",(C144-B144)/(E144-B144))</x:f>
        <x:v>0.12709030100334448</x:v>
      </x:c>
      <x:c r="L144" t="n">
        <x:f>IF(OR(B144="",C144="",E144=""),"",C144/(E144-B144))</x:f>
        <x:v>1.4966555183946488</x:v>
      </x:c>
      <x:c r="M144" t="n">
        <x:f>IF(OR(B144="",C144="",E144=""),"",(B144/E144)*((C144-B144)/B144)^0.143)</x:f>
        <x:v>0.41140616676585895</x:v>
      </x:c>
      <x:c r="N144" t="n">
        <x:f>IF(OR(C144="",E144=""),"",C144/E144)</x:f>
        <x:v>0.6316160903316866</x:v>
      </x:c>
      <x:c r="O144" t="n">
        <x:f>IF(OR(B144="",C144="",E144=""),"",C144/B144+B144/E144)</x:f>
        <x:v>1.6707777441722396</x:v>
      </x:c>
      <x:c r="P144" t="n">
        <x:f>IF(OR(B144="",C144="",E144=""),"",B144/C144-2*B144/(B144+E144))</x:f>
        <x:v>0.18252565934779785</x:v>
      </x:c>
      <x:c r="T144" t="inlineStr">
        <x:is>
          <x:t xml:space="preserve">PASS</x:t>
        </x:is>
      </x:c>
    </x:row>
    <x:row r="145">
      <x:c r="A145" t="str">
        <x:f>Master_Database!A145</x:f>
        <x:v>MG-LONG-089</x:v>
      </x:c>
      <x:c r="B145" t="n">
        <x:f>Master_Database!F145</x:f>
        <x:v>848</x:v>
      </x:c>
      <x:c r="C145" t="n">
        <x:f>Master_Database!G145</x:f>
        <x:v>933</x:v>
      </x:c>
      <x:c r="D145" t="n">
        <x:f>Master_Database!H145</x:f>
        <x:v>0</x:v>
      </x:c>
      <x:c r="E145" t="n">
        <x:f>Master_Database!I145</x:f>
        <x:v>1394</x:v>
      </x:c>
      <x:c r="F145" t="n">
        <x:f>IF(OR(B145="",C145=""),"",C145-B145)</x:f>
        <x:v>85</x:v>
      </x:c>
      <x:c r="G145" t="n">
        <x:f>IF(OR(B145="",E145=""),"",B145/E145)</x:f>
        <x:v>0.6083213773314203</x:v>
      </x:c>
      <x:c r="H145" t="str">
        <x:f>IF(OR(B145="",D145=""),"",B145/D145)</x:f>
      </x:c>
      <x:c r="I145" t="n">
        <x:f>IF(OR(B145="",C145="",E145=""),"",C145/(B145+E145))</x:f>
        <x:v>0.41614629794826047</x:v>
      </x:c>
      <x:c r="J145" t="n">
        <x:f>IF(OR(B145="",C145="",E145=""),"",(2*C145-B145)/E145)</x:f>
        <x:v>0.7302725968436155</x:v>
      </x:c>
      <x:c r="K145" t="n">
        <x:f>IF(OR(B145="",C145="",E145=""),"",(C145-B145)/(E145-B145))</x:f>
        <x:v>0.15567765567765568</x:v>
      </x:c>
      <x:c r="L145" t="n">
        <x:f>IF(OR(B145="",C145="",E145=""),"",C145/(E145-B145))</x:f>
        <x:v>1.7087912087912087</x:v>
      </x:c>
      <x:c r="M145" t="n">
        <x:f>IF(OR(B145="",C145="",E145=""),"",(B145/E145)*((C145-B145)/B145)^0.143)</x:f>
        <x:v>0.43780365000840077</x:v>
      </x:c>
      <x:c r="N145" t="n">
        <x:f>IF(OR(C145="",E145=""),"",C145/E145)</x:f>
        <x:v>0.669296987087518</x:v>
      </x:c>
      <x:c r="O145" t="n">
        <x:f>IF(OR(B145="",C145="",E145=""),"",C145/B145+B145/E145)</x:f>
        <x:v>1.7085572263880242</x:v>
      </x:c>
      <x:c r="P145" t="n">
        <x:f>IF(OR(B145="",C145="",E145=""),"",B145/C145-2*B145/(B145+E145))</x:f>
        <x:v>0.15242859451205804</x:v>
      </x:c>
      <x:c r="T145" t="inlineStr">
        <x:is>
          <x:t xml:space="preserve">PASS</x:t>
        </x:is>
      </x:c>
    </x:row>
    <x:row r="146">
      <x:c r="A146" t="str">
        <x:f>Master_Database!A146</x:f>
        <x:v>MG-LONG-090</x:v>
      </x:c>
      <x:c r="B146" t="n">
        <x:f>Master_Database!F146</x:f>
        <x:v>910</x:v>
      </x:c>
      <x:c r="C146" t="n">
        <x:f>Master_Database!G146</x:f>
        <x:v>982</x:v>
      </x:c>
      <x:c r="D146" t="n">
        <x:f>Master_Database!H146</x:f>
        <x:v>0</x:v>
      </x:c>
      <x:c r="E146" t="n">
        <x:f>Master_Database!I146</x:f>
        <x:v>1526</x:v>
      </x:c>
      <x:c r="F146" t="n">
        <x:f>IF(OR(B146="",C146=""),"",C146-B146)</x:f>
        <x:v>72</x:v>
      </x:c>
      <x:c r="G146" t="n">
        <x:f>IF(OR(B146="",E146=""),"",B146/E146)</x:f>
        <x:v>0.5963302752293578</x:v>
      </x:c>
      <x:c r="H146" t="str">
        <x:f>IF(OR(B146="",D146=""),"",B146/D146)</x:f>
      </x:c>
      <x:c r="I146" t="n">
        <x:f>IF(OR(B146="",C146="",E146=""),"",C146/(B146+E146))</x:f>
        <x:v>0.40311986863711</x:v>
      </x:c>
      <x:c r="J146" t="n">
        <x:f>IF(OR(B146="",C146="",E146=""),"",(2*C146-B146)/E146)</x:f>
        <x:v>0.690694626474443</x:v>
      </x:c>
      <x:c r="K146" t="n">
        <x:f>IF(OR(B146="",C146="",E146=""),"",(C146-B146)/(E146-B146))</x:f>
        <x:v>0.11688311688311688</x:v>
      </x:c>
      <x:c r="L146" t="n">
        <x:f>IF(OR(B146="",C146="",E146=""),"",C146/(E146-B146))</x:f>
        <x:v>1.594155844155844</x:v>
      </x:c>
      <x:c r="M146" t="n">
        <x:f>IF(OR(B146="",C146="",E146=""),"",(B146/E146)*((C146-B146)/B146)^0.143)</x:f>
        <x:v>0.4148990941079332</x:v>
      </x:c>
      <x:c r="N146" t="n">
        <x:f>IF(OR(C146="",E146=""),"",C146/E146)</x:f>
        <x:v>0.6435124508519003</x:v>
      </x:c>
      <x:c r="O146" t="n">
        <x:f>IF(OR(B146="",C146="",E146=""),"",C146/B146+B146/E146)</x:f>
        <x:v>1.6754511543502368</x:v>
      </x:c>
      <x:c r="P146" t="n">
        <x:f>IF(OR(B146="",C146="",E146=""),"",B146/C146-2*B146/(B146+E146))</x:f>
        <x:v>0.1795538076175761</x:v>
      </x:c>
      <x:c r="T146" t="inlineStr">
        <x:is>
          <x:t xml:space="preserve">PASS</x:t>
        </x:is>
      </x:c>
    </x:row>
    <x:row r="147">
      <x:c r="A147" t="str">
        <x:f>Master_Database!A147</x:f>
        <x:v>MG-LONG-091</x:v>
      </x:c>
      <x:c r="B147" t="n">
        <x:f>Master_Database!F147</x:f>
        <x:v>803</x:v>
      </x:c>
      <x:c r="C147" t="n">
        <x:f>Master_Database!G147</x:f>
        <x:v>843</x:v>
      </x:c>
      <x:c r="D147" t="n">
        <x:f>Master_Database!H147</x:f>
        <x:v>0</x:v>
      </x:c>
      <x:c r="E147" t="n">
        <x:f>Master_Database!I147</x:f>
        <x:v>1457</x:v>
      </x:c>
      <x:c r="F147" t="n">
        <x:f>IF(OR(B147="",C147=""),"",C147-B147)</x:f>
        <x:v>40</x:v>
      </x:c>
      <x:c r="G147" t="n">
        <x:f>IF(OR(B147="",E147=""),"",B147/E147)</x:f>
        <x:v>0.5511324639670556</x:v>
      </x:c>
      <x:c r="H147" t="str">
        <x:f>IF(OR(B147="",D147=""),"",B147/D147)</x:f>
      </x:c>
      <x:c r="I147" t="n">
        <x:f>IF(OR(B147="",C147="",E147=""),"",C147/(B147+E147))</x:f>
        <x:v>0.3730088495575221</x:v>
      </x:c>
      <x:c r="J147" t="n">
        <x:f>IF(OR(B147="",C147="",E147=""),"",(2*C147-B147)/E147)</x:f>
        <x:v>0.6060398078242965</x:v>
      </x:c>
      <x:c r="K147" t="n">
        <x:f>IF(OR(B147="",C147="",E147=""),"",(C147-B147)/(E147-B147))</x:f>
        <x:v>0.06116207951070336</x:v>
      </x:c>
      <x:c r="L147" t="n">
        <x:f>IF(OR(B147="",C147="",E147=""),"",C147/(E147-B147))</x:f>
        <x:v>1.2889908256880733</x:v>
      </x:c>
      <x:c r="M147" t="n">
        <x:f>IF(OR(B147="",C147="",E147=""),"",(B147/E147)*((C147-B147)/B147)^0.143)</x:f>
        <x:v>0.35890230645099847</x:v>
      </x:c>
      <x:c r="N147" t="n">
        <x:f>IF(OR(C147="",E147=""),"",C147/E147)</x:f>
        <x:v>0.5785861358956761</x:v>
      </x:c>
      <x:c r="O147" t="n">
        <x:f>IF(OR(B147="",C147="",E147=""),"",C147/B147+B147/E147)</x:f>
        <x:v>1.6009456644651876</x:v>
      </x:c>
      <x:c r="P147" t="n">
        <x:f>IF(OR(B147="",C147="",E147=""),"",B147/C147-2*B147/(B147+E147))</x:f>
        <x:v>0.24193094615731847</x:v>
      </x:c>
      <x:c r="T147" t="inlineStr">
        <x:is>
          <x:t xml:space="preserve">PASS</x:t>
        </x:is>
      </x:c>
    </x:row>
    <x:row r="148">
      <x:c r="A148" t="str">
        <x:f>Master_Database!A148</x:f>
        <x:v>MG-LONG-092</x:v>
      </x:c>
      <x:c r="B148" t="n">
        <x:f>Master_Database!F148</x:f>
        <x:v>813</x:v>
      </x:c>
      <x:c r="C148" t="n">
        <x:f>Master_Database!G148</x:f>
        <x:v>853</x:v>
      </x:c>
      <x:c r="D148" t="n">
        <x:f>Master_Database!H148</x:f>
        <x:v>0</x:v>
      </x:c>
      <x:c r="E148" t="n">
        <x:f>Master_Database!I148</x:f>
        <x:v>1445</x:v>
      </x:c>
      <x:c r="F148" t="n">
        <x:f>IF(OR(B148="",C148=""),"",C148-B148)</x:f>
        <x:v>40</x:v>
      </x:c>
      <x:c r="G148" t="n">
        <x:f>IF(OR(B148="",E148=""),"",B148/E148)</x:f>
        <x:v>0.5626297577854671</x:v>
      </x:c>
      <x:c r="H148" t="str">
        <x:f>IF(OR(B148="",D148=""),"",B148/D148)</x:f>
      </x:c>
      <x:c r="I148" t="n">
        <x:f>IF(OR(B148="",C148="",E148=""),"",C148/(B148+E148))</x:f>
        <x:v>0.3777679362267493</x:v>
      </x:c>
      <x:c r="J148" t="n">
        <x:f>IF(OR(B148="",C148="",E148=""),"",(2*C148-B148)/E148)</x:f>
        <x:v>0.6179930795847751</x:v>
      </x:c>
      <x:c r="K148" t="n">
        <x:f>IF(OR(B148="",C148="",E148=""),"",(C148-B148)/(E148-B148))</x:f>
        <x:v>0.06329113924050633</x:v>
      </x:c>
      <x:c r="L148" t="n">
        <x:f>IF(OR(B148="",C148="",E148=""),"",C148/(E148-B148))</x:f>
        <x:v>1.3496835443037976</x:v>
      </x:c>
      <x:c r="M148" t="n">
        <x:f>IF(OR(B148="",C148="",E148=""),"",(B148/E148)*((C148-B148)/B148)^0.143)</x:f>
        <x:v>0.3657415737130727</x:v>
      </x:c>
      <x:c r="N148" t="n">
        <x:f>IF(OR(C148="",E148=""),"",C148/E148)</x:f>
        <x:v>0.5903114186851212</x:v>
      </x:c>
      <x:c r="O148" t="n">
        <x:f>IF(OR(B148="",C148="",E148=""),"",C148/B148+B148/E148)</x:f>
        <x:v>1.6118302497903871</x:v>
      </x:c>
      <x:c r="P148" t="n">
        <x:f>IF(OR(B148="",C148="",E148=""),"",B148/C148-2*B148/(B148+E148))</x:f>
        <x:v>0.23300039354666546</x:v>
      </x:c>
      <x:c r="T148" t="inlineStr">
        <x:is>
          <x:t xml:space="preserve">PASS</x:t>
        </x:is>
      </x:c>
    </x:row>
    <x:row r="149">
      <x:c r="A149" t="str">
        <x:f>Master_Database!A149</x:f>
        <x:v>MG-LONG-093</x:v>
      </x:c>
      <x:c r="B149" t="n">
        <x:f>Master_Database!F149</x:f>
        <x:v>820</x:v>
      </x:c>
      <x:c r="C149" t="n">
        <x:f>Master_Database!G149</x:f>
        <x:v>860</x:v>
      </x:c>
      <x:c r="D149" t="n">
        <x:f>Master_Database!H149</x:f>
        <x:v>0</x:v>
      </x:c>
      <x:c r="E149" t="n">
        <x:f>Master_Database!I149</x:f>
        <x:v>1430</x:v>
      </x:c>
      <x:c r="F149" t="n">
        <x:f>IF(OR(B149="",C149=""),"",C149-B149)</x:f>
        <x:v>40</x:v>
      </x:c>
      <x:c r="G149" t="n">
        <x:f>IF(OR(B149="",E149=""),"",B149/E149)</x:f>
        <x:v>0.5734265734265734</x:v>
      </x:c>
      <x:c r="H149" t="str">
        <x:f>IF(OR(B149="",D149=""),"",B149/D149)</x:f>
      </x:c>
      <x:c r="I149" t="n">
        <x:f>IF(OR(B149="",C149="",E149=""),"",C149/(B149+E149))</x:f>
        <x:v>0.38222222222222224</x:v>
      </x:c>
      <x:c r="J149" t="n">
        <x:f>IF(OR(B149="",C149="",E149=""),"",(2*C149-B149)/E149)</x:f>
        <x:v>0.6293706293706294</x:v>
      </x:c>
      <x:c r="K149" t="n">
        <x:f>IF(OR(B149="",C149="",E149=""),"",(C149-B149)/(E149-B149))</x:f>
        <x:v>0.06557377049180328</x:v>
      </x:c>
      <x:c r="L149" t="n">
        <x:f>IF(OR(B149="",C149="",E149=""),"",C149/(E149-B149))</x:f>
        <x:v>1.4098360655737705</x:v>
      </x:c>
      <x:c r="M149" t="n">
        <x:f>IF(OR(B149="",C149="",E149=""),"",(B149/E149)*((C149-B149)/B149)^0.143)</x:f>
        <x:v>0.372303408939294</x:v>
      </x:c>
      <x:c r="N149" t="n">
        <x:f>IF(OR(C149="",E149=""),"",C149/E149)</x:f>
        <x:v>0.6013986013986014</x:v>
      </x:c>
      <x:c r="O149" t="n">
        <x:f>IF(OR(B149="",C149="",E149=""),"",C149/B149+B149/E149)</x:f>
        <x:v>1.6222070612314514</x:v>
      </x:c>
      <x:c r="P149" t="n">
        <x:f>IF(OR(B149="",C149="",E149=""),"",B149/C149-2*B149/(B149+E149))</x:f>
        <x:v>0.22459948320413436</x:v>
      </x:c>
      <x:c r="T149" t="inlineStr">
        <x:is>
          <x:t xml:space="preserve">PASS</x:t>
        </x:is>
      </x:c>
    </x:row>
    <x:row r="150">
      <x:c r="A150" t="str">
        <x:f>Master_Database!A150</x:f>
        <x:v>MG-LONG-094</x:v>
      </x:c>
      <x:c r="B150" t="n">
        <x:f>Master_Database!F150</x:f>
        <x:v>823</x:v>
      </x:c>
      <x:c r="C150" t="n">
        <x:f>Master_Database!G150</x:f>
        <x:v>865</x:v>
      </x:c>
      <x:c r="D150" t="n">
        <x:f>Master_Database!H150</x:f>
        <x:v>0</x:v>
      </x:c>
      <x:c r="E150" t="n">
        <x:f>Master_Database!I150</x:f>
        <x:v>1418</x:v>
      </x:c>
      <x:c r="F150" t="n">
        <x:f>IF(OR(B150="",C150=""),"",C150-B150)</x:f>
        <x:v>42</x:v>
      </x:c>
      <x:c r="G150" t="n">
        <x:f>IF(OR(B150="",E150=""),"",B150/E150)</x:f>
        <x:v>0.580394922425952</x:v>
      </x:c>
      <x:c r="H150" t="str">
        <x:f>IF(OR(B150="",D150=""),"",B150/D150)</x:f>
      </x:c>
      <x:c r="I150" t="n">
        <x:f>IF(OR(B150="",C150="",E150=""),"",C150/(B150+E150))</x:f>
        <x:v>0.3859883980365908</x:v>
      </x:c>
      <x:c r="J150" t="n">
        <x:f>IF(OR(B150="",C150="",E150=""),"",(2*C150-B150)/E150)</x:f>
        <x:v>0.6396332863187588</x:v>
      </x:c>
      <x:c r="K150" t="n">
        <x:f>IF(OR(B150="",C150="",E150=""),"",(C150-B150)/(E150-B150))</x:f>
        <x:v>0.07058823529411765</x:v>
      </x:c>
      <x:c r="L150" t="n">
        <x:f>IF(OR(B150="",C150="",E150=""),"",C150/(E150-B150))</x:f>
        <x:v>1.453781512605042</x:v>
      </x:c>
      <x:c r="M150" t="n">
        <x:f>IF(OR(B150="",C150="",E150=""),"",(B150/E150)*((C150-B150)/B150)^0.143)</x:f>
        <x:v>0.37926789080353984</x:v>
      </x:c>
      <x:c r="N150" t="n">
        <x:f>IF(OR(C150="",E150=""),"",C150/E150)</x:f>
        <x:v>0.6100141043723555</x:v>
      </x:c>
      <x:c r="O150" t="n">
        <x:f>IF(OR(B150="",C150="",E150=""),"",C150/B150+B150/E150)</x:f>
        <x:v>1.6314277292303263</x:v>
      </x:c>
      <x:c r="P150" t="n">
        <x:f>IF(OR(B150="",C150="",E150=""),"",B150/C150-2*B150/(B150+E150))</x:f>
        <x:v>0.21695155703094982</x:v>
      </x:c>
      <x:c r="T150" t="inlineStr">
        <x:is>
          <x:t xml:space="preserve">PASS</x:t>
        </x:is>
      </x:c>
    </x:row>
    <x:row r="151">
      <x:c r="A151" t="str">
        <x:f>Master_Database!A151</x:f>
        <x:v>MG-LONG-095</x:v>
      </x:c>
      <x:c r="B151" t="n">
        <x:f>Master_Database!F151</x:f>
        <x:v>348</x:v>
      </x:c>
      <x:c r="C151" t="n">
        <x:f>Master_Database!G151</x:f>
        <x:v>383</x:v>
      </x:c>
      <x:c r="D151" t="n">
        <x:f>Master_Database!H151</x:f>
        <x:v>0</x:v>
      </x:c>
      <x:c r="E151" t="n">
        <x:f>Master_Database!I151</x:f>
        <x:v>654</x:v>
      </x:c>
      <x:c r="F151" t="n">
        <x:f>IF(OR(B151="",C151=""),"",C151-B151)</x:f>
        <x:v>35</x:v>
      </x:c>
      <x:c r="G151" t="n">
        <x:f>IF(OR(B151="",E151=""),"",B151/E151)</x:f>
        <x:v>0.5321100917431193</x:v>
      </x:c>
      <x:c r="H151" t="str">
        <x:f>IF(OR(B151="",D151=""),"",B151/D151)</x:f>
      </x:c>
      <x:c r="I151" t="n">
        <x:f>IF(OR(B151="",C151="",E151=""),"",C151/(B151+E151))</x:f>
        <x:v>0.38223552894211577</x:v>
      </x:c>
      <x:c r="J151" t="n">
        <x:f>IF(OR(B151="",C151="",E151=""),"",(2*C151-B151)/E151)</x:f>
        <x:v>0.6391437308868502</x:v>
      </x:c>
      <x:c r="K151" t="n">
        <x:f>IF(OR(B151="",C151="",E151=""),"",(C151-B151)/(E151-B151))</x:f>
        <x:v>0.11437908496732026</x:v>
      </x:c>
      <x:c r="L151" t="n">
        <x:f>IF(OR(B151="",C151="",E151=""),"",C151/(E151-B151))</x:f>
        <x:v>1.2516339869281046</x:v>
      </x:c>
      <x:c r="M151" t="n">
        <x:f>IF(OR(B151="",C151="",E151=""),"",(B151/E151)*((C151-B151)/B151)^0.143)</x:f>
        <x:v>0.38313991105317585</x:v>
      </x:c>
      <x:c r="N151" t="n">
        <x:f>IF(OR(C151="",E151=""),"",C151/E151)</x:f>
        <x:v>0.5856269113149847</x:v>
      </x:c>
      <x:c r="O151" t="n">
        <x:f>IF(OR(B151="",C151="",E151=""),"",C151/B151+B151/E151)</x:f>
        <x:v>1.6326848043867974</x:v>
      </x:c>
      <x:c r="P151" t="n">
        <x:f>IF(OR(B151="",C151="",E151=""),"",B151/C151-2*B151/(B151+E151))</x:f>
        <x:v>0.21400540954644232</x:v>
      </x:c>
      <x:c r="T151" t="inlineStr">
        <x:is>
          <x:t xml:space="preserve">PASS</x:t>
        </x:is>
      </x:c>
    </x:row>
    <x:row r="152">
      <x:c r="A152" t="str">
        <x:f>Master_Database!A152</x:f>
        <x:v>MG-LONG-096</x:v>
      </x:c>
      <x:c r="B152" t="n">
        <x:f>Master_Database!F152</x:f>
        <x:v>395</x:v>
      </x:c>
      <x:c r="C152" t="n">
        <x:f>Master_Database!G152</x:f>
        <x:v>420</x:v>
      </x:c>
      <x:c r="D152" t="n">
        <x:f>Master_Database!H152</x:f>
        <x:v>0</x:v>
      </x:c>
      <x:c r="E152" t="n">
        <x:f>Master_Database!I152</x:f>
        <x:v>664</x:v>
      </x:c>
      <x:c r="F152" t="n">
        <x:f>IF(OR(B152="",C152=""),"",C152-B152)</x:f>
        <x:v>25</x:v>
      </x:c>
      <x:c r="G152" t="n">
        <x:f>IF(OR(B152="",E152=""),"",B152/E152)</x:f>
        <x:v>0.5948795180722891</x:v>
      </x:c>
      <x:c r="H152" t="str">
        <x:f>IF(OR(B152="",D152=""),"",B152/D152)</x:f>
      </x:c>
      <x:c r="I152" t="n">
        <x:f>IF(OR(B152="",C152="",E152=""),"",C152/(B152+E152))</x:f>
        <x:v>0.39660056657223797</x:v>
      </x:c>
      <x:c r="J152" t="n">
        <x:f>IF(OR(B152="",C152="",E152=""),"",(2*C152-B152)/E152)</x:f>
        <x:v>0.6701807228915663</x:v>
      </x:c>
      <x:c r="K152" t="n">
        <x:f>IF(OR(B152="",C152="",E152=""),"",(C152-B152)/(E152-B152))</x:f>
        <x:v>0.09293680297397769</x:v>
      </x:c>
      <x:c r="L152" t="n">
        <x:f>IF(OR(B152="",C152="",E152=""),"",C152/(E152-B152))</x:f>
        <x:v>1.5613382899628252</x:v>
      </x:c>
      <x:c r="M152" t="n">
        <x:f>IF(OR(B152="",C152="",E152=""),"",(B152/E152)*((C152-B152)/B152)^0.143)</x:f>
        <x:v>0.40088615048069143</x:v>
      </x:c>
      <x:c r="N152" t="n">
        <x:f>IF(OR(C152="",E152=""),"",C152/E152)</x:f>
        <x:v>0.6325301204819277</x:v>
      </x:c>
      <x:c r="O152" t="n">
        <x:f>IF(OR(B152="",C152="",E152=""),"",C152/B152+B152/E152)</x:f>
        <x:v>1.6581706573127954</x:v>
      </x:c>
      <x:c r="P152" t="n">
        <x:f>IF(OR(B152="",C152="",E152=""),"",B152/C152-2*B152/(B152+E152))</x:f>
        <x:v>0.19448941049507618</x:v>
      </x:c>
      <x:c r="T152" t="inlineStr">
        <x:is>
          <x:t xml:space="preserve">PASS</x:t>
        </x:is>
      </x:c>
    </x:row>
    <x:row r="153">
      <x:c r="A153" t="str">
        <x:f>Master_Database!A153</x:f>
        <x:v>MG-LONG-097</x:v>
      </x:c>
      <x:c r="B153" t="n">
        <x:f>Master_Database!F153</x:f>
        <x:v>393</x:v>
      </x:c>
      <x:c r="C153" t="n">
        <x:f>Master_Database!G153</x:f>
        <x:v>427</x:v>
      </x:c>
      <x:c r="D153" t="n">
        <x:f>Master_Database!H153</x:f>
        <x:v>0</x:v>
      </x:c>
      <x:c r="E153" t="n">
        <x:f>Master_Database!I153</x:f>
        <x:v>651</x:v>
      </x:c>
      <x:c r="F153" t="n">
        <x:f>IF(OR(B153="",C153=""),"",C153-B153)</x:f>
        <x:v>34</x:v>
      </x:c>
      <x:c r="G153" t="n">
        <x:f>IF(OR(B153="",E153=""),"",B153/E153)</x:f>
        <x:v>0.6036866359447005</x:v>
      </x:c>
      <x:c r="H153" t="str">
        <x:f>IF(OR(B153="",D153=""),"",B153/D153)</x:f>
      </x:c>
      <x:c r="I153" t="n">
        <x:f>IF(OR(B153="",C153="",E153=""),"",C153/(B153+E153))</x:f>
        <x:v>0.40900383141762453</x:v>
      </x:c>
      <x:c r="J153" t="n">
        <x:f>IF(OR(B153="",C153="",E153=""),"",(2*C153-B153)/E153)</x:f>
        <x:v>0.7081413210445469</x:v>
      </x:c>
      <x:c r="K153" t="n">
        <x:f>IF(OR(B153="",C153="",E153=""),"",(C153-B153)/(E153-B153))</x:f>
        <x:v>0.13178294573643412</x:v>
      </x:c>
      <x:c r="L153" t="n">
        <x:f>IF(OR(B153="",C153="",E153=""),"",C153/(E153-B153))</x:f>
        <x:v>1.6550387596899225</x:v>
      </x:c>
      <x:c r="M153" t="n">
        <x:f>IF(OR(B153="",C153="",E153=""),"",(B153/E153)*((C153-B153)/B153)^0.143)</x:f>
        <x:v>0.4254170701128257</x:v>
      </x:c>
      <x:c r="N153" t="n">
        <x:f>IF(OR(C153="",E153=""),"",C153/E153)</x:f>
        <x:v>0.6559139784946236</x:v>
      </x:c>
      <x:c r="O153" t="n">
        <x:f>IF(OR(B153="",C153="",E153=""),"",C153/B153+B153/E153)</x:f>
        <x:v>1.6902006308556419</x:v>
      </x:c>
      <x:c r="P153" t="n">
        <x:f>IF(OR(B153="",C153="",E153=""),"",B153/C153-2*B153/(B153+E153))</x:f>
        <x:v>0.16750114404156236</x:v>
      </x:c>
      <x:c r="T153" t="inlineStr">
        <x:is>
          <x:t xml:space="preserve">PASS</x:t>
        </x:is>
      </x:c>
    </x:row>
    <x:row r="154">
      <x:c r="A154" t="str">
        <x:f>Master_Database!A154</x:f>
        <x:v>MG-LONG-098</x:v>
      </x:c>
      <x:c r="B154" t="n">
        <x:f>Master_Database!F154</x:f>
        <x:v>401</x:v>
      </x:c>
      <x:c r="C154" t="n">
        <x:f>Master_Database!G154</x:f>
        <x:v>459</x:v>
      </x:c>
      <x:c r="D154" t="n">
        <x:f>Master_Database!H154</x:f>
        <x:v>0</x:v>
      </x:c>
      <x:c r="E154" t="n">
        <x:f>Master_Database!I154</x:f>
        <x:v>644</x:v>
      </x:c>
      <x:c r="F154" t="n">
        <x:f>IF(OR(B154="",C154=""),"",C154-B154)</x:f>
        <x:v>58</x:v>
      </x:c>
      <x:c r="G154" t="n">
        <x:f>IF(OR(B154="",E154=""),"",B154/E154)</x:f>
        <x:v>0.6226708074534162</x:v>
      </x:c>
      <x:c r="H154" t="str">
        <x:f>IF(OR(B154="",D154=""),"",B154/D154)</x:f>
      </x:c>
      <x:c r="I154" t="n">
        <x:f>IF(OR(B154="",C154="",E154=""),"",C154/(B154+E154))</x:f>
        <x:v>0.43923444976076553</x:v>
      </x:c>
      <x:c r="J154" t="n">
        <x:f>IF(OR(B154="",C154="",E154=""),"",(2*C154-B154)/E154)</x:f>
        <x:v>0.8027950310559007</x:v>
      </x:c>
      <x:c r="K154" t="n">
        <x:f>IF(OR(B154="",C154="",E154=""),"",(C154-B154)/(E154-B154))</x:f>
        <x:v>0.23868312757201646</x:v>
      </x:c>
      <x:c r="L154" t="n">
        <x:f>IF(OR(B154="",C154="",E154=""),"",C154/(E154-B154))</x:f>
        <x:v>1.8888888888888888</x:v>
      </x:c>
      <x:c r="M154" t="n">
        <x:f>IF(OR(B154="",C154="",E154=""),"",(B154/E154)*((C154-B154)/B154)^0.143)</x:f>
        <x:v>0.47225771672534506</x:v>
      </x:c>
      <x:c r="N154" t="n">
        <x:f>IF(OR(C154="",E154=""),"",C154/E154)</x:f>
        <x:v>0.7127329192546584</x:v>
      </x:c>
      <x:c r="O154" t="n">
        <x:f>IF(OR(B154="",C154="",E154=""),"",C154/B154+B154/E154)</x:f>
        <x:v>1.7673092114434412</x:v>
      </x:c>
      <x:c r="P154" t="n">
        <x:f>IF(OR(B154="",C154="",E154=""),"",B154/C154-2*B154/(B154+E154))</x:f>
        <x:v>0.10617422939404364</x:v>
      </x:c>
      <x:c r="T154" t="inlineStr">
        <x:is>
          <x:t xml:space="preserve">PASS</x:t>
        </x:is>
      </x:c>
    </x:row>
    <x:row r="155">
      <x:c r="A155" t="str">
        <x:f>Master_Database!A155</x:f>
        <x:v>MG-LONG-099</x:v>
      </x:c>
      <x:c r="B155" t="n">
        <x:f>Master_Database!F155</x:f>
        <x:v>790</x:v>
      </x:c>
      <x:c r="C155" t="n">
        <x:f>Master_Database!G155</x:f>
        <x:v>875</x:v>
      </x:c>
      <x:c r="D155" t="n">
        <x:f>Master_Database!H155</x:f>
        <x:v>0</x:v>
      </x:c>
      <x:c r="E155" t="n">
        <x:f>Master_Database!I155</x:f>
        <x:v>1278</x:v>
      </x:c>
      <x:c r="F155" t="n">
        <x:f>IF(OR(B155="",C155=""),"",C155-B155)</x:f>
        <x:v>85</x:v>
      </x:c>
      <x:c r="G155" t="n">
        <x:f>IF(OR(B155="",E155=""),"",B155/E155)</x:f>
        <x:v>0.6181533646322379</x:v>
      </x:c>
      <x:c r="H155" t="str">
        <x:f>IF(OR(B155="",D155=""),"",B155/D155)</x:f>
      </x:c>
      <x:c r="I155" t="n">
        <x:f>IF(OR(B155="",C155="",E155=""),"",C155/(B155+E155))</x:f>
        <x:v>0.42311411992263054</x:v>
      </x:c>
      <x:c r="J155" t="n">
        <x:f>IF(OR(B155="",C155="",E155=""),"",(2*C155-B155)/E155)</x:f>
        <x:v>0.7511737089201878</x:v>
      </x:c>
      <x:c r="K155" t="n">
        <x:f>IF(OR(B155="",C155="",E155=""),"",(C155-B155)/(E155-B155))</x:f>
        <x:v>0.17418032786885246</x:v>
      </x:c>
      <x:c r="L155" t="n">
        <x:f>IF(OR(B155="",C155="",E155=""),"",C155/(E155-B155))</x:f>
        <x:v>1.7930327868852458</x:v>
      </x:c>
      <x:c r="M155" t="n">
        <x:f>IF(OR(B155="",C155="",E155=""),"",(B155/E155)*((C155-B155)/B155)^0.143)</x:f>
        <x:v>0.44940972882062163</x:v>
      </x:c>
      <x:c r="N155" t="n">
        <x:f>IF(OR(C155="",E155=""),"",C155/E155)</x:f>
        <x:v>0.6846635367762128</x:v>
      </x:c>
      <x:c r="O155" t="n">
        <x:f>IF(OR(B155="",C155="",E155=""),"",C155/B155+B155/E155)</x:f>
        <x:v>1.7257483013410986</x:v>
      </x:c>
      <x:c r="P155" t="n">
        <x:f>IF(OR(B155="",C155="",E155=""),"",B155/C155-2*B155/(B155+E155))</x:f>
        <x:v>0.13883393202542138</x:v>
      </x:c>
      <x:c r="T155" t="inlineStr">
        <x:is>
          <x:t xml:space="preserve">PASS</x:t>
        </x:is>
      </x:c>
    </x:row>
    <x:row r="156">
      <x:c r="A156" t="str">
        <x:f>Master_Database!A156</x:f>
        <x:v>MG-LONG-100</x:v>
      </x:c>
      <x:c r="B156" t="n">
        <x:f>Master_Database!F156</x:f>
        <x:v>785</x:v>
      </x:c>
      <x:c r="C156" t="n">
        <x:f>Master_Database!G156</x:f>
        <x:v>874</x:v>
      </x:c>
      <x:c r="D156" t="n">
        <x:f>Master_Database!H156</x:f>
        <x:v>0</x:v>
      </x:c>
      <x:c r="E156" t="n">
        <x:f>Master_Database!I156</x:f>
        <x:v>1280</x:v>
      </x:c>
      <x:c r="F156" t="n">
        <x:f>IF(OR(B156="",C156=""),"",C156-B156)</x:f>
        <x:v>89</x:v>
      </x:c>
      <x:c r="G156" t="n">
        <x:f>IF(OR(B156="",E156=""),"",B156/E156)</x:f>
        <x:v>0.61328125</x:v>
      </x:c>
      <x:c r="H156" t="str">
        <x:f>IF(OR(B156="",D156=""),"",B156/D156)</x:f>
      </x:c>
      <x:c r="I156" t="n">
        <x:f>IF(OR(B156="",C156="",E156=""),"",C156/(B156+E156))</x:f>
        <x:v>0.4232445520581114</x:v>
      </x:c>
      <x:c r="J156" t="n">
        <x:f>IF(OR(B156="",C156="",E156=""),"",(2*C156-B156)/E156)</x:f>
        <x:v>0.75234375</x:v>
      </x:c>
      <x:c r="K156" t="n">
        <x:f>IF(OR(B156="",C156="",E156=""),"",(C156-B156)/(E156-B156))</x:f>
        <x:v>0.1797979797979798</x:v>
      </x:c>
      <x:c r="L156" t="n">
        <x:f>IF(OR(B156="",C156="",E156=""),"",C156/(E156-B156))</x:f>
        <x:v>1.7656565656565657</x:v>
      </x:c>
      <x:c r="M156" t="n">
        <x:f>IF(OR(B156="",C156="",E156=""),"",(B156/E156)*((C156-B156)/B156)^0.143)</x:f>
        <x:v>0.449216910998276</x:v>
      </x:c>
      <x:c r="N156" t="n">
        <x:f>IF(OR(C156="",E156=""),"",C156/E156)</x:f>
        <x:v>0.6828125</x:v>
      </x:c>
      <x:c r="O156" t="n">
        <x:f>IF(OR(B156="",C156="",E156=""),"",C156/B156+B156/E156)</x:f>
        <x:v>1.726657046178344</x:v>
      </x:c>
      <x:c r="P156" t="n">
        <x:f>IF(OR(B156="",C156="",E156=""),"",B156/C156-2*B156/(B156+E156))</x:f>
        <x:v>0.13787877948371297</x:v>
      </x:c>
      <x:c r="T156" t="inlineStr">
        <x:is>
          <x:t xml:space="preserve">PASS</x:t>
        </x:is>
      </x:c>
    </x:row>
    <x:row r="157">
      <x:c r="A157" t="str">
        <x:f>Master_Database!A157</x:f>
        <x:v>MG-LONG-101</x:v>
      </x:c>
      <x:c r="B157" t="n">
        <x:f>Master_Database!F157</x:f>
        <x:v>777</x:v>
      </x:c>
      <x:c r="C157" t="n">
        <x:f>Master_Database!G157</x:f>
        <x:v>872</x:v>
      </x:c>
      <x:c r="D157" t="n">
        <x:f>Master_Database!H157</x:f>
        <x:v>0</x:v>
      </x:c>
      <x:c r="E157" t="n">
        <x:f>Master_Database!I157</x:f>
        <x:v>1344</x:v>
      </x:c>
      <x:c r="F157" t="n">
        <x:f>IF(OR(B157="",C157=""),"",C157-B157)</x:f>
        <x:v>95</x:v>
      </x:c>
      <x:c r="G157" t="n">
        <x:f>IF(OR(B157="",E157=""),"",B157/E157)</x:f>
        <x:v>0.578125</x:v>
      </x:c>
      <x:c r="H157" t="str">
        <x:f>IF(OR(B157="",D157=""),"",B157/D157)</x:f>
      </x:c>
      <x:c r="I157" t="n">
        <x:f>IF(OR(B157="",C157="",E157=""),"",C157/(B157+E157))</x:f>
        <x:v>0.41112682696841113</x:v>
      </x:c>
      <x:c r="J157" t="n">
        <x:f>IF(OR(B157="",C157="",E157=""),"",(2*C157-B157)/E157)</x:f>
        <x:v>0.7194940476190477</x:v>
      </x:c>
      <x:c r="K157" t="n">
        <x:f>IF(OR(B157="",C157="",E157=""),"",(C157-B157)/(E157-B157))</x:f>
        <x:v>0.1675485008818342</x:v>
      </x:c>
      <x:c r="L157" t="n">
        <x:f>IF(OR(B157="",C157="",E157=""),"",C157/(E157-B157))</x:f>
        <x:v>1.5379188712522045</x:v>
      </x:c>
      <x:c r="M157" t="n">
        <x:f>IF(OR(B157="",C157="",E157=""),"",(B157/E157)*((C157-B157)/B157)^0.143)</x:f>
        <x:v>0.42806135309576465</x:v>
      </x:c>
      <x:c r="N157" t="n">
        <x:f>IF(OR(C157="",E157=""),"",C157/E157)</x:f>
        <x:v>0.6488095238095238</x:v>
      </x:c>
      <x:c r="O157" t="n">
        <x:f>IF(OR(B157="",C157="",E157=""),"",C157/B157+B157/E157)</x:f>
        <x:v>1.7003901222651223</x:v>
      </x:c>
      <x:c r="P157" t="n">
        <x:f>IF(OR(B157="",C157="",E157=""),"",B157/C157-2*B157/(B157+E157))</x:f>
        <x:v>0.15838177854482693</x:v>
      </x:c>
      <x:c r="T157" t="inlineStr">
        <x:is>
          <x:t xml:space="preserve">PASS</x:t>
        </x:is>
      </x:c>
    </x:row>
    <x:row r="158">
      <x:c r="A158" t="str">
        <x:f>Master_Database!A158</x:f>
        <x:v>MG-LONG-102</x:v>
      </x:c>
      <x:c r="B158" t="n">
        <x:f>Master_Database!F158</x:f>
        <x:v>572</x:v>
      </x:c>
      <x:c r="C158" t="n">
        <x:f>Master_Database!G158</x:f>
        <x:v>617</x:v>
      </x:c>
      <x:c r="D158" t="n">
        <x:f>Master_Database!H158</x:f>
        <x:v>0</x:v>
      </x:c>
      <x:c r="E158" t="n">
        <x:f>Master_Database!I158</x:f>
        <x:v>952</x:v>
      </x:c>
      <x:c r="F158" t="n">
        <x:f>IF(OR(B158="",C158=""),"",C158-B158)</x:f>
        <x:v>45</x:v>
      </x:c>
      <x:c r="G158" t="n">
        <x:f>IF(OR(B158="",E158=""),"",B158/E158)</x:f>
        <x:v>0.6008403361344538</x:v>
      </x:c>
      <x:c r="H158" t="str">
        <x:f>IF(OR(B158="",D158=""),"",B158/D158)</x:f>
      </x:c>
      <x:c r="I158" t="n">
        <x:f>IF(OR(B158="",C158="",E158=""),"",C158/(B158+E158))</x:f>
        <x:v>0.4048556430446194</x:v>
      </x:c>
      <x:c r="J158" t="n">
        <x:f>IF(OR(B158="",C158="",E158=""),"",(2*C158-B158)/E158)</x:f>
        <x:v>0.6953781512605042</x:v>
      </x:c>
      <x:c r="K158" t="n">
        <x:f>IF(OR(B158="",C158="",E158=""),"",(C158-B158)/(E158-B158))</x:f>
        <x:v>0.11842105263157894</x:v>
      </x:c>
      <x:c r="L158" t="n">
        <x:f>IF(OR(B158="",C158="",E158=""),"",C158/(E158-B158))</x:f>
        <x:v>1.6236842105263158</x:v>
      </x:c>
      <x:c r="M158" t="n">
        <x:f>IF(OR(B158="",C158="",E158=""),"",(B158/E158)*((C158-B158)/B158)^0.143)</x:f>
        <x:v>0.4176965015003349</x:v>
      </x:c>
      <x:c r="N158" t="n">
        <x:f>IF(OR(C158="",E158=""),"",C158/E158)</x:f>
        <x:v>0.648109243697479</x:v>
      </x:c>
      <x:c r="O158" t="n">
        <x:f>IF(OR(B158="",C158="",E158=""),"",C158/B158+B158/E158)</x:f>
        <x:v>1.6795116648057826</x:v>
      </x:c>
      <x:c r="P158" t="n">
        <x:f>IF(OR(B158="",C158="",E158=""),"",B158/C158-2*B158/(B158+E158))</x:f>
        <x:v>0.1764102825882583</x:v>
      </x:c>
      <x:c r="T158" t="inlineStr">
        <x:is>
          <x:t xml:space="preserve">PASS</x:t>
        </x:is>
      </x:c>
    </x:row>
    <x:row r="159">
      <x:c r="A159" t="str">
        <x:f>Master_Database!A159</x:f>
        <x:v>MG-LONG-103</x:v>
      </x:c>
      <x:c r="B159" t="n">
        <x:f>Master_Database!F159</x:f>
        <x:v>425</x:v>
      </x:c>
      <x:c r="C159" t="n">
        <x:f>Master_Database!G159</x:f>
        <x:v>469</x:v>
      </x:c>
      <x:c r="D159" t="n">
        <x:f>Master_Database!H159</x:f>
        <x:v>0</x:v>
      </x:c>
      <x:c r="E159" t="n">
        <x:f>Master_Database!I159</x:f>
        <x:v>773</x:v>
      </x:c>
      <x:c r="F159" t="n">
        <x:f>IF(OR(B159="",C159=""),"",C159-B159)</x:f>
        <x:v>44</x:v>
      </x:c>
      <x:c r="G159" t="n">
        <x:f>IF(OR(B159="",E159=""),"",B159/E159)</x:f>
        <x:v>0.5498059508408797</x:v>
      </x:c>
      <x:c r="H159" t="str">
        <x:f>IF(OR(B159="",D159=""),"",B159/D159)</x:f>
      </x:c>
      <x:c r="I159" t="n">
        <x:f>IF(OR(B159="",C159="",E159=""),"",C159/(B159+E159))</x:f>
        <x:v>0.39148580968280466</x:v>
      </x:c>
      <x:c r="J159" t="n">
        <x:f>IF(OR(B159="",C159="",E159=""),"",(2*C159-B159)/E159)</x:f>
        <x:v>0.6636481241914618</x:v>
      </x:c>
      <x:c r="K159" t="n">
        <x:f>IF(OR(B159="",C159="",E159=""),"",(C159-B159)/(E159-B159))</x:f>
        <x:v>0.12643678160919541</x:v>
      </x:c>
      <x:c r="L159" t="n">
        <x:f>IF(OR(B159="",C159="",E159=""),"",C159/(E159-B159))</x:f>
        <x:v>1.3477011494252873</x:v>
      </x:c>
      <x:c r="M159" t="n">
        <x:f>IF(OR(B159="",C159="",E159=""),"",(B159/E159)*((C159-B159)/B159)^0.143)</x:f>
        <x:v>0.39752418134373774</x:v>
      </x:c>
      <x:c r="N159" t="n">
        <x:f>IF(OR(C159="",E159=""),"",C159/E159)</x:f>
        <x:v>0.6067270375161707</x:v>
      </x:c>
      <x:c r="O159" t="n">
        <x:f>IF(OR(B159="",C159="",E159=""),"",C159/B159+B159/E159)</x:f>
        <x:v>1.6533353626055856</x:v>
      </x:c>
      <x:c r="P159" t="n">
        <x:f>IF(OR(B159="",C159="",E159=""),"",B159/C159-2*B159/(B159+E159))</x:f>
        <x:v>0.19666750910365882</x:v>
      </x:c>
      <x:c r="T159" t="inlineStr">
        <x:is>
          <x:t xml:space="preserve">PASS</x:t>
        </x:is>
      </x:c>
    </x:row>
    <x:row r="160">
      <x:c r="A160" t="str">
        <x:f>Master_Database!A160</x:f>
        <x:v>MG-LONG-104</x:v>
      </x:c>
      <x:c r="B160" t="n">
        <x:f>Master_Database!F160</x:f>
        <x:v>433</x:v>
      </x:c>
      <x:c r="C160" t="n">
        <x:f>Master_Database!G160</x:f>
        <x:v>472</x:v>
      </x:c>
      <x:c r="D160" t="n">
        <x:f>Master_Database!H160</x:f>
        <x:v>0</x:v>
      </x:c>
      <x:c r="E160" t="n">
        <x:f>Master_Database!I160</x:f>
        <x:v>785</x:v>
      </x:c>
      <x:c r="F160" t="n">
        <x:f>IF(OR(B160="",C160=""),"",C160-B160)</x:f>
        <x:v>39</x:v>
      </x:c>
      <x:c r="G160" t="n">
        <x:f>IF(OR(B160="",E160=""),"",B160/E160)</x:f>
        <x:v>0.5515923566878981</x:v>
      </x:c>
      <x:c r="H160" t="str">
        <x:f>IF(OR(B160="",D160=""),"",B160/D160)</x:f>
      </x:c>
      <x:c r="I160" t="n">
        <x:f>IF(OR(B160="",C160="",E160=""),"",C160/(B160+E160))</x:f>
        <x:v>0.38752052545155996</x:v>
      </x:c>
      <x:c r="J160" t="n">
        <x:f>IF(OR(B160="",C160="",E160=""),"",(2*C160-B160)/E160)</x:f>
        <x:v>0.6509554140127388</x:v>
      </x:c>
      <x:c r="K160" t="n">
        <x:f>IF(OR(B160="",C160="",E160=""),"",(C160-B160)/(E160-B160))</x:f>
        <x:v>0.11079545454545454</x:v>
      </x:c>
      <x:c r="L160" t="n">
        <x:f>IF(OR(B160="",C160="",E160=""),"",C160/(E160-B160))</x:f>
        <x:v>1.3409090909090908</x:v>
      </x:c>
      <x:c r="M160" t="n">
        <x:f>IF(OR(B160="",C160="",E160=""),"",(B160/E160)*((C160-B160)/B160)^0.143)</x:f>
        <x:v>0.3909513428857968</x:v>
      </x:c>
      <x:c r="N160" t="n">
        <x:f>IF(OR(C160="",E160=""),"",C160/E160)</x:f>
        <x:v>0.6012738853503184</x:v>
      </x:c>
      <x:c r="O160" t="n">
        <x:f>IF(OR(B160="",C160="",E160=""),"",C160/B160+B160/E160)</x:f>
        <x:v>1.641661640752563</x:v>
      </x:c>
      <x:c r="P160" t="n">
        <x:f>IF(OR(B160="",C160="",E160=""),"",B160/C160-2*B160/(B160+E160))</x:f>
        <x:v>0.2063712393198074</x:v>
      </x:c>
      <x:c r="T160" t="inlineStr">
        <x:is>
          <x:t xml:space="preserve">PASS</x:t>
        </x:is>
      </x:c>
    </x:row>
    <x:row r="161">
      <x:c r="A161" t="str">
        <x:f>Master_Database!A161</x:f>
        <x:v>MG-LONG-105</x:v>
      </x:c>
      <x:c r="B161" t="n">
        <x:f>Master_Database!F161</x:f>
        <x:v>413</x:v>
      </x:c>
      <x:c r="C161" t="n">
        <x:f>Master_Database!G161</x:f>
        <x:v>473</x:v>
      </x:c>
      <x:c r="D161" t="n">
        <x:f>Master_Database!H161</x:f>
        <x:v>0</x:v>
      </x:c>
      <x:c r="E161" t="n">
        <x:f>Master_Database!I161</x:f>
        <x:v>739</x:v>
      </x:c>
      <x:c r="F161" t="n">
        <x:f>IF(OR(B161="",C161=""),"",C161-B161)</x:f>
        <x:v>60</x:v>
      </x:c>
      <x:c r="G161" t="n">
        <x:f>IF(OR(B161="",E161=""),"",B161/E161)</x:f>
        <x:v>0.5588633288227334</x:v>
      </x:c>
      <x:c r="H161" t="str">
        <x:f>IF(OR(B161="",D161=""),"",B161/D161)</x:f>
      </x:c>
      <x:c r="I161" t="n">
        <x:f>IF(OR(B161="",C161="",E161=""),"",C161/(B161+E161))</x:f>
        <x:v>0.4105902777777778</x:v>
      </x:c>
      <x:c r="J161" t="n">
        <x:f>IF(OR(B161="",C161="",E161=""),"",(2*C161-B161)/E161)</x:f>
        <x:v>0.7212449255751014</x:v>
      </x:c>
      <x:c r="K161" t="n">
        <x:f>IF(OR(B161="",C161="",E161=""),"",(C161-B161)/(E161-B161))</x:f>
        <x:v>0.18404907975460122</x:v>
      </x:c>
      <x:c r="L161" t="n">
        <x:f>IF(OR(B161="",C161="",E161=""),"",C161/(E161-B161))</x:f>
        <x:v>1.450920245398773</x:v>
      </x:c>
      <x:c r="M161" t="n">
        <x:f>IF(OR(B161="",C161="",E161=""),"",(B161/E161)*((C161-B161)/B161)^0.143)</x:f>
        <x:v>0.4241313595878315</x:v>
      </x:c>
      <x:c r="N161" t="n">
        <x:f>IF(OR(C161="",E161=""),"",C161/E161)</x:f>
        <x:v>0.6400541271989174</x:v>
      </x:c>
      <x:c r="O161" t="n">
        <x:f>IF(OR(B161="",C161="",E161=""),"",C161/B161+B161/E161)</x:f>
        <x:v>1.7041417791859295</x:v>
      </x:c>
      <x:c r="P161" t="n">
        <x:f>IF(OR(B161="",C161="",E161=""),"",B161/C161-2*B161/(B161+E161))</x:f>
        <x:v>0.1561362168193564</x:v>
      </x:c>
      <x:c r="T161" t="inlineStr">
        <x:is>
          <x:t xml:space="preserve">PASS</x:t>
        </x:is>
      </x:c>
    </x:row>
    <x:row r="162">
      <x:c r="A162" t="str">
        <x:f>Master_Database!A162</x:f>
        <x:v>MG-LONG-106</x:v>
      </x:c>
      <x:c r="B162" t="n">
        <x:f>Master_Database!F162</x:f>
        <x:v>418</x:v>
      </x:c>
      <x:c r="C162" t="n">
        <x:f>Master_Database!G162</x:f>
        <x:v>481</x:v>
      </x:c>
      <x:c r="D162" t="n">
        <x:f>Master_Database!H162</x:f>
        <x:v>0</x:v>
      </x:c>
      <x:c r="E162" t="n">
        <x:f>Master_Database!I162</x:f>
        <x:v>755</x:v>
      </x:c>
      <x:c r="F162" t="n">
        <x:f>IF(OR(B162="",C162=""),"",C162-B162)</x:f>
        <x:v>63</x:v>
      </x:c>
      <x:c r="G162" t="n">
        <x:f>IF(OR(B162="",E162=""),"",B162/E162)</x:f>
        <x:v>0.5536423841059602</x:v>
      </x:c>
      <x:c r="H162" t="str">
        <x:f>IF(OR(B162="",D162=""),"",B162/D162)</x:f>
      </x:c>
      <x:c r="I162" t="n">
        <x:f>IF(OR(B162="",C162="",E162=""),"",C162/(B162+E162))</x:f>
        <x:v>0.4100596760443308</x:v>
      </x:c>
      <x:c r="J162" t="n">
        <x:f>IF(OR(B162="",C162="",E162=""),"",(2*C162-B162)/E162)</x:f>
        <x:v>0.7205298013245033</x:v>
      </x:c>
      <x:c r="K162" t="n">
        <x:f>IF(OR(B162="",C162="",E162=""),"",(C162-B162)/(E162-B162))</x:f>
        <x:v>0.18694362017804153</x:v>
      </x:c>
      <x:c r="L162" t="n">
        <x:f>IF(OR(B162="",C162="",E162=""),"",C162/(E162-B162))</x:f>
        <x:v>1.427299703264095</x:v>
      </x:c>
      <x:c r="M162" t="n">
        <x:f>IF(OR(B162="",C162="",E162=""),"",(B162/E162)*((C162-B162)/B162)^0.143)</x:f>
        <x:v>0.42238337926242253</x:v>
      </x:c>
      <x:c r="N162" t="n">
        <x:f>IF(OR(C162="",E162=""),"",C162/E162)</x:f>
        <x:v>0.6370860927152318</x:v>
      </x:c>
      <x:c r="O162" t="n">
        <x:f>IF(OR(B162="",C162="",E162=""),"",C162/B162+B162/E162)</x:f>
        <x:v>1.7043600874552425</x:v>
      </x:c>
      <x:c r="P162" t="n">
        <x:f>IF(OR(B162="",C162="",E162=""),"",B162/C162-2*B162/(B162+E162))</x:f>
        <x:v>0.15632039672960396</x:v>
      </x:c>
      <x:c r="T162" t="inlineStr">
        <x:is>
          <x:t xml:space="preserve">PASS</x:t>
        </x:is>
      </x:c>
    </x:row>
    <x:row r="163">
      <x:c r="A163" t="str">
        <x:f>Master_Database!A163</x:f>
        <x:v>MG-LONG-107</x:v>
      </x:c>
      <x:c r="B163" t="n">
        <x:f>Master_Database!F163</x:f>
        <x:v>420</x:v>
      </x:c>
      <x:c r="C163" t="n">
        <x:f>Master_Database!G163</x:f>
        <x:v>480</x:v>
      </x:c>
      <x:c r="D163" t="n">
        <x:f>Master_Database!H163</x:f>
        <x:v>0</x:v>
      </x:c>
      <x:c r="E163" t="n">
        <x:f>Master_Database!I163</x:f>
        <x:v>762</x:v>
      </x:c>
      <x:c r="F163" t="n">
        <x:f>IF(OR(B163="",C163=""),"",C163-B163)</x:f>
        <x:v>60</x:v>
      </x:c>
      <x:c r="G163" t="n">
        <x:f>IF(OR(B163="",E163=""),"",B163/E163)</x:f>
        <x:v>0.5511811023622047</x:v>
      </x:c>
      <x:c r="H163" t="str">
        <x:f>IF(OR(B163="",D163=""),"",B163/D163)</x:f>
      </x:c>
      <x:c r="I163" t="n">
        <x:f>IF(OR(B163="",C163="",E163=""),"",C163/(B163+E163))</x:f>
        <x:v>0.40609137055837563</x:v>
      </x:c>
      <x:c r="J163" t="n">
        <x:f>IF(OR(B163="",C163="",E163=""),"",(2*C163-B163)/E163)</x:f>
        <x:v>0.7086614173228346</x:v>
      </x:c>
      <x:c r="K163" t="n">
        <x:f>IF(OR(B163="",C163="",E163=""),"",(C163-B163)/(E163-B163))</x:f>
        <x:v>0.17543859649122806</x:v>
      </x:c>
      <x:c r="L163" t="n">
        <x:f>IF(OR(B163="",C163="",E163=""),"",C163/(E163-B163))</x:f>
        <x:v>1.4035087719298245</x:v>
      </x:c>
      <x:c r="M163" t="n">
        <x:f>IF(OR(B163="",C163="",E163=""),"",(B163/E163)*((C163-B163)/B163)^0.143)</x:f>
        <x:v>0.41729703536965257</x:v>
      </x:c>
      <x:c r="N163" t="n">
        <x:f>IF(OR(C163="",E163=""),"",C163/E163)</x:f>
        <x:v>0.6299212598425197</x:v>
      </x:c>
      <x:c r="O163" t="n">
        <x:f>IF(OR(B163="",C163="",E163=""),"",C163/B163+B163/E163)</x:f>
        <x:v>1.6940382452193474</x:v>
      </x:c>
      <x:c r="P163" t="n">
        <x:f>IF(OR(B163="",C163="",E163=""),"",B163/C163-2*B163/(B163+E163))</x:f>
        <x:v>0.16434010152284262</x:v>
      </x:c>
      <x:c r="T163" t="inlineStr">
        <x:is>
          <x:t xml:space="preserve">PASS</x:t>
        </x:is>
      </x:c>
    </x:row>
    <x:row r="164">
      <x:c r="A164" t="str">
        <x:f>Master_Database!A164</x:f>
        <x:v>MG-LONG-108</x:v>
      </x:c>
      <x:c r="B164" t="n">
        <x:f>Master_Database!F164</x:f>
        <x:v>424</x:v>
      </x:c>
      <x:c r="C164" t="n">
        <x:f>Master_Database!G164</x:f>
        <x:v>482</x:v>
      </x:c>
      <x:c r="D164" t="n">
        <x:f>Master_Database!H164</x:f>
        <x:v>0</x:v>
      </x:c>
      <x:c r="E164" t="n">
        <x:f>Master_Database!I164</x:f>
        <x:v>769</x:v>
      </x:c>
      <x:c r="F164" t="n">
        <x:f>IF(OR(B164="",C164=""),"",C164-B164)</x:f>
        <x:v>58</x:v>
      </x:c>
      <x:c r="G164" t="n">
        <x:f>IF(OR(B164="",E164=""),"",B164/E164)</x:f>
        <x:v>0.5513654096228868</x:v>
      </x:c>
      <x:c r="H164" t="str">
        <x:f>IF(OR(B164="",D164=""),"",B164/D164)</x:f>
      </x:c>
      <x:c r="I164" t="n">
        <x:f>IF(OR(B164="",C164="",E164=""),"",C164/(B164+E164))</x:f>
        <x:v>0.40402347024308466</x:v>
      </x:c>
      <x:c r="J164" t="n">
        <x:f>IF(OR(B164="",C164="",E164=""),"",(2*C164-B164)/E164)</x:f>
        <x:v>0.7022106631989596</x:v>
      </x:c>
      <x:c r="K164" t="n">
        <x:f>IF(OR(B164="",C164="",E164=""),"",(C164-B164)/(E164-B164))</x:f>
        <x:v>0.1681159420289855</x:v>
      </x:c>
      <x:c r="L164" t="n">
        <x:f>IF(OR(B164="",C164="",E164=""),"",C164/(E164-B164))</x:f>
        <x:v>1.3971014492753624</x:v>
      </x:c>
      <x:c r="M164" t="n">
        <x:f>IF(OR(B164="",C164="",E164=""),"",(B164/E164)*((C164-B164)/B164)^0.143)</x:f>
        <x:v>0.4148550703310552</x:v>
      </x:c>
      <x:c r="N164" t="n">
        <x:f>IF(OR(C164="",E164=""),"",C164/E164)</x:f>
        <x:v>0.6267880364109233</x:v>
      </x:c>
      <x:c r="O164" t="n">
        <x:f>IF(OR(B164="",C164="",E164=""),"",C164/B164+B164/E164)</x:f>
        <x:v>1.6881578624530755</x:v>
      </x:c>
      <x:c r="P164" t="n">
        <x:f>IF(OR(B164="",C164="",E164=""),"",B164/C164-2*B164/(B164+E164))</x:f>
        <x:v>0.16885497351424106</x:v>
      </x:c>
      <x:c r="T164" t="inlineStr">
        <x:is>
          <x:t xml:space="preserve">PASS</x:t>
        </x:is>
      </x:c>
    </x:row>
    <x:row r="165">
      <x:c r="A165" t="str">
        <x:f>Master_Database!A165</x:f>
        <x:v>MG-LONG-109</x:v>
      </x:c>
      <x:c r="B165" t="n">
        <x:f>Master_Database!F165</x:f>
        <x:v>413</x:v>
      </x:c>
      <x:c r="C165" t="n">
        <x:f>Master_Database!G165</x:f>
        <x:v>472</x:v>
      </x:c>
      <x:c r="D165" t="n">
        <x:f>Master_Database!H165</x:f>
        <x:v>0</x:v>
      </x:c>
      <x:c r="E165" t="n">
        <x:f>Master_Database!I165</x:f>
        <x:v>739</x:v>
      </x:c>
      <x:c r="F165" t="n">
        <x:f>IF(OR(B165="",C165=""),"",C165-B165)</x:f>
        <x:v>59</x:v>
      </x:c>
      <x:c r="G165" t="n">
        <x:f>IF(OR(B165="",E165=""),"",B165/E165)</x:f>
        <x:v>0.5588633288227334</x:v>
      </x:c>
      <x:c r="H165" t="str">
        <x:f>IF(OR(B165="",D165=""),"",B165/D165)</x:f>
      </x:c>
      <x:c r="I165" t="n">
        <x:f>IF(OR(B165="",C165="",E165=""),"",C165/(B165+E165))</x:f>
        <x:v>0.4097222222222222</x:v>
      </x:c>
      <x:c r="J165" t="n">
        <x:f>IF(OR(B165="",C165="",E165=""),"",(2*C165-B165)/E165)</x:f>
        <x:v>0.7185385656292287</x:v>
      </x:c>
      <x:c r="K165" t="n">
        <x:f>IF(OR(B165="",C165="",E165=""),"",(C165-B165)/(E165-B165))</x:f>
        <x:v>0.18098159509202455</x:v>
      </x:c>
      <x:c r="L165" t="n">
        <x:f>IF(OR(B165="",C165="",E165=""),"",C165/(E165-B165))</x:f>
        <x:v>1.4478527607361964</x:v>
      </x:c>
      <x:c r="M165" t="n">
        <x:f>IF(OR(B165="",C165="",E165=""),"",(B165/E165)*((C165-B165)/B165)^0.143)</x:f>
        <x:v>0.4231132186772404</x:v>
      </x:c>
      <x:c r="N165" t="n">
        <x:f>IF(OR(C165="",E165=""),"",C165/E165)</x:f>
        <x:v>0.638700947225981</x:v>
      </x:c>
      <x:c r="O165" t="n">
        <x:f>IF(OR(B165="",C165="",E165=""),"",C165/B165+B165/E165)</x:f>
        <x:v>1.7017204716798762</x:v>
      </x:c>
      <x:c r="P165" t="n">
        <x:f>IF(OR(B165="",C165="",E165=""),"",B165/C165-2*B165/(B165+E165))</x:f>
        <x:v>0.15798611111111116</x:v>
      </x:c>
      <x:c r="T165" t="inlineStr">
        <x:is>
          <x:t xml:space="preserve">PASS</x:t>
        </x:is>
      </x:c>
    </x:row>
    <x:row r="166">
      <x:c r="A166" t="str">
        <x:f>Master_Database!A166</x:f>
        <x:v>MG-LONG-110</x:v>
      </x:c>
      <x:c r="B166" t="n">
        <x:f>Master_Database!F166</x:f>
        <x:v>427</x:v>
      </x:c>
      <x:c r="C166" t="n">
        <x:f>Master_Database!G166</x:f>
        <x:v>483</x:v>
      </x:c>
      <x:c r="D166" t="n">
        <x:f>Master_Database!H166</x:f>
        <x:v>0</x:v>
      </x:c>
      <x:c r="E166" t="n">
        <x:f>Master_Database!I166</x:f>
        <x:v>748</x:v>
      </x:c>
      <x:c r="F166" t="n">
        <x:f>IF(OR(B166="",C166=""),"",C166-B166)</x:f>
        <x:v>56</x:v>
      </x:c>
      <x:c r="G166" t="n">
        <x:f>IF(OR(B166="",E166=""),"",B166/E166)</x:f>
        <x:v>0.570855614973262</x:v>
      </x:c>
      <x:c r="H166" t="str">
        <x:f>IF(OR(B166="",D166=""),"",B166/D166)</x:f>
      </x:c>
      <x:c r="I166" t="n">
        <x:f>IF(OR(B166="",C166="",E166=""),"",C166/(B166+E166))</x:f>
        <x:v>0.41106382978723405</x:v>
      </x:c>
      <x:c r="J166" t="n">
        <x:f>IF(OR(B166="",C166="",E166=""),"",(2*C166-B166)/E166)</x:f>
        <x:v>0.7205882352941176</x:v>
      </x:c>
      <x:c r="K166" t="n">
        <x:f>IF(OR(B166="",C166="",E166=""),"",(C166-B166)/(E166-B166))</x:f>
        <x:v>0.17445482866043613</x:v>
      </x:c>
      <x:c r="L166" t="n">
        <x:f>IF(OR(B166="",C166="",E166=""),"",C166/(E166-B166))</x:f>
        <x:v>1.5046728971962617</x:v>
      </x:c>
      <x:c r="M166" t="n">
        <x:f>IF(OR(B166="",C166="",E166=""),"",(B166/E166)*((C166-B166)/B166)^0.143)</x:f>
        <x:v>0.4269391478229595</x:v>
      </x:c>
      <x:c r="N166" t="n">
        <x:f>IF(OR(C166="",E166=""),"",C166/E166)</x:f>
        <x:v>0.6457219251336899</x:v>
      </x:c>
      <x:c r="O166" t="n">
        <x:f>IF(OR(B166="",C166="",E166=""),"",C166/B166+B166/E166)</x:f>
        <x:v>1.7020031559568685</x:v>
      </x:c>
      <x:c r="P166" t="n">
        <x:f>IF(OR(B166="",C166="",E166=""),"",B166/C166-2*B166/(B166+E166))</x:f>
        <x:v>0.15724946037619492</x:v>
      </x:c>
      <x:c r="T166" t="inlineStr">
        <x:is>
          <x:t xml:space="preserve">PASS</x:t>
        </x:is>
      </x:c>
    </x:row>
    <x:row r="167">
      <x:c r="A167" t="str">
        <x:f>Master_Database!A167</x:f>
        <x:v>MG-LONG-111</x:v>
      </x:c>
      <x:c r="B167" t="n">
        <x:f>Master_Database!F167</x:f>
        <x:v>425</x:v>
      </x:c>
      <x:c r="C167" t="n">
        <x:f>Master_Database!G167</x:f>
        <x:v>485</x:v>
      </x:c>
      <x:c r="D167" t="n">
        <x:f>Master_Database!H167</x:f>
        <x:v>0</x:v>
      </x:c>
      <x:c r="E167" t="n">
        <x:f>Master_Database!I167</x:f>
        <x:v>755</x:v>
      </x:c>
      <x:c r="F167" t="n">
        <x:f>IF(OR(B167="",C167=""),"",C167-B167)</x:f>
        <x:v>60</x:v>
      </x:c>
      <x:c r="G167" t="n">
        <x:f>IF(OR(B167="",E167=""),"",B167/E167)</x:f>
        <x:v>0.5629139072847682</x:v>
      </x:c>
      <x:c r="H167" t="str">
        <x:f>IF(OR(B167="",D167=""),"",B167/D167)</x:f>
      </x:c>
      <x:c r="I167" t="n">
        <x:f>IF(OR(B167="",C167="",E167=""),"",C167/(B167+E167))</x:f>
        <x:v>0.4110169491525424</x:v>
      </x:c>
      <x:c r="J167" t="n">
        <x:f>IF(OR(B167="",C167="",E167=""),"",(2*C167-B167)/E167)</x:f>
        <x:v>0.7218543046357616</x:v>
      </x:c>
      <x:c r="K167" t="n">
        <x:f>IF(OR(B167="",C167="",E167=""),"",(C167-B167)/(E167-B167))</x:f>
        <x:v>0.18181818181818182</x:v>
      </x:c>
      <x:c r="L167" t="n">
        <x:f>IF(OR(B167="",C167="",E167=""),"",C167/(E167-B167))</x:f>
        <x:v>1.4696969696969697</x:v>
      </x:c>
      <x:c r="M167" t="n">
        <x:f>IF(OR(B167="",C167="",E167=""),"",(B167/E167)*((C167-B167)/B167)^0.143)</x:f>
        <x:v>0.4254592696369038</x:v>
      </x:c>
      <x:c r="N167" t="n">
        <x:f>IF(OR(C167="",E167=""),"",C167/E167)</x:f>
        <x:v>0.6423841059602649</x:v>
      </x:c>
      <x:c r="O167" t="n">
        <x:f>IF(OR(B167="",C167="",E167=""),"",C167/B167+B167/E167)</x:f>
        <x:v>1.7040903778730034</x:v>
      </x:c>
      <x:c r="P167" t="n">
        <x:f>IF(OR(B167="",C167="",E167=""),"",B167/C167-2*B167/(B167+E167))</x:f>
        <x:v>0.155949676742967</x:v>
      </x:c>
      <x:c r="T167" t="inlineStr">
        <x:is>
          <x:t xml:space="preserve">PASS</x:t>
        </x:is>
      </x:c>
    </x:row>
    <x:row r="168">
      <x:c r="A168" t="str">
        <x:f>Master_Database!A168</x:f>
        <x:v>MG-LONG-112</x:v>
      </x:c>
      <x:c r="B168" t="n">
        <x:f>Master_Database!F168</x:f>
        <x:v>427</x:v>
      </x:c>
      <x:c r="C168" t="n">
        <x:f>Master_Database!G168</x:f>
        <x:v>490</x:v>
      </x:c>
      <x:c r="D168" t="n">
        <x:f>Master_Database!H168</x:f>
        <x:v>0</x:v>
      </x:c>
      <x:c r="E168" t="n">
        <x:f>Master_Database!I168</x:f>
        <x:v>753</x:v>
      </x:c>
      <x:c r="F168" t="n">
        <x:f>IF(OR(B168="",C168=""),"",C168-B168)</x:f>
        <x:v>63</x:v>
      </x:c>
      <x:c r="G168" t="n">
        <x:f>IF(OR(B168="",E168=""),"",B168/E168)</x:f>
        <x:v>0.5670650730411687</x:v>
      </x:c>
      <x:c r="H168" t="str">
        <x:f>IF(OR(B168="",D168=""),"",B168/D168)</x:f>
      </x:c>
      <x:c r="I168" t="n">
        <x:f>IF(OR(B168="",C168="",E168=""),"",C168/(B168+E168))</x:f>
        <x:v>0.4152542372881356</x:v>
      </x:c>
      <x:c r="J168" t="n">
        <x:f>IF(OR(B168="",C168="",E168=""),"",(2*C168-B168)/E168)</x:f>
        <x:v>0.7343957503320053</x:v>
      </x:c>
      <x:c r="K168" t="n">
        <x:f>IF(OR(B168="",C168="",E168=""),"",(C168-B168)/(E168-B168))</x:f>
        <x:v>0.19325153374233128</x:v>
      </x:c>
      <x:c r="L168" t="n">
        <x:f>IF(OR(B168="",C168="",E168=""),"",C168/(E168-B168))</x:f>
        <x:v>1.5030674846625767</x:v>
      </x:c>
      <x:c r="M168" t="n">
        <x:f>IF(OR(B168="",C168="",E168=""),"",(B168/E168)*((C168-B168)/B168)^0.143)</x:f>
        <x:v>0.4313078983568088</x:v>
      </x:c>
      <x:c r="N168" t="n">
        <x:f>IF(OR(C168="",E168=""),"",C168/E168)</x:f>
        <x:v>0.650730411686587</x:v>
      </x:c>
      <x:c r="O168" t="n">
        <x:f>IF(OR(B168="",C168="",E168=""),"",C168/B168+B168/E168)</x:f>
        <x:v>1.714606056647726</x:v>
      </x:c>
      <x:c r="P168" t="n">
        <x:f>IF(OR(B168="",C168="",E168=""),"",B168/C168-2*B168/(B168+E168))</x:f>
        <x:v>0.14769975786924938</x:v>
      </x:c>
      <x:c r="T168" t="inlineStr">
        <x:is>
          <x:t xml:space="preserve">PASS</x:t>
        </x:is>
      </x:c>
    </x:row>
    <x:row r="169">
      <x:c r="A169" t="str">
        <x:f>Master_Database!A169</x:f>
        <x:v>MG-LONG-113</x:v>
      </x:c>
      <x:c r="B169" t="n">
        <x:f>Master_Database!F169</x:f>
        <x:v>422</x:v>
      </x:c>
      <x:c r="C169" t="n">
        <x:f>Master_Database!G169</x:f>
        <x:v>483</x:v>
      </x:c>
      <x:c r="D169" t="n">
        <x:f>Master_Database!H169</x:f>
        <x:v>0</x:v>
      </x:c>
      <x:c r="E169" t="n">
        <x:f>Master_Database!I169</x:f>
        <x:v>737</x:v>
      </x:c>
      <x:c r="F169" t="n">
        <x:f>IF(OR(B169="",C169=""),"",C169-B169)</x:f>
        <x:v>61</x:v>
      </x:c>
      <x:c r="G169" t="n">
        <x:f>IF(OR(B169="",E169=""),"",B169/E169)</x:f>
        <x:v>0.5725915875169606</x:v>
      </x:c>
      <x:c r="H169" t="str">
        <x:f>IF(OR(B169="",D169=""),"",B169/D169)</x:f>
      </x:c>
      <x:c r="I169" t="n">
        <x:f>IF(OR(B169="",C169="",E169=""),"",C169/(B169+E169))</x:f>
        <x:v>0.4167385677308024</x:v>
      </x:c>
      <x:c r="J169" t="n">
        <x:f>IF(OR(B169="",C169="",E169=""),"",(2*C169-B169)/E169)</x:f>
        <x:v>0.7381275440976933</x:v>
      </x:c>
      <x:c r="K169" t="n">
        <x:f>IF(OR(B169="",C169="",E169=""),"",(C169-B169)/(E169-B169))</x:f>
        <x:v>0.19365079365079366</x:v>
      </x:c>
      <x:c r="L169" t="n">
        <x:f>IF(OR(B169="",C169="",E169=""),"",C169/(E169-B169))</x:f>
        <x:v>1.5333333333333334</x:v>
      </x:c>
      <x:c r="M169" t="n">
        <x:f>IF(OR(B169="",C169="",E169=""),"",(B169/E169)*((C169-B169)/B169)^0.143)</x:f>
        <x:v>0.4342376233466911</x:v>
      </x:c>
      <x:c r="N169" t="n">
        <x:f>IF(OR(C169="",E169=""),"",C169/E169)</x:f>
        <x:v>0.655359565807327</x:v>
      </x:c>
      <x:c r="O169" t="n">
        <x:f>IF(OR(B169="",C169="",E169=""),"",C169/B169+B169/E169)</x:f>
        <x:v>1.7171413505501358</x:v>
      </x:c>
      <x:c r="P169" t="n">
        <x:f>IF(OR(B169="",C169="",E169=""),"",B169/C169-2*B169/(B169+E169))</x:f>
        <x:v>0.1454920265739187</x:v>
      </x:c>
      <x:c r="T169" t="inlineStr">
        <x:is>
          <x:t xml:space="preserve">PASS</x:t>
        </x:is>
      </x:c>
    </x:row>
    <x:row r="170">
      <x:c r="A170" t="str">
        <x:f>Master_Database!A170</x:f>
        <x:v>MG-LONG-114</x:v>
      </x:c>
      <x:c r="B170" t="n">
        <x:f>Master_Database!F170</x:f>
        <x:v>395</x:v>
      </x:c>
      <x:c r="C170" t="n">
        <x:f>Master_Database!G170</x:f>
        <x:v>449</x:v>
      </x:c>
      <x:c r="D170" t="n">
        <x:f>Master_Database!H170</x:f>
        <x:v>0</x:v>
      </x:c>
      <x:c r="E170" t="n">
        <x:f>Master_Database!I170</x:f>
        <x:v>731</x:v>
      </x:c>
      <x:c r="F170" t="n">
        <x:f>IF(OR(B170="",C170=""),"",C170-B170)</x:f>
        <x:v>54</x:v>
      </x:c>
      <x:c r="G170" t="n">
        <x:f>IF(OR(B170="",E170=""),"",B170/E170)</x:f>
        <x:v>0.5403556771545828</x:v>
      </x:c>
      <x:c r="H170" t="str">
        <x:f>IF(OR(B170="",D170=""),"",B170/D170)</x:f>
      </x:c>
      <x:c r="I170" t="n">
        <x:f>IF(OR(B170="",C170="",E170=""),"",C170/(B170+E170))</x:f>
        <x:v>0.3987566607460036</x:v>
      </x:c>
      <x:c r="J170" t="n">
        <x:f>IF(OR(B170="",C170="",E170=""),"",(2*C170-B170)/E170)</x:f>
        <x:v>0.6880984952120383</x:v>
      </x:c>
      <x:c r="K170" t="n">
        <x:f>IF(OR(B170="",C170="",E170=""),"",(C170-B170)/(E170-B170))</x:f>
        <x:v>0.16071428571428573</x:v>
      </x:c>
      <x:c r="L170" t="n">
        <x:f>IF(OR(B170="",C170="",E170=""),"",C170/(E170-B170))</x:f>
        <x:v>1.3363095238095237</x:v>
      </x:c>
      <x:c r="M170" t="n">
        <x:f>IF(OR(B170="",C170="",E170=""),"",(B170/E170)*((C170-B170)/B170)^0.143)</x:f>
        <x:v>0.4065356554442672</x:v>
      </x:c>
      <x:c r="N170" t="n">
        <x:f>IF(OR(C170="",E170=""),"",C170/E170)</x:f>
        <x:v>0.6142270861833106</x:v>
      </x:c>
      <x:c r="O170" t="n">
        <x:f>IF(OR(B170="",C170="",E170=""),"",C170/B170+B170/E170)</x:f>
        <x:v>1.6770645379140765</x:v>
      </x:c>
      <x:c r="P170" t="n">
        <x:f>IF(OR(B170="",C170="",E170=""),"",B170/C170-2*B170/(B170+E170))</x:f>
        <x:v>0.1781341603800829</x:v>
      </x:c>
      <x:c r="T170" t="inlineStr">
        <x:is>
          <x:t xml:space="preserve">PASS</x:t>
        </x:is>
      </x:c>
    </x:row>
    <x:row r="171">
      <x:c r="A171" t="str">
        <x:f>Master_Database!A171</x:f>
        <x:v>MG-LONG-115</x:v>
      </x:c>
      <x:c r="B171" t="n">
        <x:f>Master_Database!F171</x:f>
        <x:v>839</x:v>
      </x:c>
      <x:c r="C171" t="n">
        <x:f>Master_Database!G171</x:f>
        <x:v>886</x:v>
      </x:c>
      <x:c r="D171" t="n">
        <x:f>Master_Database!H171</x:f>
        <x:v>0</x:v>
      </x:c>
      <x:c r="E171" t="n">
        <x:f>Master_Database!I171</x:f>
        <x:v>1464</x:v>
      </x:c>
      <x:c r="F171" t="n">
        <x:f>IF(OR(B171="",C171=""),"",C171-B171)</x:f>
        <x:v>47</x:v>
      </x:c>
      <x:c r="G171" t="n">
        <x:f>IF(OR(B171="",E171=""),"",B171/E171)</x:f>
        <x:v>0.5730874316939891</x:v>
      </x:c>
      <x:c r="H171" t="str">
        <x:f>IF(OR(B171="",D171=""),"",B171/D171)</x:f>
      </x:c>
      <x:c r="I171" t="n">
        <x:f>IF(OR(B171="",C171="",E171=""),"",C171/(B171+E171))</x:f>
        <x:v>0.3847155883630048</x:v>
      </x:c>
      <x:c r="J171" t="n">
        <x:f>IF(OR(B171="",C171="",E171=""),"",(2*C171-B171)/E171)</x:f>
        <x:v>0.6372950819672131</x:v>
      </x:c>
      <x:c r="K171" t="n">
        <x:f>IF(OR(B171="",C171="",E171=""),"",(C171-B171)/(E171-B171))</x:f>
        <x:v>0.0752</x:v>
      </x:c>
      <x:c r="L171" t="n">
        <x:f>IF(OR(B171="",C171="",E171=""),"",C171/(E171-B171))</x:f>
        <x:v>1.4176</x:v>
      </x:c>
      <x:c r="M171" t="n">
        <x:f>IF(OR(B171="",C171="",E171=""),"",(B171/E171)*((C171-B171)/B171)^0.143)</x:f>
        <x:v>0.3795184707570365</x:v>
      </x:c>
      <x:c r="N171" t="n">
        <x:f>IF(OR(C171="",E171=""),"",C171/E171)</x:f>
        <x:v>0.605191256830601</x:v>
      </x:c>
      <x:c r="O171" t="n">
        <x:f>IF(OR(B171="",C171="",E171=""),"",C171/B171+B171/E171)</x:f>
        <x:v>1.6291065020158009</x:v>
      </x:c>
      <x:c r="P171" t="n">
        <x:f>IF(OR(B171="",C171="",E171=""),"",B171/C171-2*B171/(B171+E171))</x:f>
        <x:v>0.2183377457413973</x:v>
      </x:c>
      <x:c r="T171" t="inlineStr">
        <x:is>
          <x:t xml:space="preserve">PASS</x:t>
        </x:is>
      </x:c>
    </x:row>
    <x:row r="172">
      <x:c r="A172" t="str">
        <x:f>Master_Database!A172</x:f>
        <x:v>MG-LONG-116</x:v>
      </x:c>
      <x:c r="B172" t="n">
        <x:f>Master_Database!F172</x:f>
        <x:v>834</x:v>
      </x:c>
      <x:c r="C172" t="n">
        <x:f>Master_Database!G172</x:f>
        <x:v>880</x:v>
      </x:c>
      <x:c r="D172" t="n">
        <x:f>Master_Database!H172</x:f>
        <x:v>0</x:v>
      </x:c>
      <x:c r="E172" t="n">
        <x:f>Master_Database!I172</x:f>
        <x:v>1446</x:v>
      </x:c>
      <x:c r="F172" t="n">
        <x:f>IF(OR(B172="",C172=""),"",C172-B172)</x:f>
        <x:v>46</x:v>
      </x:c>
      <x:c r="G172" t="n">
        <x:f>IF(OR(B172="",E172=""),"",B172/E172)</x:f>
        <x:v>0.5767634854771784</x:v>
      </x:c>
      <x:c r="H172" t="str">
        <x:f>IF(OR(B172="",D172=""),"",B172/D172)</x:f>
      </x:c>
      <x:c r="I172" t="n">
        <x:f>IF(OR(B172="",C172="",E172=""),"",C172/(B172+E172))</x:f>
        <x:v>0.38596491228070173</x:v>
      </x:c>
      <x:c r="J172" t="n">
        <x:f>IF(OR(B172="",C172="",E172=""),"",(2*C172-B172)/E172)</x:f>
        <x:v>0.640387275242047</x:v>
      </x:c>
      <x:c r="K172" t="n">
        <x:f>IF(OR(B172="",C172="",E172=""),"",(C172-B172)/(E172-B172))</x:f>
        <x:v>0.07516339869281045</x:v>
      </x:c>
      <x:c r="L172" t="n">
        <x:f>IF(OR(B172="",C172="",E172=""),"",C172/(E172-B172))</x:f>
        <x:v>1.4379084967320261</x:v>
      </x:c>
      <x:c r="M172" t="n">
        <x:f>IF(OR(B172="",C172="",E172=""),"",(B172/E172)*((C172-B172)/B172)^0.143)</x:f>
        <x:v>0.3811056456202497</x:v>
      </x:c>
      <x:c r="N172" t="n">
        <x:f>IF(OR(C172="",E172=""),"",C172/E172)</x:f>
        <x:v>0.6085753803596127</x:v>
      </x:c>
      <x:c r="O172" t="n">
        <x:f>IF(OR(B172="",C172="",E172=""),"",C172/B172+B172/E172)</x:f>
        <x:v>1.6319193607769387</x:v>
      </x:c>
      <x:c r="P172" t="n">
        <x:f>IF(OR(B172="",C172="",E172=""),"",B172/C172-2*B172/(B172+E172))</x:f>
        <x:v>0.21614832535885165</x:v>
      </x:c>
      <x:c r="T172" t="inlineStr">
        <x:is>
          <x:t xml:space="preserve">PASS</x:t>
        </x:is>
      </x:c>
    </x:row>
    <x:row r="173">
      <x:c r="A173" t="str">
        <x:f>Master_Database!A173</x:f>
        <x:v>MG-LONG-117</x:v>
      </x:c>
      <x:c r="B173" t="n">
        <x:f>Master_Database!F173</x:f>
        <x:v>835</x:v>
      </x:c>
      <x:c r="C173" t="n">
        <x:f>Master_Database!G173</x:f>
        <x:v>872</x:v>
      </x:c>
      <x:c r="D173" t="n">
        <x:f>Master_Database!H173</x:f>
        <x:v>0</x:v>
      </x:c>
      <x:c r="E173" t="n">
        <x:f>Master_Database!I173</x:f>
        <x:v>1442</x:v>
      </x:c>
      <x:c r="F173" t="n">
        <x:f>IF(OR(B173="",C173=""),"",C173-B173)</x:f>
        <x:v>37</x:v>
      </x:c>
      <x:c r="G173" t="n">
        <x:f>IF(OR(B173="",E173=""),"",B173/E173)</x:f>
        <x:v>0.5790568654646324</x:v>
      </x:c>
      <x:c r="H173" t="str">
        <x:f>IF(OR(B173="",D173=""),"",B173/D173)</x:f>
      </x:c>
      <x:c r="I173" t="n">
        <x:f>IF(OR(B173="",C173="",E173=""),"",C173/(B173+E173))</x:f>
        <x:v>0.38296003513394816</x:v>
      </x:c>
      <x:c r="J173" t="n">
        <x:f>IF(OR(B173="",C173="",E173=""),"",(2*C173-B173)/E173)</x:f>
        <x:v>0.630374479889043</x:v>
      </x:c>
      <x:c r="K173" t="n">
        <x:f>IF(OR(B173="",C173="",E173=""),"",(C173-B173)/(E173-B173))</x:f>
        <x:v>0.060955518945634266</x:v>
      </x:c>
      <x:c r="L173" t="n">
        <x:f>IF(OR(B173="",C173="",E173=""),"",C173/(E173-B173))</x:f>
        <x:v>1.4365733113673806</x:v>
      </x:c>
      <x:c r="M173" t="n">
        <x:f>IF(OR(B173="",C173="",E173=""),"",(B173/E173)*((C173-B173)/B173)^0.143)</x:f>
        <x:v>0.3708283217290878</x:v>
      </x:c>
      <x:c r="N173" t="n">
        <x:f>IF(OR(C173="",E173=""),"",C173/E173)</x:f>
        <x:v>0.6047156726768377</x:v>
      </x:c>
      <x:c r="O173" t="n">
        <x:f>IF(OR(B173="",C173="",E173=""),"",C173/B173+B173/E173)</x:f>
        <x:v>1.6233682427101415</x:v>
      </x:c>
      <x:c r="P173" t="n">
        <x:f>IF(OR(B173="",C173="",E173=""),"",B173/C173-2*B173/(B173+E173))</x:f>
        <x:v>0.2241476391356726</x:v>
      </x:c>
      <x:c r="T173" t="inlineStr">
        <x:is>
          <x:t xml:space="preserve">PASS</x:t>
        </x:is>
      </x:c>
    </x:row>
    <x:row r="174">
      <x:c r="A174" t="str">
        <x:f>Master_Database!A174</x:f>
        <x:v>MG-LONG-118</x:v>
      </x:c>
      <x:c r="B174" t="n">
        <x:f>Master_Database!F174</x:f>
        <x:v>838</x:v>
      </x:c>
      <x:c r="C174" t="n">
        <x:f>Master_Database!G174</x:f>
        <x:v>888</x:v>
      </x:c>
      <x:c r="D174" t="n">
        <x:f>Master_Database!H174</x:f>
        <x:v>0</x:v>
      </x:c>
      <x:c r="E174" t="n">
        <x:f>Master_Database!I174</x:f>
        <x:v>1466</x:v>
      </x:c>
      <x:c r="F174" t="n">
        <x:f>IF(OR(B174="",C174=""),"",C174-B174)</x:f>
        <x:v>50</x:v>
      </x:c>
      <x:c r="G174" t="n">
        <x:f>IF(OR(B174="",E174=""),"",B174/E174)</x:f>
        <x:v>0.5716234652114598</x:v>
      </x:c>
      <x:c r="H174" t="str">
        <x:f>IF(OR(B174="",D174=""),"",B174/D174)</x:f>
      </x:c>
      <x:c r="I174" t="n">
        <x:f>IF(OR(B174="",C174="",E174=""),"",C174/(B174+E174))</x:f>
        <x:v>0.3854166666666667</x:v>
      </x:c>
      <x:c r="J174" t="n">
        <x:f>IF(OR(B174="",C174="",E174=""),"",(2*C174-B174)/E174)</x:f>
        <x:v>0.6398362892223738</x:v>
      </x:c>
      <x:c r="K174" t="n">
        <x:f>IF(OR(B174="",C174="",E174=""),"",(C174-B174)/(E174-B174))</x:f>
        <x:v>0.07961783439490445</x:v>
      </x:c>
      <x:c r="L174" t="n">
        <x:f>IF(OR(B174="",C174="",E174=""),"",C174/(E174-B174))</x:f>
        <x:v>1.414012738853503</x:v>
      </x:c>
      <x:c r="M174" t="n">
        <x:f>IF(OR(B174="",C174="",E174=""),"",(B174/E174)*((C174-B174)/B174)^0.143)</x:f>
        <x:v>0.3819784519183754</x:v>
      </x:c>
      <x:c r="N174" t="n">
        <x:f>IF(OR(C174="",E174=""),"",C174/E174)</x:f>
        <x:v>0.6057298772169167</x:v>
      </x:c>
      <x:c r="O174" t="n">
        <x:f>IF(OR(B174="",C174="",E174=""),"",C174/B174+B174/E174)</x:f>
        <x:v>1.6312893363331782</x:v>
      </x:c>
      <x:c r="P174" t="n">
        <x:f>IF(OR(B174="",C174="",E174=""),"",B174/C174-2*B174/(B174+E174))</x:f>
        <x:v>0.21626313813813813</x:v>
      </x:c>
      <x:c r="T174" t="inlineStr">
        <x:is>
          <x:t xml:space="preserve">PASS</x:t>
        </x:is>
      </x:c>
    </x:row>
    <x:row r="175">
      <x:c r="A175" t="str">
        <x:f>Master_Database!A175</x:f>
        <x:v>MG-LONG-119</x:v>
      </x:c>
      <x:c r="B175" t="n">
        <x:f>Master_Database!F175</x:f>
        <x:v>838</x:v>
      </x:c>
      <x:c r="C175" t="n">
        <x:f>Master_Database!G175</x:f>
        <x:v>876</x:v>
      </x:c>
      <x:c r="D175" t="n">
        <x:f>Master_Database!H175</x:f>
        <x:v>0</x:v>
      </x:c>
      <x:c r="E175" t="n">
        <x:f>Master_Database!I175</x:f>
        <x:v>1437</x:v>
      </x:c>
      <x:c r="F175" t="n">
        <x:f>IF(OR(B175="",C175=""),"",C175-B175)</x:f>
        <x:v>38</x:v>
      </x:c>
      <x:c r="G175" t="n">
        <x:f>IF(OR(B175="",E175=""),"",B175/E175)</x:f>
        <x:v>0.5831593597773138</x:v>
      </x:c>
      <x:c r="H175" t="str">
        <x:f>IF(OR(B175="",D175=""),"",B175/D175)</x:f>
      </x:c>
      <x:c r="I175" t="n">
        <x:f>IF(OR(B175="",C175="",E175=""),"",C175/(B175+E175))</x:f>
        <x:v>0.38505494505494503</x:v>
      </x:c>
      <x:c r="J175" t="n">
        <x:f>IF(OR(B175="",C175="",E175=""),"",(2*C175-B175)/E175)</x:f>
        <x:v>0.6360473208072372</x:v>
      </x:c>
      <x:c r="K175" t="n">
        <x:f>IF(OR(B175="",C175="",E175=""),"",(C175-B175)/(E175-B175))</x:f>
        <x:v>0.06343906510851419</x:v>
      </x:c>
      <x:c r="L175" t="n">
        <x:f>IF(OR(B175="",C175="",E175=""),"",C175/(E175-B175))</x:f>
        <x:v>1.4624373956594323</x:v>
      </x:c>
      <x:c r="M175" t="n">
        <x:f>IF(OR(B175="",C175="",E175=""),"",(B175/E175)*((C175-B175)/B175)^0.143)</x:f>
        <x:v>0.3746902654419932</x:v>
      </x:c>
      <x:c r="N175" t="n">
        <x:f>IF(OR(C175="",E175=""),"",C175/E175)</x:f>
        <x:v>0.6096033402922756</x:v>
      </x:c>
      <x:c r="O175" t="n">
        <x:f>IF(OR(B175="",C175="",E175=""),"",C175/B175+B175/E175)</x:f>
        <x:v>1.6285054218298196</x:v>
      </x:c>
      <x:c r="P175" t="n">
        <x:f>IF(OR(B175="",C175="",E175=""),"",B175/C175-2*B175/(B175+E175))</x:f>
        <x:v>0.21991770786291331</x:v>
      </x:c>
      <x:c r="T175" t="inlineStr">
        <x:is>
          <x:t xml:space="preserve">PASS</x:t>
        </x:is>
      </x:c>
    </x:row>
    <x:row r="176">
      <x:c r="A176" t="str">
        <x:f>Master_Database!A176</x:f>
        <x:v>MG-LONG-120</x:v>
      </x:c>
      <x:c r="B176" t="n">
        <x:f>Master_Database!F176</x:f>
        <x:v>904.6</x:v>
      </x:c>
      <x:c r="C176" t="n">
        <x:f>Master_Database!G176</x:f>
        <x:v>916.4</x:v>
      </x:c>
      <x:c r="D176" t="n">
        <x:f>Master_Database!H176</x:f>
        <x:v>0</x:v>
      </x:c>
      <x:c r="E176" t="n">
        <x:f>Master_Database!I176</x:f>
        <x:v>1490</x:v>
      </x:c>
      <x:c r="F176" t="n">
        <x:f>IF(OR(B176="",C176=""),"",C176-B176)</x:f>
        <x:v>11.799999999999955</x:v>
      </x:c>
      <x:c r="G176" t="n">
        <x:f>IF(OR(B176="",E176=""),"",B176/E176)</x:f>
        <x:v>0.6071140939597316</x:v>
      </x:c>
      <x:c r="H176" t="str">
        <x:f>IF(OR(B176="",D176=""),"",B176/D176)</x:f>
      </x:c>
      <x:c r="I176" t="n">
        <x:f>IF(OR(B176="",C176="",E176=""),"",C176/(B176+E176))</x:f>
        <x:v>0.38269439572371167</x:v>
      </x:c>
      <x:c r="J176" t="n">
        <x:f>IF(OR(B176="",C176="",E176=""),"",(2*C176-B176)/E176)</x:f>
        <x:v>0.6229530201342282</x:v>
      </x:c>
      <x:c r="K176" t="n">
        <x:f>IF(OR(B176="",C176="",E176=""),"",(C176-B176)/(E176-B176))</x:f>
        <x:v>0.020157157499145806</x:v>
      </x:c>
      <x:c r="L176" t="n">
        <x:f>IF(OR(B176="",C176="",E176=""),"",C176/(E176-B176))</x:f>
        <x:v>1.5654253501879056</x:v>
      </x:c>
      <x:c r="M176" t="n">
        <x:f>IF(OR(B176="",C176="",E176=""),"",(B176/E176)*((C176-B176)/B176)^0.143)</x:f>
        <x:v>0.32641954164364634</x:v>
      </x:c>
      <x:c r="N176" t="n">
        <x:f>IF(OR(C176="",E176=""),"",C176/E176)</x:f>
        <x:v>0.6150335570469798</x:v>
      </x:c>
      <x:c r="O176" t="n">
        <x:f>IF(OR(B176="",C176="",E176=""),"",C176/B176+B176/E176)</x:f>
        <x:v>1.6201585334910162</x:v>
      </x:c>
      <x:c r="P176" t="n">
        <x:f>IF(OR(B176="",C176="",E176=""),"",B176/C176-2*B176/(B176+E176))</x:f>
        <x:v>0.23159024362359326</x:v>
      </x:c>
      <x:c r="T176" t="inlineStr">
        <x:is>
          <x:t xml:space="preserve">PASS</x:t>
        </x:is>
      </x:c>
    </x:row>
    <x:row r="177">
      <x:c r="A177" t="str">
        <x:f>Master_Database!A177</x:f>
        <x:v>MG-LONG-121</x:v>
      </x:c>
      <x:c r="B177" t="n">
        <x:f>Master_Database!F177</x:f>
        <x:v>899.5</x:v>
      </x:c>
      <x:c r="C177" t="n">
        <x:f>Master_Database!G177</x:f>
        <x:v>955.6</x:v>
      </x:c>
      <x:c r="D177" t="n">
        <x:f>Master_Database!H177</x:f>
        <x:v>0</x:v>
      </x:c>
      <x:c r="E177" t="n">
        <x:f>Master_Database!I177</x:f>
        <x:v>1495</x:v>
      </x:c>
      <x:c r="F177" t="n">
        <x:f>IF(OR(B177="",C177=""),"",C177-B177)</x:f>
        <x:v>56.10000000000002</x:v>
      </x:c>
      <x:c r="G177" t="n">
        <x:f>IF(OR(B177="",E177=""),"",B177/E177)</x:f>
        <x:v>0.6016722408026756</x:v>
      </x:c>
      <x:c r="H177" t="str">
        <x:f>IF(OR(B177="",D177=""),"",B177/D177)</x:f>
      </x:c>
      <x:c r="I177" t="n">
        <x:f>IF(OR(B177="",C177="",E177=""),"",C177/(B177+E177))</x:f>
        <x:v>0.39908122781373984</x:v>
      </x:c>
      <x:c r="J177" t="n">
        <x:f>IF(OR(B177="",C177="",E177=""),"",(2*C177-B177)/E177)</x:f>
        <x:v>0.6767224080267559</x:v>
      </x:c>
      <x:c r="K177" t="n">
        <x:f>IF(OR(B177="",C177="",E177=""),"",(C177-B177)/(E177-B177))</x:f>
        <x:v>0.09420654911838795</x:v>
      </x:c>
      <x:c r="L177" t="n">
        <x:f>IF(OR(B177="",C177="",E177=""),"",C177/(E177-B177))</x:f>
        <x:v>1.604701931150294</x:v>
      </x:c>
      <x:c r="M177" t="n">
        <x:f>IF(OR(B177="",C177="",E177=""),"",(B177/E177)*((C177-B177)/B177)^0.143)</x:f>
        <x:v>0.4046126877958544</x:v>
      </x:c>
      <x:c r="N177" t="n">
        <x:f>IF(OR(C177="",E177=""),"",C177/E177)</x:f>
        <x:v>0.6391973244147158</x:v>
      </x:c>
      <x:c r="O177" t="n">
        <x:f>IF(OR(B177="",C177="",E177=""),"",C177/B177+B177/E177)</x:f>
        <x:v>1.6640402230150158</x:v>
      </x:c>
      <x:c r="P177" t="n">
        <x:f>IF(OR(B177="",C177="",E177=""),"",B177/C177-2*B177/(B177+E177))</x:f>
        <x:v>0.18998835408443082</x:v>
      </x:c>
      <x:c r="T177" t="inlineStr">
        <x:is>
          <x:t xml:space="preserve">PASS</x:t>
        </x:is>
      </x:c>
    </x:row>
    <x:row r="178">
      <x:c r="A178" t="str">
        <x:f>Master_Database!A178</x:f>
        <x:v>MG-LONG-122</x:v>
      </x:c>
      <x:c r="B178" t="n">
        <x:f>Master_Database!F178</x:f>
        <x:v>901.1</x:v>
      </x:c>
      <x:c r="C178" t="n">
        <x:f>Master_Database!G178</x:f>
        <x:v>958.9</x:v>
      </x:c>
      <x:c r="D178" t="n">
        <x:f>Master_Database!H178</x:f>
        <x:v>0</x:v>
      </x:c>
      <x:c r="E178" t="n">
        <x:f>Master_Database!I178</x:f>
        <x:v>1490</x:v>
      </x:c>
      <x:c r="F178" t="n">
        <x:f>IF(OR(B178="",C178=""),"",C178-B178)</x:f>
        <x:v>57.799999999999955</x:v>
      </x:c>
      <x:c r="G178" t="n">
        <x:f>IF(OR(B178="",E178=""),"",B178/E178)</x:f>
        <x:v>0.604765100671141</x:v>
      </x:c>
      <x:c r="H178" t="str">
        <x:f>IF(OR(B178="",D178=""),"",B178/D178)</x:f>
      </x:c>
      <x:c r="I178" t="n">
        <x:f>IF(OR(B178="",C178="",E178=""),"",C178/(B178+E178))</x:f>
        <x:v>0.40102881518966166</x:v>
      </x:c>
      <x:c r="J178" t="n">
        <x:f>IF(OR(B178="",C178="",E178=""),"",(2*C178-B178)/E178)</x:f>
        <x:v>0.6823489932885906</x:v>
      </x:c>
      <x:c r="K178" t="n">
        <x:f>IF(OR(B178="",C178="",E178=""),"",(C178-B178)/(E178-B178))</x:f>
        <x:v>0.0981490915265749</x:v>
      </x:c>
      <x:c r="L178" t="n">
        <x:f>IF(OR(B178="",C178="",E178=""),"",C178/(E178-B178))</x:f>
        <x:v>1.6282900322635423</x:v>
      </x:c>
      <x:c r="M178" t="n">
        <x:f>IF(OR(B178="",C178="",E178=""),"",(B178/E178)*((C178-B178)/B178)^0.143)</x:f>
        <x:v>0.4083286610808044</x:v>
      </x:c>
      <x:c r="N178" t="n">
        <x:f>IF(OR(C178="",E178=""),"",C178/E178)</x:f>
        <x:v>0.6435570469798657</x:v>
      </x:c>
      <x:c r="O178" t="n">
        <x:f>IF(OR(B178="",C178="",E178=""),"",C178/B178+B178/E178)</x:f>
        <x:v>1.6689089248859894</x:v>
      </x:c>
      <x:c r="P178" t="n">
        <x:f>IF(OR(B178="",C178="",E178=""),"",B178/C178-2*B178/(B178+E178))</x:f>
        <x:v>0.1860109179947771</x:v>
      </x:c>
      <x:c r="T178" t="inlineStr">
        <x:is>
          <x:t xml:space="preserve">PASS</x:t>
        </x:is>
      </x:c>
    </x:row>
    <x:row r="179">
      <x:c r="A179" t="str">
        <x:f>Master_Database!A179</x:f>
        <x:v>MG-LONG-123</x:v>
      </x:c>
      <x:c r="B179" t="n">
        <x:f>Master_Database!F179</x:f>
        <x:v>793</x:v>
      </x:c>
      <x:c r="C179" t="n">
        <x:f>Master_Database!G179</x:f>
        <x:v>832</x:v>
      </x:c>
      <x:c r="D179" t="n">
        <x:f>Master_Database!H179</x:f>
        <x:v>0</x:v>
      </x:c>
      <x:c r="E179" t="n">
        <x:f>Master_Database!I179</x:f>
        <x:v>1401</x:v>
      </x:c>
      <x:c r="F179" t="n">
        <x:f>IF(OR(B179="",C179=""),"",C179-B179)</x:f>
        <x:v>39</x:v>
      </x:c>
      <x:c r="G179" t="n">
        <x:f>IF(OR(B179="",E179=""),"",B179/E179)</x:f>
        <x:v>0.5660242683797287</x:v>
      </x:c>
      <x:c r="H179" t="str">
        <x:f>IF(OR(B179="",D179=""),"",B179/D179)</x:f>
      </x:c>
      <x:c r="I179" t="n">
        <x:f>IF(OR(B179="",C179="",E179=""),"",C179/(B179+E179))</x:f>
        <x:v>0.37921604375569734</x:v>
      </x:c>
      <x:c r="J179" t="n">
        <x:f>IF(OR(B179="",C179="",E179=""),"",(2*C179-B179)/E179)</x:f>
        <x:v>0.6216987865810135</x:v>
      </x:c>
      <x:c r="K179" t="n">
        <x:f>IF(OR(B179="",C179="",E179=""),"",(C179-B179)/(E179-B179))</x:f>
        <x:v>0.06414473684210527</x:v>
      </x:c>
      <x:c r="L179" t="n">
        <x:f>IF(OR(B179="",C179="",E179=""),"",C179/(E179-B179))</x:f>
        <x:v>1.368421052631579</x:v>
      </x:c>
      <x:c r="M179" t="n">
        <x:f>IF(OR(B179="",C179="",E179=""),"",(B179/E179)*((C179-B179)/B179)^0.143)</x:f>
        <x:v>0.3679266320941062</x:v>
      </x:c>
      <x:c r="N179" t="n">
        <x:f>IF(OR(C179="",E179=""),"",C179/E179)</x:f>
        <x:v>0.5938615274803711</x:v>
      </x:c>
      <x:c r="O179" t="n">
        <x:f>IF(OR(B179="",C179="",E179=""),"",C179/B179+B179/E179)</x:f>
        <x:v>1.6152045962485813</x:v>
      </x:c>
      <x:c r="P179" t="n">
        <x:f>IF(OR(B179="",C179="",E179=""),"",B179/C179-2*B179/(B179+E179))</x:f>
        <x:v>0.23024441659070194</x:v>
      </x:c>
      <x:c r="T179" t="inlineStr">
        <x:is>
          <x:t xml:space="preserve">PASS</x:t>
        </x:is>
      </x:c>
    </x:row>
    <x:row r="180">
      <x:c r="A180" t="str">
        <x:f>Master_Database!A180</x:f>
        <x:v>MG-LONG-124</x:v>
      </x:c>
      <x:c r="B180" t="n">
        <x:f>Master_Database!F180</x:f>
        <x:v>780</x:v>
      </x:c>
      <x:c r="C180" t="n">
        <x:f>Master_Database!G180</x:f>
        <x:v>832</x:v>
      </x:c>
      <x:c r="D180" t="n">
        <x:f>Master_Database!H180</x:f>
        <x:v>0</x:v>
      </x:c>
      <x:c r="E180" t="n">
        <x:f>Master_Database!I180</x:f>
        <x:v>1258</x:v>
      </x:c>
      <x:c r="F180" t="n">
        <x:f>IF(OR(B180="",C180=""),"",C180-B180)</x:f>
        <x:v>52</x:v>
      </x:c>
      <x:c r="G180" t="n">
        <x:f>IF(OR(B180="",E180=""),"",B180/E180)</x:f>
        <x:v>0.6200317965023847</x:v>
      </x:c>
      <x:c r="H180" t="str">
        <x:f>IF(OR(B180="",D180=""),"",B180/D180)</x:f>
      </x:c>
      <x:c r="I180" t="n">
        <x:f>IF(OR(B180="",C180="",E180=""),"",C180/(B180+E180))</x:f>
        <x:v>0.408243375858685</x:v>
      </x:c>
      <x:c r="J180" t="n">
        <x:f>IF(OR(B180="",C180="",E180=""),"",(2*C180-B180)/E180)</x:f>
        <x:v>0.7027027027027027</x:v>
      </x:c>
      <x:c r="K180" t="n">
        <x:f>IF(OR(B180="",C180="",E180=""),"",(C180-B180)/(E180-B180))</x:f>
        <x:v>0.1087866108786611</x:v>
      </x:c>
      <x:c r="L180" t="n">
        <x:f>IF(OR(B180="",C180="",E180=""),"",C180/(E180-B180))</x:f>
        <x:v>1.7405857740585775</x:v>
      </x:c>
      <x:c r="M180" t="n">
        <x:f>IF(OR(B180="",C180="",E180=""),"",(B180/E180)*((C180-B180)/B180)^0.143)</x:f>
        <x:v>0.420952324014158</x:v>
      </x:c>
      <x:c r="N180" t="n">
        <x:f>IF(OR(C180="",E180=""),"",C180/E180)</x:f>
        <x:v>0.6613672496025437</x:v>
      </x:c>
      <x:c r="O180" t="n">
        <x:f>IF(OR(B180="",C180="",E180=""),"",C180/B180+B180/E180)</x:f>
        <x:v>1.6866984631690514</x:v>
      </x:c>
      <x:c r="P180" t="n">
        <x:f>IF(OR(B180="",C180="",E180=""),"",B180/C180-2*B180/(B180+E180))</x:f>
        <x:v>0.1720436702649657</x:v>
      </x:c>
      <x:c r="T180" t="inlineStr">
        <x:is>
          <x:t xml:space="preserve">PASS</x:t>
        </x:is>
      </x:c>
    </x:row>
    <x:row r="181">
      <x:c r="A181" t="str">
        <x:f>Master_Database!A181</x:f>
        <x:v>MG-LONG-125</x:v>
      </x:c>
      <x:c r="B181" t="n">
        <x:f>Master_Database!F181</x:f>
        <x:v>881</x:v>
      </x:c>
      <x:c r="C181" t="n">
        <x:f>Master_Database!G181</x:f>
        <x:v>924</x:v>
      </x:c>
      <x:c r="D181" t="n">
        <x:f>Master_Database!H181</x:f>
        <x:v>0</x:v>
      </x:c>
      <x:c r="E181" t="n">
        <x:f>Master_Database!I181</x:f>
        <x:v>1498</x:v>
      </x:c>
      <x:c r="F181" t="n">
        <x:f>IF(OR(B181="",C181=""),"",C181-B181)</x:f>
        <x:v>43</x:v>
      </x:c>
      <x:c r="G181" t="n">
        <x:f>IF(OR(B181="",E181=""),"",B181/E181)</x:f>
        <x:v>0.5881174899866488</x:v>
      </x:c>
      <x:c r="H181" t="str">
        <x:f>IF(OR(B181="",D181=""),"",B181/D181)</x:f>
      </x:c>
      <x:c r="I181" t="n">
        <x:f>IF(OR(B181="",C181="",E181=""),"",C181/(B181+E181))</x:f>
        <x:v>0.3883984867591425</x:v>
      </x:c>
      <x:c r="J181" t="n">
        <x:f>IF(OR(B181="",C181="",E181=""),"",(2*C181-B181)/E181)</x:f>
        <x:v>0.6455273698264352</x:v>
      </x:c>
      <x:c r="K181" t="n">
        <x:f>IF(OR(B181="",C181="",E181=""),"",(C181-B181)/(E181-B181))</x:f>
        <x:v>0.06969205834683954</x:v>
      </x:c>
      <x:c r="L181" t="n">
        <x:f>IF(OR(B181="",C181="",E181=""),"",C181/(E181-B181))</x:f>
        <x:v>1.4975688816855754</x:v>
      </x:c>
      <x:c r="M181" t="n">
        <x:f>IF(OR(B181="",C181="",E181=""),"",(B181/E181)*((C181-B181)/B181)^0.143)</x:f>
        <x:v>0.3818726273991301</x:v>
      </x:c>
      <x:c r="N181" t="n">
        <x:f>IF(OR(C181="",E181=""),"",C181/E181)</x:f>
        <x:v>0.616822429906542</x:v>
      </x:c>
      <x:c r="O181" t="n">
        <x:f>IF(OR(B181="",C181="",E181=""),"",C181/B181+B181/E181)</x:f>
        <x:v>1.6369256625178634</x:v>
      </x:c>
      <x:c r="P181" t="n">
        <x:f>IF(OR(B181="",C181="",E181=""),"",B181/C181-2*B181/(B181+E181))</x:f>
        <x:v>0.21281587265193824</x:v>
      </x:c>
      <x:c r="T181" t="inlineStr">
        <x:is>
          <x:t xml:space="preserve">PASS</x:t>
        </x:is>
      </x:c>
    </x:row>
    <x:row r="182">
      <x:c r="A182" t="str">
        <x:f>Master_Database!A182</x:f>
        <x:v>MG-CHEN-001</x:v>
      </x:c>
      <x:c r="B182" t="n">
        <x:f>Master_Database!F182</x:f>
        <x:v>723</x:v>
      </x:c>
      <x:c r="C182" t="n">
        <x:f>Master_Database!G182</x:f>
        <x:v>776</x:v>
      </x:c>
      <x:c r="D182" t="n">
        <x:f>Master_Database!H182</x:f>
        <x:v>0</x:v>
      </x:c>
      <x:c r="E182" t="n">
        <x:f>Master_Database!I182</x:f>
        <x:v>1198</x:v>
      </x:c>
      <x:c r="F182" t="n">
        <x:f>IF(OR(B182="",C182=""),"",C182-B182)</x:f>
        <x:v>53</x:v>
      </x:c>
      <x:c r="G182" t="n">
        <x:f>IF(OR(B182="",E182=""),"",B182/E182)</x:f>
        <x:v>0.6035058430717863</x:v>
      </x:c>
      <x:c r="H182" t="str">
        <x:f>IF(OR(B182="",D182=""),"",B182/D182)</x:f>
      </x:c>
      <x:c r="I182" t="n">
        <x:f>IF(OR(B182="",C182="",E182=""),"",C182/(B182+E182))</x:f>
        <x:v>0.40395627277459656</x:v>
      </x:c>
      <x:c r="J182" t="n">
        <x:f>IF(OR(B182="",C182="",E182=""),"",(2*C182-B182)/E182)</x:f>
        <x:v>0.6919866444073456</x:v>
      </x:c>
      <x:c r="K182" t="n">
        <x:f>IF(OR(B182="",C182="",E182=""),"",(C182-B182)/(E182-B182))</x:f>
        <x:v>0.11157894736842106</x:v>
      </x:c>
      <x:c r="L182" t="n">
        <x:f>IF(OR(B182="",C182="",E182=""),"",C182/(E182-B182))</x:f>
        <x:v>1.6336842105263158</x:v>
      </x:c>
      <x:c r="M182" t="n">
        <x:f>IF(OR(B182="",C182="",E182=""),"",(B182/E182)*((C182-B182)/B182)^0.143)</x:f>
        <x:v>0.4153327255580159</x:v>
      </x:c>
      <x:c r="N182" t="n">
        <x:f>IF(OR(C182="",E182=""),"",C182/E182)</x:f>
        <x:v>0.6477462437395659</x:v>
      </x:c>
      <x:c r="O182" t="n">
        <x:f>IF(OR(B182="",C182="",E182=""),"",C182/B182+B182/E182)</x:f>
        <x:v>1.6768115138878306</x:v>
      </x:c>
      <x:c r="P182" t="n">
        <x:f>IF(OR(B182="",C182="",E182=""),"",B182/C182-2*B182/(B182+E182))</x:f>
        <x:v>0.17896807934012038</x:v>
      </x:c>
      <x:c r="T182" t="inlineStr">
        <x:is>
          <x:t xml:space="preserve">PASS</x:t>
        </x:is>
      </x:c>
    </x:row>
    <x:row r="183">
      <x:c r="A183" t="str">
        <x:f>Master_Database!A183</x:f>
        <x:v>MG-CHEN-002</x:v>
      </x:c>
      <x:c r="B183" t="n">
        <x:f>Master_Database!F183</x:f>
        <x:v>770</x:v>
      </x:c>
      <x:c r="C183" t="n">
        <x:f>Master_Database!G183</x:f>
        <x:v>825</x:v>
      </x:c>
      <x:c r="D183" t="n">
        <x:f>Master_Database!H183</x:f>
        <x:v>0</x:v>
      </x:c>
      <x:c r="E183" t="n">
        <x:f>Master_Database!I183</x:f>
        <x:v>1285</x:v>
      </x:c>
      <x:c r="F183" t="n">
        <x:f>IF(OR(B183="",C183=""),"",C183-B183)</x:f>
        <x:v>55</x:v>
      </x:c>
      <x:c r="G183" t="n">
        <x:f>IF(OR(B183="",E183=""),"",B183/E183)</x:f>
        <x:v>0.5992217898832685</x:v>
      </x:c>
      <x:c r="H183" t="str">
        <x:f>IF(OR(B183="",D183=""),"",B183/D183)</x:f>
      </x:c>
      <x:c r="I183" t="n">
        <x:f>IF(OR(B183="",C183="",E183=""),"",C183/(B183+E183))</x:f>
        <x:v>0.40145985401459855</x:v>
      </x:c>
      <x:c r="J183" t="n">
        <x:f>IF(OR(B183="",C183="",E183=""),"",(2*C183-B183)/E183)</x:f>
        <x:v>0.6848249027237354</x:v>
      </x:c>
      <x:c r="K183" t="n">
        <x:f>IF(OR(B183="",C183="",E183=""),"",(C183-B183)/(E183-B183))</x:f>
        <x:v>0.10679611650485436</x:v>
      </x:c>
      <x:c r="L183" t="n">
        <x:f>IF(OR(B183="",C183="",E183=""),"",C183/(E183-B183))</x:f>
        <x:v>1.6019417475728155</x:v>
      </x:c>
      <x:c r="M183" t="n">
        <x:f>IF(OR(B183="",C183="",E183=""),"",(B183/E183)*((C183-B183)/B183)^0.143)</x:f>
        <x:v>0.41085756545677576</x:v>
      </x:c>
      <x:c r="N183" t="n">
        <x:f>IF(OR(C183="",E183=""),"",C183/E183)</x:f>
        <x:v>0.642023346303502</x:v>
      </x:c>
      <x:c r="O183" t="n">
        <x:f>IF(OR(B183="",C183="",E183=""),"",C183/B183+B183/E183)</x:f>
        <x:v>1.6706503613118397</x:v>
      </x:c>
      <x:c r="P183" t="n">
        <x:f>IF(OR(B183="",C183="",E183=""),"",B183/C183-2*B183/(B183+E183))</x:f>
        <x:v>0.1839416058394161</x:v>
      </x:c>
      <x:c r="T183" t="inlineStr">
        <x:is>
          <x:t xml:space="preserve">PASS</x:t>
        </x:is>
      </x:c>
    </x:row>
    <x:row r="184">
      <x:c r="A184" t="str">
        <x:f>Master_Database!A184</x:f>
        <x:v>MG-CHEN-003</x:v>
      </x:c>
      <x:c r="B184" t="n">
        <x:f>Master_Database!F184</x:f>
        <x:v>732</x:v>
      </x:c>
      <x:c r="C184" t="n">
        <x:f>Master_Database!G184</x:f>
        <x:v>792</x:v>
      </x:c>
      <x:c r="D184" t="n">
        <x:f>Master_Database!H184</x:f>
        <x:v>0</x:v>
      </x:c>
      <x:c r="E184" t="n">
        <x:f>Master_Database!I184</x:f>
        <x:v>1191</x:v>
      </x:c>
      <x:c r="F184" t="n">
        <x:f>IF(OR(B184="",C184=""),"",C184-B184)</x:f>
        <x:v>60</x:v>
      </x:c>
      <x:c r="G184" t="n">
        <x:f>IF(OR(B184="",E184=""),"",B184/E184)</x:f>
        <x:v>0.6146095717884131</x:v>
      </x:c>
      <x:c r="H184" t="str">
        <x:f>IF(OR(B184="",D184=""),"",B184/D184)</x:f>
      </x:c>
      <x:c r="I184" t="n">
        <x:f>IF(OR(B184="",C184="",E184=""),"",C184/(B184+E184))</x:f>
        <x:v>0.4118564742589704</x:v>
      </x:c>
      <x:c r="J184" t="n">
        <x:f>IF(OR(B184="",C184="",E184=""),"",(2*C184-B184)/E184)</x:f>
        <x:v>0.7153652392947103</x:v>
      </x:c>
      <x:c r="K184" t="n">
        <x:f>IF(OR(B184="",C184="",E184=""),"",(C184-B184)/(E184-B184))</x:f>
        <x:v>0.13071895424836602</x:v>
      </x:c>
      <x:c r="L184" t="n">
        <x:f>IF(OR(B184="",C184="",E184=""),"",C184/(E184-B184))</x:f>
        <x:v>1.7254901960784315</x:v>
      </x:c>
      <x:c r="M184" t="n">
        <x:f>IF(OR(B184="",C184="",E184=""),"",(B184/E184)*((C184-B184)/B184)^0.143)</x:f>
        <x:v>0.4297836241931624</x:v>
      </x:c>
      <x:c r="N184" t="n">
        <x:f>IF(OR(C184="",E184=""),"",C184/E184)</x:f>
        <x:v>0.6649874055415617</x:v>
      </x:c>
      <x:c r="O184" t="n">
        <x:f>IF(OR(B184="",C184="",E184=""),"",C184/B184+B184/E184)</x:f>
        <x:v>1.6965767849031672</x:v>
      </x:c>
      <x:c r="P184" t="n">
        <x:f>IF(OR(B184="",C184="",E184=""),"",B184/C184-2*B184/(B184+E184))</x:f>
        <x:v>0.1629319718243275</x:v>
      </x:c>
      <x:c r="T184" t="inlineStr">
        <x:is>
          <x:t xml:space="preserve">PASS</x:t>
        </x:is>
      </x:c>
    </x:row>
    <x:row r="185">
      <x:c r="A185" t="str">
        <x:f>Master_Database!A185</x:f>
        <x:v>MG-JTAC18-001</x:v>
      </x:c>
      <x:c r="B185" t="n">
        <x:f>Master_Database!F185</x:f>
        <x:v>413</x:v>
      </x:c>
      <x:c r="C185" t="n">
        <x:f>Master_Database!G185</x:f>
        <x:v>432</x:v>
      </x:c>
      <x:c r="D185" t="n">
        <x:f>Master_Database!H185</x:f>
        <x:v>0</x:v>
      </x:c>
      <x:c r="E185" t="n">
        <x:f>Master_Database!I185</x:f>
        <x:v>803</x:v>
      </x:c>
      <x:c r="F185" t="n">
        <x:f>IF(OR(B185="",C185=""),"",C185-B185)</x:f>
        <x:v>19</x:v>
      </x:c>
      <x:c r="G185" t="n">
        <x:f>IF(OR(B185="",E185=""),"",B185/E185)</x:f>
        <x:v>0.5143212951432129</x:v>
      </x:c>
      <x:c r="H185" t="str">
        <x:f>IF(OR(B185="",D185=""),"",B185/D185)</x:f>
      </x:c>
      <x:c r="I185" t="n">
        <x:f>IF(OR(B185="",C185="",E185=""),"",C185/(B185+E185))</x:f>
        <x:v>0.35526315789473684</x:v>
      </x:c>
      <x:c r="J185" t="n">
        <x:f>IF(OR(B185="",C185="",E185=""),"",(2*C185-B185)/E185)</x:f>
        <x:v>0.5616438356164384</x:v>
      </x:c>
      <x:c r="K185" t="n">
        <x:f>IF(OR(B185="",C185="",E185=""),"",(C185-B185)/(E185-B185))</x:f>
        <x:v>0.04871794871794872</x:v>
      </x:c>
      <x:c r="L185" t="n">
        <x:f>IF(OR(B185="",C185="",E185=""),"",C185/(E185-B185))</x:f>
        <x:v>1.1076923076923078</x:v>
      </x:c>
      <x:c r="M185" t="n">
        <x:f>IF(OR(B185="",C185="",E185=""),"",(B185/E185)*((C185-B185)/B185)^0.143)</x:f>
        <x:v>0.3311428741567781</x:v>
      </x:c>
      <x:c r="N185" t="n">
        <x:f>IF(OR(C185="",E185=""),"",C185/E185)</x:f>
        <x:v>0.5379825653798257</x:v>
      </x:c>
      <x:c r="O185" t="n">
        <x:f>IF(OR(B185="",C185="",E185=""),"",C185/B185+B185/E185)</x:f>
        <x:v>1.5603261377582252</x:v>
      </x:c>
      <x:c r="P185" t="n">
        <x:f>IF(OR(B185="",C185="",E185=""),"",B185/C185-2*B185/(B185+E185))</x:f>
        <x:v>0.2767422027290448</x:v>
      </x:c>
      <x:c r="T185" t="inlineStr">
        <x:is>
          <x:t xml:space="preserve">PASS</x:t>
        </x:is>
      </x:c>
    </x:row>
    <x:row r="186">
      <x:c r="A186" t="str">
        <x:f>Master_Database!A186</x:f>
        <x:v>MG-JTAC18-002</x:v>
      </x:c>
      <x:c r="B186" t="n">
        <x:f>Master_Database!F186</x:f>
        <x:v>407</x:v>
      </x:c>
      <x:c r="C186" t="n">
        <x:f>Master_Database!G186</x:f>
        <x:v>427</x:v>
      </x:c>
      <x:c r="D186" t="n">
        <x:f>Master_Database!H186</x:f>
        <x:v>0</x:v>
      </x:c>
      <x:c r="E186" t="n">
        <x:f>Master_Database!I186</x:f>
        <x:v>809</x:v>
      </x:c>
      <x:c r="F186" t="n">
        <x:f>IF(OR(B186="",C186=""),"",C186-B186)</x:f>
        <x:v>20</x:v>
      </x:c>
      <x:c r="G186" t="n">
        <x:f>IF(OR(B186="",E186=""),"",B186/E186)</x:f>
        <x:v>0.5030902348578492</x:v>
      </x:c>
      <x:c r="H186" t="str">
        <x:f>IF(OR(B186="",D186=""),"",B186/D186)</x:f>
      </x:c>
      <x:c r="I186" t="n">
        <x:f>IF(OR(B186="",C186="",E186=""),"",C186/(B186+E186))</x:f>
        <x:v>0.3511513157894737</x:v>
      </x:c>
      <x:c r="J186" t="n">
        <x:f>IF(OR(B186="",C186="",E186=""),"",(2*C186-B186)/E186)</x:f>
        <x:v>0.5525339925834364</x:v>
      </x:c>
      <x:c r="K186" t="n">
        <x:f>IF(OR(B186="",C186="",E186=""),"",(C186-B186)/(E186-B186))</x:f>
        <x:v>0.04975124378109453</x:v>
      </x:c>
      <x:c r="L186" t="n">
        <x:f>IF(OR(B186="",C186="",E186=""),"",C186/(E186-B186))</x:f>
        <x:v>1.0621890547263682</x:v>
      </x:c>
      <x:c r="M186" t="n">
        <x:f>IF(OR(B186="",C186="",E186=""),"",(B186/E186)*((C186-B186)/B186)^0.143)</x:f>
        <x:v>0.3269799901967812</x:v>
      </x:c>
      <x:c r="N186" t="n">
        <x:f>IF(OR(C186="",E186=""),"",C186/E186)</x:f>
        <x:v>0.5278121137206427</x:v>
      </x:c>
      <x:c r="O186" t="n">
        <x:f>IF(OR(B186="",C186="",E186=""),"",C186/B186+B186/E186)</x:f>
        <x:v>1.5522302839978983</x:v>
      </x:c>
      <x:c r="P186" t="n">
        <x:f>IF(OR(B186="",C186="",E186=""),"",B186/C186-2*B186/(B186+E186))</x:f>
        <x:v>0.2837536977690126</x:v>
      </x:c>
      <x:c r="T186" t="inlineStr">
        <x:is>
          <x:t xml:space="preserve">PASS</x:t>
        </x:is>
      </x:c>
    </x:row>
    <x:row r="187">
      <x:c r="A187" t="str">
        <x:f>Master_Database!A187</x:f>
        <x:v>MG-JTAC18-003</x:v>
      </x:c>
      <x:c r="B187" t="n">
        <x:f>Master_Database!F187</x:f>
        <x:v>394</x:v>
      </x:c>
      <x:c r="C187" t="n">
        <x:f>Master_Database!G187</x:f>
        <x:v>426</x:v>
      </x:c>
      <x:c r="D187" t="n">
        <x:f>Master_Database!H187</x:f>
        <x:v>0</x:v>
      </x:c>
      <x:c r="E187" t="n">
        <x:f>Master_Database!I187</x:f>
        <x:v>805</x:v>
      </x:c>
      <x:c r="F187" t="n">
        <x:f>IF(OR(B187="",C187=""),"",C187-B187)</x:f>
        <x:v>32</x:v>
      </x:c>
      <x:c r="G187" t="n">
        <x:f>IF(OR(B187="",E187=""),"",B187/E187)</x:f>
        <x:v>0.4894409937888199</x:v>
      </x:c>
      <x:c r="H187" t="str">
        <x:f>IF(OR(B187="",D187=""),"",B187/D187)</x:f>
      </x:c>
      <x:c r="I187" t="n">
        <x:f>IF(OR(B187="",C187="",E187=""),"",C187/(B187+E187))</x:f>
        <x:v>0.35529608006672225</x:v>
      </x:c>
      <x:c r="J187" t="n">
        <x:f>IF(OR(B187="",C187="",E187=""),"",(2*C187-B187)/E187)</x:f>
        <x:v>0.568944099378882</x:v>
      </x:c>
      <x:c r="K187" t="n">
        <x:f>IF(OR(B187="",C187="",E187=""),"",(C187-B187)/(E187-B187))</x:f>
        <x:v>0.07785888077858881</x:v>
      </x:c>
      <x:c r="L187" t="n">
        <x:f>IF(OR(B187="",C187="",E187=""),"",C187/(E187-B187))</x:f>
        <x:v>1.0364963503649636</x:v>
      </x:c>
      <x:c r="M187" t="n">
        <x:f>IF(OR(B187="",C187="",E187=""),"",(B187/E187)*((C187-B187)/B187)^0.143)</x:f>
        <x:v>0.34180690246460915</x:v>
      </x:c>
      <x:c r="N187" t="n">
        <x:f>IF(OR(C187="",E187=""),"",C187/E187)</x:f>
        <x:v>0.529192546583851</x:v>
      </x:c>
      <x:c r="O187" t="n">
        <x:f>IF(OR(B187="",C187="",E187=""),"",C187/B187+B187/E187)</x:f>
        <x:v>1.5706592679004951</x:v>
      </x:c>
      <x:c r="P187" t="n">
        <x:f>IF(OR(B187="",C187="",E187=""),"",B187/C187-2*B187/(B187+E187))</x:f>
        <x:v>0.26766828382024144</x:v>
      </x:c>
      <x:c r="T187" t="inlineStr">
        <x:is>
          <x:t xml:space="preserve">PASS</x:t>
        </x:is>
      </x:c>
    </x:row>
    <x:row r="188">
      <x:c r="A188" t="str">
        <x:f>Master_Database!A188</x:f>
        <x:v>MG-JTAC18-004</x:v>
      </x:c>
      <x:c r="B188" t="n">
        <x:f>Master_Database!F188</x:f>
        <x:v>391</x:v>
      </x:c>
      <x:c r="C188" t="n">
        <x:f>Master_Database!G188</x:f>
        <x:v>425</x:v>
      </x:c>
      <x:c r="D188" t="n">
        <x:f>Master_Database!H188</x:f>
        <x:v>0</x:v>
      </x:c>
      <x:c r="E188" t="n">
        <x:f>Master_Database!I188</x:f>
        <x:v>796</x:v>
      </x:c>
      <x:c r="F188" t="n">
        <x:f>IF(OR(B188="",C188=""),"",C188-B188)</x:f>
        <x:v>34</x:v>
      </x:c>
      <x:c r="G188" t="n">
        <x:f>IF(OR(B188="",E188=""),"",B188/E188)</x:f>
        <x:v>0.49120603015075376</x:v>
      </x:c>
      <x:c r="H188" t="str">
        <x:f>IF(OR(B188="",D188=""),"",B188/D188)</x:f>
      </x:c>
      <x:c r="I188" t="n">
        <x:f>IF(OR(B188="",C188="",E188=""),"",C188/(B188+E188))</x:f>
        <x:v>0.35804549283909015</x:v>
      </x:c>
      <x:c r="J188" t="n">
        <x:f>IF(OR(B188="",C188="",E188=""),"",(2*C188-B188)/E188)</x:f>
        <x:v>0.5766331658291457</x:v>
      </x:c>
      <x:c r="K188" t="n">
        <x:f>IF(OR(B188="",C188="",E188=""),"",(C188-B188)/(E188-B188))</x:f>
        <x:v>0.08395061728395062</x:v>
      </x:c>
      <x:c r="L188" t="n">
        <x:f>IF(OR(B188="",C188="",E188=""),"",C188/(E188-B188))</x:f>
        <x:v>1.0493827160493827</x:v>
      </x:c>
      <x:c r="M188" t="n">
        <x:f>IF(OR(B188="",C188="",E188=""),"",(B188/E188)*((C188-B188)/B188)^0.143)</x:f>
        <x:v>0.3464047978038335</x:v>
      </x:c>
      <x:c r="N188" t="n">
        <x:f>IF(OR(C188="",E188=""),"",C188/E188)</x:f>
        <x:v>0.5339195979899497</x:v>
      </x:c>
      <x:c r="O188" t="n">
        <x:f>IF(OR(B188="",C188="",E188=""),"",C188/B188+B188/E188)</x:f>
        <x:v>1.578162551889884</x:v>
      </x:c>
      <x:c r="P188" t="n">
        <x:f>IF(OR(B188="",C188="",E188=""),"",B188/C188-2*B188/(B188+E188))</x:f>
        <x:v>0.2611962931760742</x:v>
      </x:c>
      <x:c r="T188" t="inlineStr">
        <x:is>
          <x:t xml:space="preserve">PASS</x:t>
        </x:is>
      </x:c>
    </x:row>
    <x:row r="189">
      <x:c r="A189" t="str">
        <x:f>Master_Database!A189</x:f>
        <x:v>MG-JTAC18-005</x:v>
      </x:c>
      <x:c r="B189" t="n">
        <x:f>Master_Database!F189</x:f>
        <x:v>384</x:v>
      </x:c>
      <x:c r="C189" t="n">
        <x:f>Master_Database!G189</x:f>
        <x:v>416</x:v>
      </x:c>
      <x:c r="D189" t="n">
        <x:f>Master_Database!H189</x:f>
        <x:v>0</x:v>
      </x:c>
      <x:c r="E189" t="n">
        <x:f>Master_Database!I189</x:f>
        <x:v>854</x:v>
      </x:c>
      <x:c r="F189" t="n">
        <x:f>IF(OR(B189="",C189=""),"",C189-B189)</x:f>
        <x:v>32</x:v>
      </x:c>
      <x:c r="G189" t="n">
        <x:f>IF(OR(B189="",E189=""),"",B189/E189)</x:f>
        <x:v>0.4496487119437939</x:v>
      </x:c>
      <x:c r="H189" t="str">
        <x:f>IF(OR(B189="",D189=""),"",B189/D189)</x:f>
      </x:c>
      <x:c r="I189" t="n">
        <x:f>IF(OR(B189="",C189="",E189=""),"",C189/(B189+E189))</x:f>
        <x:v>0.3360258481421648</x:v>
      </x:c>
      <x:c r="J189" t="n">
        <x:f>IF(OR(B189="",C189="",E189=""),"",(2*C189-B189)/E189)</x:f>
        <x:v>0.5245901639344263</x:v>
      </x:c>
      <x:c r="K189" t="n">
        <x:f>IF(OR(B189="",C189="",E189=""),"",(C189-B189)/(E189-B189))</x:f>
        <x:v>0.06808510638297872</x:v>
      </x:c>
      <x:c r="L189" t="n">
        <x:f>IF(OR(B189="",C189="",E189=""),"",C189/(E189-B189))</x:f>
        <x:v>0.8851063829787233</x:v>
      </x:c>
      <x:c r="M189" t="n">
        <x:f>IF(OR(B189="",C189="",E189=""),"",(B189/E189)*((C189-B189)/B189)^0.143)</x:f>
        <x:v>0.3151740376915966</x:v>
      </x:c>
      <x:c r="N189" t="n">
        <x:f>IF(OR(C189="",E189=""),"",C189/E189)</x:f>
        <x:v>0.48711943793911006</x:v>
      </x:c>
      <x:c r="O189" t="n">
        <x:f>IF(OR(B189="",C189="",E189=""),"",C189/B189+B189/E189)</x:f>
        <x:v>1.5329820452771272</x:v>
      </x:c>
      <x:c r="P189" t="n">
        <x:f>IF(OR(B189="",C189="",E189=""),"",B189/C189-2*B189/(B189+E189))</x:f>
        <x:v>0.3027215111221574</x:v>
      </x:c>
      <x:c r="T189" t="inlineStr">
        <x:is>
          <x:t xml:space="preserve">PASS</x:t>
        </x:is>
      </x:c>
    </x:row>
    <x:row r="190">
      <x:c r="A190" t="str">
        <x:f>Master_Database!A190</x:f>
        <x:v>MG-JTAC18-006</x:v>
      </x:c>
      <x:c r="B190" t="n">
        <x:f>Master_Database!F190</x:f>
        <x:v>387</x:v>
      </x:c>
      <x:c r="C190" t="n">
        <x:f>Master_Database!G190</x:f>
        <x:v>420</x:v>
      </x:c>
      <x:c r="D190" t="n">
        <x:f>Master_Database!H190</x:f>
        <x:v>0</x:v>
      </x:c>
      <x:c r="E190" t="n">
        <x:f>Master_Database!I190</x:f>
        <x:v>833</x:v>
      </x:c>
      <x:c r="F190" t="n">
        <x:f>IF(OR(B190="",C190=""),"",C190-B190)</x:f>
        <x:v>33</x:v>
      </x:c>
      <x:c r="G190" t="n">
        <x:f>IF(OR(B190="",E190=""),"",B190/E190)</x:f>
        <x:v>0.4645858343337335</x:v>
      </x:c>
      <x:c r="H190" t="str">
        <x:f>IF(OR(B190="",D190=""),"",B190/D190)</x:f>
      </x:c>
      <x:c r="I190" t="n">
        <x:f>IF(OR(B190="",C190="",E190=""),"",C190/(B190+E190))</x:f>
        <x:v>0.3442622950819672</x:v>
      </x:c>
      <x:c r="J190" t="n">
        <x:f>IF(OR(B190="",C190="",E190=""),"",(2*C190-B190)/E190)</x:f>
        <x:v>0.5438175270108043</x:v>
      </x:c>
      <x:c r="K190" t="n">
        <x:f>IF(OR(B190="",C190="",E190=""),"",(C190-B190)/(E190-B190))</x:f>
        <x:v>0.07399103139013453</x:v>
      </x:c>
      <x:c r="L190" t="n">
        <x:f>IF(OR(B190="",C190="",E190=""),"",C190/(E190-B190))</x:f>
        <x:v>0.9417040358744395</x:v>
      </x:c>
      <x:c r="M190" t="n">
        <x:f>IF(OR(B190="",C190="",E190=""),"",(B190/E190)*((C190-B190)/B190)^0.143)</x:f>
        <x:v>0.3267162901335053</x:v>
      </x:c>
      <x:c r="N190" t="n">
        <x:f>IF(OR(C190="",E190=""),"",C190/E190)</x:f>
        <x:v>0.5042016806722689</x:v>
      </x:c>
      <x:c r="O190" t="n">
        <x:f>IF(OR(B190="",C190="",E190=""),"",C190/B190+B190/E190)</x:f>
        <x:v>1.5498571521631908</x:v>
      </x:c>
      <x:c r="P190" t="n">
        <x:f>IF(OR(B190="",C190="",E190=""),"",B190/C190-2*B190/(B190+E190))</x:f>
        <x:v>0.28700234192037466</x:v>
      </x:c>
      <x:c r="T190" t="inlineStr">
        <x:is>
          <x:t xml:space="preserve">PASS</x:t>
        </x:is>
      </x:c>
    </x:row>
    <x:row r="191">
      <x:c r="A191" t="str">
        <x:f>Master_Database!A191</x:f>
        <x:v>MG-JTAC18-007</x:v>
      </x:c>
      <x:c r="B191" t="n">
        <x:f>Master_Database!F191</x:f>
        <x:v>405</x:v>
      </x:c>
      <x:c r="C191" t="n">
        <x:f>Master_Database!G191</x:f>
        <x:v>436</x:v>
      </x:c>
      <x:c r="D191" t="n">
        <x:f>Master_Database!H191</x:f>
        <x:v>0</x:v>
      </x:c>
      <x:c r="E191" t="n">
        <x:f>Master_Database!I191</x:f>
        <x:v>842</x:v>
      </x:c>
      <x:c r="F191" t="n">
        <x:f>IF(OR(B191="",C191=""),"",C191-B191)</x:f>
        <x:v>31</x:v>
      </x:c>
      <x:c r="G191" t="n">
        <x:f>IF(OR(B191="",E191=""),"",B191/E191)</x:f>
        <x:v>0.4809976247030879</x:v>
      </x:c>
      <x:c r="H191" t="str">
        <x:f>IF(OR(B191="",D191=""),"",B191/D191)</x:f>
      </x:c>
      <x:c r="I191" t="n">
        <x:f>IF(OR(B191="",C191="",E191=""),"",C191/(B191+E191))</x:f>
        <x:v>0.3496391339214114</x:v>
      </x:c>
      <x:c r="J191" t="n">
        <x:f>IF(OR(B191="",C191="",E191=""),"",(2*C191-B191)/E191)</x:f>
        <x:v>0.5546318289786223</x:v>
      </x:c>
      <x:c r="K191" t="n">
        <x:f>IF(OR(B191="",C191="",E191=""),"",(C191-B191)/(E191-B191))</x:f>
        <x:v>0.07093821510297482</x:v>
      </x:c>
      <x:c r="L191" t="n">
        <x:f>IF(OR(B191="",C191="",E191=""),"",C191/(E191-B191))</x:f>
        <x:v>0.9977116704805492</x:v>
      </x:c>
      <x:c r="M191" t="n">
        <x:f>IF(OR(B191="",C191="",E191=""),"",(B191/E191)*((C191-B191)/B191)^0.143)</x:f>
        <x:v>0.3330746541501594</x:v>
      </x:c>
      <x:c r="N191" t="n">
        <x:f>IF(OR(C191="",E191=""),"",C191/E191)</x:f>
        <x:v>0.517814726840855</x:v>
      </x:c>
      <x:c r="O191" t="n">
        <x:f>IF(OR(B191="",C191="",E191=""),"",C191/B191+B191/E191)</x:f>
        <x:v>1.557540834579631</x:v>
      </x:c>
      <x:c r="P191" t="n">
        <x:f>IF(OR(B191="",C191="",E191=""),"",B191/C191-2*B191/(B191+E191))</x:f>
        <x:v>0.2793401411093046</x:v>
      </x:c>
      <x:c r="T191" t="inlineStr">
        <x:is>
          <x:t xml:space="preserve">PASS</x:t>
        </x:is>
      </x:c>
    </x:row>
    <x:row r="192">
      <x:c r="A192" t="str">
        <x:f>Master_Database!A192</x:f>
        <x:v>MG-JTAC18-008</x:v>
      </x:c>
      <x:c r="B192" t="n">
        <x:f>Master_Database!F192</x:f>
        <x:v>399</x:v>
      </x:c>
      <x:c r="C192" t="n">
        <x:f>Master_Database!G192</x:f>
        <x:v>426</x:v>
      </x:c>
      <x:c r="D192" t="n">
        <x:f>Master_Database!H192</x:f>
        <x:v>0</x:v>
      </x:c>
      <x:c r="E192" t="n">
        <x:f>Master_Database!I192</x:f>
        <x:v>765</x:v>
      </x:c>
      <x:c r="F192" t="n">
        <x:f>IF(OR(B192="",C192=""),"",C192-B192)</x:f>
        <x:v>27</x:v>
      </x:c>
      <x:c r="G192" t="n">
        <x:f>IF(OR(B192="",E192=""),"",B192/E192)</x:f>
        <x:v>0.5215686274509804</x:v>
      </x:c>
      <x:c r="H192" t="str">
        <x:f>IF(OR(B192="",D192=""),"",B192/D192)</x:f>
      </x:c>
      <x:c r="I192" t="n">
        <x:f>IF(OR(B192="",C192="",E192=""),"",C192/(B192+E192))</x:f>
        <x:v>0.36597938144329895</x:v>
      </x:c>
      <x:c r="J192" t="n">
        <x:f>IF(OR(B192="",C192="",E192=""),"",(2*C192-B192)/E192)</x:f>
        <x:v>0.592156862745098</x:v>
      </x:c>
      <x:c r="K192" t="n">
        <x:f>IF(OR(B192="",C192="",E192=""),"",(C192-B192)/(E192-B192))</x:f>
        <x:v>0.07377049180327869</x:v>
      </x:c>
      <x:c r="L192" t="n">
        <x:f>IF(OR(B192="",C192="",E192=""),"",C192/(E192-B192))</x:f>
        <x:v>1.1639344262295082</x:v>
      </x:c>
      <x:c r="M192" t="n">
        <x:f>IF(OR(B192="",C192="",E192=""),"",(B192/E192)*((C192-B192)/B192)^0.143)</x:f>
        <x:v>0.35486025045083713</x:v>
      </x:c>
      <x:c r="N192" t="n">
        <x:f>IF(OR(C192="",E192=""),"",C192/E192)</x:f>
        <x:v>0.5568627450980392</x:v>
      </x:c>
      <x:c r="O192" t="n">
        <x:f>IF(OR(B192="",C192="",E192=""),"",C192/B192+B192/E192)</x:f>
        <x:v>1.5892378003833114</x:v>
      </x:c>
      <x:c r="P192" t="n">
        <x:f>IF(OR(B192="",C192="",E192=""),"",B192/C192-2*B192/(B192+E192))</x:f>
        <x:v>0.25105270800058077</x:v>
      </x:c>
      <x:c r="T192" t="inlineStr">
        <x:is>
          <x:t xml:space="preserve">PASS</x:t>
        </x:is>
      </x:c>
    </x:row>
    <x:row r="193">
      <x:c r="A193" t="str">
        <x:f>Master_Database!A193</x:f>
        <x:v>MG-JTAC18-009</x:v>
      </x:c>
      <x:c r="B193" t="n">
        <x:f>Master_Database!F193</x:f>
        <x:v>407</x:v>
      </x:c>
      <x:c r="C193" t="n">
        <x:f>Master_Database!G193</x:f>
        <x:v>439</x:v>
      </x:c>
      <x:c r="D193" t="n">
        <x:f>Master_Database!H193</x:f>
        <x:v>0</x:v>
      </x:c>
      <x:c r="E193" t="n">
        <x:f>Master_Database!I193</x:f>
        <x:v>809</x:v>
      </x:c>
      <x:c r="F193" t="n">
        <x:f>IF(OR(B193="",C193=""),"",C193-B193)</x:f>
        <x:v>32</x:v>
      </x:c>
      <x:c r="G193" t="n">
        <x:f>IF(OR(B193="",E193=""),"",B193/E193)</x:f>
        <x:v>0.5030902348578492</x:v>
      </x:c>
      <x:c r="H193" t="str">
        <x:f>IF(OR(B193="",D193=""),"",B193/D193)</x:f>
      </x:c>
      <x:c r="I193" t="n">
        <x:f>IF(OR(B193="",C193="",E193=""),"",C193/(B193+E193))</x:f>
        <x:v>0.36101973684210525</x:v>
      </x:c>
      <x:c r="J193" t="n">
        <x:f>IF(OR(B193="",C193="",E193=""),"",(2*C193-B193)/E193)</x:f>
        <x:v>0.5822002472187886</x:v>
      </x:c>
      <x:c r="K193" t="n">
        <x:f>IF(OR(B193="",C193="",E193=""),"",(C193-B193)/(E193-B193))</x:f>
        <x:v>0.07960199004975124</x:v>
      </x:c>
      <x:c r="L193" t="n">
        <x:f>IF(OR(B193="",C193="",E193=""),"",C193/(E193-B193))</x:f>
        <x:v>1.092039800995025</x:v>
      </x:c>
      <x:c r="M193" t="n">
        <x:f>IF(OR(B193="",C193="",E193=""),"",(B193/E193)*((C193-B193)/B193)^0.143)</x:f>
        <x:v>0.3497118382024509</x:v>
      </x:c>
      <x:c r="N193" t="n">
        <x:f>IF(OR(C193="",E193=""),"",C193/E193)</x:f>
        <x:v>0.5426452410383189</x:v>
      </x:c>
      <x:c r="O193" t="n">
        <x:f>IF(OR(B193="",C193="",E193=""),"",C193/B193+B193/E193)</x:f>
        <x:v>1.5817143134819278</x:v>
      </x:c>
      <x:c r="P193" t="n">
        <x:f>IF(OR(B193="",C193="",E193=""),"",B193/C193-2*B193/(B193+E193))</x:f>
        <x:v>0.25769916676657467</x:v>
      </x:c>
      <x:c r="T193" t="inlineStr">
        <x:is>
          <x:t xml:space="preserve">PASS</x:t>
        </x:is>
      </x:c>
    </x:row>
    <x:row r="194">
      <x:c r="A194" t="str">
        <x:f>Master_Database!A194</x:f>
        <x:v>MG-JTAC18-010</x:v>
      </x:c>
      <x:c r="B194" t="n">
        <x:f>Master_Database!F194</x:f>
        <x:v>414</x:v>
      </x:c>
      <x:c r="C194" t="n">
        <x:f>Master_Database!G194</x:f>
        <x:v>445</x:v>
      </x:c>
      <x:c r="D194" t="n">
        <x:f>Master_Database!H194</x:f>
        <x:v>0</x:v>
      </x:c>
      <x:c r="E194" t="n">
        <x:f>Master_Database!I194</x:f>
        <x:v>805</x:v>
      </x:c>
      <x:c r="F194" t="n">
        <x:f>IF(OR(B194="",C194=""),"",C194-B194)</x:f>
        <x:v>31</x:v>
      </x:c>
      <x:c r="G194" t="n">
        <x:f>IF(OR(B194="",E194=""),"",B194/E194)</x:f>
        <x:v>0.5142857142857142</x:v>
      </x:c>
      <x:c r="H194" t="str">
        <x:f>IF(OR(B194="",D194=""),"",B194/D194)</x:f>
      </x:c>
      <x:c r="I194" t="n">
        <x:f>IF(OR(B194="",C194="",E194=""),"",C194/(B194+E194))</x:f>
        <x:v>0.36505332239540605</x:v>
      </x:c>
      <x:c r="J194" t="n">
        <x:f>IF(OR(B194="",C194="",E194=""),"",(2*C194-B194)/E194)</x:f>
        <x:v>0.591304347826087</x:v>
      </x:c>
      <x:c r="K194" t="n">
        <x:f>IF(OR(B194="",C194="",E194=""),"",(C194-B194)/(E194-B194))</x:f>
        <x:v>0.0792838874680307</x:v>
      </x:c>
      <x:c r="L194" t="n">
        <x:f>IF(OR(B194="",C194="",E194=""),"",C194/(E194-B194))</x:f>
        <x:v>1.1381074168797953</x:v>
      </x:c>
      <x:c r="M194" t="n">
        <x:f>IF(OR(B194="",C194="",E194=""),"",(B194/E194)*((C194-B194)/B194)^0.143)</x:f>
        <x:v>0.35500799536376404</x:v>
      </x:c>
      <x:c r="N194" t="n">
        <x:f>IF(OR(C194="",E194=""),"",C194/E194)</x:f>
        <x:v>0.5527950310559007</x:v>
      </x:c>
      <x:c r="O194" t="n">
        <x:f>IF(OR(B194="",C194="",E194=""),"",C194/B194+B194/E194)</x:f>
        <x:v>1.5891649413388544</x:v>
      </x:c>
      <x:c r="P194" t="n">
        <x:f>IF(OR(B194="",C194="",E194=""),"",B194/C194-2*B194/(B194+E194))</x:f>
        <x:v>0.25109179563281747</x:v>
      </x:c>
      <x:c r="T194" t="inlineStr">
        <x:is>
          <x:t xml:space="preserve">PASS</x:t>
        </x:is>
      </x:c>
    </x:row>
    <x:row r="195">
      <x:c r="A195" t="str">
        <x:f>Master_Database!A195</x:f>
        <x:v>MG-JTAC18-011</x:v>
      </x:c>
      <x:c r="B195" t="n">
        <x:f>Master_Database!F195</x:f>
        <x:v>398</x:v>
      </x:c>
      <x:c r="C195" t="n">
        <x:f>Master_Database!G195</x:f>
        <x:v>430</x:v>
      </x:c>
      <x:c r="D195" t="n">
        <x:f>Master_Database!H195</x:f>
        <x:v>0</x:v>
      </x:c>
      <x:c r="E195" t="n">
        <x:f>Master_Database!I195</x:f>
        <x:v>825</x:v>
      </x:c>
      <x:c r="F195" t="n">
        <x:f>IF(OR(B195="",C195=""),"",C195-B195)</x:f>
        <x:v>32</x:v>
      </x:c>
      <x:c r="G195" t="n">
        <x:f>IF(OR(B195="",E195=""),"",B195/E195)</x:f>
        <x:v>0.4824242424242424</x:v>
      </x:c>
      <x:c r="H195" t="str">
        <x:f>IF(OR(B195="",D195=""),"",B195/D195)</x:f>
      </x:c>
      <x:c r="I195" t="n">
        <x:f>IF(OR(B195="",C195="",E195=""),"",C195/(B195+E195))</x:f>
        <x:v>0.3515944399018806</x:v>
      </x:c>
      <x:c r="J195" t="n">
        <x:f>IF(OR(B195="",C195="",E195=""),"",(2*C195-B195)/E195)</x:f>
        <x:v>0.56</x:v>
      </x:c>
      <x:c r="K195" t="n">
        <x:f>IF(OR(B195="",C195="",E195=""),"",(C195-B195)/(E195-B195))</x:f>
        <x:v>0.07494145199063232</x:v>
      </x:c>
      <x:c r="L195" t="n">
        <x:f>IF(OR(B195="",C195="",E195=""),"",C195/(E195-B195))</x:f>
        <x:v>1.0070257611241218</x:v>
      </x:c>
      <x:c r="M195" t="n">
        <x:f>IF(OR(B195="",C195="",E195=""),"",(B195/E195)*((C195-B195)/B195)^0.143)</x:f>
        <x:v>0.33642037541564207</x:v>
      </x:c>
      <x:c r="N195" t="n">
        <x:f>IF(OR(C195="",E195=""),"",C195/E195)</x:f>
        <x:v>0.5212121212121212</x:v>
      </x:c>
      <x:c r="O195" t="n">
        <x:f>IF(OR(B195="",C195="",E195=""),"",C195/B195+B195/E195)</x:f>
        <x:v>1.5628262524744936</x:v>
      </x:c>
      <x:c r="P195" t="n">
        <x:f>IF(OR(B195="",C195="",E195=""),"",B195/C195-2*B195/(B195+E195))</x:f>
        <x:v>0.2747228507862861</x:v>
      </x:c>
      <x:c r="T195" t="inlineStr">
        <x:is>
          <x:t xml:space="preserve">PASS</x:t>
        </x:is>
      </x:c>
    </x:row>
    <x:row r="196">
      <x:c r="A196" t="str">
        <x:f>Master_Database!A196</x:f>
        <x:v>MG-JTAC18-012</x:v>
      </x:c>
      <x:c r="B196" t="n">
        <x:f>Master_Database!F196</x:f>
        <x:v>393</x:v>
      </x:c>
      <x:c r="C196" t="n">
        <x:f>Master_Database!G196</x:f>
        <x:v>427</x:v>
      </x:c>
      <x:c r="D196" t="n">
        <x:f>Master_Database!H196</x:f>
        <x:v>0</x:v>
      </x:c>
      <x:c r="E196" t="n">
        <x:f>Master_Database!I196</x:f>
        <x:v>880</x:v>
      </x:c>
      <x:c r="F196" t="n">
        <x:f>IF(OR(B196="",C196=""),"",C196-B196)</x:f>
        <x:v>34</x:v>
      </x:c>
      <x:c r="G196" t="n">
        <x:f>IF(OR(B196="",E196=""),"",B196/E196)</x:f>
        <x:v>0.4465909090909091</x:v>
      </x:c>
      <x:c r="H196" t="str">
        <x:f>IF(OR(B196="",D196=""),"",B196/D196)</x:f>
      </x:c>
      <x:c r="I196" t="n">
        <x:f>IF(OR(B196="",C196="",E196=""),"",C196/(B196+E196))</x:f>
        <x:v>0.3354281225451689</x:v>
      </x:c>
      <x:c r="J196" t="n">
        <x:f>IF(OR(B196="",C196="",E196=""),"",(2*C196-B196)/E196)</x:f>
        <x:v>0.5238636363636363</x:v>
      </x:c>
      <x:c r="K196" t="n">
        <x:f>IF(OR(B196="",C196="",E196=""),"",(C196-B196)/(E196-B196))</x:f>
        <x:v>0.06981519507186858</x:v>
      </x:c>
      <x:c r="L196" t="n">
        <x:f>IF(OR(B196="",C196="",E196=""),"",C196/(E196-B196))</x:f>
        <x:v>0.8767967145790554</x:v>
      </x:c>
      <x:c r="M196" t="n">
        <x:f>IF(OR(B196="",C196="",E196=""),"",(B196/E196)*((C196-B196)/B196)^0.143)</x:f>
        <x:v>0.31471194618573806</x:v>
      </x:c>
      <x:c r="N196" t="n">
        <x:f>IF(OR(C196="",E196=""),"",C196/E196)</x:f>
        <x:v>0.48522727272727273</x:v>
      </x:c>
      <x:c r="O196" t="n">
        <x:f>IF(OR(B196="",C196="",E196=""),"",C196/B196+B196/E196)</x:f>
        <x:v>1.5331049040018505</x:v>
      </x:c>
      <x:c r="P196" t="n">
        <x:f>IF(OR(B196="",C196="",E196=""),"",B196/C196-2*B196/(B196+E196))</x:f>
        <x:v>0.3029355870714222</x:v>
      </x:c>
      <x:c r="T196" t="inlineStr">
        <x:is>
          <x:t xml:space="preserve">PASS</x:t>
        </x:is>
      </x:c>
    </x:row>
    <x:row r="197">
      <x:c r="A197" t="str">
        <x:f>Master_Database!A197</x:f>
        <x:v>MG-JTAC18-013</x:v>
      </x:c>
      <x:c r="B197" t="n">
        <x:f>Master_Database!F197</x:f>
        <x:v>452</x:v>
      </x:c>
      <x:c r="C197" t="n">
        <x:f>Master_Database!G197</x:f>
        <x:v>487</x:v>
      </x:c>
      <x:c r="D197" t="n">
        <x:f>Master_Database!H197</x:f>
        <x:v>0</x:v>
      </x:c>
      <x:c r="E197" t="n">
        <x:f>Master_Database!I197</x:f>
        <x:v>809</x:v>
      </x:c>
      <x:c r="F197" t="n">
        <x:f>IF(OR(B197="",C197=""),"",C197-B197)</x:f>
        <x:v>35</x:v>
      </x:c>
      <x:c r="G197" t="n">
        <x:f>IF(OR(B197="",E197=""),"",B197/E197)</x:f>
        <x:v>0.5587144622991347</x:v>
      </x:c>
      <x:c r="H197" t="str">
        <x:f>IF(OR(B197="",D197=""),"",B197/D197)</x:f>
      </x:c>
      <x:c r="I197" t="n">
        <x:f>IF(OR(B197="",C197="",E197=""),"",C197/(B197+E197))</x:f>
        <x:v>0.38620142743854086</x:v>
      </x:c>
      <x:c r="J197" t="n">
        <x:f>IF(OR(B197="",C197="",E197=""),"",(2*C197-B197)/E197)</x:f>
        <x:v>0.6452410383189122</x:v>
      </x:c>
      <x:c r="K197" t="n">
        <x:f>IF(OR(B197="",C197="",E197=""),"",(C197-B197)/(E197-B197))</x:f>
        <x:v>0.09803921568627451</x:v>
      </x:c>
      <x:c r="L197" t="n">
        <x:f>IF(OR(B197="",C197="",E197=""),"",C197/(E197-B197))</x:f>
        <x:v>1.3641456582633054</x:v>
      </x:c>
      <x:c r="M197" t="n">
        <x:f>IF(OR(B197="",C197="",E197=""),"",(B197/E197)*((C197-B197)/B197)^0.143)</x:f>
        <x:v>0.38753135545881895</x:v>
      </x:c>
      <x:c r="N197" t="n">
        <x:f>IF(OR(C197="",E197=""),"",C197/E197)</x:f>
        <x:v>0.6019777503090235</x:v>
      </x:c>
      <x:c r="O197" t="n">
        <x:f>IF(OR(B197="",C197="",E197=""),"",C197/B197+B197/E197)</x:f>
        <x:v>1.6361480906177188</x:v>
      </x:c>
      <x:c r="P197" t="n">
        <x:f>IF(OR(B197="",C197="",E197=""),"",B197/C197-2*B197/(B197+E197))</x:f>
        <x:v>0.21124006077116853</x:v>
      </x:c>
      <x:c r="T197" t="inlineStr">
        <x:is>
          <x:t xml:space="preserve">PASS</x:t>
        </x:is>
      </x:c>
    </x:row>
    <x:row r="198">
      <x:c r="A198" t="str">
        <x:f>Master_Database!A198</x:f>
        <x:v>MG-JTAC18-014</x:v>
      </x:c>
      <x:c r="B198" t="n">
        <x:f>Master_Database!F198</x:f>
        <x:v>426</x:v>
      </x:c>
      <x:c r="C198" t="n">
        <x:f>Master_Database!G198</x:f>
        <x:v>466</x:v>
      </x:c>
      <x:c r="D198" t="n">
        <x:f>Master_Database!H198</x:f>
        <x:v>0</x:v>
      </x:c>
      <x:c r="E198" t="n">
        <x:f>Master_Database!I198</x:f>
        <x:v>797</x:v>
      </x:c>
      <x:c r="F198" t="n">
        <x:f>IF(OR(B198="",C198=""),"",C198-B198)</x:f>
        <x:v>40</x:v>
      </x:c>
      <x:c r="G198" t="n">
        <x:f>IF(OR(B198="",E198=""),"",B198/E198)</x:f>
        <x:v>0.534504391468005</x:v>
      </x:c>
      <x:c r="H198" t="str">
        <x:f>IF(OR(B198="",D198=""),"",B198/D198)</x:f>
      </x:c>
      <x:c r="I198" t="n">
        <x:f>IF(OR(B198="",C198="",E198=""),"",C198/(B198+E198))</x:f>
        <x:v>0.3810302534750613</x:v>
      </x:c>
      <x:c r="J198" t="n">
        <x:f>IF(OR(B198="",C198="",E198=""),"",(2*C198-B198)/E198)</x:f>
        <x:v>0.6348808030112923</x:v>
      </x:c>
      <x:c r="K198" t="n">
        <x:f>IF(OR(B198="",C198="",E198=""),"",(C198-B198)/(E198-B198))</x:f>
        <x:v>0.1078167115902965</x:v>
      </x:c>
      <x:c r="L198" t="n">
        <x:f>IF(OR(B198="",C198="",E198=""),"",C198/(E198-B198))</x:f>
        <x:v>1.256064690026954</x:v>
      </x:c>
      <x:c r="M198" t="n">
        <x:f>IF(OR(B198="",C198="",E198=""),"",(B198/E198)*((C198-B198)/B198)^0.143)</x:f>
        <x:v>0.3811011715044395</x:v>
      </x:c>
      <x:c r="N198" t="n">
        <x:f>IF(OR(C198="",E198=""),"",C198/E198)</x:f>
        <x:v>0.5846925972396487</x:v>
      </x:c>
      <x:c r="O198" t="n">
        <x:f>IF(OR(B198="",C198="",E198=""),"",C198/B198+B198/E198)</x:f>
        <x:v>1.6284011050830285</x:v>
      </x:c>
      <x:c r="P198" t="n">
        <x:f>IF(OR(B198="",C198="",E198=""),"",B198/C198-2*B198/(B198+E198))</x:f>
        <x:v>0.21751550223014549</x:v>
      </x:c>
      <x:c r="T198" t="inlineStr">
        <x:is>
          <x:t xml:space="preserve">PASS</x:t>
        </x:is>
      </x:c>
    </x:row>
    <x:row r="199">
      <x:c r="A199" t="str">
        <x:f>Master_Database!A199</x:f>
        <x:v>MG-JTAC18-015</x:v>
      </x:c>
      <x:c r="B199" t="n">
        <x:f>Master_Database!F199</x:f>
        <x:v>451</x:v>
      </x:c>
      <x:c r="C199" t="n">
        <x:f>Master_Database!G199</x:f>
        <x:v>488</x:v>
      </x:c>
      <x:c r="D199" t="n">
        <x:f>Master_Database!H199</x:f>
        <x:v>0</x:v>
      </x:c>
      <x:c r="E199" t="n">
        <x:f>Master_Database!I199</x:f>
        <x:v>887</x:v>
      </x:c>
      <x:c r="F199" t="n">
        <x:f>IF(OR(B199="",C199=""),"",C199-B199)</x:f>
        <x:v>37</x:v>
      </x:c>
      <x:c r="G199" t="n">
        <x:f>IF(OR(B199="",E199=""),"",B199/E199)</x:f>
        <x:v>0.5084554678692221</x:v>
      </x:c>
      <x:c r="H199" t="str">
        <x:f>IF(OR(B199="",D199=""),"",B199/D199)</x:f>
      </x:c>
      <x:c r="I199" t="n">
        <x:f>IF(OR(B199="",C199="",E199=""),"",C199/(B199+E199))</x:f>
        <x:v>0.36472346786248133</x:v>
      </x:c>
      <x:c r="J199" t="n">
        <x:f>IF(OR(B199="",C199="",E199=""),"",(2*C199-B199)/E199)</x:f>
        <x:v>0.5918827508455468</x:v>
      </x:c>
      <x:c r="K199" t="n">
        <x:f>IF(OR(B199="",C199="",E199=""),"",(C199-B199)/(E199-B199))</x:f>
        <x:v>0.08486238532110092</x:v>
      </x:c>
      <x:c r="L199" t="n">
        <x:f>IF(OR(B199="",C199="",E199=""),"",C199/(E199-B199))</x:f>
        <x:v>1.1192660550458715</x:v>
      </x:c>
      <x:c r="M199" t="n">
        <x:f>IF(OR(B199="",C199="",E199=""),"",(B199/E199)*((C199-B199)/B199)^0.143)</x:f>
        <x:v>0.3555973559441551</x:v>
      </x:c>
      <x:c r="N199" t="n">
        <x:f>IF(OR(C199="",E199=""),"",C199/E199)</x:f>
        <x:v>0.5501691093573844</x:v>
      </x:c>
      <x:c r="O199" t="n">
        <x:f>IF(OR(B199="",C199="",E199=""),"",C199/B199+B199/E199)</x:f>
        <x:v>1.5904953791774261</x:v>
      </x:c>
      <x:c r="P199" t="n">
        <x:f>IF(OR(B199="",C199="",E199=""),"",B199/C199-2*B199/(B199+E199))</x:f>
        <x:v>0.2500398196476268</x:v>
      </x:c>
      <x:c r="T199" t="inlineStr">
        <x:is>
          <x:t xml:space="preserve">PASS</x:t>
        </x:is>
      </x:c>
    </x:row>
    <x:row r="200">
      <x:c r="A200" t="str">
        <x:f>Master_Database!A200</x:f>
        <x:v>MG-JTAC18-016</x:v>
      </x:c>
      <x:c r="B200" t="n">
        <x:f>Master_Database!F200</x:f>
        <x:v>433</x:v>
      </x:c>
      <x:c r="C200" t="n">
        <x:f>Master_Database!G200</x:f>
        <x:v>463</x:v>
      </x:c>
      <x:c r="D200" t="n">
        <x:f>Master_Database!H200</x:f>
        <x:v>0</x:v>
      </x:c>
      <x:c r="E200" t="n">
        <x:f>Master_Database!I200</x:f>
        <x:v>831</x:v>
      </x:c>
      <x:c r="F200" t="n">
        <x:f>IF(OR(B200="",C200=""),"",C200-B200)</x:f>
        <x:v>30</x:v>
      </x:c>
      <x:c r="G200" t="n">
        <x:f>IF(OR(B200="",E200=""),"",B200/E200)</x:f>
        <x:v>0.5210589651022864</x:v>
      </x:c>
      <x:c r="H200" t="str">
        <x:f>IF(OR(B200="",D200=""),"",B200/D200)</x:f>
      </x:c>
      <x:c r="I200" t="n">
        <x:f>IF(OR(B200="",C200="",E200=""),"",C200/(B200+E200))</x:f>
        <x:v>0.3662974683544304</x:v>
      </x:c>
      <x:c r="J200" t="n">
        <x:f>IF(OR(B200="",C200="",E200=""),"",(2*C200-B200)/E200)</x:f>
        <x:v>0.5932611311672683</x:v>
      </x:c>
      <x:c r="K200" t="n">
        <x:f>IF(OR(B200="",C200="",E200=""),"",(C200-B200)/(E200-B200))</x:f>
        <x:v>0.07537688442211055</x:v>
      </x:c>
      <x:c r="L200" t="n">
        <x:f>IF(OR(B200="",C200="",E200=""),"",C200/(E200-B200))</x:f>
        <x:v>1.1633165829145728</x:v>
      </x:c>
      <x:c r="M200" t="n">
        <x:f>IF(OR(B200="",C200="",E200=""),"",(B200/E200)*((C200-B200)/B200)^0.143)</x:f>
        <x:v>0.3557111206534649</x:v>
      </x:c>
      <x:c r="N200" t="n">
        <x:f>IF(OR(C200="",E200=""),"",C200/E200)</x:f>
        <x:v>0.5571600481347774</x:v>
      </x:c>
      <x:c r="O200" t="n">
        <x:f>IF(OR(B200="",C200="",E200=""),"",C200/B200+B200/E200)</x:f>
        <x:v>1.5903430297674133</x:v>
      </x:c>
      <x:c r="P200" t="n">
        <x:f>IF(OR(B200="",C200="",E200=""),"",B200/C200-2*B200/(B200+E200))</x:f>
        <x:v>0.2500786013068321</x:v>
      </x:c>
      <x:c r="T200" t="inlineStr">
        <x:is>
          <x:t xml:space="preserve">PASS</x:t>
        </x:is>
      </x:c>
    </x:row>
    <x:row r="201">
      <x:c r="A201" t="str">
        <x:f>Master_Database!A201</x:f>
        <x:v>MG-JTAC18-017</x:v>
      </x:c>
      <x:c r="B201" t="n">
        <x:f>Master_Database!F201</x:f>
        <x:v>444</x:v>
      </x:c>
      <x:c r="C201" t="n">
        <x:f>Master_Database!G201</x:f>
        <x:v>498</x:v>
      </x:c>
      <x:c r="D201" t="n">
        <x:f>Master_Database!H201</x:f>
        <x:v>0</x:v>
      </x:c>
      <x:c r="E201" t="n">
        <x:f>Master_Database!I201</x:f>
        <x:v>812</x:v>
      </x:c>
      <x:c r="F201" t="n">
        <x:f>IF(OR(B201="",C201=""),"",C201-B201)</x:f>
        <x:v>54</x:v>
      </x:c>
      <x:c r="G201" t="n">
        <x:f>IF(OR(B201="",E201=""),"",B201/E201)</x:f>
        <x:v>0.5467980295566502</x:v>
      </x:c>
      <x:c r="H201" t="str">
        <x:f>IF(OR(B201="",D201=""),"",B201/D201)</x:f>
      </x:c>
      <x:c r="I201" t="n">
        <x:f>IF(OR(B201="",C201="",E201=""),"",C201/(B201+E201))</x:f>
        <x:v>0.3964968152866242</x:v>
      </x:c>
      <x:c r="J201" t="n">
        <x:f>IF(OR(B201="",C201="",E201=""),"",(2*C201-B201)/E201)</x:f>
        <x:v>0.6798029556650246</x:v>
      </x:c>
      <x:c r="K201" t="n">
        <x:f>IF(OR(B201="",C201="",E201=""),"",(C201-B201)/(E201-B201))</x:f>
        <x:v>0.14673913043478262</x:v>
      </x:c>
      <x:c r="L201" t="n">
        <x:f>IF(OR(B201="",C201="",E201=""),"",C201/(E201-B201))</x:f>
        <x:v>1.3532608695652173</x:v>
      </x:c>
      <x:c r="M201" t="n">
        <x:f>IF(OR(B201="",C201="",E201=""),"",(B201/E201)*((C201-B201)/B201)^0.143)</x:f>
        <x:v>0.4045605059882981</x:v>
      </x:c>
      <x:c r="N201" t="n">
        <x:f>IF(OR(C201="",E201=""),"",C201/E201)</x:f>
        <x:v>0.6133004926108374</x:v>
      </x:c>
      <x:c r="O201" t="n">
        <x:f>IF(OR(B201="",C201="",E201=""),"",C201/B201+B201/E201)</x:f>
        <x:v>1.6684196511782718</x:v>
      </x:c>
      <x:c r="P201" t="n">
        <x:f>IF(OR(B201="",C201="",E201=""),"",B201/C201-2*B201/(B201+E201))</x:f>
        <x:v>0.1845598956334894</x:v>
      </x:c>
      <x:c r="T201" t="inlineStr">
        <x:is>
          <x:t xml:space="preserve">PASS</x:t>
        </x:is>
      </x:c>
    </x:row>
    <x:row r="202">
      <x:c r="A202" t="str">
        <x:f>Master_Database!A202</x:f>
        <x:v>MG-JTAC18-051</x:v>
      </x:c>
      <x:c r="B202" t="n">
        <x:f>Master_Database!F202</x:f>
        <x:v>817</x:v>
      </x:c>
      <x:c r="C202" t="n">
        <x:f>Master_Database!G202</x:f>
        <x:v>856</x:v>
      </x:c>
      <x:c r="D202" t="n">
        <x:f>Master_Database!H202</x:f>
        <x:v>0</x:v>
      </x:c>
      <x:c r="E202" t="n">
        <x:f>Master_Database!I202</x:f>
        <x:v>1359</x:v>
      </x:c>
      <x:c r="F202" t="n">
        <x:f>IF(OR(B202="",C202=""),"",C202-B202)</x:f>
        <x:v>39</x:v>
      </x:c>
      <x:c r="G202" t="n">
        <x:f>IF(OR(B202="",E202=""),"",B202/E202)</x:f>
        <x:v>0.601177336276674</x:v>
      </x:c>
      <x:c r="H202" t="str">
        <x:f>IF(OR(B202="",D202=""),"",B202/D202)</x:f>
      </x:c>
      <x:c r="I202" t="n">
        <x:f>IF(OR(B202="",C202="",E202=""),"",C202/(B202+E202))</x:f>
        <x:v>0.39338235294117646</x:v>
      </x:c>
      <x:c r="J202" t="n">
        <x:f>IF(OR(B202="",C202="",E202=""),"",(2*C202-B202)/E202)</x:f>
        <x:v>0.6585724797645327</x:v>
      </x:c>
      <x:c r="K202" t="n">
        <x:f>IF(OR(B202="",C202="",E202=""),"",(C202-B202)/(E202-B202))</x:f>
        <x:v>0.07195571955719557</x:v>
      </x:c>
      <x:c r="L202" t="n">
        <x:f>IF(OR(B202="",C202="",E202=""),"",C202/(E202-B202))</x:f>
        <x:v>1.5793357933579335</x:v>
      </x:c>
      <x:c r="M202" t="n">
        <x:f>IF(OR(B202="",C202="",E202=""),"",(B202/E202)*((C202-B202)/B202)^0.143)</x:f>
        <x:v>0.3891142041726764</x:v>
      </x:c>
      <x:c r="N202" t="n">
        <x:f>IF(OR(C202="",E202=""),"",C202/E202)</x:f>
        <x:v>0.6298749080206034</x:v>
      </x:c>
      <x:c r="O202" t="n">
        <x:f>IF(OR(B202="",C202="",E202=""),"",C202/B202+B202/E202)</x:f>
        <x:v>1.648912954391729</x:v>
      </x:c>
      <x:c r="P202" t="n">
        <x:f>IF(OR(B202="",C202="",E202=""),"",B202/C202-2*B202/(B202+E202))</x:f>
        <x:v>0.20352013468938968</x:v>
      </x:c>
      <x:c r="T202" t="inlineStr">
        <x:is>
          <x:t xml:space="preserve">PASS</x:t>
        </x:is>
      </x:c>
    </x:row>
    <x:row r="203">
      <x:c r="A203" t="str">
        <x:f>Master_Database!A203</x:f>
        <x:v>MG-JTAC18-052</x:v>
      </x:c>
      <x:c r="B203" t="n">
        <x:f>Master_Database!F203</x:f>
        <x:v>821</x:v>
      </x:c>
      <x:c r="C203" t="n">
        <x:f>Master_Database!G203</x:f>
        <x:v>868</x:v>
      </x:c>
      <x:c r="D203" t="n">
        <x:f>Master_Database!H203</x:f>
        <x:v>0</x:v>
      </x:c>
      <x:c r="E203" t="n">
        <x:f>Master_Database!I203</x:f>
        <x:v>1477</x:v>
      </x:c>
      <x:c r="F203" t="n">
        <x:f>IF(OR(B203="",C203=""),"",C203-B203)</x:f>
        <x:v>47</x:v>
      </x:c>
      <x:c r="G203" t="n">
        <x:f>IF(OR(B203="",E203=""),"",B203/E203)</x:f>
        <x:v>0.5558564658090724</x:v>
      </x:c>
      <x:c r="H203" t="str">
        <x:f>IF(OR(B203="",D203=""),"",B203/D203)</x:f>
      </x:c>
      <x:c r="I203" t="n">
        <x:f>IF(OR(B203="",C203="",E203=""),"",C203/(B203+E203))</x:f>
        <x:v>0.3777197563098346</x:v>
      </x:c>
      <x:c r="J203" t="n">
        <x:f>IF(OR(B203="",C203="",E203=""),"",(2*C203-B203)/E203)</x:f>
        <x:v>0.6194989844278944</x:v>
      </x:c>
      <x:c r="K203" t="n">
        <x:f>IF(OR(B203="",C203="",E203=""),"",(C203-B203)/(E203-B203))</x:f>
        <x:v>0.07164634146341463</x:v>
      </x:c>
      <x:c r="L203" t="n">
        <x:f>IF(OR(B203="",C203="",E203=""),"",C203/(E203-B203))</x:f>
        <x:v>1.3231707317073171</x:v>
      </x:c>
      <x:c r="M203" t="n">
        <x:f>IF(OR(B203="",C203="",E203=""),"",(B203/E203)*((C203-B203)/B203)^0.143)</x:f>
        <x:v>0.3692509182832573</x:v>
      </x:c>
      <x:c r="N203" t="n">
        <x:f>IF(OR(C203="",E203=""),"",C203/E203)</x:f>
        <x:v>0.5876777251184834</x:v>
      </x:c>
      <x:c r="O203" t="n">
        <x:f>IF(OR(B203="",C203="",E203=""),"",C203/B203+B203/E203)</x:f>
        <x:v>1.6131037252487803</x:v>
      </x:c>
      <x:c r="P203" t="n">
        <x:f>IF(OR(B203="",C203="",E203=""),"",B203/C203-2*B203/(B203+E203))</x:f>
        <x:v>0.2313181568424556</x:v>
      </x:c>
      <x:c r="T203" t="inlineStr">
        <x:is>
          <x:t xml:space="preserve">PASS</x:t>
        </x:is>
      </x:c>
    </x:row>
    <x:row r="204">
      <x:c r="A204" t="str">
        <x:f>Master_Database!A204</x:f>
        <x:v>MG-JTAC18-053</x:v>
      </x:c>
      <x:c r="B204" t="n">
        <x:f>Master_Database!F204</x:f>
        <x:v>821</x:v>
      </x:c>
      <x:c r="C204" t="n">
        <x:f>Master_Database!G204</x:f>
        <x:v>879</x:v>
      </x:c>
      <x:c r="D204" t="n">
        <x:f>Master_Database!H204</x:f>
        <x:v>0</x:v>
      </x:c>
      <x:c r="E204" t="n">
        <x:f>Master_Database!I204</x:f>
        <x:v>1510</x:v>
      </x:c>
      <x:c r="F204" t="n">
        <x:f>IF(OR(B204="",C204=""),"",C204-B204)</x:f>
        <x:v>58</x:v>
      </x:c>
      <x:c r="G204" t="n">
        <x:f>IF(OR(B204="",E204=""),"",B204/E204)</x:f>
        <x:v>0.5437086092715232</x:v>
      </x:c>
      <x:c r="H204" t="str">
        <x:f>IF(OR(B204="",D204=""),"",B204/D204)</x:f>
      </x:c>
      <x:c r="I204" t="n">
        <x:f>IF(OR(B204="",C204="",E204=""),"",C204/(B204+E204))</x:f>
        <x:v>0.3770913770913771</x:v>
      </x:c>
      <x:c r="J204" t="n">
        <x:f>IF(OR(B204="",C204="",E204=""),"",(2*C204-B204)/E204)</x:f>
        <x:v>0.6205298013245033</x:v>
      </x:c>
      <x:c r="K204" t="n">
        <x:f>IF(OR(B204="",C204="",E204=""),"",(C204-B204)/(E204-B204))</x:f>
        <x:v>0.0841799709724238</x:v>
      </x:c>
      <x:c r="L204" t="n">
        <x:f>IF(OR(B204="",C204="",E204=""),"",C204/(E204-B204))</x:f>
        <x:v>1.2757619738751815</x:v>
      </x:c>
      <x:c r="M204" t="n">
        <x:f>IF(OR(B204="",C204="",E204=""),"",(B204/E204)*((C204-B204)/B204)^0.143)</x:f>
        <x:v>0.372207689833377</x:v>
      </x:c>
      <x:c r="N204" t="n">
        <x:f>IF(OR(C204="",E204=""),"",C204/E204)</x:f>
        <x:v>0.5821192052980132</x:v>
      </x:c>
      <x:c r="O204" t="n">
        <x:f>IF(OR(B204="",C204="",E204=""),"",C204/B204+B204/E204)</x:f>
        <x:v>1.6143541634737155</x:v>
      </x:c>
      <x:c r="P204" t="n">
        <x:f>IF(OR(B204="",C204="",E204=""),"",B204/C204-2*B204/(B204+E204))</x:f>
        <x:v>0.22959722277128414</x:v>
      </x:c>
      <x:c r="T204" t="inlineStr">
        <x:is>
          <x:t xml:space="preserve">PASS</x:t>
        </x:is>
      </x:c>
    </x:row>
    <x:row r="205">
      <x:c r="A205" t="str">
        <x:f>Master_Database!A205</x:f>
        <x:v>MG-JTAC18-054</x:v>
      </x:c>
      <x:c r="B205" t="n">
        <x:f>Master_Database!F205</x:f>
        <x:v>823</x:v>
      </x:c>
      <x:c r="C205" t="n">
        <x:f>Master_Database!G205</x:f>
        <x:v>868</x:v>
      </x:c>
      <x:c r="D205" t="n">
        <x:f>Master_Database!H205</x:f>
        <x:v>0</x:v>
      </x:c>
      <x:c r="E205" t="n">
        <x:f>Master_Database!I205</x:f>
        <x:v>1496</x:v>
      </x:c>
      <x:c r="F205" t="n">
        <x:f>IF(OR(B205="",C205=""),"",C205-B205)</x:f>
        <x:v>45</x:v>
      </x:c>
      <x:c r="G205" t="n">
        <x:f>IF(OR(B205="",E205=""),"",B205/E205)</x:f>
        <x:v>0.5501336898395722</x:v>
      </x:c>
      <x:c r="H205" t="str">
        <x:f>IF(OR(B205="",D205=""),"",B205/D205)</x:f>
      </x:c>
      <x:c r="I205" t="n">
        <x:f>IF(OR(B205="",C205="",E205=""),"",C205/(B205+E205))</x:f>
        <x:v>0.3742992669253989</x:v>
      </x:c>
      <x:c r="J205" t="n">
        <x:f>IF(OR(B205="",C205="",E205=""),"",(2*C205-B205)/E205)</x:f>
        <x:v>0.6102941176470589</x:v>
      </x:c>
      <x:c r="K205" t="n">
        <x:f>IF(OR(B205="",C205="",E205=""),"",(C205-B205)/(E205-B205))</x:f>
        <x:v>0.06686478454680535</x:v>
      </x:c>
      <x:c r="L205" t="n">
        <x:f>IF(OR(B205="",C205="",E205=""),"",C205/(E205-B205))</x:f>
        <x:v>1.2897473997028233</x:v>
      </x:c>
      <x:c r="M205" t="n">
        <x:f>IF(OR(B205="",C205="",E205=""),"",(B205/E205)*((C205-B205)/B205)^0.143)</x:f>
        <x:v>0.3630575350498327</x:v>
      </x:c>
      <x:c r="N205" t="n">
        <x:f>IF(OR(C205="",E205=""),"",C205/E205)</x:f>
        <x:v>0.5802139037433155</x:v>
      </x:c>
      <x:c r="O205" t="n">
        <x:f>IF(OR(B205="",C205="",E205=""),"",C205/B205+B205/E205)</x:f>
        <x:v>1.604811697129973</x:v>
      </x:c>
      <x:c r="P205" t="n">
        <x:f>IF(OR(B205="",C205="",E205=""),"",B205/C205-2*B205/(B205+E205))</x:f>
        <x:v>0.2383679800009142</x:v>
      </x:c>
      <x:c r="T205" t="inlineStr">
        <x:is>
          <x:t xml:space="preserve">PASS</x:t>
        </x:is>
      </x:c>
    </x:row>
    <x:row r="206">
      <x:c r="A206" t="str">
        <x:f>Master_Database!A206</x:f>
        <x:v>MG-JTAC18-055</x:v>
      </x:c>
      <x:c r="B206" t="n">
        <x:f>Master_Database!F206</x:f>
        <x:v>897</x:v>
      </x:c>
      <x:c r="C206" t="n">
        <x:f>Master_Database!G206</x:f>
        <x:v>981</x:v>
      </x:c>
      <x:c r="D206" t="n">
        <x:f>Master_Database!H206</x:f>
        <x:v>0</x:v>
      </x:c>
      <x:c r="E206" t="n">
        <x:f>Master_Database!I206</x:f>
        <x:v>1497</x:v>
      </x:c>
      <x:c r="F206" t="n">
        <x:f>IF(OR(B206="",C206=""),"",C206-B206)</x:f>
        <x:v>84</x:v>
      </x:c>
      <x:c r="G206" t="n">
        <x:f>IF(OR(B206="",E206=""),"",B206/E206)</x:f>
        <x:v>0.5991983967935872</x:v>
      </x:c>
      <x:c r="H206" t="str">
        <x:f>IF(OR(B206="",D206=""),"",B206/D206)</x:f>
      </x:c>
      <x:c r="I206" t="n">
        <x:f>IF(OR(B206="",C206="",E206=""),"",C206/(B206+E206))</x:f>
        <x:v>0.40977443609022557</x:v>
      </x:c>
      <x:c r="J206" t="n">
        <x:f>IF(OR(B206="",C206="",E206=""),"",(2*C206-B206)/E206)</x:f>
        <x:v>0.7114228456913828</x:v>
      </x:c>
      <x:c r="K206" t="n">
        <x:f>IF(OR(B206="",C206="",E206=""),"",(C206-B206)/(E206-B206))</x:f>
        <x:v>0.14</x:v>
      </x:c>
      <x:c r="L206" t="n">
        <x:f>IF(OR(B206="",C206="",E206=""),"",C206/(E206-B206))</x:f>
        <x:v>1.635</x:v>
      </x:c>
      <x:c r="M206" t="n">
        <x:f>IF(OR(B206="",C206="",E206=""),"",(B206/E206)*((C206-B206)/B206)^0.143)</x:f>
        <x:v>0.4270642928294316</x:v>
      </x:c>
      <x:c r="N206" t="n">
        <x:f>IF(OR(C206="",E206=""),"",C206/E206)</x:f>
        <x:v>0.655310621242485</x:v>
      </x:c>
      <x:c r="O206" t="n">
        <x:f>IF(OR(B206="",C206="",E206=""),"",C206/B206+B206/E206)</x:f>
        <x:v>1.69284388174342</x:v>
      </x:c>
      <x:c r="P206" t="n">
        <x:f>IF(OR(B206="",C206="",E206=""),"",B206/C206-2*B206/(B206+E206))</x:f>
        <x:v>0.1649996551010554</x:v>
      </x:c>
      <x:c r="T206" t="inlineStr">
        <x:is>
          <x:t xml:space="preserve">PASS</x:t>
        </x:is>
      </x:c>
    </x:row>
    <x:row r="207">
      <x:c r="A207" t="str">
        <x:f>Master_Database!A207</x:f>
        <x:v>MG-JTAC18-056</x:v>
      </x:c>
      <x:c r="B207" t="n">
        <x:f>Master_Database!F207</x:f>
        <x:v>920</x:v>
      </x:c>
      <x:c r="C207" t="n">
        <x:f>Master_Database!G207</x:f>
        <x:v>941</x:v>
      </x:c>
      <x:c r="D207" t="n">
        <x:f>Master_Database!H207</x:f>
        <x:v>0</x:v>
      </x:c>
      <x:c r="E207" t="n">
        <x:f>Master_Database!I207</x:f>
        <x:v>1483</x:v>
      </x:c>
      <x:c r="F207" t="n">
        <x:f>IF(OR(B207="",C207=""),"",C207-B207)</x:f>
        <x:v>21</x:v>
      </x:c>
      <x:c r="G207" t="n">
        <x:f>IF(OR(B207="",E207=""),"",B207/E207)</x:f>
        <x:v>0.6203641267700607</x:v>
      </x:c>
      <x:c r="H207" t="str">
        <x:f>IF(OR(B207="",D207=""),"",B207/D207)</x:f>
      </x:c>
      <x:c r="I207" t="n">
        <x:f>IF(OR(B207="",C207="",E207=""),"",C207/(B207+E207))</x:f>
        <x:v>0.39159384103204326</x:v>
      </x:c>
      <x:c r="J207" t="n">
        <x:f>IF(OR(B207="",C207="",E207=""),"",(2*C207-B207)/E207)</x:f>
        <x:v>0.6486850977747809</x:v>
      </x:c>
      <x:c r="K207" t="n">
        <x:f>IF(OR(B207="",C207="",E207=""),"",(C207-B207)/(E207-B207))</x:f>
        <x:v>0.037300177619893425</x:v>
      </x:c>
      <x:c r="L207" t="n">
        <x:f>IF(OR(B207="",C207="",E207=""),"",C207/(E207-B207))</x:f>
        <x:v>1.6714031971580816</x:v>
      </x:c>
      <x:c r="M207" t="n">
        <x:f>IF(OR(B207="",C207="",E207=""),"",(B207/E207)*((C207-B207)/B207)^0.143)</x:f>
        <x:v>0.36132863145397925</x:v>
      </x:c>
      <x:c r="N207" t="n">
        <x:f>IF(OR(C207="",E207=""),"",C207/E207)</x:f>
        <x:v>0.6345246122724207</x:v>
      </x:c>
      <x:c r="O207" t="n">
        <x:f>IF(OR(B207="",C207="",E207=""),"",C207/B207+B207/E207)</x:f>
        <x:v>1.6431902137265824</x:v>
      </x:c>
      <x:c r="P207" t="n">
        <x:f>IF(OR(B207="",C207="",E207=""),"",B207/C207-2*B207/(B207+E207))</x:f>
        <x:v>0.2119737858672055</x:v>
      </x:c>
      <x:c r="T207" t="inlineStr">
        <x:is>
          <x:t xml:space="preserve">PASS</x:t>
        </x:is>
      </x:c>
    </x:row>
    <x:row r="208">
      <x:c r="A208" t="str">
        <x:f>Master_Database!A208</x:f>
        <x:v>MG-JTAC18-057</x:v>
      </x:c>
      <x:c r="B208" t="n">
        <x:f>Master_Database!F208</x:f>
        <x:v>882</x:v>
      </x:c>
      <x:c r="C208" t="n">
        <x:f>Master_Database!G208</x:f>
        <x:v>970</x:v>
      </x:c>
      <x:c r="D208" t="n">
        <x:f>Master_Database!H208</x:f>
        <x:v>0</x:v>
      </x:c>
      <x:c r="E208" t="n">
        <x:f>Master_Database!I208</x:f>
        <x:v>1497</x:v>
      </x:c>
      <x:c r="F208" t="n">
        <x:f>IF(OR(B208="",C208=""),"",C208-B208)</x:f>
        <x:v>88</x:v>
      </x:c>
      <x:c r="G208" t="n">
        <x:f>IF(OR(B208="",E208=""),"",B208/E208)</x:f>
        <x:v>0.5891783567134269</x:v>
      </x:c>
      <x:c r="H208" t="str">
        <x:f>IF(OR(B208="",D208=""),"",B208/D208)</x:f>
      </x:c>
      <x:c r="I208" t="n">
        <x:f>IF(OR(B208="",C208="",E208=""),"",C208/(B208+E208))</x:f>
        <x:v>0.4077343421605717</x:v>
      </x:c>
      <x:c r="J208" t="n">
        <x:f>IF(OR(B208="",C208="",E208=""),"",(2*C208-B208)/E208)</x:f>
        <x:v>0.706746826987308</x:v>
      </x:c>
      <x:c r="K208" t="n">
        <x:f>IF(OR(B208="",C208="",E208=""),"",(C208-B208)/(E208-B208))</x:f>
        <x:v>0.14308943089430895</x:v>
      </x:c>
      <x:c r="L208" t="n">
        <x:f>IF(OR(B208="",C208="",E208=""),"",C208/(E208-B208))</x:f>
        <x:v>1.5772357723577235</x:v>
      </x:c>
      <x:c r="M208" t="n">
        <x:f>IF(OR(B208="",C208="",E208=""),"",(B208/E208)*((C208-B208)/B208)^0.143)</x:f>
        <x:v>0.4237461830195933</x:v>
      </x:c>
      <x:c r="N208" t="n">
        <x:f>IF(OR(C208="",E208=""),"",C208/E208)</x:f>
        <x:v>0.6479625918503674</x:v>
      </x:c>
      <x:c r="O208" t="n">
        <x:f>IF(OR(B208="",C208="",E208=""),"",C208/B208+B208/E208)</x:f>
        <x:v>1.6889515993438122</x:v>
      </x:c>
      <x:c r="P208" t="n">
        <x:f>IF(OR(B208="",C208="",E208=""),"",B208/C208-2*B208/(B208+E208))</x:f>
        <x:v>0.1677903303389191</x:v>
      </x:c>
      <x:c r="T208" t="inlineStr">
        <x:is>
          <x:t xml:space="preserve">PASS</x:t>
        </x:is>
      </x:c>
    </x:row>
    <x:row r="209">
      <x:c r="A209" t="str">
        <x:f>Master_Database!A209</x:f>
        <x:v>MG-JTAC18-058</x:v>
      </x:c>
      <x:c r="B209" t="n">
        <x:f>Master_Database!F209</x:f>
        <x:v>915</x:v>
      </x:c>
      <x:c r="C209" t="n">
        <x:f>Master_Database!G209</x:f>
        <x:v>944</x:v>
      </x:c>
      <x:c r="D209" t="n">
        <x:f>Master_Database!H209</x:f>
        <x:v>0</x:v>
      </x:c>
      <x:c r="E209" t="n">
        <x:f>Master_Database!I209</x:f>
        <x:v>1488</x:v>
      </x:c>
      <x:c r="F209" t="n">
        <x:f>IF(OR(B209="",C209=""),"",C209-B209)</x:f>
        <x:v>29</x:v>
      </x:c>
      <x:c r="G209" t="n">
        <x:f>IF(OR(B209="",E209=""),"",B209/E209)</x:f>
        <x:v>0.6149193548387096</x:v>
      </x:c>
      <x:c r="H209" t="str">
        <x:f>IF(OR(B209="",D209=""),"",B209/D209)</x:f>
      </x:c>
      <x:c r="I209" t="n">
        <x:f>IF(OR(B209="",C209="",E209=""),"",C209/(B209+E209))</x:f>
        <x:v>0.3928422804827299</x:v>
      </x:c>
      <x:c r="J209" t="n">
        <x:f>IF(OR(B209="",C209="",E209=""),"",(2*C209-B209)/E209)</x:f>
        <x:v>0.6538978494623656</x:v>
      </x:c>
      <x:c r="K209" t="n">
        <x:f>IF(OR(B209="",C209="",E209=""),"",(C209-B209)/(E209-B209))</x:f>
        <x:v>0.0506108202443281</x:v>
      </x:c>
      <x:c r="L209" t="n">
        <x:f>IF(OR(B209="",C209="",E209=""),"",C209/(E209-B209))</x:f>
        <x:v>1.6474694589877836</x:v>
      </x:c>
      <x:c r="M209" t="n">
        <x:f>IF(OR(B209="",C209="",E209=""),"",(B209/E209)*((C209-B209)/B209)^0.143)</x:f>
        <x:v>0.37536853043564233</x:v>
      </x:c>
      <x:c r="N209" t="n">
        <x:f>IF(OR(C209="",E209=""),"",C209/E209)</x:f>
        <x:v>0.6344086021505376</x:v>
      </x:c>
      <x:c r="O209" t="n">
        <x:f>IF(OR(B209="",C209="",E209=""),"",C209/B209+B209/E209)</x:f>
        <x:v>1.6466133439097477</x:v>
      </x:c>
      <x:c r="P209" t="n">
        <x:f>IF(OR(B209="",C209="",E209=""),"",B209/C209-2*B209/(B209+E209))</x:f>
        <x:v>0.20773159609809777</x:v>
      </x:c>
      <x:c r="T209" t="inlineStr">
        <x:is>
          <x:t xml:space="preserve">PASS</x:t>
        </x:is>
      </x:c>
    </x:row>
    <x:row r="210">
      <x:c r="A210" t="str">
        <x:f>Master_Database!A210</x:f>
        <x:v>MG-JTAC18-059</x:v>
      </x:c>
      <x:c r="B210" t="n">
        <x:f>Master_Database!F210</x:f>
        <x:v>874</x:v>
      </x:c>
      <x:c r="C210" t="n">
        <x:f>Master_Database!G210</x:f>
        <x:v>971</x:v>
      </x:c>
      <x:c r="D210" t="n">
        <x:f>Master_Database!H210</x:f>
        <x:v>0</x:v>
      </x:c>
      <x:c r="E210" t="n">
        <x:f>Master_Database!I210</x:f>
        <x:v>1504</x:v>
      </x:c>
      <x:c r="F210" t="n">
        <x:f>IF(OR(B210="",C210=""),"",C210-B210)</x:f>
        <x:v>97</x:v>
      </x:c>
      <x:c r="G210" t="n">
        <x:f>IF(OR(B210="",E210=""),"",B210/E210)</x:f>
        <x:v>0.5811170212765957</x:v>
      </x:c>
      <x:c r="H210" t="str">
        <x:f>IF(OR(B210="",D210=""),"",B210/D210)</x:f>
      </x:c>
      <x:c r="I210" t="n">
        <x:f>IF(OR(B210="",C210="",E210=""),"",C210/(B210+E210))</x:f>
        <x:v>0.40832632464255675</x:v>
      </x:c>
      <x:c r="J210" t="n">
        <x:f>IF(OR(B210="",C210="",E210=""),"",(2*C210-B210)/E210)</x:f>
        <x:v>0.7101063829787234</x:v>
      </x:c>
      <x:c r="K210" t="n">
        <x:f>IF(OR(B210="",C210="",E210=""),"",(C210-B210)/(E210-B210))</x:f>
        <x:v>0.15396825396825398</x:v>
      </x:c>
      <x:c r="L210" t="n">
        <x:f>IF(OR(B210="",C210="",E210=""),"",C210/(E210-B210))</x:f>
        <x:v>1.5412698412698413</x:v>
      </x:c>
      <x:c r="M210" t="n">
        <x:f>IF(OR(B210="",C210="",E210=""),"",(B210/E210)*((C210-B210)/B210)^0.143)</x:f>
        <x:v>0.4243613472365273</x:v>
      </x:c>
      <x:c r="N210" t="n">
        <x:f>IF(OR(C210="",E210=""),"",C210/E210)</x:f>
        <x:v>0.6456117021276596</x:v>
      </x:c>
      <x:c r="O210" t="n">
        <x:f>IF(OR(B210="",C210="",E210=""),"",C210/B210+B210/E210)</x:f>
        <x:v>1.6921010029699595</x:v>
      </x:c>
      <x:c r="P210" t="n">
        <x:f>IF(OR(B210="",C210="",E210=""),"",B210/C210-2*B210/(B210+E210))</x:f>
        <x:v>0.1650314979658195</x:v>
      </x:c>
      <x:c r="T210" t="inlineStr">
        <x:is>
          <x:t xml:space="preserve">PASS</x:t>
        </x:is>
      </x:c>
    </x:row>
    <x:row r="211">
      <x:c r="A211" t="str">
        <x:f>Master_Database!A211</x:f>
        <x:v>MG-JTAC18-060</x:v>
      </x:c>
      <x:c r="B211" t="n">
        <x:f>Master_Database!F211</x:f>
        <x:v>908</x:v>
      </x:c>
      <x:c r="C211" t="n">
        <x:f>Master_Database!G211</x:f>
        <x:v>958</x:v>
      </x:c>
      <x:c r="D211" t="n">
        <x:f>Master_Database!H211</x:f>
        <x:v>0</x:v>
      </x:c>
      <x:c r="E211" t="n">
        <x:f>Master_Database!I211</x:f>
        <x:v>1488</x:v>
      </x:c>
      <x:c r="F211" t="n">
        <x:f>IF(OR(B211="",C211=""),"",C211-B211)</x:f>
        <x:v>50</x:v>
      </x:c>
      <x:c r="G211" t="n">
        <x:f>IF(OR(B211="",E211=""),"",B211/E211)</x:f>
        <x:v>0.6102150537634409</x:v>
      </x:c>
      <x:c r="H211" t="str">
        <x:f>IF(OR(B211="",D211=""),"",B211/D211)</x:f>
      </x:c>
      <x:c r="I211" t="n">
        <x:f>IF(OR(B211="",C211="",E211=""),"",C211/(B211+E211))</x:f>
        <x:v>0.3998330550918197</x:v>
      </x:c>
      <x:c r="J211" t="n">
        <x:f>IF(OR(B211="",C211="",E211=""),"",(2*C211-B211)/E211)</x:f>
        <x:v>0.6774193548387096</x:v>
      </x:c>
      <x:c r="K211" t="n">
        <x:f>IF(OR(B211="",C211="",E211=""),"",(C211-B211)/(E211-B211))</x:f>
        <x:v>0.08620689655172414</x:v>
      </x:c>
      <x:c r="L211" t="n">
        <x:f>IF(OR(B211="",C211="",E211=""),"",C211/(E211-B211))</x:f>
        <x:v>1.6517241379310346</x:v>
      </x:c>
      <x:c r="M211" t="n">
        <x:f>IF(OR(B211="",C211="",E211=""),"",(B211/E211)*((C211-B211)/B211)^0.143)</x:f>
        <x:v>0.40311536473290305</x:v>
      </x:c>
      <x:c r="N211" t="n">
        <x:f>IF(OR(C211="",E211=""),"",C211/E211)</x:f>
        <x:v>0.6438172043010753</x:v>
      </x:c>
      <x:c r="O211" t="n">
        <x:f>IF(OR(B211="",C211="",E211=""),"",C211/B211+B211/E211)</x:f>
        <x:v>1.665281133058595</x:v>
      </x:c>
      <x:c r="P211" t="n">
        <x:f>IF(OR(B211="",C211="",E211=""),"",B211/C211-2*B211/(B211+E211))</x:f>
        <x:v>0.18987805005559022</x:v>
      </x:c>
      <x:c r="T211" t="inlineStr">
        <x:is>
          <x:t xml:space="preserve">PASS</x:t>
        </x:is>
      </x:c>
    </x:row>
    <x:row r="212">
      <x:c r="A212" t="str">
        <x:f>Master_Database!A212</x:f>
        <x:v>MG-JTAC18-061</x:v>
      </x:c>
      <x:c r="B212" t="n">
        <x:f>Master_Database!F212</x:f>
        <x:v>868</x:v>
      </x:c>
      <x:c r="C212" t="n">
        <x:f>Master_Database!G212</x:f>
        <x:v>973</x:v>
      </x:c>
      <x:c r="D212" t="n">
        <x:f>Master_Database!H212</x:f>
        <x:v>0</x:v>
      </x:c>
      <x:c r="E212" t="n">
        <x:f>Master_Database!I212</x:f>
        <x:v>1505</x:v>
      </x:c>
      <x:c r="F212" t="n">
        <x:f>IF(OR(B212="",C212=""),"",C212-B212)</x:f>
        <x:v>105</x:v>
      </x:c>
      <x:c r="G212" t="n">
        <x:f>IF(OR(B212="",E212=""),"",B212/E212)</x:f>
        <x:v>0.5767441860465117</x:v>
      </x:c>
      <x:c r="H212" t="str">
        <x:f>IF(OR(B212="",D212=""),"",B212/D212)</x:f>
      </x:c>
      <x:c r="I212" t="n">
        <x:f>IF(OR(B212="",C212="",E212=""),"",C212/(B212+E212))</x:f>
        <x:v>0.41002949852507375</x:v>
      </x:c>
      <x:c r="J212" t="n">
        <x:f>IF(OR(B212="",C212="",E212=""),"",(2*C212-B212)/E212)</x:f>
        <x:v>0.7162790697674418</x:v>
      </x:c>
      <x:c r="K212" t="n">
        <x:f>IF(OR(B212="",C212="",E212=""),"",(C212-B212)/(E212-B212))</x:f>
        <x:v>0.16483516483516483</x:v>
      </x:c>
      <x:c r="L212" t="n">
        <x:f>IF(OR(B212="",C212="",E212=""),"",C212/(E212-B212))</x:f>
        <x:v>1.5274725274725274</x:v>
      </x:c>
      <x:c r="M212" t="n">
        <x:f>IF(OR(B212="",C212="",E212=""),"",(B212/E212)*((C212-B212)/B212)^0.143)</x:f>
        <x:v>0.4263880006264068</x:v>
      </x:c>
      <x:c r="N212" t="n">
        <x:f>IF(OR(C212="",E212=""),"",C212/E212)</x:f>
        <x:v>0.6465116279069767</x:v>
      </x:c>
      <x:c r="O212" t="n">
        <x:f>IF(OR(B212="",C212="",E212=""),"",C212/B212+B212/E212)</x:f>
        <x:v>1.6977119279819954</x:v>
      </x:c>
      <x:c r="P212" t="n">
        <x:f>IF(OR(B212="",C212="",E212=""),"",B212/C212-2*B212/(B212+E212))</x:f>
        <x:v>0.16052290910634326</x:v>
      </x:c>
      <x:c r="T212" t="inlineStr">
        <x:is>
          <x:t xml:space="preserve">PASS</x:t>
        </x:is>
      </x:c>
    </x:row>
    <x:row r="213">
      <x:c r="A213" t="str">
        <x:f>Master_Database!A213</x:f>
        <x:v>MG-JTAC18-062</x:v>
      </x:c>
      <x:c r="B213" t="n">
        <x:f>Master_Database!F213</x:f>
        <x:v>907</x:v>
      </x:c>
      <x:c r="C213" t="n">
        <x:f>Master_Database!G213</x:f>
        <x:v>969</x:v>
      </x:c>
      <x:c r="D213" t="n">
        <x:f>Master_Database!H213</x:f>
        <x:v>0</x:v>
      </x:c>
      <x:c r="E213" t="n">
        <x:f>Master_Database!I213</x:f>
        <x:v>1508</x:v>
      </x:c>
      <x:c r="F213" t="n">
        <x:f>IF(OR(B213="",C213=""),"",C213-B213)</x:f>
        <x:v>62</x:v>
      </x:c>
      <x:c r="G213" t="n">
        <x:f>IF(OR(B213="",E213=""),"",B213/E213)</x:f>
        <x:v>0.6014588859416445</x:v>
      </x:c>
      <x:c r="H213" t="str">
        <x:f>IF(OR(B213="",D213=""),"",B213/D213)</x:f>
      </x:c>
      <x:c r="I213" t="n">
        <x:f>IF(OR(B213="",C213="",E213=""),"",C213/(B213+E213))</x:f>
        <x:v>0.4012422360248447</x:v>
      </x:c>
      <x:c r="J213" t="n">
        <x:f>IF(OR(B213="",C213="",E213=""),"",(2*C213-B213)/E213)</x:f>
        <x:v>0.6836870026525199</x:v>
      </x:c>
      <x:c r="K213" t="n">
        <x:f>IF(OR(B213="",C213="",E213=""),"",(C213-B213)/(E213-B213))</x:f>
        <x:v>0.10316139767054909</x:v>
      </x:c>
      <x:c r="L213" t="n">
        <x:f>IF(OR(B213="",C213="",E213=""),"",C213/(E213-B213))</x:f>
        <x:v>1.6123128119800332</x:v>
      </x:c>
      <x:c r="M213" t="n">
        <x:f>IF(OR(B213="",C213="",E213=""),"",(B213/E213)*((C213-B213)/B213)^0.143)</x:f>
        <x:v>0.40980770079608847</x:v>
      </x:c>
      <x:c r="N213" t="n">
        <x:f>IF(OR(C213="",E213=""),"",C213/E213)</x:f>
        <x:v>0.6425729442970822</x:v>
      </x:c>
      <x:c r="O213" t="n">
        <x:f>IF(OR(B213="",C213="",E213=""),"",C213/B213+B213/E213)</x:f>
        <x:v>1.669816107551347</x:v>
      </x:c>
      <x:c r="P213" t="n">
        <x:f>IF(OR(B213="",C213="",E213=""),"",B213/C213-2*B213/(B213+E213))</x:f>
        <x:v>0.1848777955117974</x:v>
      </x:c>
      <x:c r="T213" t="inlineStr">
        <x:is>
          <x:t xml:space="preserve">PASS</x:t>
        </x:is>
      </x:c>
    </x:row>
    <x:row r="214">
      <x:c r="A214" t="str">
        <x:f>Master_Database!A214</x:f>
        <x:v>MG-JTAC18-063</x:v>
      </x:c>
      <x:c r="B214" t="n">
        <x:f>Master_Database!F214</x:f>
        <x:v>850</x:v>
      </x:c>
      <x:c r="C214" t="n">
        <x:f>Master_Database!G214</x:f>
        <x:v>924</x:v>
      </x:c>
      <x:c r="D214" t="n">
        <x:f>Master_Database!H214</x:f>
        <x:v>0</x:v>
      </x:c>
      <x:c r="E214" t="n">
        <x:f>Master_Database!I214</x:f>
        <x:v>1437</x:v>
      </x:c>
      <x:c r="F214" t="n">
        <x:f>IF(OR(B214="",C214=""),"",C214-B214)</x:f>
        <x:v>74</x:v>
      </x:c>
      <x:c r="G214" t="n">
        <x:f>IF(OR(B214="",E214=""),"",B214/E214)</x:f>
        <x:v>0.5915100904662491</x:v>
      </x:c>
      <x:c r="H214" t="str">
        <x:f>IF(OR(B214="",D214=""),"",B214/D214)</x:f>
      </x:c>
      <x:c r="I214" t="n">
        <x:f>IF(OR(B214="",C214="",E214=""),"",C214/(B214+E214))</x:f>
        <x:v>0.40402273721031917</x:v>
      </x:c>
      <x:c r="J214" t="n">
        <x:f>IF(OR(B214="",C214="",E214=""),"",(2*C214-B214)/E214)</x:f>
        <x:v>0.6945024356297843</x:v>
      </x:c>
      <x:c r="K214" t="n">
        <x:f>IF(OR(B214="",C214="",E214=""),"",(C214-B214)/(E214-B214))</x:f>
        <x:v>0.1260647359454855</x:v>
      </x:c>
      <x:c r="L214" t="n">
        <x:f>IF(OR(B214="",C214="",E214=""),"",C214/(E214-B214))</x:f>
        <x:v>1.574105621805792</x:v>
      </x:c>
      <x:c r="M214" t="n">
        <x:f>IF(OR(B214="",C214="",E214=""),"",(B214/E214)*((C214-B214)/B214)^0.143)</x:f>
        <x:v>0.4172106510904143</x:v>
      </x:c>
      <x:c r="N214" t="n">
        <x:f>IF(OR(C214="",E214=""),"",C214/E214)</x:f>
        <x:v>0.6430062630480167</x:v>
      </x:c>
      <x:c r="O214" t="n">
        <x:f>IF(OR(B214="",C214="",E214=""),"",C214/B214+B214/E214)</x:f>
        <x:v>1.678568913995661</x:v>
      </x:c>
      <x:c r="P214" t="n">
        <x:f>IF(OR(B214="",C214="",E214=""),"",B214/C214-2*B214/(B214+E214))</x:f>
        <x:v>0.17658154409356852</x:v>
      </x:c>
      <x:c r="T214" t="inlineStr">
        <x:is>
          <x:t xml:space="preserve">PASS</x:t>
        </x:is>
      </x:c>
    </x:row>
    <x:row r="215">
      <x:c r="A215" t="str">
        <x:f>Master_Database!A215</x:f>
        <x:v>MG-JTAC18-064</x:v>
      </x:c>
      <x:c r="B215" t="n">
        <x:f>Master_Database!F215</x:f>
        <x:v>867</x:v>
      </x:c>
      <x:c r="C215" t="n">
        <x:f>Master_Database!G215</x:f>
        <x:v>970</x:v>
      </x:c>
      <x:c r="D215" t="n">
        <x:f>Master_Database!H215</x:f>
        <x:v>0</x:v>
      </x:c>
      <x:c r="E215" t="n">
        <x:f>Master_Database!I215</x:f>
        <x:v>1521</x:v>
      </x:c>
      <x:c r="F215" t="n">
        <x:f>IF(OR(B215="",C215=""),"",C215-B215)</x:f>
        <x:v>103</x:v>
      </x:c>
      <x:c r="G215" t="n">
        <x:f>IF(OR(B215="",E215=""),"",B215/E215)</x:f>
        <x:v>0.5700197238658777</x:v>
      </x:c>
      <x:c r="H215" t="str">
        <x:f>IF(OR(B215="",D215=""),"",B215/D215)</x:f>
      </x:c>
      <x:c r="I215" t="n">
        <x:f>IF(OR(B215="",C215="",E215=""),"",C215/(B215+E215))</x:f>
        <x:v>0.40619765494137355</x:v>
      </x:c>
      <x:c r="J215" t="n">
        <x:f>IF(OR(B215="",C215="",E215=""),"",(2*C215-B215)/E215)</x:f>
        <x:v>0.705456936226167</x:v>
      </x:c>
      <x:c r="K215" t="n">
        <x:f>IF(OR(B215="",C215="",E215=""),"",(C215-B215)/(E215-B215))</x:f>
        <x:v>0.15749235474006115</x:v>
      </x:c>
      <x:c r="L215" t="n">
        <x:f>IF(OR(B215="",C215="",E215=""),"",C215/(E215-B215))</x:f>
        <x:v>1.4831804281345566</x:v>
      </x:c>
      <x:c r="M215" t="n">
        <x:f>IF(OR(B215="",C215="",E215=""),"",(B215/E215)*((C215-B215)/B215)^0.143)</x:f>
        <x:v>0.42032853645104734</x:v>
      </x:c>
      <x:c r="N215" t="n">
        <x:f>IF(OR(C215="",E215=""),"",C215/E215)</x:f>
        <x:v>0.6377383300460223</x:v>
      </x:c>
      <x:c r="O215" t="n">
        <x:f>IF(OR(B215="",C215="",E215=""),"",C215/B215+B215/E215)</x:f>
        <x:v>1.6888201852268927</x:v>
      </x:c>
      <x:c r="P215" t="n">
        <x:f>IF(OR(B215="",C215="",E215=""),"",B215/C215-2*B215/(B215+E215))</x:f>
        <x:v>0.16768377972335913</x:v>
      </x:c>
      <x:c r="T215" t="inlineStr">
        <x:is>
          <x:t xml:space="preserve">PASS</x:t>
        </x:is>
      </x:c>
    </x:row>
    <x:row r="216">
      <x:c r="A216" t="str">
        <x:f>Master_Database!A216</x:f>
        <x:v>MG-JTAC18-065</x:v>
      </x:c>
      <x:c r="B216" t="n">
        <x:f>Master_Database!F216</x:f>
        <x:v>724</x:v>
      </x:c>
      <x:c r="C216" t="n">
        <x:f>Master_Database!G216</x:f>
        <x:v>766</x:v>
      </x:c>
      <x:c r="D216" t="n">
        <x:f>Master_Database!H216</x:f>
        <x:v>0</x:v>
      </x:c>
      <x:c r="E216" t="n">
        <x:f>Master_Database!I216</x:f>
        <x:v>1305</x:v>
      </x:c>
      <x:c r="F216" t="n">
        <x:f>IF(OR(B216="",C216=""),"",C216-B216)</x:f>
        <x:v>42</x:v>
      </x:c>
      <x:c r="G216" t="n">
        <x:f>IF(OR(B216="",E216=""),"",B216/E216)</x:f>
        <x:v>0.5547892720306513</x:v>
      </x:c>
      <x:c r="H216" t="str">
        <x:f>IF(OR(B216="",D216=""),"",B216/D216)</x:f>
      </x:c>
      <x:c r="I216" t="n">
        <x:f>IF(OR(B216="",C216="",E216=""),"",C216/(B216+E216))</x:f>
        <x:v>0.3775258748151799</x:v>
      </x:c>
      <x:c r="J216" t="n">
        <x:f>IF(OR(B216="",C216="",E216=""),"",(2*C216-B216)/E216)</x:f>
        <x:v>0.6191570881226054</x:v>
      </x:c>
      <x:c r="K216" t="n">
        <x:f>IF(OR(B216="",C216="",E216=""),"",(C216-B216)/(E216-B216))</x:f>
        <x:v>0.07228915662650602</x:v>
      </x:c>
      <x:c r="L216" t="n">
        <x:f>IF(OR(B216="",C216="",E216=""),"",C216/(E216-B216))</x:f>
        <x:v>1.3184165232358003</x:v>
      </x:c>
      <x:c r="M216" t="n">
        <x:f>IF(OR(B216="",C216="",E216=""),"",(B216/E216)*((C216-B216)/B216)^0.143)</x:f>
        <x:v>0.36924114419990556</x:v>
      </x:c>
      <x:c r="N216" t="n">
        <x:f>IF(OR(C216="",E216=""),"",C216/E216)</x:f>
        <x:v>0.5869731800766284</x:v>
      </x:c>
      <x:c r="O216" t="n">
        <x:f>IF(OR(B216="",C216="",E216=""),"",C216/B216+B216/E216)</x:f>
        <x:v>1.6128003217544082</x:v>
      </x:c>
      <x:c r="P216" t="n">
        <x:f>IF(OR(B216="",C216="",E216=""),"",B216/C216-2*B216/(B216+E216))</x:f>
        <x:v>0.2315176674512004</x:v>
      </x:c>
      <x:c r="T216" t="inlineStr">
        <x:is>
          <x:t xml:space="preserve">PASS</x:t>
        </x:is>
      </x:c>
    </x:row>
    <x:row r="217">
      <x:c r="A217" t="str">
        <x:f>Master_Database!A217</x:f>
        <x:v>MG-JTAC18-066</x:v>
      </x:c>
      <x:c r="B217" t="n">
        <x:f>Master_Database!F217</x:f>
        <x:v>850</x:v>
      </x:c>
      <x:c r="C217" t="n">
        <x:f>Master_Database!G217</x:f>
        <x:v>928</x:v>
      </x:c>
      <x:c r="D217" t="n">
        <x:f>Master_Database!H217</x:f>
        <x:v>0</x:v>
      </x:c>
      <x:c r="E217" t="n">
        <x:f>Master_Database!I217</x:f>
        <x:v>1432</x:v>
      </x:c>
      <x:c r="F217" t="n">
        <x:f>IF(OR(B217="",C217=""),"",C217-B217)</x:f>
        <x:v>78</x:v>
      </x:c>
      <x:c r="G217" t="n">
        <x:f>IF(OR(B217="",E217=""),"",B217/E217)</x:f>
        <x:v>0.5935754189944135</x:v>
      </x:c>
      <x:c r="H217" t="str">
        <x:f>IF(OR(B217="",D217=""),"",B217/D217)</x:f>
      </x:c>
      <x:c r="I217" t="n">
        <x:f>IF(OR(B217="",C217="",E217=""),"",C217/(B217+E217))</x:f>
        <x:v>0.406660823838738</x:v>
      </x:c>
      <x:c r="J217" t="n">
        <x:f>IF(OR(B217="",C217="",E217=""),"",(2*C217-B217)/E217)</x:f>
        <x:v>0.702513966480447</x:v>
      </x:c>
      <x:c r="K217" t="n">
        <x:f>IF(OR(B217="",C217="",E217=""),"",(C217-B217)/(E217-B217))</x:f>
        <x:v>0.13402061855670103</x:v>
      </x:c>
      <x:c r="L217" t="n">
        <x:f>IF(OR(B217="",C217="",E217=""),"",C217/(E217-B217))</x:f>
        <x:v>1.5945017182130585</x:v>
      </x:c>
      <x:c r="M217" t="n">
        <x:f>IF(OR(B217="",C217="",E217=""),"",(B217/E217)*((C217-B217)/B217)^0.143)</x:f>
        <x:v>0.42183103598007465</x:v>
      </x:c>
      <x:c r="N217" t="n">
        <x:f>IF(OR(C217="",E217=""),"",C217/E217)</x:f>
        <x:v>0.6480446927374302</x:v>
      </x:c>
      <x:c r="O217" t="n">
        <x:f>IF(OR(B217="",C217="",E217=""),"",C217/B217+B217/E217)</x:f>
        <x:v>1.6853401248767663</x:v>
      </x:c>
      <x:c r="P217" t="n">
        <x:f>IF(OR(B217="",C217="",E217=""),"",B217/C217-2*B217/(B217+E217))</x:f>
        <x:v>0.17098771495058784</x:v>
      </x:c>
      <x:c r="T217" t="inlineStr">
        <x:is>
          <x:t xml:space="preserve">PASS</x:t>
        </x:is>
      </x:c>
    </x:row>
    <x:row r="218">
      <x:c r="A218" t="str">
        <x:f>Master_Database!A218</x:f>
        <x:v>MG-JTAC18-067</x:v>
      </x:c>
      <x:c r="B218" t="n">
        <x:f>Master_Database!F218</x:f>
        <x:v>845</x:v>
      </x:c>
      <x:c r="C218" t="n">
        <x:f>Master_Database!G218</x:f>
        <x:v>956</x:v>
      </x:c>
      <x:c r="D218" t="n">
        <x:f>Master_Database!H218</x:f>
        <x:v>0</x:v>
      </x:c>
      <x:c r="E218" t="n">
        <x:f>Master_Database!I218</x:f>
        <x:v>1423</x:v>
      </x:c>
      <x:c r="F218" t="n">
        <x:f>IF(OR(B218="",C218=""),"",C218-B218)</x:f>
        <x:v>111</x:v>
      </x:c>
      <x:c r="G218" t="n">
        <x:f>IF(OR(B218="",E218=""),"",B218/E218)</x:f>
        <x:v>0.5938158819395642</x:v>
      </x:c>
      <x:c r="H218" t="str">
        <x:f>IF(OR(B218="",D218=""),"",B218/D218)</x:f>
      </x:c>
      <x:c r="I218" t="n">
        <x:f>IF(OR(B218="",C218="",E218=""),"",C218/(B218+E218))</x:f>
        <x:v>0.42151675485008816</x:v>
      </x:c>
      <x:c r="J218" t="n">
        <x:f>IF(OR(B218="",C218="",E218=""),"",(2*C218-B218)/E218)</x:f>
        <x:v>0.7498243148278285</x:v>
      </x:c>
      <x:c r="K218" t="n">
        <x:f>IF(OR(B218="",C218="",E218=""),"",(C218-B218)/(E218-B218))</x:f>
        <x:v>0.19204152249134948</x:v>
      </x:c>
      <x:c r="L218" t="n">
        <x:f>IF(OR(B218="",C218="",E218=""),"",C218/(E218-B218))</x:f>
        <x:v>1.6539792387543253</x:v>
      </x:c>
      <x:c r="M218" t="n">
        <x:f>IF(OR(B218="",C218="",E218=""),"",(B218/E218)*((C218-B218)/B218)^0.143)</x:f>
        <x:v>0.4442142492160493</x:v>
      </x:c>
      <x:c r="N218" t="n">
        <x:f>IF(OR(C218="",E218=""),"",C218/E218)</x:f>
        <x:v>0.6718200983836964</x:v>
      </x:c>
      <x:c r="O218" t="n">
        <x:f>IF(OR(B218="",C218="",E218=""),"",C218/B218+B218/E218)</x:f>
        <x:v>1.7251768286851263</x:v>
      </x:c>
      <x:c r="P218" t="n">
        <x:f>IF(OR(B218="",C218="",E218=""),"",B218/C218-2*B218/(B218+E218))</x:f>
        <x:v>0.13874130157254283</x:v>
      </x:c>
      <x:c r="T218" t="inlineStr">
        <x:is>
          <x:t xml:space="preserve">PASS</x:t>
        </x:is>
      </x:c>
    </x:row>
    <x:row r="219">
      <x:c r="A219" t="str">
        <x:f>Master_Database!A219</x:f>
        <x:v>MG-JTAC18-068</x:v>
      </x:c>
      <x:c r="B219" t="n">
        <x:f>Master_Database!F219</x:f>
        <x:v>902</x:v>
      </x:c>
      <x:c r="C219" t="n">
        <x:f>Master_Database!G219</x:f>
        <x:v>960</x:v>
      </x:c>
      <x:c r="D219" t="n">
        <x:f>Master_Database!H219</x:f>
        <x:v>0</x:v>
      </x:c>
      <x:c r="E219" t="n">
        <x:f>Master_Database!I219</x:f>
        <x:v>1517</x:v>
      </x:c>
      <x:c r="F219" t="n">
        <x:f>IF(OR(B219="",C219=""),"",C219-B219)</x:f>
        <x:v>58</x:v>
      </x:c>
      <x:c r="G219" t="n">
        <x:f>IF(OR(B219="",E219=""),"",B219/E219)</x:f>
        <x:v>0.5945945945945946</x:v>
      </x:c>
      <x:c r="H219" t="str">
        <x:f>IF(OR(B219="",D219=""),"",B219/D219)</x:f>
      </x:c>
      <x:c r="I219" t="n">
        <x:f>IF(OR(B219="",C219="",E219=""),"",C219/(B219+E219))</x:f>
        <x:v>0.39685820587019427</x:v>
      </x:c>
      <x:c r="J219" t="n">
        <x:f>IF(OR(B219="",C219="",E219=""),"",(2*C219-B219)/E219)</x:f>
        <x:v>0.6710613052076466</x:v>
      </x:c>
      <x:c r="K219" t="n">
        <x:f>IF(OR(B219="",C219="",E219=""),"",(C219-B219)/(E219-B219))</x:f>
        <x:v>0.0943089430894309</x:v>
      </x:c>
      <x:c r="L219" t="n">
        <x:f>IF(OR(B219="",C219="",E219=""),"",C219/(E219-B219))</x:f>
        <x:v>1.5609756097560976</x:v>
      </x:c>
      <x:c r="M219" t="n">
        <x:f>IF(OR(B219="",C219="",E219=""),"",(B219/E219)*((C219-B219)/B219)^0.143)</x:f>
        <x:v>0.40160270095297196</x:v>
      </x:c>
      <x:c r="N219" t="n">
        <x:f>IF(OR(C219="",E219=""),"",C219/E219)</x:f>
        <x:v>0.6328279499011207</x:v>
      </x:c>
      <x:c r="O219" t="n">
        <x:f>IF(OR(B219="",C219="",E219=""),"",C219/B219+B219/E219)</x:f>
        <x:v>1.6588961467010246</x:v>
      </x:c>
      <x:c r="P219" t="n">
        <x:f>IF(OR(B219="",C219="",E219=""),"",B219/C219-2*B219/(B219+E219))</x:f>
        <x:v>0.19382062146892653</x:v>
      </x:c>
      <x:c r="T219" t="inlineStr">
        <x:is>
          <x:t xml:space="preserve">PASS</x:t>
        </x:is>
      </x:c>
    </x:row>
    <x:row r="220">
      <x:c r="A220" t="str">
        <x:f>Master_Database!A220</x:f>
        <x:v>MG-JTAC18-069</x:v>
      </x:c>
      <x:c r="B220" t="n">
        <x:f>Master_Database!F220</x:f>
        <x:v>719</x:v>
      </x:c>
      <x:c r="C220" t="n">
        <x:f>Master_Database!G220</x:f>
        <x:v>757</x:v>
      </x:c>
      <x:c r="D220" t="n">
        <x:f>Master_Database!H220</x:f>
        <x:v>0</x:v>
      </x:c>
      <x:c r="E220" t="n">
        <x:f>Master_Database!I220</x:f>
        <x:v>1305</x:v>
      </x:c>
      <x:c r="F220" t="n">
        <x:f>IF(OR(B220="",C220=""),"",C220-B220)</x:f>
        <x:v>38</x:v>
      </x:c>
      <x:c r="G220" t="n">
        <x:f>IF(OR(B220="",E220=""),"",B220/E220)</x:f>
        <x:v>0.5509578544061303</x:v>
      </x:c>
      <x:c r="H220" t="str">
        <x:f>IF(OR(B220="",D220=""),"",B220/D220)</x:f>
      </x:c>
      <x:c r="I220" t="n">
        <x:f>IF(OR(B220="",C220="",E220=""),"",C220/(B220+E220))</x:f>
        <x:v>0.3740118577075099</x:v>
      </x:c>
      <x:c r="J220" t="n">
        <x:f>IF(OR(B220="",C220="",E220=""),"",(2*C220-B220)/E220)</x:f>
        <x:v>0.6091954022988506</x:v>
      </x:c>
      <x:c r="K220" t="n">
        <x:f>IF(OR(B220="",C220="",E220=""),"",(C220-B220)/(E220-B220))</x:f>
        <x:v>0.06484641638225255</x:v>
      </x:c>
      <x:c r="L220" t="n">
        <x:f>IF(OR(B220="",C220="",E220=""),"",C220/(E220-B220))</x:f>
        <x:v>1.2918088737201365</x:v>
      </x:c>
      <x:c r="M220" t="n">
        <x:f>IF(OR(B220="",C220="",E220=""),"",(B220/E220)*((C220-B220)/B220)^0.143)</x:f>
        <x:v>0.36183885603146504</x:v>
      </x:c>
      <x:c r="N220" t="n">
        <x:f>IF(OR(C220="",E220=""),"",C220/E220)</x:f>
        <x:v>0.5800766283524904</x:v>
      </x:c>
      <x:c r="O220" t="n">
        <x:f>IF(OR(B220="",C220="",E220=""),"",C220/B220+B220/E220)</x:f>
        <x:v>1.6038090366036268</x:v>
      </x:c>
      <x:c r="P220" t="n">
        <x:f>IF(OR(B220="",C220="",E220=""),"",B220/C220-2*B220/(B220+E220))</x:f>
        <x:v>0.23932754110515297</x:v>
      </x:c>
      <x:c r="T220" t="inlineStr">
        <x:is>
          <x:t xml:space="preserve">PASS</x:t>
        </x:is>
      </x:c>
    </x:row>
    <x:row r="221">
      <x:c r="A221" t="str">
        <x:f>Master_Database!A221</x:f>
        <x:v>MG-JTAC18-070</x:v>
      </x:c>
      <x:c r="B221" t="n">
        <x:f>Master_Database!F221</x:f>
        <x:v>729</x:v>
      </x:c>
      <x:c r="C221" t="n">
        <x:f>Master_Database!G221</x:f>
        <x:v>777</x:v>
      </x:c>
      <x:c r="D221" t="n">
        <x:f>Master_Database!H221</x:f>
        <x:v>0</x:v>
      </x:c>
      <x:c r="E221" t="n">
        <x:f>Master_Database!I221</x:f>
        <x:v>1296</x:v>
      </x:c>
      <x:c r="F221" t="n">
        <x:f>IF(OR(B221="",C221=""),"",C221-B221)</x:f>
        <x:v>48</x:v>
      </x:c>
      <x:c r="G221" t="n">
        <x:f>IF(OR(B221="",E221=""),"",B221/E221)</x:f>
        <x:v>0.5625</x:v>
      </x:c>
      <x:c r="H221" t="str">
        <x:f>IF(OR(B221="",D221=""),"",B221/D221)</x:f>
      </x:c>
      <x:c r="I221" t="n">
        <x:f>IF(OR(B221="",C221="",E221=""),"",C221/(B221+E221))</x:f>
        <x:v>0.3837037037037037</x:v>
      </x:c>
      <x:c r="J221" t="n">
        <x:f>IF(OR(B221="",C221="",E221=""),"",(2*C221-B221)/E221)</x:f>
        <x:v>0.6365740740740741</x:v>
      </x:c>
      <x:c r="K221" t="n">
        <x:f>IF(OR(B221="",C221="",E221=""),"",(C221-B221)/(E221-B221))</x:f>
        <x:v>0.08465608465608465</x:v>
      </x:c>
      <x:c r="L221" t="n">
        <x:f>IF(OR(B221="",C221="",E221=""),"",C221/(E221-B221))</x:f>
        <x:v>1.3703703703703705</x:v>
      </x:c>
      <x:c r="M221" t="n">
        <x:f>IF(OR(B221="",C221="",E221=""),"",(B221/E221)*((C221-B221)/B221)^0.143)</x:f>
        <x:v>0.38121500553997334</x:v>
      </x:c>
      <x:c r="N221" t="n">
        <x:f>IF(OR(C221="",E221=""),"",C221/E221)</x:f>
        <x:v>0.5995370370370371</x:v>
      </x:c>
      <x:c r="O221" t="n">
        <x:f>IF(OR(B221="",C221="",E221=""),"",C221/B221+B221/E221)</x:f>
        <x:v>1.6283436213991769</x:v>
      </x:c>
      <x:c r="P221" t="n">
        <x:f>IF(OR(B221="",C221="",E221=""),"",B221/C221-2*B221/(B221+E221))</x:f>
        <x:v>0.21822393822393826</x:v>
      </x:c>
      <x:c r="T221" t="inlineStr">
        <x:is>
          <x:t xml:space="preserve">PASS</x:t>
        </x:is>
      </x:c>
    </x:row>
    <x:row r="222">
      <x:c r="A222" t="str">
        <x:f>Master_Database!A222</x:f>
        <x:v>MG-JTAC18-071</x:v>
      </x:c>
      <x:c r="B222" t="n">
        <x:f>Master_Database!F222</x:f>
        <x:v>819</x:v>
      </x:c>
      <x:c r="C222" t="n">
        <x:f>Master_Database!G222</x:f>
        <x:v>865</x:v>
      </x:c>
      <x:c r="D222" t="n">
        <x:f>Master_Database!H222</x:f>
        <x:v>0</x:v>
      </x:c>
      <x:c r="E222" t="n">
        <x:f>Master_Database!I222</x:f>
        <x:v>1494</x:v>
      </x:c>
      <x:c r="F222" t="n">
        <x:f>IF(OR(B222="",C222=""),"",C222-B222)</x:f>
        <x:v>46</x:v>
      </x:c>
      <x:c r="G222" t="n">
        <x:f>IF(OR(B222="",E222=""),"",B222/E222)</x:f>
        <x:v>0.5481927710843374</x:v>
      </x:c>
      <x:c r="H222" t="str">
        <x:f>IF(OR(B222="",D222=""),"",B222/D222)</x:f>
      </x:c>
      <x:c r="I222" t="n">
        <x:f>IF(OR(B222="",C222="",E222=""),"",C222/(B222+E222))</x:f>
        <x:v>0.37397319498486814</x:v>
      </x:c>
      <x:c r="J222" t="n">
        <x:f>IF(OR(B222="",C222="",E222=""),"",(2*C222-B222)/E222)</x:f>
        <x:v>0.6097724230254351</x:v>
      </x:c>
      <x:c r="K222" t="n">
        <x:f>IF(OR(B222="",C222="",E222=""),"",(C222-B222)/(E222-B222))</x:f>
        <x:v>0.06814814814814815</x:v>
      </x:c>
      <x:c r="L222" t="n">
        <x:f>IF(OR(B222="",C222="",E222=""),"",C222/(E222-B222))</x:f>
        <x:v>1.2814814814814814</x:v>
      </x:c>
      <x:c r="M222" t="n">
        <x:f>IF(OR(B222="",C222="",E222=""),"",(B222/E222)*((C222-B222)/B222)^0.143)</x:f>
        <x:v>0.3631684197246375</x:v>
      </x:c>
      <x:c r="N222" t="n">
        <x:f>IF(OR(C222="",E222=""),"",C222/E222)</x:f>
        <x:v>0.5789825970548862</x:v>
      </x:c>
      <x:c r="O222" t="n">
        <x:f>IF(OR(B222="",C222="",E222=""),"",C222/B222+B222/E222)</x:f>
        <x:v>1.6043588272503935</x:v>
      </x:c>
      <x:c r="P222" t="n">
        <x:f>IF(OR(B222="",C222="",E222=""),"",B222/C222-2*B222/(B222+E222))</x:f>
        <x:v>0.23864960302287397</x:v>
      </x:c>
      <x:c r="T222" t="inlineStr">
        <x:is>
          <x:t xml:space="preserve">PASS</x:t>
        </x:is>
      </x:c>
    </x:row>
    <x:row r="223">
      <x:c r="A223" t="str">
        <x:f>Master_Database!A223</x:f>
        <x:v>MG-JTAC18-072</x:v>
      </x:c>
      <x:c r="B223" t="n">
        <x:f>Master_Database!F223</x:f>
        <x:v>782</x:v>
      </x:c>
      <x:c r="C223" t="n">
        <x:f>Master_Database!G223</x:f>
        <x:v>801</x:v>
      </x:c>
      <x:c r="D223" t="n">
        <x:f>Master_Database!H223</x:f>
        <x:v>0</x:v>
      </x:c>
      <x:c r="E223" t="n">
        <x:f>Master_Database!I223</x:f>
        <x:v>1290</x:v>
      </x:c>
      <x:c r="F223" t="n">
        <x:f>IF(OR(B223="",C223=""),"",C223-B223)</x:f>
        <x:v>19</x:v>
      </x:c>
      <x:c r="G223" t="n">
        <x:f>IF(OR(B223="",E223=""),"",B223/E223)</x:f>
        <x:v>0.6062015503875969</x:v>
      </x:c>
      <x:c r="H223" t="str">
        <x:f>IF(OR(B223="",D223=""),"",B223/D223)</x:f>
      </x:c>
      <x:c r="I223" t="n">
        <x:f>IF(OR(B223="",C223="",E223=""),"",C223/(B223+E223))</x:f>
        <x:v>0.38658301158301156</x:v>
      </x:c>
      <x:c r="J223" t="n">
        <x:f>IF(OR(B223="",C223="",E223=""),"",(2*C223-B223)/E223)</x:f>
        <x:v>0.6356589147286822</x:v>
      </x:c>
      <x:c r="K223" t="n">
        <x:f>IF(OR(B223="",C223="",E223=""),"",(C223-B223)/(E223-B223))</x:f>
        <x:v>0.03740157480314961</x:v>
      </x:c>
      <x:c r="L223" t="n">
        <x:f>IF(OR(B223="",C223="",E223=""),"",C223/(E223-B223))</x:f>
        <x:v>1.5767716535433072</x:v>
      </x:c>
      <x:c r="M223" t="n">
        <x:f>IF(OR(B223="",C223="",E223=""),"",(B223/E223)*((C223-B223)/B223)^0.143)</x:f>
        <x:v>0.3562462012237939</x:v>
      </x:c>
      <x:c r="N223" t="n">
        <x:f>IF(OR(C223="",E223=""),"",C223/E223)</x:f>
        <x:v>0.6209302325581395</x:v>
      </x:c>
      <x:c r="O223" t="n">
        <x:f>IF(OR(B223="",C223="",E223=""),"",C223/B223+B223/E223)</x:f>
        <x:v>1.6304982255794127</x:v>
      </x:c>
      <x:c r="P223" t="n">
        <x:f>IF(OR(B223="",C223="",E223=""),"",B223/C223-2*B223/(B223+E223))</x:f>
        <x:v>0.221453395610699</x:v>
      </x:c>
      <x:c r="T223" t="inlineStr">
        <x:is>
          <x:t xml:space="preserve">PASS</x:t>
        </x:is>
      </x:c>
    </x:row>
    <x:row r="224">
      <x:c r="A224" t="str">
        <x:f>Master_Database!A224</x:f>
        <x:v>MG-JTAC18-073</x:v>
      </x:c>
      <x:c r="B224" t="n">
        <x:f>Master_Database!F224</x:f>
        <x:v>841</x:v>
      </x:c>
      <x:c r="C224" t="n">
        <x:f>Master_Database!G224</x:f>
        <x:v>916</x:v>
      </x:c>
      <x:c r="D224" t="n">
        <x:f>Master_Database!H224</x:f>
        <x:v>0</x:v>
      </x:c>
      <x:c r="E224" t="n">
        <x:f>Master_Database!I224</x:f>
        <x:v>1446</x:v>
      </x:c>
      <x:c r="F224" t="n">
        <x:f>IF(OR(B224="",C224=""),"",C224-B224)</x:f>
        <x:v>75</x:v>
      </x:c>
      <x:c r="G224" t="n">
        <x:f>IF(OR(B224="",E224=""),"",B224/E224)</x:f>
        <x:v>0.5816044260027663</x:v>
      </x:c>
      <x:c r="H224" t="str">
        <x:f>IF(OR(B224="",D224=""),"",B224/D224)</x:f>
      </x:c>
      <x:c r="I224" t="n">
        <x:f>IF(OR(B224="",C224="",E224=""),"",C224/(B224+E224))</x:f>
        <x:v>0.4005247048535199</x:v>
      </x:c>
      <x:c r="J224" t="n">
        <x:f>IF(OR(B224="",C224="",E224=""),"",(2*C224-B224)/E224)</x:f>
        <x:v>0.6853388658367912</x:v>
      </x:c>
      <x:c r="K224" t="n">
        <x:f>IF(OR(B224="",C224="",E224=""),"",(C224-B224)/(E224-B224))</x:f>
        <x:v>0.12396694214876033</x:v>
      </x:c>
      <x:c r="L224" t="n">
        <x:f>IF(OR(B224="",C224="",E224=""),"",C224/(E224-B224))</x:f>
        <x:v>1.5140495867768595</x:v>
      </x:c>
      <x:c r="M224" t="n">
        <x:f>IF(OR(B224="",C224="",E224=""),"",(B224/E224)*((C224-B224)/B224)^0.143)</x:f>
        <x:v>0.4116381674355077</x:v>
      </x:c>
      <x:c r="N224" t="n">
        <x:f>IF(OR(C224="",E224=""),"",C224/E224)</x:f>
        <x:v>0.6334716459197787</x:v>
      </x:c>
      <x:c r="O224" t="n">
        <x:f>IF(OR(B224="",C224="",E224=""),"",C224/B224+B224/E224)</x:f>
        <x:v>1.6707839741597224</x:v>
      </x:c>
      <x:c r="P224" t="n">
        <x:f>IF(OR(B224="",C224="",E224=""),"",B224/C224-2*B224/(B224+E224))</x:f>
        <x:v>0.18266096772530516</x:v>
      </x:c>
      <x:c r="T224" t="inlineStr">
        <x:is>
          <x:t xml:space="preserve">PASS</x:t>
        </x:is>
      </x:c>
    </x:row>
    <x:row r="225">
      <x:c r="A225" t="str">
        <x:f>Master_Database!A225</x:f>
        <x:v>MG-JTAC18-074</x:v>
      </x:c>
      <x:c r="B225" t="n">
        <x:f>Master_Database!F225</x:f>
        <x:v>856</x:v>
      </x:c>
      <x:c r="C225" t="n">
        <x:f>Master_Database!G225</x:f>
        <x:v>942</x:v>
      </x:c>
      <x:c r="D225" t="n">
        <x:f>Master_Database!H225</x:f>
        <x:v>0</x:v>
      </x:c>
      <x:c r="E225" t="n">
        <x:f>Master_Database!I225</x:f>
        <x:v>1419</x:v>
      </x:c>
      <x:c r="F225" t="n">
        <x:f>IF(OR(B225="",C225=""),"",C225-B225)</x:f>
        <x:v>86</x:v>
      </x:c>
      <x:c r="G225" t="n">
        <x:f>IF(OR(B225="",E225=""),"",B225/E225)</x:f>
        <x:v>0.6032417195207893</x:v>
      </x:c>
      <x:c r="H225" t="str">
        <x:f>IF(OR(B225="",D225=""),"",B225/D225)</x:f>
      </x:c>
      <x:c r="I225" t="n">
        <x:f>IF(OR(B225="",C225="",E225=""),"",C225/(B225+E225))</x:f>
        <x:v>0.41406593406593406</x:v>
      </x:c>
      <x:c r="J225" t="n">
        <x:f>IF(OR(B225="",C225="",E225=""),"",(2*C225-B225)/E225)</x:f>
        <x:v>0.7244538407329105</x:v>
      </x:c>
      <x:c r="K225" t="n">
        <x:f>IF(OR(B225="",C225="",E225=""),"",(C225-B225)/(E225-B225))</x:f>
        <x:v>0.152753108348135</x:v>
      </x:c>
      <x:c r="L225" t="n">
        <x:f>IF(OR(B225="",C225="",E225=""),"",C225/(E225-B225))</x:f>
        <x:v>1.6731793960923624</x:v>
      </x:c>
      <x:c r="M225" t="n">
        <x:f>IF(OR(B225="",C225="",E225=""),"",(B225/E225)*((C225-B225)/B225)^0.143)</x:f>
        <x:v>0.4342910700147938</x:v>
      </x:c>
      <x:c r="N225" t="n">
        <x:f>IF(OR(C225="",E225=""),"",C225/E225)</x:f>
        <x:v>0.6638477801268499</x:v>
      </x:c>
      <x:c r="O225" t="n">
        <x:f>IF(OR(B225="",C225="",E225=""),"",C225/B225+B225/E225)</x:f>
        <x:v>1.7037090092404155</x:v>
      </x:c>
      <x:c r="P225" t="n">
        <x:f>IF(OR(B225="",C225="",E225=""),"",B225/C225-2*B225/(B225+E225))</x:f>
        <x:v>0.1561774106997037</x:v>
      </x:c>
      <x:c r="T225" t="inlineStr">
        <x:is>
          <x:t xml:space="preserve">PASS</x:t>
        </x:is>
      </x:c>
    </x:row>
    <x:row r="226">
      <x:c r="A226" t="str">
        <x:f>Master_Database!A226</x:f>
        <x:v>MG-JTAC18-075</x:v>
      </x:c>
      <x:c r="B226" t="n">
        <x:f>Master_Database!F226</x:f>
        <x:v>836</x:v>
      </x:c>
      <x:c r="C226" t="n">
        <x:f>Master_Database!G226</x:f>
        <x:v>899</x:v>
      </x:c>
      <x:c r="D226" t="n">
        <x:f>Master_Database!H226</x:f>
        <x:v>0</x:v>
      </x:c>
      <x:c r="E226" t="n">
        <x:f>Master_Database!I226</x:f>
        <x:v>1448</x:v>
      </x:c>
      <x:c r="F226" t="n">
        <x:f>IF(OR(B226="",C226=""),"",C226-B226)</x:f>
        <x:v>63</x:v>
      </x:c>
      <x:c r="G226" t="n">
        <x:f>IF(OR(B226="",E226=""),"",B226/E226)</x:f>
        <x:v>0.5773480662983426</x:v>
      </x:c>
      <x:c r="H226" t="str">
        <x:f>IF(OR(B226="",D226=""),"",B226/D226)</x:f>
      </x:c>
      <x:c r="I226" t="n">
        <x:f>IF(OR(B226="",C226="",E226=""),"",C226/(B226+E226))</x:f>
        <x:v>0.3936077057793345</x:v>
      </x:c>
      <x:c r="J226" t="n">
        <x:f>IF(OR(B226="",C226="",E226=""),"",(2*C226-B226)/E226)</x:f>
        <x:v>0.664364640883978</x:v>
      </x:c>
      <x:c r="K226" t="n">
        <x:f>IF(OR(B226="",C226="",E226=""),"",(C226-B226)/(E226-B226))</x:f>
        <x:v>0.10294117647058823</x:v>
      </x:c>
      <x:c r="L226" t="n">
        <x:f>IF(OR(B226="",C226="",E226=""),"",C226/(E226-B226))</x:f>
        <x:v>1.4689542483660132</x:v>
      </x:c>
      <x:c r="M226" t="n">
        <x:f>IF(OR(B226="",C226="",E226=""),"",(B226/E226)*((C226-B226)/B226)^0.143)</x:f>
        <x:v>0.39890356395314414</x:v>
      </x:c>
      <x:c r="N226" t="n">
        <x:f>IF(OR(C226="",E226=""),"",C226/E226)</x:f>
        <x:v>0.6208563535911602</x:v>
      </x:c>
      <x:c r="O226" t="n">
        <x:f>IF(OR(B226="",C226="",E226=""),"",C226/B226+B226/E226)</x:f>
        <x:v>1.6527069179729836</x:v>
      </x:c>
      <x:c r="P226" t="n">
        <x:f>IF(OR(B226="",C226="",E226=""),"",B226/C226-2*B226/(B226+E226))</x:f>
        <x:v>0.19787309892875726</x:v>
      </x:c>
      <x:c r="T226" t="inlineStr">
        <x:is>
          <x:t xml:space="preserve">PASS</x:t>
        </x:is>
      </x:c>
    </x:row>
    <x:row r="227">
      <x:c r="A227" t="str">
        <x:f>Master_Database!A227</x:f>
        <x:v>MG-JTAC18-076</x:v>
      </x:c>
      <x:c r="B227" t="n">
        <x:f>Master_Database!F227</x:f>
        <x:v>784</x:v>
      </x:c>
      <x:c r="C227" t="n">
        <x:f>Master_Database!G227</x:f>
        <x:v>800</x:v>
      </x:c>
      <x:c r="D227" t="n">
        <x:f>Master_Database!H227</x:f>
        <x:v>0</x:v>
      </x:c>
      <x:c r="E227" t="n">
        <x:f>Master_Database!I227</x:f>
        <x:v>1283</x:v>
      </x:c>
      <x:c r="F227" t="n">
        <x:f>IF(OR(B227="",C227=""),"",C227-B227)</x:f>
        <x:v>16</x:v>
      </x:c>
      <x:c r="G227" t="n">
        <x:f>IF(OR(B227="",E227=""),"",B227/E227)</x:f>
        <x:v>0.6110678098207326</x:v>
      </x:c>
      <x:c r="H227" t="str">
        <x:f>IF(OR(B227="",D227=""),"",B227/D227)</x:f>
      </x:c>
      <x:c r="I227" t="n">
        <x:f>IF(OR(B227="",C227="",E227=""),"",C227/(B227+E227))</x:f>
        <x:v>0.3870343492985002</x:v>
      </x:c>
      <x:c r="J227" t="n">
        <x:f>IF(OR(B227="",C227="",E227=""),"",(2*C227-B227)/E227)</x:f>
        <x:v>0.6360093530787218</x:v>
      </x:c>
      <x:c r="K227" t="n">
        <x:f>IF(OR(B227="",C227="",E227=""),"",(C227-B227)/(E227-B227))</x:f>
        <x:v>0.03206412825651302</x:v>
      </x:c>
      <x:c r="L227" t="n">
        <x:f>IF(OR(B227="",C227="",E227=""),"",C227/(E227-B227))</x:f>
        <x:v>1.6032064128256514</x:v>
      </x:c>
      <x:c r="M227" t="n">
        <x:f>IF(OR(B227="",C227="",E227=""),"",(B227/E227)*((C227-B227)/B227)^0.143)</x:f>
        <x:v>0.35026066417855245</x:v>
      </x:c>
      <x:c r="N227" t="n">
        <x:f>IF(OR(C227="",E227=""),"",C227/E227)</x:f>
        <x:v>0.6235385814497272</x:v>
      </x:c>
      <x:c r="O227" t="n">
        <x:f>IF(OR(B227="",C227="",E227=""),"",C227/B227+B227/E227)</x:f>
        <x:v>1.6314759730860389</x:v>
      </x:c>
      <x:c r="P227" t="n">
        <x:f>IF(OR(B227="",C227="",E227=""),"",B227/C227-2*B227/(B227+E227))</x:f>
        <x:v>0.22141267537493947</x:v>
      </x:c>
      <x:c r="T227" t="inlineStr">
        <x:is>
          <x:t xml:space="preserve">PASS</x:t>
        </x:is>
      </x:c>
    </x:row>
    <x:row r="228">
      <x:c r="A228" t="str">
        <x:f>Master_Database!A228</x:f>
        <x:v>MG-JTAC18-077</x:v>
      </x:c>
      <x:c r="B228" t="n">
        <x:f>Master_Database!F228</x:f>
        <x:v>781</x:v>
      </x:c>
      <x:c r="C228" t="n">
        <x:f>Master_Database!G228</x:f>
        <x:v>794</x:v>
      </x:c>
      <x:c r="D228" t="n">
        <x:f>Master_Database!H228</x:f>
        <x:v>0</x:v>
      </x:c>
      <x:c r="E228" t="n">
        <x:f>Master_Database!I228</x:f>
        <x:v>1282</x:v>
      </x:c>
      <x:c r="F228" t="n">
        <x:f>IF(OR(B228="",C228=""),"",C228-B228)</x:f>
        <x:v>13</x:v>
      </x:c>
      <x:c r="G228" t="n">
        <x:f>IF(OR(B228="",E228=""),"",B228/E228)</x:f>
        <x:v>0.609204368174727</x:v>
      </x:c>
      <x:c r="H228" t="str">
        <x:f>IF(OR(B228="",D228=""),"",B228/D228)</x:f>
      </x:c>
      <x:c r="I228" t="n">
        <x:f>IF(OR(B228="",C228="",E228=""),"",C228/(B228+E228))</x:f>
        <x:v>0.3848763936015511</x:v>
      </x:c>
      <x:c r="J228" t="n">
        <x:f>IF(OR(B228="",C228="",E228=""),"",(2*C228-B228)/E228)</x:f>
        <x:v>0.6294851794071763</x:v>
      </x:c>
      <x:c r="K228" t="n">
        <x:f>IF(OR(B228="",C228="",E228=""),"",(C228-B228)/(E228-B228))</x:f>
        <x:v>0.02594810379241517</x:v>
      </x:c>
      <x:c r="L228" t="n">
        <x:f>IF(OR(B228="",C228="",E228=""),"",C228/(E228-B228))</x:f>
        <x:v>1.5848303393213572</x:v>
      </x:c>
      <x:c r="M228" t="n">
        <x:f>IF(OR(B228="",C228="",E228=""),"",(B228/E228)*((C228-B228)/B228)^0.143)</x:f>
        <x:v>0.339162486253825</x:v>
      </x:c>
      <x:c r="N228" t="n">
        <x:f>IF(OR(C228="",E228=""),"",C228/E228)</x:f>
        <x:v>0.6193447737909517</x:v>
      </x:c>
      <x:c r="O228" t="n">
        <x:f>IF(OR(B228="",C228="",E228=""),"",C228/B228+B228/E228)</x:f>
        <x:v>1.6258496946792085</x:v>
      </x:c>
      <x:c r="P228" t="n">
        <x:f>IF(OR(B228="",C228="",E228=""),"",B228/C228-2*B228/(B228+E228))</x:f>
        <x:v>0.22647742215916522</x:v>
      </x:c>
      <x:c r="T228" t="inlineStr">
        <x:is>
          <x:t xml:space="preserve">PASS</x:t>
        </x:is>
      </x:c>
    </x:row>
    <x:row r="229">
      <x:c r="A229" t="str">
        <x:f>Master_Database!A229</x:f>
        <x:v>MG-JTAC18-078</x:v>
      </x:c>
      <x:c r="B229" t="n">
        <x:f>Master_Database!F229</x:f>
        <x:v>779</x:v>
      </x:c>
      <x:c r="C229" t="n">
        <x:f>Master_Database!G229</x:f>
        <x:v>795</x:v>
      </x:c>
      <x:c r="D229" t="n">
        <x:f>Master_Database!H229</x:f>
        <x:v>0</x:v>
      </x:c>
      <x:c r="E229" t="n">
        <x:f>Master_Database!I229</x:f>
        <x:v>1292</x:v>
      </x:c>
      <x:c r="F229" t="n">
        <x:f>IF(OR(B229="",C229=""),"",C229-B229)</x:f>
        <x:v>16</x:v>
      </x:c>
      <x:c r="G229" t="n">
        <x:f>IF(OR(B229="",E229=""),"",B229/E229)</x:f>
        <x:v>0.6029411764705882</x:v>
      </x:c>
      <x:c r="H229" t="str">
        <x:f>IF(OR(B229="",D229=""),"",B229/D229)</x:f>
      </x:c>
      <x:c r="I229" t="n">
        <x:f>IF(OR(B229="",C229="",E229=""),"",C229/(B229+E229))</x:f>
        <x:v>0.38387252535007244</x:v>
      </x:c>
      <x:c r="J229" t="n">
        <x:f>IF(OR(B229="",C229="",E229=""),"",(2*C229-B229)/E229)</x:f>
        <x:v>0.6277089783281734</x:v>
      </x:c>
      <x:c r="K229" t="n">
        <x:f>IF(OR(B229="",C229="",E229=""),"",(C229-B229)/(E229-B229))</x:f>
        <x:v>0.031189083820662766</x:v>
      </x:c>
      <x:c r="L229" t="n">
        <x:f>IF(OR(B229="",C229="",E229=""),"",C229/(E229-B229))</x:f>
        <x:v>1.5497076023391814</x:v>
      </x:c>
      <x:c r="M229" t="n">
        <x:f>IF(OR(B229="",C229="",E229=""),"",(B229/E229)*((C229-B229)/B229)^0.143)</x:f>
        <x:v>0.3459188632327376</x:v>
      </x:c>
      <x:c r="N229" t="n">
        <x:f>IF(OR(C229="",E229=""),"",C229/E229)</x:f>
        <x:v>0.6153250773993808</x:v>
      </x:c>
      <x:c r="O229" t="n">
        <x:f>IF(OR(B229="",C229="",E229=""),"",C229/B229+B229/E229)</x:f>
        <x:v>1.6234803292305369</x:v>
      </x:c>
      <x:c r="P229" t="n">
        <x:f>IF(OR(B229="",C229="",E229=""),"",B229/C229-2*B229/(B229+E229))</x:f>
        <x:v>0.22758063585482657</x:v>
      </x:c>
      <x:c r="T229" t="inlineStr">
        <x:is>
          <x:t xml:space="preserve">PASS</x:t>
        </x:is>
      </x:c>
    </x:row>
    <x:row r="230">
      <x:c r="A230" t="str">
        <x:f>Master_Database!A230</x:f>
        <x:v>MG-JTAC18-079</x:v>
      </x:c>
      <x:c r="B230" t="n">
        <x:f>Master_Database!F230</x:f>
        <x:v>860</x:v>
      </x:c>
      <x:c r="C230" t="n">
        <x:f>Master_Database!G230</x:f>
        <x:v>940</x:v>
      </x:c>
      <x:c r="D230" t="n">
        <x:f>Master_Database!H230</x:f>
        <x:v>0</x:v>
      </x:c>
      <x:c r="E230" t="n">
        <x:f>Master_Database!I230</x:f>
        <x:v>1422</x:v>
      </x:c>
      <x:c r="F230" t="n">
        <x:f>IF(OR(B230="",C230=""),"",C230-B230)</x:f>
        <x:v>80</x:v>
      </x:c>
      <x:c r="G230" t="n">
        <x:f>IF(OR(B230="",E230=""),"",B230/E230)</x:f>
        <x:v>0.6047819971870605</x:v>
      </x:c>
      <x:c r="H230" t="str">
        <x:f>IF(OR(B230="",D230=""),"",B230/D230)</x:f>
      </x:c>
      <x:c r="I230" t="n">
        <x:f>IF(OR(B230="",C230="",E230=""),"",C230/(B230+E230))</x:f>
        <x:v>0.4119193689745837</x:v>
      </x:c>
      <x:c r="J230" t="n">
        <x:f>IF(OR(B230="",C230="",E230=""),"",(2*C230-B230)/E230)</x:f>
        <x:v>0.7172995780590717</x:v>
      </x:c>
      <x:c r="K230" t="n">
        <x:f>IF(OR(B230="",C230="",E230=""),"",(C230-B230)/(E230-B230))</x:f>
        <x:v>0.1423487544483986</x:v>
      </x:c>
      <x:c r="L230" t="n">
        <x:f>IF(OR(B230="",C230="",E230=""),"",C230/(E230-B230))</x:f>
        <x:v>1.6725978647686832</x:v>
      </x:c>
      <x:c r="M230" t="n">
        <x:f>IF(OR(B230="",C230="",E230=""),"",(B230/E230)*((C230-B230)/B230)^0.143)</x:f>
        <x:v>0.43063313595875835</x:v>
      </x:c>
      <x:c r="N230" t="n">
        <x:f>IF(OR(C230="",E230=""),"",C230/E230)</x:f>
        <x:v>0.6610407876230661</x:v>
      </x:c>
      <x:c r="O230" t="n">
        <x:f>IF(OR(B230="",C230="",E230=""),"",C230/B230+B230/E230)</x:f>
        <x:v>1.697805253001014</x:v>
      </x:c>
      <x:c r="P230" t="n">
        <x:f>IF(OR(B230="",C230="",E230=""),"",B230/C230-2*B230/(B230+E230))</x:f>
        <x:v>0.16116881421671914</x:v>
      </x:c>
      <x:c r="T230" t="inlineStr">
        <x:is>
          <x:t xml:space="preserve">PASS</x:t>
        </x:is>
      </x:c>
    </x:row>
    <x:row r="231">
      <x:c r="A231" t="str">
        <x:f>Master_Database!A231</x:f>
        <x:v>MG-JTAC18-080</x:v>
      </x:c>
      <x:c r="B231" t="n">
        <x:f>Master_Database!F231</x:f>
        <x:v>844</x:v>
      </x:c>
      <x:c r="C231" t="n">
        <x:f>Master_Database!G231</x:f>
        <x:v>914</x:v>
      </x:c>
      <x:c r="D231" t="n">
        <x:f>Master_Database!H231</x:f>
        <x:v>0</x:v>
      </x:c>
      <x:c r="E231" t="n">
        <x:f>Master_Database!I231</x:f>
        <x:v>1440</x:v>
      </x:c>
      <x:c r="F231" t="n">
        <x:f>IF(OR(B231="",C231=""),"",C231-B231)</x:f>
        <x:v>70</x:v>
      </x:c>
      <x:c r="G231" t="n">
        <x:f>IF(OR(B231="",E231=""),"",B231/E231)</x:f>
        <x:v>0.5861111111111111</x:v>
      </x:c>
      <x:c r="H231" t="str">
        <x:f>IF(OR(B231="",D231=""),"",B231/D231)</x:f>
      </x:c>
      <x:c r="I231" t="n">
        <x:f>IF(OR(B231="",C231="",E231=""),"",C231/(B231+E231))</x:f>
        <x:v>0.4001751313485114</x:v>
      </x:c>
      <x:c r="J231" t="n">
        <x:f>IF(OR(B231="",C231="",E231=""),"",(2*C231-B231)/E231)</x:f>
        <x:v>0.6833333333333333</x:v>
      </x:c>
      <x:c r="K231" t="n">
        <x:f>IF(OR(B231="",C231="",E231=""),"",(C231-B231)/(E231-B231))</x:f>
        <x:v>0.1174496644295302</x:v>
      </x:c>
      <x:c r="L231" t="n">
        <x:f>IF(OR(B231="",C231="",E231=""),"",C231/(E231-B231))</x:f>
        <x:v>1.5335570469798658</x:v>
      </x:c>
      <x:c r="M231" t="n">
        <x:f>IF(OR(B231="",C231="",E231=""),"",(B231/E231)*((C231-B231)/B231)^0.143)</x:f>
        <x:v>0.4105461694792519</x:v>
      </x:c>
      <x:c r="N231" t="n">
        <x:f>IF(OR(C231="",E231=""),"",C231/E231)</x:f>
        <x:v>0.6347222222222222</x:v>
      </x:c>
      <x:c r="O231" t="n">
        <x:f>IF(OR(B231="",C231="",E231=""),"",C231/B231+B231/E231)</x:f>
        <x:v>1.6690494997367034</x:v>
      </x:c>
      <x:c r="P231" t="n">
        <x:f>IF(OR(B231="",C231="",E231=""),"",B231/C231-2*B231/(B231+E231))</x:f>
        <x:v>0.18435927602156765</x:v>
      </x:c>
      <x:c r="T231" t="inlineStr">
        <x:is>
          <x:t xml:space="preserve">PASS</x:t>
        </x:is>
      </x:c>
    </x:row>
    <x:row r="232">
      <x:c r="A232" t="str">
        <x:f>Master_Database!A232</x:f>
        <x:v>MG-JTAC18-081</x:v>
      </x:c>
      <x:c r="B232" t="n">
        <x:f>Master_Database!F232</x:f>
        <x:v>836</x:v>
      </x:c>
      <x:c r="C232" t="n">
        <x:f>Master_Database!G232</x:f>
        <x:v>882</x:v>
      </x:c>
      <x:c r="D232" t="n">
        <x:f>Master_Database!H232</x:f>
        <x:v>0</x:v>
      </x:c>
      <x:c r="E232" t="n">
        <x:f>Master_Database!I232</x:f>
        <x:v>1459</x:v>
      </x:c>
      <x:c r="F232" t="n">
        <x:f>IF(OR(B232="",C232=""),"",C232-B232)</x:f>
        <x:v>46</x:v>
      </x:c>
      <x:c r="G232" t="n">
        <x:f>IF(OR(B232="",E232=""),"",B232/E232)</x:f>
        <x:v>0.572995202193283</x:v>
      </x:c>
      <x:c r="H232" t="str">
        <x:f>IF(OR(B232="",D232=""),"",B232/D232)</x:f>
      </x:c>
      <x:c r="I232" t="n">
        <x:f>IF(OR(B232="",C232="",E232=""),"",C232/(B232+E232))</x:f>
        <x:v>0.3843137254901961</x:v>
      </x:c>
      <x:c r="J232" t="n">
        <x:f>IF(OR(B232="",C232="",E232=""),"",(2*C232-B232)/E232)</x:f>
        <x:v>0.6360520904729267</x:v>
      </x:c>
      <x:c r="K232" t="n">
        <x:f>IF(OR(B232="",C232="",E232=""),"",(C232-B232)/(E232-B232))</x:f>
        <x:v>0.0738362760834671</x:v>
      </x:c>
      <x:c r="L232" t="n">
        <x:f>IF(OR(B232="",C232="",E232=""),"",C232/(E232-B232))</x:f>
        <x:v>1.4157303370786516</x:v>
      </x:c>
      <x:c r="M232" t="n">
        <x:f>IF(OR(B232="",C232="",E232=""),"",(B232/E232)*((C232-B232)/B232)^0.143)</x:f>
        <x:v>0.37848603311314327</x:v>
      </x:c>
      <x:c r="N232" t="n">
        <x:f>IF(OR(C232="",E232=""),"",C232/E232)</x:f>
        <x:v>0.6045236463331048</x:v>
      </x:c>
      <x:c r="O232" t="n">
        <x:f>IF(OR(B232="",C232="",E232=""),"",C232/B232+B232/E232)</x:f>
        <x:v>1.628019125638259</x:v>
      </x:c>
      <x:c r="P232" t="n">
        <x:f>IF(OR(B232="",C232="",E232=""),"",B232/C232-2*B232/(B232+E232))</x:f>
        <x:v>0.21930549997776883</x:v>
      </x:c>
      <x:c r="T232" t="inlineStr">
        <x:is>
          <x:t xml:space="preserve">PASS</x:t>
        </x:is>
      </x:c>
    </x:row>
    <x:row r="233">
      <x:c r="A233" t="str">
        <x:f>Master_Database!A233</x:f>
        <x:v>MG-JTAC18-082</x:v>
      </x:c>
      <x:c r="B233" t="n">
        <x:f>Master_Database!F233</x:f>
        <x:v>959</x:v>
      </x:c>
      <x:c r="C233" t="n">
        <x:f>Master_Database!G233</x:f>
        <x:v>1019</x:v>
      </x:c>
      <x:c r="D233" t="n">
        <x:f>Master_Database!H233</x:f>
        <x:v>0</x:v>
      </x:c>
      <x:c r="E233" t="n">
        <x:f>Master_Database!I233</x:f>
        <x:v>1438</x:v>
      </x:c>
      <x:c r="F233" t="n">
        <x:f>IF(OR(B233="",C233=""),"",C233-B233)</x:f>
        <x:v>60</x:v>
      </x:c>
      <x:c r="G233" t="n">
        <x:f>IF(OR(B233="",E233=""),"",B233/E233)</x:f>
        <x:v>0.6668984700973575</x:v>
      </x:c>
      <x:c r="H233" t="str">
        <x:f>IF(OR(B233="",D233=""),"",B233/D233)</x:f>
      </x:c>
      <x:c r="I233" t="n">
        <x:f>IF(OR(B233="",C233="",E233=""),"",C233/(B233+E233))</x:f>
        <x:v>0.42511472674176054</x:v>
      </x:c>
      <x:c r="J233" t="n">
        <x:f>IF(OR(B233="",C233="",E233=""),"",(2*C233-B233)/E233)</x:f>
        <x:v>0.7503477051460362</x:v>
      </x:c>
      <x:c r="K233" t="n">
        <x:f>IF(OR(B233="",C233="",E233=""),"",(C233-B233)/(E233-B233))</x:f>
        <x:v>0.12526096033402923</x:v>
      </x:c>
      <x:c r="L233" t="n">
        <x:f>IF(OR(B233="",C233="",E233=""),"",C233/(E233-B233))</x:f>
        <x:v>2.127348643006263</x:v>
      </x:c>
      <x:c r="M233" t="n">
        <x:f>IF(OR(B233="",C233="",E233=""),"",(B233/E233)*((C233-B233)/B233)^0.143)</x:f>
        <x:v>0.4486785307983947</x:v>
      </x:c>
      <x:c r="N233" t="n">
        <x:f>IF(OR(C233="",E233=""),"",C233/E233)</x:f>
        <x:v>0.7086230876216968</x:v>
      </x:c>
      <x:c r="O233" t="n">
        <x:f>IF(OR(B233="",C233="",E233=""),"",C233/B233+B233/E233)</x:f>
        <x:v>1.7294636421515805</x:v>
      </x:c>
      <x:c r="P233" t="n">
        <x:f>IF(OR(B233="",C233="",E233=""),"",B233/C233-2*B233/(B233+E233))</x:f>
        <x:v>0.14095186860579323</x:v>
      </x:c>
      <x:c r="T233" t="inlineStr">
        <x:is>
          <x:t xml:space="preserve">PASS</x:t>
        </x:is>
      </x:c>
    </x:row>
    <x:row r="234">
      <x:c r="A234" t="str">
        <x:f>Master_Database!A234</x:f>
        <x:v>MG-JTAC18-083</x:v>
      </x:c>
      <x:c r="B234" t="n">
        <x:f>Master_Database!F234</x:f>
        <x:v>952</x:v>
      </x:c>
      <x:c r="C234" t="n">
        <x:f>Master_Database!G234</x:f>
        <x:v>1012</x:v>
      </x:c>
      <x:c r="D234" t="n">
        <x:f>Master_Database!H234</x:f>
        <x:v>0</x:v>
      </x:c>
      <x:c r="E234" t="n">
        <x:f>Master_Database!I234</x:f>
        <x:v>1411</x:v>
      </x:c>
      <x:c r="F234" t="n">
        <x:f>IF(OR(B234="",C234=""),"",C234-B234)</x:f>
        <x:v>60</x:v>
      </x:c>
      <x:c r="G234" t="n">
        <x:f>IF(OR(B234="",E234=""),"",B234/E234)</x:f>
        <x:v>0.6746987951807228</x:v>
      </x:c>
      <x:c r="H234" t="str">
        <x:f>IF(OR(B234="",D234=""),"",B234/D234)</x:f>
      </x:c>
      <x:c r="I234" t="n">
        <x:f>IF(OR(B234="",C234="",E234=""),"",C234/(B234+E234))</x:f>
        <x:v>0.4282691493863732</x:v>
      </x:c>
      <x:c r="J234" t="n">
        <x:f>IF(OR(B234="",C234="",E234=""),"",(2*C234-B234)/E234)</x:f>
        <x:v>0.7597448618001418</x:v>
      </x:c>
      <x:c r="K234" t="n">
        <x:f>IF(OR(B234="",C234="",E234=""),"",(C234-B234)/(E234-B234))</x:f>
        <x:v>0.13071895424836602</x:v>
      </x:c>
      <x:c r="L234" t="n">
        <x:f>IF(OR(B234="",C234="",E234=""),"",C234/(E234-B234))</x:f>
        <x:v>2.20479302832244</x:v>
      </x:c>
      <x:c r="M234" t="n">
        <x:f>IF(OR(B234="",C234="",E234=""),"",(B234/E234)*((C234-B234)/B234)^0.143)</x:f>
        <x:v>0.4544022569814789</x:v>
      </x:c>
      <x:c r="N234" t="n">
        <x:f>IF(OR(C234="",E234=""),"",C234/E234)</x:f>
        <x:v>0.7172218284904324</x:v>
      </x:c>
      <x:c r="O234" t="n">
        <x:f>IF(OR(B234="",C234="",E234=""),"",C234/B234+B234/E234)</x:f>
        <x:v>1.7377240052647565</x:v>
      </x:c>
      <x:c r="P234" t="n">
        <x:f>IF(OR(B234="",C234="",E234=""),"",B234/C234-2*B234/(B234+E234))</x:f>
        <x:v>0.13495606676713967</x:v>
      </x:c>
      <x:c r="T234" t="inlineStr">
        <x:is>
          <x:t xml:space="preserve">PASS</x:t>
        </x:is>
      </x:c>
    </x:row>
    <x:row r="235">
      <x:c r="A235" t="str">
        <x:f>Master_Database!A235</x:f>
        <x:v>MG-JTAC18-084</x:v>
      </x:c>
      <x:c r="B235" t="n">
        <x:f>Master_Database!F235</x:f>
        <x:v>935</x:v>
      </x:c>
      <x:c r="C235" t="n">
        <x:f>Master_Database!G235</x:f>
        <x:v>995</x:v>
      </x:c>
      <x:c r="D235" t="n">
        <x:f>Master_Database!H235</x:f>
        <x:v>0</x:v>
      </x:c>
      <x:c r="E235" t="n">
        <x:f>Master_Database!I235</x:f>
        <x:v>1396</x:v>
      </x:c>
      <x:c r="F235" t="n">
        <x:f>IF(OR(B235="",C235=""),"",C235-B235)</x:f>
        <x:v>60</x:v>
      </x:c>
      <x:c r="G235" t="n">
        <x:f>IF(OR(B235="",E235=""),"",B235/E235)</x:f>
        <x:v>0.6697707736389685</x:v>
      </x:c>
      <x:c r="H235" t="str">
        <x:f>IF(OR(B235="",D235=""),"",B235/D235)</x:f>
      </x:c>
      <x:c r="I235" t="n">
        <x:f>IF(OR(B235="",C235="",E235=""),"",C235/(B235+E235))</x:f>
        <x:v>0.4268554268554269</x:v>
      </x:c>
      <x:c r="J235" t="n">
        <x:f>IF(OR(B235="",C235="",E235=""),"",(2*C235-B235)/E235)</x:f>
        <x:v>0.755730659025788</x:v>
      </x:c>
      <x:c r="K235" t="n">
        <x:f>IF(OR(B235="",C235="",E235=""),"",(C235-B235)/(E235-B235))</x:f>
        <x:v>0.1301518438177874</x:v>
      </x:c>
      <x:c r="L235" t="n">
        <x:f>IF(OR(B235="",C235="",E235=""),"",C235/(E235-B235))</x:f>
        <x:v>2.158351409978308</x:v>
      </x:c>
      <x:c r="M235" t="n">
        <x:f>IF(OR(B235="",C235="",E235=""),"",(B235/E235)*((C235-B235)/B235)^0.143)</x:f>
        <x:v>0.4522470691502687</x:v>
      </x:c>
      <x:c r="N235" t="n">
        <x:f>IF(OR(C235="",E235=""),"",C235/E235)</x:f>
        <x:v>0.7127507163323782</x:v>
      </x:c>
      <x:c r="O235" t="n">
        <x:f>IF(OR(B235="",C235="",E235=""),"",C235/B235+B235/E235)</x:f>
        <x:v>1.7339418966336209</x:v>
      </x:c>
      <x:c r="P235" t="n">
        <x:f>IF(OR(B235="",C235="",E235=""),"",B235/C235-2*B235/(B235+E235))</x:f>
        <x:v>0.1374676902315093</x:v>
      </x:c>
      <x:c r="T235" t="inlineStr">
        <x:is>
          <x:t xml:space="preserve">PASS</x:t>
        </x:is>
      </x:c>
    </x:row>
    <x:row r="236">
      <x:c r="A236" t="str">
        <x:f>Master_Database!A236</x:f>
        <x:v>MG-JTAC18-085</x:v>
      </x:c>
      <x:c r="B236" t="n">
        <x:f>Master_Database!F236</x:f>
        <x:v>869</x:v>
      </x:c>
      <x:c r="C236" t="n">
        <x:f>Master_Database!G236</x:f>
        <x:v>969</x:v>
      </x:c>
      <x:c r="D236" t="n">
        <x:f>Master_Database!H236</x:f>
        <x:v>0</x:v>
      </x:c>
      <x:c r="E236" t="n">
        <x:f>Master_Database!I236</x:f>
        <x:v>1397</x:v>
      </x:c>
      <x:c r="F236" t="n">
        <x:f>IF(OR(B236="",C236=""),"",C236-B236)</x:f>
        <x:v>100</x:v>
      </x:c>
      <x:c r="G236" t="n">
        <x:f>IF(OR(B236="",E236=""),"",B236/E236)</x:f>
        <x:v>0.6220472440944882</x:v>
      </x:c>
      <x:c r="H236" t="str">
        <x:f>IF(OR(B236="",D236=""),"",B236/D236)</x:f>
      </x:c>
      <x:c r="I236" t="n">
        <x:f>IF(OR(B236="",C236="",E236=""),"",C236/(B236+E236))</x:f>
        <x:v>0.4276257722859665</x:v>
      </x:c>
      <x:c r="J236" t="n">
        <x:f>IF(OR(B236="",C236="",E236=""),"",(2*C236-B236)/E236)</x:f>
        <x:v>0.7652111667859699</x:v>
      </x:c>
      <x:c r="K236" t="n">
        <x:f>IF(OR(B236="",C236="",E236=""),"",(C236-B236)/(E236-B236))</x:f>
        <x:v>0.1893939393939394</x:v>
      </x:c>
      <x:c r="L236" t="n">
        <x:f>IF(OR(B236="",C236="",E236=""),"",C236/(E236-B236))</x:f>
        <x:v>1.8352272727272727</x:v>
      </x:c>
      <x:c r="M236" t="n">
        <x:f>IF(OR(B236="",C236="",E236=""),"",(B236/E236)*((C236-B236)/B236)^0.143)</x:f>
        <x:v>0.456608027362577</x:v>
      </x:c>
      <x:c r="N236" t="n">
        <x:f>IF(OR(C236="",E236=""),"",C236/E236)</x:f>
        <x:v>0.6936292054402291</x:v>
      </x:c>
      <x:c r="O236" t="n">
        <x:f>IF(OR(B236="",C236="",E236=""),"",C236/B236+B236/E236)</x:f>
        <x:v>1.7371220427135907</x:v>
      </x:c>
      <x:c r="P236" t="n">
        <x:f>IF(OR(B236="",C236="",E236=""),"",B236/C236-2*B236/(B236+E236))</x:f>
        <x:v>0.12981053433125933</x:v>
      </x:c>
      <x:c r="T236" t="inlineStr">
        <x:is>
          <x:t xml:space="preserve">PASS</x:t>
        </x:is>
      </x:c>
    </x:row>
    <x:row r="237">
      <x:c r="A237" t="str">
        <x:f>Master_Database!A237</x:f>
        <x:v>MG-JTAC18-086</x:v>
      </x:c>
      <x:c r="B237" t="n">
        <x:f>Master_Database!F237</x:f>
        <x:v>880</x:v>
      </x:c>
      <x:c r="C237" t="n">
        <x:f>Master_Database!G237</x:f>
        <x:v>957</x:v>
      </x:c>
      <x:c r="D237" t="n">
        <x:f>Master_Database!H237</x:f>
        <x:v>0</x:v>
      </x:c>
      <x:c r="E237" t="n">
        <x:f>Master_Database!I237</x:f>
        <x:v>1406</x:v>
      </x:c>
      <x:c r="F237" t="n">
        <x:f>IF(OR(B237="",C237=""),"",C237-B237)</x:f>
        <x:v>77</x:v>
      </x:c>
      <x:c r="G237" t="n">
        <x:f>IF(OR(B237="",E237=""),"",B237/E237)</x:f>
        <x:v>0.6258890469416786</x:v>
      </x:c>
      <x:c r="H237" t="str">
        <x:f>IF(OR(B237="",D237=""),"",B237/D237)</x:f>
      </x:c>
      <x:c r="I237" t="n">
        <x:f>IF(OR(B237="",C237="",E237=""),"",C237/(B237+E237))</x:f>
        <x:v>0.41863517060367456</x:v>
      </x:c>
      <x:c r="J237" t="n">
        <x:f>IF(OR(B237="",C237="",E237=""),"",(2*C237-B237)/E237)</x:f>
        <x:v>0.7354196301564723</x:v>
      </x:c>
      <x:c r="K237" t="n">
        <x:f>IF(OR(B237="",C237="",E237=""),"",(C237-B237)/(E237-B237))</x:f>
        <x:v>0.14638783269961977</x:v>
      </x:c>
      <x:c r="L237" t="n">
        <x:f>IF(OR(B237="",C237="",E237=""),"",C237/(E237-B237))</x:f>
        <x:v>1.8193916349809887</x:v>
      </x:c>
      <x:c r="M237" t="n">
        <x:f>IF(OR(B237="",C237="",E237=""),"",(B237/E237)*((C237-B237)/B237)^0.143)</x:f>
        <x:v>0.4417784255128651</x:v>
      </x:c>
      <x:c r="N237" t="n">
        <x:f>IF(OR(C237="",E237=""),"",C237/E237)</x:f>
        <x:v>0.6806543385490754</x:v>
      </x:c>
      <x:c r="O237" t="n">
        <x:f>IF(OR(B237="",C237="",E237=""),"",C237/B237+B237/E237)</x:f>
        <x:v>1.7133890469416784</x:v>
      </x:c>
      <x:c r="P237" t="n">
        <x:f>IF(OR(B237="",C237="",E237=""),"",B237/C237-2*B237/(B237+E237))</x:f>
        <x:v>0.14963646785531115</x:v>
      </x:c>
      <x:c r="T237" t="inlineStr">
        <x:is>
          <x:t xml:space="preserve">PASS</x:t>
        </x:is>
      </x:c>
    </x:row>
    <x:row r="238">
      <x:c r="A238" t="str">
        <x:f>Master_Database!A238</x:f>
        <x:v>MG-JTAC18-087</x:v>
      </x:c>
      <x:c r="B238" t="n">
        <x:f>Master_Database!F238</x:f>
        <x:v>854</x:v>
      </x:c>
      <x:c r="C238" t="n">
        <x:f>Master_Database!G238</x:f>
        <x:v>945</x:v>
      </x:c>
      <x:c r="D238" t="n">
        <x:f>Master_Database!H238</x:f>
        <x:v>0</x:v>
      </x:c>
      <x:c r="E238" t="n">
        <x:f>Master_Database!I238</x:f>
        <x:v>1400</x:v>
      </x:c>
      <x:c r="F238" t="n">
        <x:f>IF(OR(B238="",C238=""),"",C238-B238)</x:f>
        <x:v>91</x:v>
      </x:c>
      <x:c r="G238" t="n">
        <x:f>IF(OR(B238="",E238=""),"",B238/E238)</x:f>
        <x:v>0.61</x:v>
      </x:c>
      <x:c r="H238" t="str">
        <x:f>IF(OR(B238="",D238=""),"",B238/D238)</x:f>
      </x:c>
      <x:c r="I238" t="n">
        <x:f>IF(OR(B238="",C238="",E238=""),"",C238/(B238+E238))</x:f>
        <x:v>0.4192546583850932</x:v>
      </x:c>
      <x:c r="J238" t="n">
        <x:f>IF(OR(B238="",C238="",E238=""),"",(2*C238-B238)/E238)</x:f>
        <x:v>0.74</x:v>
      </x:c>
      <x:c r="K238" t="n">
        <x:f>IF(OR(B238="",C238="",E238=""),"",(C238-B238)/(E238-B238))</x:f>
        <x:v>0.16666666666666666</x:v>
      </x:c>
      <x:c r="L238" t="n">
        <x:f>IF(OR(B238="",C238="",E238=""),"",C238/(E238-B238))</x:f>
        <x:v>1.7307692307692308</x:v>
      </x:c>
      <x:c r="M238" t="n">
        <x:f>IF(OR(B238="",C238="",E238=""),"",(B238/E238)*((C238-B238)/B238)^0.143)</x:f>
        <x:v>0.44286797725476945</x:v>
      </x:c>
      <x:c r="N238" t="n">
        <x:f>IF(OR(C238="",E238=""),"",C238/E238)</x:f>
        <x:v>0.675</x:v>
      </x:c>
      <x:c r="O238" t="n">
        <x:f>IF(OR(B238="",C238="",E238=""),"",C238/B238+B238/E238)</x:f>
        <x:v>1.7165573770491802</x:v>
      </x:c>
      <x:c r="P238" t="n">
        <x:f>IF(OR(B238="",C238="",E238=""),"",B238/C238-2*B238/(B238+E238))</x:f>
        <x:v>0.14593972854842419</x:v>
      </x:c>
      <x:c r="T238" t="inlineStr">
        <x:is>
          <x:t xml:space="preserve">PASS</x:t>
        </x:is>
      </x:c>
    </x:row>
    <x:row r="239">
      <x:c r="A239" t="str">
        <x:f>Master_Database!A239</x:f>
        <x:v>MG-JTAC18-088</x:v>
      </x:c>
      <x:c r="B239" t="n">
        <x:f>Master_Database!F239</x:f>
        <x:v>853</x:v>
      </x:c>
      <x:c r="C239" t="n">
        <x:f>Master_Database!G239</x:f>
        <x:v>942</x:v>
      </x:c>
      <x:c r="D239" t="n">
        <x:f>Master_Database!H239</x:f>
        <x:v>0</x:v>
      </x:c>
      <x:c r="E239" t="n">
        <x:f>Master_Database!I239</x:f>
        <x:v>1401</x:v>
      </x:c>
      <x:c r="F239" t="n">
        <x:f>IF(OR(B239="",C239=""),"",C239-B239)</x:f>
        <x:v>89</x:v>
      </x:c>
      <x:c r="G239" t="n">
        <x:f>IF(OR(B239="",E239=""),"",B239/E239)</x:f>
        <x:v>0.6088508208422555</x:v>
      </x:c>
      <x:c r="H239" t="str">
        <x:f>IF(OR(B239="",D239=""),"",B239/D239)</x:f>
      </x:c>
      <x:c r="I239" t="n">
        <x:f>IF(OR(B239="",C239="",E239=""),"",C239/(B239+E239))</x:f>
        <x:v>0.4179236912156167</x:v>
      </x:c>
      <x:c r="J239" t="n">
        <x:f>IF(OR(B239="",C239="",E239=""),"",(2*C239-B239)/E239)</x:f>
        <x:v>0.7359029264810849</x:v>
      </x:c>
      <x:c r="K239" t="n">
        <x:f>IF(OR(B239="",C239="",E239=""),"",(C239-B239)/(E239-B239))</x:f>
        <x:v>0.1624087591240876</x:v>
      </x:c>
      <x:c r="L239" t="n">
        <x:f>IF(OR(B239="",C239="",E239=""),"",C239/(E239-B239))</x:f>
        <x:v>1.718978102189781</x:v>
      </x:c>
      <x:c r="M239" t="n">
        <x:f>IF(OR(B239="",C239="",E239=""),"",(B239/E239)*((C239-B239)/B239)^0.143)</x:f>
        <x:v>0.4407049772362862</x:v>
      </x:c>
      <x:c r="N239" t="n">
        <x:f>IF(OR(C239="",E239=""),"",C239/E239)</x:f>
        <x:v>0.6723768736616702</x:v>
      </x:c>
      <x:c r="O239" t="n">
        <x:f>IF(OR(B239="",C239="",E239=""),"",C239/B239+B239/E239)</x:f>
        <x:v>1.7131884527297117</x:v>
      </x:c>
      <x:c r="P239" t="n">
        <x:f>IF(OR(B239="",C239="",E239=""),"",B239/C239-2*B239/(B239+E239))</x:f>
        <x:v>0.14864350614241817</x:v>
      </x:c>
      <x:c r="T239" t="inlineStr">
        <x:is>
          <x:t xml:space="preserve">PASS</x:t>
        </x:is>
      </x:c>
    </x:row>
    <x:row r="240">
      <x:c r="A240" t="str">
        <x:f>Master_Database!A240</x:f>
        <x:v>MG-JTAC18-089</x:v>
      </x:c>
      <x:c r="B240" t="n">
        <x:f>Master_Database!F240</x:f>
        <x:v>848</x:v>
      </x:c>
      <x:c r="C240" t="n">
        <x:f>Master_Database!G240</x:f>
        <x:v>923</x:v>
      </x:c>
      <x:c r="D240" t="n">
        <x:f>Master_Database!H240</x:f>
        <x:v>0</x:v>
      </x:c>
      <x:c r="E240" t="n">
        <x:f>Master_Database!I240</x:f>
        <x:v>1396</x:v>
      </x:c>
      <x:c r="F240" t="n">
        <x:f>IF(OR(B240="",C240=""),"",C240-B240)</x:f>
        <x:v>75</x:v>
      </x:c>
      <x:c r="G240" t="n">
        <x:f>IF(OR(B240="",E240=""),"",B240/E240)</x:f>
        <x:v>0.6074498567335244</x:v>
      </x:c>
      <x:c r="H240" t="str">
        <x:f>IF(OR(B240="",D240=""),"",B240/D240)</x:f>
      </x:c>
      <x:c r="I240" t="n">
        <x:f>IF(OR(B240="",C240="",E240=""),"",C240/(B240+E240))</x:f>
        <x:v>0.41131907308377896</x:v>
      </x:c>
      <x:c r="J240" t="n">
        <x:f>IF(OR(B240="",C240="",E240=""),"",(2*C240-B240)/E240)</x:f>
        <x:v>0.7148997134670487</x:v>
      </x:c>
      <x:c r="K240" t="n">
        <x:f>IF(OR(B240="",C240="",E240=""),"",(C240-B240)/(E240-B240))</x:f>
        <x:v>0.13686131386861314</x:v>
      </x:c>
      <x:c r="L240" t="n">
        <x:f>IF(OR(B240="",C240="",E240=""),"",C240/(E240-B240))</x:f>
        <x:v>1.6843065693430657</x:v>
      </x:c>
      <x:c r="M240" t="n">
        <x:f>IF(OR(B240="",C240="",E240=""),"",(B240/E240)*((C240-B240)/B240)^0.143)</x:f>
        <x:v>0.4294213053488684</x:v>
      </x:c>
      <x:c r="N240" t="n">
        <x:f>IF(OR(C240="",E240=""),"",C240/E240)</x:f>
        <x:v>0.6611747851002865</x:v>
      </x:c>
      <x:c r="O240" t="n">
        <x:f>IF(OR(B240="",C240="",E240=""),"",C240/B240+B240/E240)</x:f>
        <x:v>1.6958932529599395</x:v>
      </x:c>
      <x:c r="P240" t="n">
        <x:f>IF(OR(B240="",C240="",E240=""),"",B240/C240-2*B240/(B240+E240))</x:f>
        <x:v>0.16295000222092193</x:v>
      </x:c>
      <x:c r="T240" t="inlineStr">
        <x:is>
          <x:t xml:space="preserve">PASS</x:t>
        </x:is>
      </x:c>
    </x:row>
    <x:row r="241">
      <x:c r="A241" t="str">
        <x:f>Master_Database!A241</x:f>
        <x:v>MG-JTAC18-090</x:v>
      </x:c>
      <x:c r="B241" t="n">
        <x:f>Master_Database!F241</x:f>
        <x:v>809</x:v>
      </x:c>
      <x:c r="C241" t="n">
        <x:f>Master_Database!G241</x:f>
        <x:v>864</x:v>
      </x:c>
      <x:c r="D241" t="n">
        <x:f>Master_Database!H241</x:f>
        <x:v>0</x:v>
      </x:c>
      <x:c r="E241" t="n">
        <x:f>Master_Database!I241</x:f>
        <x:v>1475</x:v>
      </x:c>
      <x:c r="F241" t="n">
        <x:f>IF(OR(B241="",C241=""),"",C241-B241)</x:f>
        <x:v>55</x:v>
      </x:c>
      <x:c r="G241" t="n">
        <x:f>IF(OR(B241="",E241=""),"",B241/E241)</x:f>
        <x:v>0.5484745762711865</x:v>
      </x:c>
      <x:c r="H241" t="str">
        <x:f>IF(OR(B241="",D241=""),"",B241/D241)</x:f>
      </x:c>
      <x:c r="I241" t="n">
        <x:f>IF(OR(B241="",C241="",E241=""),"",C241/(B241+E241))</x:f>
        <x:v>0.37828371278458844</x:v>
      </x:c>
      <x:c r="J241" t="n">
        <x:f>IF(OR(B241="",C241="",E241=""),"",(2*C241-B241)/E241)</x:f>
        <x:v>0.6230508474576271</x:v>
      </x:c>
      <x:c r="K241" t="n">
        <x:f>IF(OR(B241="",C241="",E241=""),"",(C241-B241)/(E241-B241))</x:f>
        <x:v>0.08258258258258258</x:v>
      </x:c>
      <x:c r="L241" t="n">
        <x:f>IF(OR(B241="",C241="",E241=""),"",C241/(E241-B241))</x:f>
        <x:v>1.2972972972972974</x:v>
      </x:c>
      <x:c r="M241" t="n">
        <x:f>IF(OR(B241="",C241="",E241=""),"",(B241/E241)*((C241-B241)/B241)^0.143)</x:f>
        <x:v>0.37341497233624144</x:v>
      </x:c>
      <x:c r="N241" t="n">
        <x:f>IF(OR(C241="",E241=""),"",C241/E241)</x:f>
        <x:v>0.5857627118644068</x:v>
      </x:c>
      <x:c r="O241" t="n">
        <x:f>IF(OR(B241="",C241="",E241=""),"",C241/B241+B241/E241)</x:f>
        <x:v>1.6164597431438688</x:v>
      </x:c>
      <x:c r="P241" t="n">
        <x:f>IF(OR(B241="",C241="",E241=""),"",B241/C241-2*B241/(B241+E241))</x:f>
        <x:v>0.22793628786404618</x:v>
      </x:c>
      <x:c r="T241" t="inlineStr">
        <x:is>
          <x:t xml:space="preserve">PASS</x:t>
        </x:is>
      </x:c>
    </x:row>
    <x:row r="242">
      <x:c r="A242" t="str">
        <x:f>Master_Database!A242</x:f>
        <x:v>MG-JTAC18-091</x:v>
      </x:c>
      <x:c r="B242" t="n">
        <x:f>Master_Database!F242</x:f>
        <x:v>831</x:v>
      </x:c>
      <x:c r="C242" t="n">
        <x:f>Master_Database!G242</x:f>
        <x:v>912</x:v>
      </x:c>
      <x:c r="D242" t="n">
        <x:f>Master_Database!H242</x:f>
        <x:v>0</x:v>
      </x:c>
      <x:c r="E242" t="n">
        <x:f>Master_Database!I242</x:f>
        <x:v>1365</x:v>
      </x:c>
      <x:c r="F242" t="n">
        <x:f>IF(OR(B242="",C242=""),"",C242-B242)</x:f>
        <x:v>81</x:v>
      </x:c>
      <x:c r="G242" t="n">
        <x:f>IF(OR(B242="",E242=""),"",B242/E242)</x:f>
        <x:v>0.6087912087912087</x:v>
      </x:c>
      <x:c r="H242" t="str">
        <x:f>IF(OR(B242="",D242=""),"",B242/D242)</x:f>
      </x:c>
      <x:c r="I242" t="n">
        <x:f>IF(OR(B242="",C242="",E242=""),"",C242/(B242+E242))</x:f>
        <x:v>0.41530054644808745</x:v>
      </x:c>
      <x:c r="J242" t="n">
        <x:f>IF(OR(B242="",C242="",E242=""),"",(2*C242-B242)/E242)</x:f>
        <x:v>0.7274725274725274</x:v>
      </x:c>
      <x:c r="K242" t="n">
        <x:f>IF(OR(B242="",C242="",E242=""),"",(C242-B242)/(E242-B242))</x:f>
        <x:v>0.15168539325842698</x:v>
      </x:c>
      <x:c r="L242" t="n">
        <x:f>IF(OR(B242="",C242="",E242=""),"",C242/(E242-B242))</x:f>
        <x:v>1.7078651685393258</x:v>
      </x:c>
      <x:c r="M242" t="n">
        <x:f>IF(OR(B242="",C242="",E242=""),"",(B242/E242)*((C242-B242)/B242)^0.143)</x:f>
        <x:v>0.43639401294441393</x:v>
      </x:c>
      <x:c r="N242" t="n">
        <x:f>IF(OR(C242="",E242=""),"",C242/E242)</x:f>
        <x:v>0.6681318681318681</x:v>
      </x:c>
      <x:c r="O242" t="n">
        <x:f>IF(OR(B242="",C242="",E242=""),"",C242/B242+B242/E242)</x:f>
        <x:v>1.7062641329789345</x:v>
      </x:c>
      <x:c r="P242" t="n">
        <x:f>IF(OR(B242="",C242="",E242=""),"",B242/C242-2*B242/(B242+E242))</x:f>
        <x:v>0.1543536094334197</x:v>
      </x:c>
      <x:c r="T242" t="inlineStr">
        <x:is>
          <x:t xml:space="preserve">PASS</x:t>
        </x:is>
      </x:c>
    </x:row>
    <x:row r="243">
      <x:c r="A243" t="str">
        <x:f>Master_Database!A243</x:f>
        <x:v>MG-JTAC18-092</x:v>
      </x:c>
      <x:c r="B243" t="n">
        <x:f>Master_Database!F243</x:f>
        <x:v>847</x:v>
      </x:c>
      <x:c r="C243" t="n">
        <x:f>Master_Database!G243</x:f>
        <x:v>927</x:v>
      </x:c>
      <x:c r="D243" t="n">
        <x:f>Master_Database!H243</x:f>
        <x:v>0</x:v>
      </x:c>
      <x:c r="E243" t="n">
        <x:f>Master_Database!I243</x:f>
        <x:v>1366</x:v>
      </x:c>
      <x:c r="F243" t="n">
        <x:f>IF(OR(B243="",C243=""),"",C243-B243)</x:f>
        <x:v>80</x:v>
      </x:c>
      <x:c r="G243" t="n">
        <x:f>IF(OR(B243="",E243=""),"",B243/E243)</x:f>
        <x:v>0.6200585651537335</x:v>
      </x:c>
      <x:c r="H243" t="str">
        <x:f>IF(OR(B243="",D243=""),"",B243/D243)</x:f>
      </x:c>
      <x:c r="I243" t="n">
        <x:f>IF(OR(B243="",C243="",E243=""),"",C243/(B243+E243))</x:f>
        <x:v>0.41888838680524176</x:v>
      </x:c>
      <x:c r="J243" t="n">
        <x:f>IF(OR(B243="",C243="",E243=""),"",(2*C243-B243)/E243)</x:f>
        <x:v>0.7371888726207906</x:v>
      </x:c>
      <x:c r="K243" t="n">
        <x:f>IF(OR(B243="",C243="",E243=""),"",(C243-B243)/(E243-B243))</x:f>
        <x:v>0.15414258188824662</x:v>
      </x:c>
      <x:c r="L243" t="n">
        <x:f>IF(OR(B243="",C243="",E243=""),"",C243/(E243-B243))</x:f>
        <x:v>1.7861271676300579</x:v>
      </x:c>
      <x:c r="M243" t="n">
        <x:f>IF(OR(B243="",C243="",E243=""),"",(B243/E243)*((C243-B243)/B243)^0.143)</x:f>
        <x:v>0.4424734855211793</x:v>
      </x:c>
      <x:c r="N243" t="n">
        <x:f>IF(OR(C243="",E243=""),"",C243/E243)</x:f>
        <x:v>0.678623718887262</x:v>
      </x:c>
      <x:c r="O243" t="n">
        <x:f>IF(OR(B243="",C243="",E243=""),"",C243/B243+B243/E243)</x:f>
        <x:v>1.7145095686956462</x:v>
      </x:c>
      <x:c r="P243" t="n">
        <x:f>IF(OR(B243="",C243="",E243=""),"",B243/C243-2*B243/(B243+E243))</x:f>
        <x:v>0.1482233794519099</x:v>
      </x:c>
      <x:c r="T243" t="inlineStr">
        <x:is>
          <x:t xml:space="preserve">PASS</x:t>
        </x:is>
      </x:c>
    </x:row>
    <x:row r="244">
      <x:c r="A244" t="str">
        <x:f>Master_Database!A244</x:f>
        <x:v>MG-JTAC18-093</x:v>
      </x:c>
      <x:c r="B244" t="n">
        <x:f>Master_Database!F244</x:f>
        <x:v>845</x:v>
      </x:c>
      <x:c r="C244" t="n">
        <x:f>Master_Database!G244</x:f>
        <x:v>929</x:v>
      </x:c>
      <x:c r="D244" t="n">
        <x:f>Master_Database!H244</x:f>
        <x:v>0</x:v>
      </x:c>
      <x:c r="E244" t="n">
        <x:f>Master_Database!I244</x:f>
        <x:v>1367</x:v>
      </x:c>
      <x:c r="F244" t="n">
        <x:f>IF(OR(B244="",C244=""),"",C244-B244)</x:f>
        <x:v>84</x:v>
      </x:c>
      <x:c r="G244" t="n">
        <x:f>IF(OR(B244="",E244=""),"",B244/E244)</x:f>
        <x:v>0.6181419166057059</x:v>
      </x:c>
      <x:c r="H244" t="str">
        <x:f>IF(OR(B244="",D244=""),"",B244/D244)</x:f>
      </x:c>
      <x:c r="I244" t="n">
        <x:f>IF(OR(B244="",C244="",E244=""),"",C244/(B244+E244))</x:f>
        <x:v>0.41998191681735986</x:v>
      </x:c>
      <x:c r="J244" t="n">
        <x:f>IF(OR(B244="",C244="",E244=""),"",(2*C244-B244)/E244)</x:f>
        <x:v>0.7410387710314558</x:v>
      </x:c>
      <x:c r="K244" t="n">
        <x:f>IF(OR(B244="",C244="",E244=""),"",(C244-B244)/(E244-B244))</x:f>
        <x:v>0.16091954022988506</x:v>
      </x:c>
      <x:c r="L244" t="n">
        <x:f>IF(OR(B244="",C244="",E244=""),"",C244/(E244-B244))</x:f>
        <x:v>1.7796934865900382</x:v>
      </x:c>
      <x:c r="M244" t="n">
        <x:f>IF(OR(B244="",C244="",E244=""),"",(B244/E244)*((C244-B244)/B244)^0.143)</x:f>
        <x:v>0.4443443096696265</x:v>
      </x:c>
      <x:c r="N244" t="n">
        <x:f>IF(OR(C244="",E244=""),"",C244/E244)</x:f>
        <x:v>0.6795903438185809</x:v>
      </x:c>
      <x:c r="O244" t="n">
        <x:f>IF(OR(B244="",C244="",E244=""),"",C244/B244+B244/E244)</x:f>
        <x:v>1.7175502006293746</x:v>
      </x:c>
      <x:c r="P244" t="n">
        <x:f>IF(OR(B244="",C244="",E244=""),"",B244/C244-2*B244/(B244+E244))</x:f>
        <x:v>0.14556572721061556</x:v>
      </x:c>
      <x:c r="T244" t="inlineStr">
        <x:is>
          <x:t xml:space="preserve">PASS</x:t>
        </x:is>
      </x:c>
    </x:row>
    <x:row r="245">
      <x:c r="A245" t="str">
        <x:f>Master_Database!A245</x:f>
        <x:v>MG-JTAC18-094</x:v>
      </x:c>
      <x:c r="B245" t="n">
        <x:f>Master_Database!F245</x:f>
        <x:v>852</x:v>
      </x:c>
      <x:c r="C245" t="n">
        <x:f>Master_Database!G245</x:f>
        <x:v>944</x:v>
      </x:c>
      <x:c r="D245" t="n">
        <x:f>Master_Database!H245</x:f>
        <x:v>0</x:v>
      </x:c>
      <x:c r="E245" t="n">
        <x:f>Master_Database!I245</x:f>
        <x:v>1370</x:v>
      </x:c>
      <x:c r="F245" t="n">
        <x:f>IF(OR(B245="",C245=""),"",C245-B245)</x:f>
        <x:v>92</x:v>
      </x:c>
      <x:c r="G245" t="n">
        <x:f>IF(OR(B245="",E245=""),"",B245/E245)</x:f>
        <x:v>0.621897810218978</x:v>
      </x:c>
      <x:c r="H245" t="str">
        <x:f>IF(OR(B245="",D245=""),"",B245/D245)</x:f>
      </x:c>
      <x:c r="I245" t="n">
        <x:f>IF(OR(B245="",C245="",E245=""),"",C245/(B245+E245))</x:f>
        <x:v>0.42484248424842486</x:v>
      </x:c>
      <x:c r="J245" t="n">
        <x:f>IF(OR(B245="",C245="",E245=""),"",(2*C245-B245)/E245)</x:f>
        <x:v>0.7562043795620438</x:v>
      </x:c>
      <x:c r="K245" t="n">
        <x:f>IF(OR(B245="",C245="",E245=""),"",(C245-B245)/(E245-B245))</x:f>
        <x:v>0.1776061776061776</x:v>
      </x:c>
      <x:c r="L245" t="n">
        <x:f>IF(OR(B245="",C245="",E245=""),"",C245/(E245-B245))</x:f>
        <x:v>1.8223938223938223</x:v>
      </x:c>
      <x:c r="M245" t="n">
        <x:f>IF(OR(B245="",C245="",E245=""),"",(B245/E245)*((C245-B245)/B245)^0.143)</x:f>
        <x:v>0.45236378046412185</x:v>
      </x:c>
      <x:c r="N245" t="n">
        <x:f>IF(OR(C245="",E245=""),"",C245/E245)</x:f>
        <x:v>0.689051094890511</x:v>
      </x:c>
      <x:c r="O245" t="n">
        <x:f>IF(OR(B245="",C245="",E245=""),"",C245/B245+B245/E245)</x:f>
        <x:v>1.729879030876255</x:v>
      </x:c>
      <x:c r="P245" t="n">
        <x:f>IF(OR(B245="",C245="",E245=""),"",B245/C245-2*B245/(B245+E245))</x:f>
        <x:v>0.13566568521258904</x:v>
      </x:c>
      <x:c r="T245" t="inlineStr">
        <x:is>
          <x:t xml:space="preserve">PASS</x:t>
        </x:is>
      </x:c>
    </x:row>
    <x:row r="246">
      <x:c r="A246" t="str">
        <x:f>Master_Database!A246</x:f>
        <x:v>MG-JTAC18-095</x:v>
      </x:c>
      <x:c r="B246" t="n">
        <x:f>Master_Database!F246</x:f>
        <x:v>860</x:v>
      </x:c>
      <x:c r="C246" t="n">
        <x:f>Master_Database!G246</x:f>
        <x:v>945</x:v>
      </x:c>
      <x:c r="D246" t="n">
        <x:f>Master_Database!H246</x:f>
        <x:v>0</x:v>
      </x:c>
      <x:c r="E246" t="n">
        <x:f>Master_Database!I246</x:f>
        <x:v>1385</x:v>
      </x:c>
      <x:c r="F246" t="n">
        <x:f>IF(OR(B246="",C246=""),"",C246-B246)</x:f>
        <x:v>85</x:v>
      </x:c>
      <x:c r="G246" t="n">
        <x:f>IF(OR(B246="",E246=""),"",B246/E246)</x:f>
        <x:v>0.6209386281588448</x:v>
      </x:c>
      <x:c r="H246" t="str">
        <x:f>IF(OR(B246="",D246=""),"",B246/D246)</x:f>
      </x:c>
      <x:c r="I246" t="n">
        <x:f>IF(OR(B246="",C246="",E246=""),"",C246/(B246+E246))</x:f>
        <x:v>0.4209354120267261</x:v>
      </x:c>
      <x:c r="J246" t="n">
        <x:f>IF(OR(B246="",C246="",E246=""),"",(2*C246-B246)/E246)</x:f>
        <x:v>0.7436823104693141</x:v>
      </x:c>
      <x:c r="K246" t="n">
        <x:f>IF(OR(B246="",C246="",E246=""),"",(C246-B246)/(E246-B246))</x:f>
        <x:v>0.1619047619047619</x:v>
      </x:c>
      <x:c r="L246" t="n">
        <x:f>IF(OR(B246="",C246="",E246=""),"",C246/(E246-B246))</x:f>
        <x:v>1.8</x:v>
      </x:c>
      <x:c r="M246" t="n">
        <x:f>IF(OR(B246="",C246="",E246=""),"",(B246/E246)*((C246-B246)/B246)^0.143)</x:f>
        <x:v>0.44598710882564735</x:v>
      </x:c>
      <x:c r="N246" t="n">
        <x:f>IF(OR(C246="",E246=""),"",C246/E246)</x:f>
        <x:v>0.6823104693140795</x:v>
      </x:c>
      <x:c r="O246" t="n">
        <x:f>IF(OR(B246="",C246="",E246=""),"",C246/B246+B246/E246)</x:f>
        <x:v>1.7197758374611705</x:v>
      </x:c>
      <x:c r="P246" t="n">
        <x:f>IF(OR(B246="",C246="",E246=""),"",B246/C246-2*B246/(B246+E246))</x:f>
        <x:v>0.14390591673442443</x:v>
      </x:c>
      <x:c r="T246" t="inlineStr">
        <x:is>
          <x:t xml:space="preserve">PASS</x:t>
        </x:is>
      </x:c>
    </x:row>
    <x:row r="247">
      <x:c r="A247" t="str">
        <x:f>Master_Database!A247</x:f>
        <x:v>MG-JTAC18-096</x:v>
      </x:c>
      <x:c r="B247" t="n">
        <x:f>Master_Database!F247</x:f>
        <x:v>553</x:v>
      </x:c>
      <x:c r="C247" t="n">
        <x:f>Master_Database!G247</x:f>
        <x:v>603</x:v>
      </x:c>
      <x:c r="D247" t="n">
        <x:f>Master_Database!H247</x:f>
        <x:v>0</x:v>
      </x:c>
      <x:c r="E247" t="n">
        <x:f>Master_Database!I247</x:f>
        <x:v>955</x:v>
      </x:c>
      <x:c r="F247" t="n">
        <x:f>IF(OR(B247="",C247=""),"",C247-B247)</x:f>
        <x:v>50</x:v>
      </x:c>
      <x:c r="G247" t="n">
        <x:f>IF(OR(B247="",E247=""),"",B247/E247)</x:f>
        <x:v>0.5790575916230366</x:v>
      </x:c>
      <x:c r="H247" t="str">
        <x:f>IF(OR(B247="",D247=""),"",B247/D247)</x:f>
      </x:c>
      <x:c r="I247" t="n">
        <x:f>IF(OR(B247="",C247="",E247=""),"",C247/(B247+E247))</x:f>
        <x:v>0.39986737400530503</x:v>
      </x:c>
      <x:c r="J247" t="n">
        <x:f>IF(OR(B247="",C247="",E247=""),"",(2*C247-B247)/E247)</x:f>
        <x:v>0.6837696335078534</x:v>
      </x:c>
      <x:c r="K247" t="n">
        <x:f>IF(OR(B247="",C247="",E247=""),"",(C247-B247)/(E247-B247))</x:f>
        <x:v>0.12437810945273632</x:v>
      </x:c>
      <x:c r="L247" t="n">
        <x:f>IF(OR(B247="",C247="",E247=""),"",C247/(E247-B247))</x:f>
        <x:v>1.5</x:v>
      </x:c>
      <x:c r="M247" t="n">
        <x:f>IF(OR(B247="",C247="",E247=""),"",(B247/E247)*((C247-B247)/B247)^0.143)</x:f>
        <x:v>0.41064333331401226</x:v>
      </x:c>
      <x:c r="N247" t="n">
        <x:f>IF(OR(C247="",E247=""),"",C247/E247)</x:f>
        <x:v>0.631413612565445</x:v>
      </x:c>
      <x:c r="O247" t="n">
        <x:f>IF(OR(B247="",C247="",E247=""),"",C247/B247+B247/E247)</x:f>
        <x:v>1.6694735048237601</x:v>
      </x:c>
      <x:c r="P247" t="n">
        <x:f>IF(OR(B247="",C247="",E247=""),"",B247/C247-2*B247/(B247+E247))</x:f>
        <x:v>0.18365950970171252</x:v>
      </x:c>
      <x:c r="T247" t="inlineStr">
        <x:is>
          <x:t xml:space="preserve">PASS</x:t>
        </x:is>
      </x:c>
    </x:row>
    <x:row r="248">
      <x:c r="A248" t="str">
        <x:f>Master_Database!A248</x:f>
        <x:v>MG-JTAC18-097</x:v>
      </x:c>
      <x:c r="B248" t="n">
        <x:f>Master_Database!F248</x:f>
        <x:v>455.9</x:v>
      </x:c>
      <x:c r="C248" t="n">
        <x:f>Master_Database!G248</x:f>
        <x:v>494.8</x:v>
      </x:c>
      <x:c r="D248" t="n">
        <x:f>Master_Database!H248</x:f>
        <x:v>0</x:v>
      </x:c>
      <x:c r="E248" t="n">
        <x:f>Master_Database!I248</x:f>
        <x:v>896.1</x:v>
      </x:c>
      <x:c r="F248" t="n">
        <x:f>IF(OR(B248="",C248=""),"",C248-B248)</x:f>
        <x:v>38.900000000000034</x:v>
      </x:c>
      <x:c r="G248" t="n">
        <x:f>IF(OR(B248="",E248=""),"",B248/E248)</x:f>
        <x:v>0.5087601830152885</x:v>
      </x:c>
      <x:c r="H248" t="str">
        <x:f>IF(OR(B248="",D248=""),"",B248/D248)</x:f>
      </x:c>
      <x:c r="I248" t="n">
        <x:f>IF(OR(B248="",C248="",E248=""),"",C248/(B248+E248))</x:f>
        <x:v>0.36597633136094676</x:v>
      </x:c>
      <x:c r="J248" t="n">
        <x:f>IF(OR(B248="",C248="",E248=""),"",(2*C248-B248)/E248)</x:f>
        <x:v>0.5955808503515233</x:v>
      </x:c>
      <x:c r="K248" t="n">
        <x:f>IF(OR(B248="",C248="",E248=""),"",(C248-B248)/(E248-B248))</x:f>
        <x:v>0.08836892321671974</x:v>
      </x:c>
      <x:c r="L248" t="n">
        <x:f>IF(OR(B248="",C248="",E248=""),"",C248/(E248-B248))</x:f>
        <x:v>1.1240345297592003</x:v>
      </x:c>
      <x:c r="M248" t="n">
        <x:f>IF(OR(B248="",C248="",E248=""),"",(B248/E248)*((C248-B248)/B248)^0.143)</x:f>
        <x:v>0.3578141871956903</x:v>
      </x:c>
      <x:c r="N248" t="n">
        <x:f>IF(OR(C248="",E248=""),"",C248/E248)</x:f>
        <x:v>0.5521705166834059</x:v>
      </x:c>
      <x:c r="O248" t="n">
        <x:f>IF(OR(B248="",C248="",E248=""),"",C248/B248+B248/E248)</x:f>
        <x:v>1.5940859123418951</x:v>
      </x:c>
      <x:c r="P248" t="n">
        <x:f>IF(OR(B248="",C248="",E248=""),"",B248/C248-2*B248/(B248+E248))</x:f>
        <x:v>0.24697409269419712</x:v>
      </x:c>
      <x:c r="T248" t="inlineStr">
        <x:is>
          <x:t xml:space="preserve">PASS</x:t>
        </x:is>
      </x:c>
    </x:row>
    <x:row r="249">
      <x:c r="A249" t="str">
        <x:f>Master_Database!A249</x:f>
        <x:v>MG-JTAC18-098</x:v>
      </x:c>
      <x:c r="B249" t="n">
        <x:f>Master_Database!F249</x:f>
        <x:v>490.8</x:v>
      </x:c>
      <x:c r="C249" t="n">
        <x:f>Master_Database!G249</x:f>
        <x:v>555.1</x:v>
      </x:c>
      <x:c r="D249" t="n">
        <x:f>Master_Database!H249</x:f>
        <x:v>0</x:v>
      </x:c>
      <x:c r="E249" t="n">
        <x:f>Master_Database!I249</x:f>
        <x:v>941.3</x:v>
      </x:c>
      <x:c r="F249" t="n">
        <x:f>IF(OR(B249="",C249=""),"",C249-B249)</x:f>
        <x:v>64.30000000000001</x:v>
      </x:c>
      <x:c r="G249" t="n">
        <x:f>IF(OR(B249="",E249=""),"",B249/E249)</x:f>
        <x:v>0.5214065653882928</x:v>
      </x:c>
      <x:c r="H249" t="str">
        <x:f>IF(OR(B249="",D249=""),"",B249/D249)</x:f>
      </x:c>
      <x:c r="I249" t="n">
        <x:f>IF(OR(B249="",C249="",E249=""),"",C249/(B249+E249))</x:f>
        <x:v>0.3876125968856924</x:v>
      </x:c>
      <x:c r="J249" t="n">
        <x:f>IF(OR(B249="",C249="",E249=""),"",(2*C249-B249)/E249)</x:f>
        <x:v>0.6580261340699034</x:v>
      </x:c>
      <x:c r="K249" t="n">
        <x:f>IF(OR(B249="",C249="",E249=""),"",(C249-B249)/(E249-B249))</x:f>
        <x:v>0.14273029966703668</x:v>
      </x:c>
      <x:c r="L249" t="n">
        <x:f>IF(OR(B249="",C249="",E249=""),"",C249/(E249-B249))</x:f>
        <x:v>1.2321864594894563</x:v>
      </x:c>
      <x:c r="M249" t="n">
        <x:f>IF(OR(B249="",C249="",E249=""),"",(B249/E249)*((C249-B249)/B249)^0.143)</x:f>
        <x:v>0.3898982745440004</x:v>
      </x:c>
      <x:c r="N249" t="n">
        <x:f>IF(OR(C249="",E249=""),"",C249/E249)</x:f>
        <x:v>0.5897163497290981</x:v>
      </x:c>
      <x:c r="O249" t="n">
        <x:f>IF(OR(B249="",C249="",E249=""),"",C249/B249+B249/E249)</x:f>
        <x:v>1.6524171603353182</x:v>
      </x:c>
      <x:c r="P249" t="n">
        <x:f>IF(OR(B249="",C249="",E249=""),"",B249/C249-2*B249/(B249+E249))</x:f>
        <x:v>0.1987380199910005</x:v>
      </x:c>
      <x:c r="T249" t="inlineStr">
        <x:is>
          <x:t xml:space="preserve">PASS</x:t>
        </x:is>
      </x:c>
    </x:row>
    <x:row r="250">
      <x:c r="A250" t="str">
        <x:f>Master_Database!A250</x:f>
        <x:v>MG-JTAC18-099</x:v>
      </x:c>
      <x:c r="B250" t="n">
        <x:f>Master_Database!F250</x:f>
        <x:v>465.2</x:v>
      </x:c>
      <x:c r="C250" t="n">
        <x:f>Master_Database!G250</x:f>
        <x:v>541.8</x:v>
      </x:c>
      <x:c r="D250" t="n">
        <x:f>Master_Database!H250</x:f>
        <x:v>0</x:v>
      </x:c>
      <x:c r="E250" t="n">
        <x:f>Master_Database!I250</x:f>
        <x:v>822.5</x:v>
      </x:c>
      <x:c r="F250" t="n">
        <x:f>IF(OR(B250="",C250=""),"",C250-B250)</x:f>
        <x:v>76.59999999999997</x:v>
      </x:c>
      <x:c r="G250" t="n">
        <x:f>IF(OR(B250="",E250=""),"",B250/E250)</x:f>
        <x:v>0.5655927051671732</x:v>
      </x:c>
      <x:c r="H250" t="str">
        <x:f>IF(OR(B250="",D250=""),"",B250/D250)</x:f>
      </x:c>
      <x:c r="I250" t="n">
        <x:f>IF(OR(B250="",C250="",E250=""),"",C250/(B250+E250))</x:f>
        <x:v>0.420750174730139</x:v>
      </x:c>
      <x:c r="J250" t="n">
        <x:f>IF(OR(B250="",C250="",E250=""),"",(2*C250-B250)/E250)</x:f>
        <x:v>0.7518541033434649</x:v>
      </x:c>
      <x:c r="K250" t="n">
        <x:f>IF(OR(B250="",C250="",E250=""),"",(C250-B250)/(E250-B250))</x:f>
        <x:v>0.21438567030506567</x:v>
      </x:c>
      <x:c r="L250" t="n">
        <x:f>IF(OR(B250="",C250="",E250=""),"",C250/(E250-B250))</x:f>
        <x:v>1.516372795969773</x:v>
      </x:c>
      <x:c r="M250" t="n">
        <x:f>IF(OR(B250="",C250="",E250=""),"",(B250/E250)*((C250-B250)/B250)^0.143)</x:f>
        <x:v>0.4369945649398694</x:v>
      </x:c>
      <x:c r="N250" t="n">
        <x:f>IF(OR(C250="",E250=""),"",C250/E250)</x:f>
        <x:v>0.6587234042553191</x:v>
      </x:c>
      <x:c r="O250" t="n">
        <x:f>IF(OR(B250="",C250="",E250=""),"",C250/B250+B250/E250)</x:f>
        <x:v>1.730253066302169</x:v>
      </x:c>
      <x:c r="P250" t="n">
        <x:f>IF(OR(B250="",C250="",E250=""),"",B250/C250-2*B250/(B250+E250))</x:f>
        <x:v>0.13609087750291382</x:v>
      </x:c>
      <x:c r="T250" t="inlineStr">
        <x:is>
          <x:t xml:space="preserve">PASS</x:t>
        </x:is>
      </x:c>
    </x:row>
    <x:row r="251">
      <x:c r="A251" t="str">
        <x:f>Master_Database!A251</x:f>
        <x:v>MG-JTAC18-100</x:v>
      </x:c>
      <x:c r="B251" t="n">
        <x:f>Master_Database!F251</x:f>
        <x:v>386</x:v>
      </x:c>
      <x:c r="C251" t="n">
        <x:f>Master_Database!G251</x:f>
        <x:v>431</x:v>
      </x:c>
      <x:c r="D251" t="n">
        <x:f>Master_Database!H251</x:f>
        <x:v>0</x:v>
      </x:c>
      <x:c r="E251" t="n">
        <x:f>Master_Database!I251</x:f>
        <x:v>712</x:v>
      </x:c>
      <x:c r="F251" t="n">
        <x:f>IF(OR(B251="",C251=""),"",C251-B251)</x:f>
        <x:v>45</x:v>
      </x:c>
      <x:c r="G251" t="n">
        <x:f>IF(OR(B251="",E251=""),"",B251/E251)</x:f>
        <x:v>0.5421348314606742</x:v>
      </x:c>
      <x:c r="H251" t="str">
        <x:f>IF(OR(B251="",D251=""),"",B251/D251)</x:f>
      </x:c>
      <x:c r="I251" t="n">
        <x:f>IF(OR(B251="",C251="",E251=""),"",C251/(B251+E251))</x:f>
        <x:v>0.3925318761384335</x:v>
      </x:c>
      <x:c r="J251" t="n">
        <x:f>IF(OR(B251="",C251="",E251=""),"",(2*C251-B251)/E251)</x:f>
        <x:v>0.6685393258426966</x:v>
      </x:c>
      <x:c r="K251" t="n">
        <x:f>IF(OR(B251="",C251="",E251=""),"",(C251-B251)/(E251-B251))</x:f>
        <x:v>0.13803680981595093</x:v>
      </x:c>
      <x:c r="L251" t="n">
        <x:f>IF(OR(B251="",C251="",E251=""),"",C251/(E251-B251))</x:f>
        <x:v>1.322085889570552</x:v>
      </x:c>
      <x:c r="M251" t="n">
        <x:f>IF(OR(B251="",C251="",E251=""),"",(B251/E251)*((C251-B251)/B251)^0.143)</x:f>
        <x:v>0.3986894245634985</x:v>
      </x:c>
      <x:c r="N251" t="n">
        <x:f>IF(OR(C251="",E251=""),"",C251/E251)</x:f>
        <x:v>0.6053370786516854</x:v>
      </x:c>
      <x:c r="O251" t="n">
        <x:f>IF(OR(B251="",C251="",E251=""),"",C251/B251+B251/E251)</x:f>
        <x:v>1.6587151423415032</x:v>
      </x:c>
      <x:c r="P251" t="n">
        <x:f>IF(OR(B251="",C251="",E251=""),"",B251/C251-2*B251/(B251+E251))</x:f>
        <x:v>0.19249510816967363</x:v>
      </x:c>
      <x:c r="T251" t="inlineStr">
        <x:is>
          <x:t xml:space="preserve">PASS</x:t>
        </x:is>
      </x:c>
    </x:row>
    <x:row r="252">
      <x:c r="A252" t="str">
        <x:f>Master_Database!A252</x:f>
        <x:v>MG-JTAC18-101</x:v>
      </x:c>
      <x:c r="B252" t="n">
        <x:f>Master_Database!F252</x:f>
        <x:v>387</x:v>
      </x:c>
      <x:c r="C252" t="n">
        <x:f>Master_Database!G252</x:f>
        <x:v>421</x:v>
      </x:c>
      <x:c r="D252" t="n">
        <x:f>Master_Database!H252</x:f>
        <x:v>0</x:v>
      </x:c>
      <x:c r="E252" t="n">
        <x:f>Master_Database!I252</x:f>
        <x:v>710</x:v>
      </x:c>
      <x:c r="F252" t="n">
        <x:f>IF(OR(B252="",C252=""),"",C252-B252)</x:f>
        <x:v>34</x:v>
      </x:c>
      <x:c r="G252" t="n">
        <x:f>IF(OR(B252="",E252=""),"",B252/E252)</x:f>
        <x:v>0.5450704225352113</x:v>
      </x:c>
      <x:c r="H252" t="str">
        <x:f>IF(OR(B252="",D252=""),"",B252/D252)</x:f>
      </x:c>
      <x:c r="I252" t="n">
        <x:f>IF(OR(B252="",C252="",E252=""),"",C252/(B252+E252))</x:f>
        <x:v>0.3837739288969918</x:v>
      </x:c>
      <x:c r="J252" t="n">
        <x:f>IF(OR(B252="",C252="",E252=""),"",(2*C252-B252)/E252)</x:f>
        <x:v>0.6408450704225352</x:v>
      </x:c>
      <x:c r="K252" t="n">
        <x:f>IF(OR(B252="",C252="",E252=""),"",(C252-B252)/(E252-B252))</x:f>
        <x:v>0.10526315789473684</x:v>
      </x:c>
      <x:c r="L252" t="n">
        <x:f>IF(OR(B252="",C252="",E252=""),"",C252/(E252-B252))</x:f>
        <x:v>1.303405572755418</x:v>
      </x:c>
      <x:c r="M252" t="n">
        <x:f>IF(OR(B252="",C252="",E252=""),"",(B252/E252)*((C252-B252)/B252)^0.143)</x:f>
        <x:v>0.3849563017482721</x:v>
      </x:c>
      <x:c r="N252" t="n">
        <x:f>IF(OR(C252="",E252=""),"",C252/E252)</x:f>
        <x:v>0.5929577464788732</x:v>
      </x:c>
      <x:c r="O252" t="n">
        <x:f>IF(OR(B252="",C252="",E252=""),"",C252/B252+B252/E252)</x:f>
        <x:v>1.632925719692834</x:v>
      </x:c>
      <x:c r="P252" t="n">
        <x:f>IF(OR(B252="",C252="",E252=""),"",B252/C252-2*B252/(B252+E252))</x:f>
        <x:v>0.2136792851157443</x:v>
      </x:c>
      <x:c r="T252" t="inlineStr">
        <x:is>
          <x:t xml:space="preserve">PASS</x:t>
        </x:is>
      </x:c>
    </x:row>
    <x:row r="253">
      <x:c r="A253" t="str">
        <x:f>Master_Database!A253</x:f>
        <x:v>MG-JTAC18-102</x:v>
      </x:c>
      <x:c r="B253" t="n">
        <x:f>Master_Database!F253</x:f>
        <x:v>386</x:v>
      </x:c>
      <x:c r="C253" t="n">
        <x:f>Master_Database!G253</x:f>
        <x:v>440</x:v>
      </x:c>
      <x:c r="D253" t="n">
        <x:f>Master_Database!H253</x:f>
        <x:v>0</x:v>
      </x:c>
      <x:c r="E253" t="n">
        <x:f>Master_Database!I253</x:f>
        <x:v>719</x:v>
      </x:c>
      <x:c r="F253" t="n">
        <x:f>IF(OR(B253="",C253=""),"",C253-B253)</x:f>
        <x:v>54</x:v>
      </x:c>
      <x:c r="G253" t="n">
        <x:f>IF(OR(B253="",E253=""),"",B253/E253)</x:f>
        <x:v>0.5368567454798331</x:v>
      </x:c>
      <x:c r="H253" t="str">
        <x:f>IF(OR(B253="",D253=""),"",B253/D253)</x:f>
      </x:c>
      <x:c r="I253" t="n">
        <x:f>IF(OR(B253="",C253="",E253=""),"",C253/(B253+E253))</x:f>
        <x:v>0.39819004524886875</x:v>
      </x:c>
      <x:c r="J253" t="n">
        <x:f>IF(OR(B253="",C253="",E253=""),"",(2*C253-B253)/E253)</x:f>
        <x:v>0.6870653685674548</x:v>
      </x:c>
      <x:c r="K253" t="n">
        <x:f>IF(OR(B253="",C253="",E253=""),"",(C253-B253)/(E253-B253))</x:f>
        <x:v>0.16216216216216217</x:v>
      </x:c>
      <x:c r="L253" t="n">
        <x:f>IF(OR(B253="",C253="",E253=""),"",C253/(E253-B253))</x:f>
        <x:v>1.3213213213213213</x:v>
      </x:c>
      <x:c r="M253" t="n">
        <x:f>IF(OR(B253="",C253="",E253=""),"",(B253/E253)*((C253-B253)/B253)^0.143)</x:f>
        <x:v>0.4052366694943082</x:v>
      </x:c>
      <x:c r="N253" t="n">
        <x:f>IF(OR(C253="",E253=""),"",C253/E253)</x:f>
        <x:v>0.6119610570236439</x:v>
      </x:c>
      <x:c r="O253" t="n">
        <x:f>IF(OR(B253="",C253="",E253=""),"",C253/B253+B253/E253)</x:f>
        <x:v>1.676753118536828</x:v>
      </x:c>
      <x:c r="P253" t="n">
        <x:f>IF(OR(B253="",C253="",E253=""),"",B253/C253-2*B253/(B253+E253))</x:f>
        <x:v>0.17863019333607577</x:v>
      </x:c>
      <x:c r="T253" t="inlineStr">
        <x:is>
          <x:t xml:space="preserve">PASS</x:t>
        </x:is>
      </x:c>
    </x:row>
    <x:row r="254">
      <x:c r="A254" t="str">
        <x:f>Master_Database!A254</x:f>
        <x:v>MG-JTAC18-103</x:v>
      </x:c>
      <x:c r="B254" t="n">
        <x:f>Master_Database!F254</x:f>
        <x:v>395</x:v>
      </x:c>
      <x:c r="C254" t="n">
        <x:f>Master_Database!G254</x:f>
        <x:v>449</x:v>
      </x:c>
      <x:c r="D254" t="n">
        <x:f>Master_Database!H254</x:f>
        <x:v>0</x:v>
      </x:c>
      <x:c r="E254" t="n">
        <x:f>Master_Database!I254</x:f>
        <x:v>731</x:v>
      </x:c>
      <x:c r="F254" t="n">
        <x:f>IF(OR(B254="",C254=""),"",C254-B254)</x:f>
        <x:v>54</x:v>
      </x:c>
      <x:c r="G254" t="n">
        <x:f>IF(OR(B254="",E254=""),"",B254/E254)</x:f>
        <x:v>0.5403556771545828</x:v>
      </x:c>
      <x:c r="H254" t="str">
        <x:f>IF(OR(B254="",D254=""),"",B254/D254)</x:f>
      </x:c>
      <x:c r="I254" t="n">
        <x:f>IF(OR(B254="",C254="",E254=""),"",C254/(B254+E254))</x:f>
        <x:v>0.3987566607460036</x:v>
      </x:c>
      <x:c r="J254" t="n">
        <x:f>IF(OR(B254="",C254="",E254=""),"",(2*C254-B254)/E254)</x:f>
        <x:v>0.6880984952120383</x:v>
      </x:c>
      <x:c r="K254" t="n">
        <x:f>IF(OR(B254="",C254="",E254=""),"",(C254-B254)/(E254-B254))</x:f>
        <x:v>0.16071428571428573</x:v>
      </x:c>
      <x:c r="L254" t="n">
        <x:f>IF(OR(B254="",C254="",E254=""),"",C254/(E254-B254))</x:f>
        <x:v>1.3363095238095237</x:v>
      </x:c>
      <x:c r="M254" t="n">
        <x:f>IF(OR(B254="",C254="",E254=""),"",(B254/E254)*((C254-B254)/B254)^0.143)</x:f>
        <x:v>0.4065356554442672</x:v>
      </x:c>
      <x:c r="N254" t="n">
        <x:f>IF(OR(C254="",E254=""),"",C254/E254)</x:f>
        <x:v>0.6142270861833106</x:v>
      </x:c>
      <x:c r="O254" t="n">
        <x:f>IF(OR(B254="",C254="",E254=""),"",C254/B254+B254/E254)</x:f>
        <x:v>1.6770645379140765</x:v>
      </x:c>
      <x:c r="P254" t="n">
        <x:f>IF(OR(B254="",C254="",E254=""),"",B254/C254-2*B254/(B254+E254))</x:f>
        <x:v>0.1781341603800829</x:v>
      </x:c>
      <x:c r="T254" t="inlineStr">
        <x:is>
          <x:t xml:space="preserve">PASS</x:t>
        </x:is>
      </x:c>
    </x:row>
    <x:row r="255">
      <x:c r="A255" t="str">
        <x:f>Master_Database!A255</x:f>
        <x:v>MG-JTAC18-104</x:v>
      </x:c>
      <x:c r="B255" t="n">
        <x:f>Master_Database!F255</x:f>
        <x:v>416</x:v>
      </x:c>
      <x:c r="C255" t="n">
        <x:f>Master_Database!G255</x:f>
        <x:v>436</x:v>
      </x:c>
      <x:c r="D255" t="n">
        <x:f>Master_Database!H255</x:f>
        <x:v>0</x:v>
      </x:c>
      <x:c r="E255" t="n">
        <x:f>Master_Database!I255</x:f>
        <x:v>778</x:v>
      </x:c>
      <x:c r="F255" t="n">
        <x:f>IF(OR(B255="",C255=""),"",C255-B255)</x:f>
        <x:v>20</x:v>
      </x:c>
      <x:c r="G255" t="n">
        <x:f>IF(OR(B255="",E255=""),"",B255/E255)</x:f>
        <x:v>0.5347043701799485</x:v>
      </x:c>
      <x:c r="H255" t="str">
        <x:f>IF(OR(B255="",D255=""),"",B255/D255)</x:f>
      </x:c>
      <x:c r="I255" t="n">
        <x:f>IF(OR(B255="",C255="",E255=""),"",C255/(B255+E255))</x:f>
        <x:v>0.36515912897822445</x:v>
      </x:c>
      <x:c r="J255" t="n">
        <x:f>IF(OR(B255="",C255="",E255=""),"",(2*C255-B255)/E255)</x:f>
        <x:v>0.5861182519280206</x:v>
      </x:c>
      <x:c r="K255" t="n">
        <x:f>IF(OR(B255="",C255="",E255=""),"",(C255-B255)/(E255-B255))</x:f>
        <x:v>0.055248618784530384</x:v>
      </x:c>
      <x:c r="L255" t="n">
        <x:f>IF(OR(B255="",C255="",E255=""),"",C255/(E255-B255))</x:f>
        <x:v>1.2044198895027625</x:v>
      </x:c>
      <x:c r="M255" t="n">
        <x:f>IF(OR(B255="",C255="",E255=""),"",(B255/E255)*((C255-B255)/B255)^0.143)</x:f>
        <x:v>0.3464421113860618</x:v>
      </x:c>
      <x:c r="N255" t="n">
        <x:f>IF(OR(C255="",E255=""),"",C255/E255)</x:f>
        <x:v>0.5604113110539846</x:v>
      </x:c>
      <x:c r="O255" t="n">
        <x:f>IF(OR(B255="",C255="",E255=""),"",C255/B255+B255/E255)</x:f>
        <x:v>1.5827812932568717</x:v>
      </x:c>
      <x:c r="P255" t="n">
        <x:f>IF(OR(B255="",C255="",E255=""),"",B255/C255-2*B255/(B255+E255))</x:f>
        <x:v>0.25731101993146166</x:v>
      </x:c>
      <x:c r="T255" t="inlineStr">
        <x:is>
          <x:t xml:space="preserve">PASS</x:t>
        </x:is>
      </x:c>
    </x:row>
    <x:row r="256">
      <x:c r="A256" t="str">
        <x:f>Master_Database!A256</x:f>
        <x:v>MG-JTAC18-105</x:v>
      </x:c>
      <x:c r="B256" t="n">
        <x:f>Master_Database!F256</x:f>
        <x:v>425</x:v>
      </x:c>
      <x:c r="C256" t="n">
        <x:f>Master_Database!G256</x:f>
        <x:v>448</x:v>
      </x:c>
      <x:c r="D256" t="n">
        <x:f>Master_Database!H256</x:f>
        <x:v>0</x:v>
      </x:c>
      <x:c r="E256" t="n">
        <x:f>Master_Database!I256</x:f>
        <x:v>789</x:v>
      </x:c>
      <x:c r="F256" t="n">
        <x:f>IF(OR(B256="",C256=""),"",C256-B256)</x:f>
        <x:v>23</x:v>
      </x:c>
      <x:c r="G256" t="n">
        <x:f>IF(OR(B256="",E256=""),"",B256/E256)</x:f>
        <x:v>0.5386565272496832</x:v>
      </x:c>
      <x:c r="H256" t="str">
        <x:f>IF(OR(B256="",D256=""),"",B256/D256)</x:f>
      </x:c>
      <x:c r="I256" t="n">
        <x:f>IF(OR(B256="",C256="",E256=""),"",C256/(B256+E256))</x:f>
        <x:v>0.36902800658978585</x:v>
      </x:c>
      <x:c r="J256" t="n">
        <x:f>IF(OR(B256="",C256="",E256=""),"",(2*C256-B256)/E256)</x:f>
        <x:v>0.596958174904943</x:v>
      </x:c>
      <x:c r="K256" t="n">
        <x:f>IF(OR(B256="",C256="",E256=""),"",(C256-B256)/(E256-B256))</x:f>
        <x:v>0.06318681318681318</x:v>
      </x:c>
      <x:c r="L256" t="n">
        <x:f>IF(OR(B256="",C256="",E256=""),"",C256/(E256-B256))</x:f>
        <x:v>1.2307692307692308</x:v>
      </x:c>
      <x:c r="M256" t="n">
        <x:f>IF(OR(B256="",C256="",E256=""),"",(B256/E256)*((C256-B256)/B256)^0.143)</x:f>
        <x:v>0.3549599793099865</x:v>
      </x:c>
      <x:c r="N256" t="n">
        <x:f>IF(OR(C256="",E256=""),"",C256/E256)</x:f>
        <x:v>0.5678073510773131</x:v>
      </x:c>
      <x:c r="O256" t="n">
        <x:f>IF(OR(B256="",C256="",E256=""),"",C256/B256+B256/E256)</x:f>
        <x:v>1.5927741743085067</x:v>
      </x:c>
      <x:c r="P256" t="n">
        <x:f>IF(OR(B256="",C256="",E256=""),"",B256/C256-2*B256/(B256+E256))</x:f>
        <x:v>0.24849596963991527</x:v>
      </x:c>
      <x:c r="T256" t="inlineStr">
        <x:is>
          <x:t xml:space="preserve">PASS</x:t>
        </x:is>
      </x:c>
    </x:row>
    <x:row r="257">
      <x:c r="A257" t="str">
        <x:f>Master_Database!A257</x:f>
        <x:v>MG-JTAC18-106</x:v>
      </x:c>
      <x:c r="B257" t="n">
        <x:f>Master_Database!F257</x:f>
        <x:v>427</x:v>
      </x:c>
      <x:c r="C257" t="n">
        <x:f>Master_Database!G257</x:f>
        <x:v>453</x:v>
      </x:c>
      <x:c r="D257" t="n">
        <x:f>Master_Database!H257</x:f>
        <x:v>0</x:v>
      </x:c>
      <x:c r="E257" t="n">
        <x:f>Master_Database!I257</x:f>
        <x:v>776</x:v>
      </x:c>
      <x:c r="F257" t="n">
        <x:f>IF(OR(B257="",C257=""),"",C257-B257)</x:f>
        <x:v>26</x:v>
      </x:c>
      <x:c r="G257" t="n">
        <x:f>IF(OR(B257="",E257=""),"",B257/E257)</x:f>
        <x:v>0.5502577319587629</x:v>
      </x:c>
      <x:c r="H257" t="str">
        <x:f>IF(OR(B257="",D257=""),"",B257/D257)</x:f>
      </x:c>
      <x:c r="I257" t="n">
        <x:f>IF(OR(B257="",C257="",E257=""),"",C257/(B257+E257))</x:f>
        <x:v>0.3765586034912718</x:v>
      </x:c>
      <x:c r="J257" t="n">
        <x:f>IF(OR(B257="",C257="",E257=""),"",(2*C257-B257)/E257)</x:f>
        <x:v>0.6172680412371134</x:v>
      </x:c>
      <x:c r="K257" t="n">
        <x:f>IF(OR(B257="",C257="",E257=""),"",(C257-B257)/(E257-B257))</x:f>
        <x:v>0.07449856733524356</x:v>
      </x:c>
      <x:c r="L257" t="n">
        <x:f>IF(OR(B257="",C257="",E257=""),"",C257/(E257-B257))</x:f>
        <x:v>1.2979942693409743</x:v>
      </x:c>
      <x:c r="M257" t="n">
        <x:f>IF(OR(B257="",C257="",E257=""),"",(B257/E257)*((C257-B257)/B257)^0.143)</x:f>
        <x:v>0.36877048662978285</x:v>
      </x:c>
      <x:c r="N257" t="n">
        <x:f>IF(OR(C257="",E257=""),"",C257/E257)</x:f>
        <x:v>0.5837628865979382</x:v>
      </x:c>
      <x:c r="O257" t="n">
        <x:f>IF(OR(B257="",C257="",E257=""),"",C257/B257+B257/E257)</x:f>
        <x:v>1.6111476617011518</x:v>
      </x:c>
      <x:c r="P257" t="n">
        <x:f>IF(OR(B257="",C257="",E257=""),"",B257/C257-2*B257/(B257+E257))</x:f>
        <x:v>0.23271291968753616</x:v>
      </x:c>
      <x:c r="T257" t="inlineStr">
        <x:is>
          <x:t xml:space="preserve">PASS</x:t>
        </x:is>
      </x:c>
    </x:row>
    <x:row r="258">
      <x:c r="A258" t="str">
        <x:f>Master_Database!A258</x:f>
        <x:v>MG-JTAC18-107</x:v>
      </x:c>
      <x:c r="B258" t="n">
        <x:f>Master_Database!F258</x:f>
        <x:v>437</x:v>
      </x:c>
      <x:c r="C258" t="n">
        <x:f>Master_Database!G258</x:f>
        <x:v>467</x:v>
      </x:c>
      <x:c r="D258" t="n">
        <x:f>Master_Database!H258</x:f>
        <x:v>0</x:v>
      </x:c>
      <x:c r="E258" t="n">
        <x:f>Master_Database!I258</x:f>
        <x:v>835</x:v>
      </x:c>
      <x:c r="F258" t="n">
        <x:f>IF(OR(B258="",C258=""),"",C258-B258)</x:f>
        <x:v>30</x:v>
      </x:c>
      <x:c r="G258" t="n">
        <x:f>IF(OR(B258="",E258=""),"",B258/E258)</x:f>
        <x:v>0.5233532934131736</x:v>
      </x:c>
      <x:c r="H258" t="str">
        <x:f>IF(OR(B258="",D258=""),"",B258/D258)</x:f>
      </x:c>
      <x:c r="I258" t="n">
        <x:f>IF(OR(B258="",C258="",E258=""),"",C258/(B258+E258))</x:f>
        <x:v>0.3671383647798742</x:v>
      </x:c>
      <x:c r="J258" t="n">
        <x:f>IF(OR(B258="",C258="",E258=""),"",(2*C258-B258)/E258)</x:f>
        <x:v>0.5952095808383233</x:v>
      </x:c>
      <x:c r="K258" t="n">
        <x:f>IF(OR(B258="",C258="",E258=""),"",(C258-B258)/(E258-B258))</x:f>
        <x:v>0.07537688442211055</x:v>
      </x:c>
      <x:c r="L258" t="n">
        <x:f>IF(OR(B258="",C258="",E258=""),"",C258/(E258-B258))</x:f>
        <x:v>1.1733668341708543</x:v>
      </x:c>
      <x:c r="M258" t="n">
        <x:f>IF(OR(B258="",C258="",E258=""),"",(B258/E258)*((C258-B258)/B258)^0.143)</x:f>
        <x:v>0.3568078950723205</x:v>
      </x:c>
      <x:c r="N258" t="n">
        <x:f>IF(OR(C258="",E258=""),"",C258/E258)</x:f>
        <x:v>0.5592814371257485</x:v>
      </x:c>
      <x:c r="O258" t="n">
        <x:f>IF(OR(B258="",C258="",E258=""),"",C258/B258+B258/E258)</x:f>
        <x:v>1.5920031789966975</x:v>
      </x:c>
      <x:c r="P258" t="n">
        <x:f>IF(OR(B258="",C258="",E258=""),"",B258/C258-2*B258/(B258+E258))</x:f>
        <x:v>0.24865325306721608</x:v>
      </x:c>
      <x:c r="T258" t="inlineStr">
        <x:is>
          <x:t xml:space="preserve">PASS</x:t>
        </x:is>
      </x:c>
    </x:row>
    <x:row r="259">
      <x:c r="A259" t="str">
        <x:f>Master_Database!A259</x:f>
        <x:v>MG-JTAC18-108</x:v>
      </x:c>
      <x:c r="B259" t="n">
        <x:f>Master_Database!F259</x:f>
        <x:v>437</x:v>
      </x:c>
      <x:c r="C259" t="n">
        <x:f>Master_Database!G259</x:f>
        <x:v>472</x:v>
      </x:c>
      <x:c r="D259" t="n">
        <x:f>Master_Database!H259</x:f>
        <x:v>0</x:v>
      </x:c>
      <x:c r="E259" t="n">
        <x:f>Master_Database!I259</x:f>
        <x:v>850</x:v>
      </x:c>
      <x:c r="F259" t="n">
        <x:f>IF(OR(B259="",C259=""),"",C259-B259)</x:f>
        <x:v>35</x:v>
      </x:c>
      <x:c r="G259" t="n">
        <x:f>IF(OR(B259="",E259=""),"",B259/E259)</x:f>
        <x:v>0.5141176470588236</x:v>
      </x:c>
      <x:c r="H259" t="str">
        <x:f>IF(OR(B259="",D259=""),"",B259/D259)</x:f>
      </x:c>
      <x:c r="I259" t="n">
        <x:f>IF(OR(B259="",C259="",E259=""),"",C259/(B259+E259))</x:f>
        <x:v>0.3667443667443667</x:v>
      </x:c>
      <x:c r="J259" t="n">
        <x:f>IF(OR(B259="",C259="",E259=""),"",(2*C259-B259)/E259)</x:f>
        <x:v>0.5964705882352941</x:v>
      </x:c>
      <x:c r="K259" t="n">
        <x:f>IF(OR(B259="",C259="",E259=""),"",(C259-B259)/(E259-B259))</x:f>
        <x:v>0.0847457627118644</x:v>
      </x:c>
      <x:c r="L259" t="n">
        <x:f>IF(OR(B259="",C259="",E259=""),"",C259/(E259-B259))</x:f>
        <x:v>1.1428571428571428</x:v>
      </x:c>
      <x:c r="M259" t="n">
        <x:f>IF(OR(B259="",C259="",E259=""),"",(B259/E259)*((C259-B259)/B259)^0.143)</x:f>
        <x:v>0.3583235862954274</x:v>
      </x:c>
      <x:c r="N259" t="n">
        <x:f>IF(OR(C259="",E259=""),"",C259/E259)</x:f>
        <x:v>0.5552941176470588</x:v>
      </x:c>
      <x:c r="O259" t="n">
        <x:f>IF(OR(B259="",C259="",E259=""),"",C259/B259+B259/E259)</x:f>
        <x:v>1.5942091802396017</x:v>
      </x:c>
      <x:c r="P259" t="n">
        <x:f>IF(OR(B259="",C259="",E259=""),"",B259/C259-2*B259/(B259+E259))</x:f>
        <x:v>0.24674877852843957</x:v>
      </x:c>
      <x:c r="T259" t="inlineStr">
        <x:is>
          <x:t xml:space="preserve">PASS</x:t>
        </x:is>
      </x:c>
    </x:row>
    <x:row r="260">
      <x:c r="A260" t="str">
        <x:f>Master_Database!A260</x:f>
        <x:v>MG-JTAC18-109</x:v>
      </x:c>
      <x:c r="B260" t="n">
        <x:f>Master_Database!F260</x:f>
        <x:v>439</x:v>
      </x:c>
      <x:c r="C260" t="n">
        <x:f>Master_Database!G260</x:f>
        <x:v>476</x:v>
      </x:c>
      <x:c r="D260" t="n">
        <x:f>Master_Database!H260</x:f>
        <x:v>0</x:v>
      </x:c>
      <x:c r="E260" t="n">
        <x:f>Master_Database!I260</x:f>
        <x:v>869</x:v>
      </x:c>
      <x:c r="F260" t="n">
        <x:f>IF(OR(B260="",C260=""),"",C260-B260)</x:f>
        <x:v>37</x:v>
      </x:c>
      <x:c r="G260" t="n">
        <x:f>IF(OR(B260="",E260=""),"",B260/E260)</x:f>
        <x:v>0.5051783659378596</x:v>
      </x:c>
      <x:c r="H260" t="str">
        <x:f>IF(OR(B260="",D260=""),"",B260/D260)</x:f>
      </x:c>
      <x:c r="I260" t="n">
        <x:f>IF(OR(B260="",C260="",E260=""),"",C260/(B260+E260))</x:f>
        <x:v>0.363914373088685</x:v>
      </x:c>
      <x:c r="J260" t="n">
        <x:f>IF(OR(B260="",C260="",E260=""),"",(2*C260-B260)/E260)</x:f>
        <x:v>0.5903337169159953</x:v>
      </x:c>
      <x:c r="K260" t="n">
        <x:f>IF(OR(B260="",C260="",E260=""),"",(C260-B260)/(E260-B260))</x:f>
        <x:v>0.08604651162790698</x:v>
      </x:c>
      <x:c r="L260" t="n">
        <x:f>IF(OR(B260="",C260="",E260=""),"",C260/(E260-B260))</x:f>
        <x:v>1.1069767441860465</x:v>
      </x:c>
      <x:c r="M260" t="n">
        <x:f>IF(OR(B260="",C260="",E260=""),"",(B260/E260)*((C260-B260)/B260)^0.143)</x:f>
        <x:v>0.3546705790151141</x:v>
      </x:c>
      <x:c r="N260" t="n">
        <x:f>IF(OR(C260="",E260=""),"",C260/E260)</x:f>
        <x:v>0.5477560414269275</x:v>
      </x:c>
      <x:c r="O260" t="n">
        <x:f>IF(OR(B260="",C260="",E260=""),"",C260/B260+B260/E260)</x:f>
        <x:v>1.589460826074534</x:v>
      </x:c>
      <x:c r="P260" t="n">
        <x:f>IF(OR(B260="",C260="",E260=""),"",B260/C260-2*B260/(B260+E260))</x:f>
        <x:v>0.2510150849330558</x:v>
      </x:c>
      <x:c r="T260" t="inlineStr">
        <x:is>
          <x:t xml:space="preserve">PASS</x:t>
        </x:is>
      </x:c>
    </x:row>
    <x:row r="261">
      <x:c r="A261" t="str">
        <x:f>Master_Database!A261</x:f>
        <x:v>MG-JTAC18-110</x:v>
      </x:c>
      <x:c r="B261" t="n">
        <x:f>Master_Database!F261</x:f>
        <x:v>453</x:v>
      </x:c>
      <x:c r="C261" t="n">
        <x:f>Master_Database!G261</x:f>
        <x:v>510</x:v>
      </x:c>
      <x:c r="D261" t="n">
        <x:f>Master_Database!H261</x:f>
        <x:v>0</x:v>
      </x:c>
      <x:c r="E261" t="n">
        <x:f>Master_Database!I261</x:f>
        <x:v>841</x:v>
      </x:c>
      <x:c r="F261" t="n">
        <x:f>IF(OR(B261="",C261=""),"",C261-B261)</x:f>
        <x:v>57</x:v>
      </x:c>
      <x:c r="G261" t="n">
        <x:f>IF(OR(B261="",E261=""),"",B261/E261)</x:f>
        <x:v>0.5386444708680143</x:v>
      </x:c>
      <x:c r="H261" t="str">
        <x:f>IF(OR(B261="",D261=""),"",B261/D261)</x:f>
      </x:c>
      <x:c r="I261" t="n">
        <x:f>IF(OR(B261="",C261="",E261=""),"",C261/(B261+E261))</x:f>
        <x:v>0.3941267387944359</x:v>
      </x:c>
      <x:c r="J261" t="n">
        <x:f>IF(OR(B261="",C261="",E261=""),"",(2*C261-B261)/E261)</x:f>
        <x:v>0.6741973840665874</x:v>
      </x:c>
      <x:c r="K261" t="n">
        <x:f>IF(OR(B261="",C261="",E261=""),"",(C261-B261)/(E261-B261))</x:f>
        <x:v>0.14690721649484537</x:v>
      </x:c>
      <x:c r="L261" t="n">
        <x:f>IF(OR(B261="",C261="",E261=""),"",C261/(E261-B261))</x:f>
        <x:v>1.3144329896907216</x:v>
      </x:c>
      <x:c r="M261" t="n">
        <x:f>IF(OR(B261="",C261="",E261=""),"",(B261/E261)*((C261-B261)/B261)^0.143)</x:f>
        <x:v>0.40047025810809983</x:v>
      </x:c>
      <x:c r="N261" t="n">
        <x:f>IF(OR(C261="",E261=""),"",C261/E261)</x:f>
        <x:v>0.6064209274673008</x:v>
      </x:c>
      <x:c r="O261" t="n">
        <x:f>IF(OR(B261="",C261="",E261=""),"",C261/B261+B261/E261)</x:f>
        <x:v>1.6644722854375507</x:v>
      </x:c>
      <x:c r="P261" t="n">
        <x:f>IF(OR(B261="",C261="",E261=""),"",B261/C261-2*B261/(B261+E261))</x:f>
        <x:v>0.1880807346122374</x:v>
      </x:c>
      <x:c r="T261" t="inlineStr">
        <x:is>
          <x:t xml:space="preserve">PASS</x:t>
        </x:is>
      </x:c>
    </x:row>
    <x:row r="262">
      <x:c r="A262" t="str">
        <x:f>Master_Database!A262</x:f>
        <x:v>MG-JTAC18-111</x:v>
      </x:c>
      <x:c r="B262" t="n">
        <x:f>Master_Database!F262</x:f>
        <x:v>454</x:v>
      </x:c>
      <x:c r="C262" t="n">
        <x:f>Master_Database!G262</x:f>
        <x:v>499</x:v>
      </x:c>
      <x:c r="D262" t="n">
        <x:f>Master_Database!H262</x:f>
        <x:v>0</x:v>
      </x:c>
      <x:c r="E262" t="n">
        <x:f>Master_Database!I262</x:f>
        <x:v>831</x:v>
      </x:c>
      <x:c r="F262" t="n">
        <x:f>IF(OR(B262="",C262=""),"",C262-B262)</x:f>
        <x:v>45</x:v>
      </x:c>
      <x:c r="G262" t="n">
        <x:f>IF(OR(B262="",E262=""),"",B262/E262)</x:f>
        <x:v>0.54632972322503</x:v>
      </x:c>
      <x:c r="H262" t="str">
        <x:f>IF(OR(B262="",D262=""),"",B262/D262)</x:f>
      </x:c>
      <x:c r="I262" t="n">
        <x:f>IF(OR(B262="",C262="",E262=""),"",C262/(B262+E262))</x:f>
        <x:v>0.38832684824902725</x:v>
      </x:c>
      <x:c r="J262" t="n">
        <x:f>IF(OR(B262="",C262="",E262=""),"",(2*C262-B262)/E262)</x:f>
        <x:v>0.6546329723225031</x:v>
      </x:c>
      <x:c r="K262" t="n">
        <x:f>IF(OR(B262="",C262="",E262=""),"",(C262-B262)/(E262-B262))</x:f>
        <x:v>0.11936339522546419</x:v>
      </x:c>
      <x:c r="L262" t="n">
        <x:f>IF(OR(B262="",C262="",E262=""),"",C262/(E262-B262))</x:f>
        <x:v>1.323607427055703</x:v>
      </x:c>
      <x:c r="M262" t="n">
        <x:f>IF(OR(B262="",C262="",E262=""),"",(B262/E262)*((C262-B262)/B262)^0.143)</x:f>
        <x:v>0.3925592647764902</x:v>
      </x:c>
      <x:c r="N262" t="n">
        <x:f>IF(OR(C262="",E262=""),"",C262/E262)</x:f>
        <x:v>0.6004813477737665</x:v>
      </x:c>
      <x:c r="O262" t="n">
        <x:f>IF(OR(B262="",C262="",E262=""),"",C262/B262+B262/E262)</x:f>
        <x:v>1.6454486659563075</x:v>
      </x:c>
      <x:c r="P262" t="n">
        <x:f>IF(OR(B262="",C262="",E262=""),"",B262/C262-2*B262/(B262+E262))</x:f>
        <x:v>0.2032048532863392</x:v>
      </x:c>
      <x:c r="T262" t="inlineStr">
        <x:is>
          <x:t xml:space="preserve">PASS</x:t>
        </x:is>
      </x:c>
    </x:row>
    <x:row r="263">
      <x:c r="A263" t="str">
        <x:f>Master_Database!A263</x:f>
        <x:v>MG-JTAC18-112</x:v>
      </x:c>
      <x:c r="B263" t="n">
        <x:f>Master_Database!F263</x:f>
        <x:v>458</x:v>
      </x:c>
      <x:c r="C263" t="n">
        <x:f>Master_Database!G263</x:f>
        <x:v>485</x:v>
      </x:c>
      <x:c r="D263" t="n">
        <x:f>Master_Database!H263</x:f>
        <x:v>0</x:v>
      </x:c>
      <x:c r="E263" t="n">
        <x:f>Master_Database!I263</x:f>
        <x:v>851</x:v>
      </x:c>
      <x:c r="F263" t="n">
        <x:f>IF(OR(B263="",C263=""),"",C263-B263)</x:f>
        <x:v>27</x:v>
      </x:c>
      <x:c r="G263" t="n">
        <x:f>IF(OR(B263="",E263=""),"",B263/E263)</x:f>
        <x:v>0.5381903642773208</x:v>
      </x:c>
      <x:c r="H263" t="str">
        <x:f>IF(OR(B263="",D263=""),"",B263/D263)</x:f>
      </x:c>
      <x:c r="I263" t="n">
        <x:f>IF(OR(B263="",C263="",E263=""),"",C263/(B263+E263))</x:f>
        <x:v>0.3705118411000764</x:v>
      </x:c>
      <x:c r="J263" t="n">
        <x:f>IF(OR(B263="",C263="",E263=""),"",(2*C263-B263)/E263)</x:f>
        <x:v>0.6016451233842538</x:v>
      </x:c>
      <x:c r="K263" t="n">
        <x:f>IF(OR(B263="",C263="",E263=""),"",(C263-B263)/(E263-B263))</x:f>
        <x:v>0.06870229007633588</x:v>
      </x:c>
      <x:c r="L263" t="n">
        <x:f>IF(OR(B263="",C263="",E263=""),"",C263/(E263-B263))</x:f>
        <x:v>1.2340966921119594</x:v>
      </x:c>
      <x:c r="M263" t="n">
        <x:f>IF(OR(B263="",C263="",E263=""),"",(B263/E263)*((C263-B263)/B263)^0.143)</x:f>
        <x:v>0.35901878500309464</x:v>
      </x:c>
      <x:c r="N263" t="n">
        <x:f>IF(OR(C263="",E263=""),"",C263/E263)</x:f>
        <x:v>0.5699177438307873</x:v>
      </x:c>
      <x:c r="O263" t="n">
        <x:f>IF(OR(B263="",C263="",E263=""),"",C263/B263+B263/E263)</x:f>
        <x:v>1.597142329342823</x:v>
      </x:c>
      <x:c r="P263" t="n">
        <x:f>IF(OR(B263="",C263="",E263=""),"",B263/C263-2*B263/(B263+E263))</x:f>
        <x:v>0.2445590794893402</x:v>
      </x:c>
      <x:c r="T263" t="inlineStr">
        <x:is>
          <x:t xml:space="preserve">PASS</x:t>
        </x:is>
      </x:c>
    </x:row>
    <x:row r="264">
      <x:c r="A264" t="str">
        <x:f>Master_Database!A264</x:f>
        <x:v>MG-JTAC18-113</x:v>
      </x:c>
      <x:c r="B264" t="n">
        <x:f>Master_Database!F264</x:f>
        <x:v>454</x:v>
      </x:c>
      <x:c r="C264" t="n">
        <x:f>Master_Database!G264</x:f>
        <x:v>493</x:v>
      </x:c>
      <x:c r="D264" t="n">
        <x:f>Master_Database!H264</x:f>
        <x:v>0</x:v>
      </x:c>
      <x:c r="E264" t="n">
        <x:f>Master_Database!I264</x:f>
        <x:v>824</x:v>
      </x:c>
      <x:c r="F264" t="n">
        <x:f>IF(OR(B264="",C264=""),"",C264-B264)</x:f>
        <x:v>39</x:v>
      </x:c>
      <x:c r="G264" t="n">
        <x:f>IF(OR(B264="",E264=""),"",B264/E264)</x:f>
        <x:v>0.5509708737864077</x:v>
      </x:c>
      <x:c r="H264" t="str">
        <x:f>IF(OR(B264="",D264=""),"",B264/D264)</x:f>
      </x:c>
      <x:c r="I264" t="n">
        <x:f>IF(OR(B264="",C264="",E264=""),"",C264/(B264+E264))</x:f>
        <x:v>0.3857589984350548</x:v>
      </x:c>
      <x:c r="J264" t="n">
        <x:f>IF(OR(B264="",C264="",E264=""),"",(2*C264-B264)/E264)</x:f>
        <x:v>0.6456310679611651</x:v>
      </x:c>
      <x:c r="K264" t="n">
        <x:f>IF(OR(B264="",C264="",E264=""),"",(C264-B264)/(E264-B264))</x:f>
        <x:v>0.10540540540540541</x:v>
      </x:c>
      <x:c r="L264" t="n">
        <x:f>IF(OR(B264="",C264="",E264=""),"",C264/(E264-B264))</x:f>
        <x:v>1.3324324324324324</x:v>
      </x:c>
      <x:c r="M264" t="n">
        <x:f>IF(OR(B264="",C264="",E264=""),"",(B264/E264)*((C264-B264)/B264)^0.143)</x:f>
        <x:v>0.3878750932537316</x:v>
      </x:c>
      <x:c r="N264" t="n">
        <x:f>IF(OR(C264="",E264=""),"",C264/E264)</x:f>
        <x:v>0.5983009708737864</x:v>
      </x:c>
      <x:c r="O264" t="n">
        <x:f>IF(OR(B264="",C264="",E264=""),"",C264/B264+B264/E264)</x:f>
        <x:v>1.636873957486848</x:v>
      </x:c>
      <x:c r="P264" t="n">
        <x:f>IF(OR(B264="",C264="",E264=""),"",B264/C264-2*B264/(B264+E264))</x:f>
        <x:v>0.21040736190866172</x:v>
      </x:c>
      <x:c r="T264" t="inlineStr">
        <x:is>
          <x:t xml:space="preserve">PASS</x:t>
        </x:is>
      </x:c>
    </x:row>
    <x:row r="265">
      <x:c r="A265" t="str">
        <x:f>Master_Database!A265</x:f>
        <x:v>MG-JTAC18-114</x:v>
      </x:c>
      <x:c r="B265" t="n">
        <x:f>Master_Database!F265</x:f>
        <x:v>453</x:v>
      </x:c>
      <x:c r="C265" t="n">
        <x:f>Master_Database!G265</x:f>
        <x:v>498</x:v>
      </x:c>
      <x:c r="D265" t="n">
        <x:f>Master_Database!H265</x:f>
        <x:v>0</x:v>
      </x:c>
      <x:c r="E265" t="n">
        <x:f>Master_Database!I265</x:f>
        <x:v>811</x:v>
      </x:c>
      <x:c r="F265" t="n">
        <x:f>IF(OR(B265="",C265=""),"",C265-B265)</x:f>
        <x:v>45</x:v>
      </x:c>
      <x:c r="G265" t="n">
        <x:f>IF(OR(B265="",E265=""),"",B265/E265)</x:f>
        <x:v>0.5585696670776819</x:v>
      </x:c>
      <x:c r="H265" t="str">
        <x:f>IF(OR(B265="",D265=""),"",B265/D265)</x:f>
      </x:c>
      <x:c r="I265" t="n">
        <x:f>IF(OR(B265="",C265="",E265=""),"",C265/(B265+E265))</x:f>
        <x:v>0.3939873417721519</x:v>
      </x:c>
      <x:c r="J265" t="n">
        <x:f>IF(OR(B265="",C265="",E265=""),"",(2*C265-B265)/E265)</x:f>
        <x:v>0.6695437731196054</x:v>
      </x:c>
      <x:c r="K265" t="n">
        <x:f>IF(OR(B265="",C265="",E265=""),"",(C265-B265)/(E265-B265))</x:f>
        <x:v>0.12569832402234637</x:v>
      </x:c>
      <x:c r="L265" t="n">
        <x:f>IF(OR(B265="",C265="",E265=""),"",C265/(E265-B265))</x:f>
        <x:v>1.3910614525139664</x:v>
      </x:c>
      <x:c r="M265" t="n">
        <x:f>IF(OR(B265="",C265="",E265=""),"",(B265/E265)*((C265-B265)/B265)^0.143)</x:f>
        <x:v>0.4014807200539178</x:v>
      </x:c>
      <x:c r="N265" t="n">
        <x:f>IF(OR(C265="",E265=""),"",C265/E265)</x:f>
        <x:v>0.6140567200986436</x:v>
      </x:c>
      <x:c r="O265" t="n">
        <x:f>IF(OR(B265="",C265="",E265=""),"",C265/B265+B265/E265)</x:f>
        <x:v>1.6579074154220528</x:v>
      </x:c>
      <x:c r="P265" t="n">
        <x:f>IF(OR(B265="",C265="",E265=""),"",B265/C265-2*B265/(B265+E265))</x:f>
        <x:v>0.19286640231813323</x:v>
      </x:c>
      <x:c r="T265" t="inlineStr">
        <x:is>
          <x:t xml:space="preserve">PASS</x:t>
        </x:is>
      </x:c>
    </x:row>
    <x:row r="266">
      <x:c r="A266" t="str">
        <x:f>Master_Database!A266</x:f>
        <x:v>MG-JTAC18-115</x:v>
      </x:c>
      <x:c r="B266" t="n">
        <x:f>Master_Database!F266</x:f>
        <x:v>450</x:v>
      </x:c>
      <x:c r="C266" t="n">
        <x:f>Master_Database!G266</x:f>
        <x:v>490</x:v>
      </x:c>
      <x:c r="D266" t="n">
        <x:f>Master_Database!H266</x:f>
        <x:v>0</x:v>
      </x:c>
      <x:c r="E266" t="n">
        <x:f>Master_Database!I266</x:f>
        <x:v>819</x:v>
      </x:c>
      <x:c r="F266" t="n">
        <x:f>IF(OR(B266="",C266=""),"",C266-B266)</x:f>
        <x:v>40</x:v>
      </x:c>
      <x:c r="G266" t="n">
        <x:f>IF(OR(B266="",E266=""),"",B266/E266)</x:f>
        <x:v>0.5494505494505495</x:v>
      </x:c>
      <x:c r="H266" t="str">
        <x:f>IF(OR(B266="",D266=""),"",B266/D266)</x:f>
      </x:c>
      <x:c r="I266" t="n">
        <x:f>IF(OR(B266="",C266="",E266=""),"",C266/(B266+E266))</x:f>
        <x:v>0.38613081166272656</x:v>
      </x:c>
      <x:c r="J266" t="n">
        <x:f>IF(OR(B266="",C266="",E266=""),"",(2*C266-B266)/E266)</x:f>
        <x:v>0.6471306471306472</x:v>
      </x:c>
      <x:c r="K266" t="n">
        <x:f>IF(OR(B266="",C266="",E266=""),"",(C266-B266)/(E266-B266))</x:f>
        <x:v>0.10840108401084012</x:v>
      </x:c>
      <x:c r="L266" t="n">
        <x:f>IF(OR(B266="",C266="",E266=""),"",C266/(E266-B266))</x:f>
        <x:v>1.3279132791327912</x:v>
      </x:c>
      <x:c r="M266" t="n">
        <x:f>IF(OR(B266="",C266="",E266=""),"",(B266/E266)*((C266-B266)/B266)^0.143)</x:f>
        <x:v>0.3886993382925488</x:v>
      </x:c>
      <x:c r="N266" t="n">
        <x:f>IF(OR(C266="",E266=""),"",C266/E266)</x:f>
        <x:v>0.5982905982905983</x:v>
      </x:c>
      <x:c r="O266" t="n">
        <x:f>IF(OR(B266="",C266="",E266=""),"",C266/B266+B266/E266)</x:f>
        <x:v>1.6383394383394383</x:v>
      </x:c>
      <x:c r="P266" t="n">
        <x:f>IF(OR(B266="",C266="",E266=""),"",B266/C266-2*B266/(B266+E266))</x:f>
        <x:v>0.20914748878274714</x:v>
      </x:c>
      <x:c r="T266" t="inlineStr">
        <x:is>
          <x:t xml:space="preserve">PASS</x:t>
        </x:is>
      </x:c>
    </x:row>
    <x:row r="267">
      <x:c r="A267" t="str">
        <x:f>Master_Database!A267</x:f>
        <x:v>MG-JTAC18-116</x:v>
      </x:c>
      <x:c r="B267" t="n">
        <x:f>Master_Database!F267</x:f>
        <x:v>453</x:v>
      </x:c>
      <x:c r="C267" t="n">
        <x:f>Master_Database!G267</x:f>
        <x:v>492</x:v>
      </x:c>
      <x:c r="D267" t="n">
        <x:f>Master_Database!H267</x:f>
        <x:v>0</x:v>
      </x:c>
      <x:c r="E267" t="n">
        <x:f>Master_Database!I267</x:f>
        <x:v>826</x:v>
      </x:c>
      <x:c r="F267" t="n">
        <x:f>IF(OR(B267="",C267=""),"",C267-B267)</x:f>
        <x:v>39</x:v>
      </x:c>
      <x:c r="G267" t="n">
        <x:f>IF(OR(B267="",E267=""),"",B267/E267)</x:f>
        <x:v>0.5484261501210653</x:v>
      </x:c>
      <x:c r="H267" t="str">
        <x:f>IF(OR(B267="",D267=""),"",B267/D267)</x:f>
      </x:c>
      <x:c r="I267" t="n">
        <x:f>IF(OR(B267="",C267="",E267=""),"",C267/(B267+E267))</x:f>
        <x:v>0.3846755277560594</x:v>
      </x:c>
      <x:c r="J267" t="n">
        <x:f>IF(OR(B267="",C267="",E267=""),"",(2*C267-B267)/E267)</x:f>
        <x:v>0.6428571428571429</x:v>
      </x:c>
      <x:c r="K267" t="n">
        <x:f>IF(OR(B267="",C267="",E267=""),"",(C267-B267)/(E267-B267))</x:f>
        <x:v>0.10455764075067024</x:v>
      </x:c>
      <x:c r="L267" t="n">
        <x:f>IF(OR(B267="",C267="",E267=""),"",C267/(E267-B267))</x:f>
        <x:v>1.3190348525469169</x:v>
      </x:c>
      <x:c r="M267" t="n">
        <x:f>IF(OR(B267="",C267="",E267=""),"",(B267/E267)*((C267-B267)/B267)^0.143)</x:f>
        <x:v>0.3862054077656076</x:v>
      </x:c>
      <x:c r="N267" t="n">
        <x:f>IF(OR(C267="",E267=""),"",C267/E267)</x:f>
        <x:v>0.5956416464891041</x:v>
      </x:c>
      <x:c r="O267" t="n">
        <x:f>IF(OR(B267="",C267="",E267=""),"",C267/B267+B267/E267)</x:f>
        <x:v>1.6345188653528533</x:v>
      </x:c>
      <x:c r="P267" t="n">
        <x:f>IF(OR(B267="",C267="",E267=""),"",B267/C267-2*B267/(B267+E267))</x:f>
        <x:v>0.21236579644920772</x:v>
      </x:c>
      <x:c r="T267" t="inlineStr">
        <x:is>
          <x:t xml:space="preserve">PASS</x:t>
        </x:is>
      </x:c>
    </x:row>
    <x:row r="268">
      <x:c r="A268" t="str">
        <x:f>Master_Database!A268</x:f>
        <x:v>MG-JTAC18-117</x:v>
      </x:c>
      <x:c r="B268" t="n">
        <x:f>Master_Database!F268</x:f>
        <x:v>457</x:v>
      </x:c>
      <x:c r="C268" t="n">
        <x:f>Master_Database!G268</x:f>
        <x:v>492</x:v>
      </x:c>
      <x:c r="D268" t="n">
        <x:f>Master_Database!H268</x:f>
        <x:v>0</x:v>
      </x:c>
      <x:c r="E268" t="n">
        <x:f>Master_Database!I268</x:f>
        <x:v>828</x:v>
      </x:c>
      <x:c r="F268" t="n">
        <x:f>IF(OR(B268="",C268=""),"",C268-B268)</x:f>
        <x:v>35</x:v>
      </x:c>
      <x:c r="G268" t="n">
        <x:f>IF(OR(B268="",E268=""),"",B268/E268)</x:f>
        <x:v>0.5519323671497585</x:v>
      </x:c>
      <x:c r="H268" t="str">
        <x:f>IF(OR(B268="",D268=""),"",B268/D268)</x:f>
      </x:c>
      <x:c r="I268" t="n">
        <x:f>IF(OR(B268="",C268="",E268=""),"",C268/(B268+E268))</x:f>
        <x:v>0.38287937743190664</x:v>
      </x:c>
      <x:c r="J268" t="n">
        <x:f>IF(OR(B268="",C268="",E268=""),"",(2*C268-B268)/E268)</x:f>
        <x:v>0.6364734299516909</x:v>
      </x:c>
      <x:c r="K268" t="n">
        <x:f>IF(OR(B268="",C268="",E268=""),"",(C268-B268)/(E268-B268))</x:f>
        <x:v>0.09433962264150944</x:v>
      </x:c>
      <x:c r="L268" t="n">
        <x:f>IF(OR(B268="",C268="",E268=""),"",C268/(E268-B268))</x:f>
        <x:v>1.326145552560647</x:v>
      </x:c>
      <x:c r="M268" t="n">
        <x:f>IF(OR(B268="",C268="",E268=""),"",(B268/E268)*((C268-B268)/B268)^0.143)</x:f>
        <x:v>0.3822254292157989</x:v>
      </x:c>
      <x:c r="N268" t="n">
        <x:f>IF(OR(C268="",E268=""),"",C268/E268)</x:f>
        <x:v>0.5942028985507246</x:v>
      </x:c>
      <x:c r="O268" t="n">
        <x:f>IF(OR(B268="",C268="",E268=""),"",C268/B268+B268/E268)</x:f>
        <x:v>1.6285188004101523</x:v>
      </x:c>
      <x:c r="P268" t="n">
        <x:f>IF(OR(B268="",C268="",E268=""),"",B268/C268-2*B268/(B268+E268))</x:f>
        <x:v>0.21757774192527912</x:v>
      </x:c>
      <x:c r="T268" t="inlineStr">
        <x:is>
          <x:t xml:space="preserve">PASS</x:t>
        </x:is>
      </x:c>
    </x:row>
    <x:row r="269">
      <x:c r="A269" t="str">
        <x:f>Master_Database!A269</x:f>
        <x:v>MG-JTAC18-118</x:v>
      </x:c>
      <x:c r="B269" t="n">
        <x:f>Master_Database!F269</x:f>
        <x:v>456</x:v>
      </x:c>
      <x:c r="C269" t="n">
        <x:f>Master_Database!G269</x:f>
        <x:v>491</x:v>
      </x:c>
      <x:c r="D269" t="n">
        <x:f>Master_Database!H269</x:f>
        <x:v>0</x:v>
      </x:c>
      <x:c r="E269" t="n">
        <x:f>Master_Database!I269</x:f>
        <x:v>829</x:v>
      </x:c>
      <x:c r="F269" t="n">
        <x:f>IF(OR(B269="",C269=""),"",C269-B269)</x:f>
        <x:v>35</x:v>
      </x:c>
      <x:c r="G269" t="n">
        <x:f>IF(OR(B269="",E269=""),"",B269/E269)</x:f>
        <x:v>0.5500603136308806</x:v>
      </x:c>
      <x:c r="H269" t="str">
        <x:f>IF(OR(B269="",D269=""),"",B269/D269)</x:f>
      </x:c>
      <x:c r="I269" t="n">
        <x:f>IF(OR(B269="",C269="",E269=""),"",C269/(B269+E269))</x:f>
        <x:v>0.38210116731517507</x:v>
      </x:c>
      <x:c r="J269" t="n">
        <x:f>IF(OR(B269="",C269="",E269=""),"",(2*C269-B269)/E269)</x:f>
        <x:v>0.6344993968636912</x:v>
      </x:c>
      <x:c r="K269" t="n">
        <x:f>IF(OR(B269="",C269="",E269=""),"",(C269-B269)/(E269-B269))</x:f>
        <x:v>0.0938337801608579</x:v>
      </x:c>
      <x:c r="L269" t="n">
        <x:f>IF(OR(B269="",C269="",E269=""),"",C269/(E269-B269))</x:f>
        <x:v>1.3163538873994638</x:v>
      </x:c>
      <x:c r="M269" t="n">
        <x:f>IF(OR(B269="",C269="",E269=""),"",(B269/E269)*((C269-B269)/B269)^0.143)</x:f>
        <x:v>0.38104833644660857</x:v>
      </x:c>
      <x:c r="N269" t="n">
        <x:f>IF(OR(C269="",E269=""),"",C269/E269)</x:f>
        <x:v>0.5922798552472859</x:v>
      </x:c>
      <x:c r="O269" t="n">
        <x:f>IF(OR(B269="",C269="",E269=""),"",C269/B269+B269/E269)</x:f>
        <x:v>1.6268146995957928</x:v>
      </x:c>
      <x:c r="P269" t="n">
        <x:f>IF(OR(B269="",C269="",E269=""),"",B269/C269-2*B269/(B269+E269))</x:f>
        <x:v>0.21898927781784172</x:v>
      </x:c>
      <x:c r="T269" t="inlineStr">
        <x:is>
          <x:t xml:space="preserve">PASS</x:t>
        </x:is>
      </x:c>
    </x:row>
    <x:row r="270">
      <x:c r="A270" t="str">
        <x:f>Master_Database!A270</x:f>
        <x:v>MG-JTAC18-119</x:v>
      </x:c>
      <x:c r="B270" t="n">
        <x:f>Master_Database!F270</x:f>
        <x:v>456</x:v>
      </x:c>
      <x:c r="C270" t="n">
        <x:f>Master_Database!G270</x:f>
        <x:v>492</x:v>
      </x:c>
      <x:c r="D270" t="n">
        <x:f>Master_Database!H270</x:f>
        <x:v>0</x:v>
      </x:c>
      <x:c r="E270" t="n">
        <x:f>Master_Database!I270</x:f>
        <x:v>824</x:v>
      </x:c>
      <x:c r="F270" t="n">
        <x:f>IF(OR(B270="",C270=""),"",C270-B270)</x:f>
        <x:v>36</x:v>
      </x:c>
      <x:c r="G270" t="n">
        <x:f>IF(OR(B270="",E270=""),"",B270/E270)</x:f>
        <x:v>0.5533980582524272</x:v>
      </x:c>
      <x:c r="H270" t="str">
        <x:f>IF(OR(B270="",D270=""),"",B270/D270)</x:f>
      </x:c>
      <x:c r="I270" t="n">
        <x:f>IF(OR(B270="",C270="",E270=""),"",C270/(B270+E270))</x:f>
        <x:v>0.384375</x:v>
      </x:c>
      <x:c r="J270" t="n">
        <x:f>IF(OR(B270="",C270="",E270=""),"",(2*C270-B270)/E270)</x:f>
        <x:v>0.6407766990291263</x:v>
      </x:c>
      <x:c r="K270" t="n">
        <x:f>IF(OR(B270="",C270="",E270=""),"",(C270-B270)/(E270-B270))</x:f>
        <x:v>0.09782608695652174</x:v>
      </x:c>
      <x:c r="L270" t="n">
        <x:f>IF(OR(B270="",C270="",E270=""),"",C270/(E270-B270))</x:f>
        <x:v>1.3369565217391304</x:v>
      </x:c>
      <x:c r="M270" t="n">
        <x:f>IF(OR(B270="",C270="",E270=""),"",(B270/E270)*((C270-B270)/B270)^0.143)</x:f>
        <x:v>0.3849079808826336</x:v>
      </x:c>
      <x:c r="N270" t="n">
        <x:f>IF(OR(C270="",E270=""),"",C270/E270)</x:f>
        <x:v>0.5970873786407767</x:v>
      </x:c>
      <x:c r="O270" t="n">
        <x:f>IF(OR(B270="",C270="",E270=""),"",C270/B270+B270/E270)</x:f>
        <x:v>1.6323454266734798</x:v>
      </x:c>
      <x:c r="P270" t="n">
        <x:f>IF(OR(B270="",C270="",E270=""),"",B270/C270-2*B270/(B270+E270))</x:f>
        <x:v>0.21432926829268295</x:v>
      </x:c>
      <x:c r="T270" t="inlineStr">
        <x:is>
          <x:t xml:space="preserve">PASS</x:t>
        </x:is>
      </x:c>
    </x:row>
    <x:row r="271">
      <x:c r="A271" t="str">
        <x:f>Master_Database!A271</x:f>
        <x:v>MG-JTAC18-120</x:v>
      </x:c>
      <x:c r="B271" t="n">
        <x:f>Master_Database!F271</x:f>
        <x:v>456</x:v>
      </x:c>
      <x:c r="C271" t="n">
        <x:f>Master_Database!G271</x:f>
        <x:v>492</x:v>
      </x:c>
      <x:c r="D271" t="n">
        <x:f>Master_Database!H271</x:f>
        <x:v>0</x:v>
      </x:c>
      <x:c r="E271" t="n">
        <x:f>Master_Database!I271</x:f>
        <x:v>829</x:v>
      </x:c>
      <x:c r="F271" t="n">
        <x:f>IF(OR(B271="",C271=""),"",C271-B271)</x:f>
        <x:v>36</x:v>
      </x:c>
      <x:c r="G271" t="n">
        <x:f>IF(OR(B271="",E271=""),"",B271/E271)</x:f>
        <x:v>0.5500603136308806</x:v>
      </x:c>
      <x:c r="H271" t="str">
        <x:f>IF(OR(B271="",D271=""),"",B271/D271)</x:f>
      </x:c>
      <x:c r="I271" t="n">
        <x:f>IF(OR(B271="",C271="",E271=""),"",C271/(B271+E271))</x:f>
        <x:v>0.38287937743190664</x:v>
      </x:c>
      <x:c r="J271" t="n">
        <x:f>IF(OR(B271="",C271="",E271=""),"",(2*C271-B271)/E271)</x:f>
        <x:v>0.6369119420989143</x:v>
      </x:c>
      <x:c r="K271" t="n">
        <x:f>IF(OR(B271="",C271="",E271=""),"",(C271-B271)/(E271-B271))</x:f>
        <x:v>0.09651474530831099</x:v>
      </x:c>
      <x:c r="L271" t="n">
        <x:f>IF(OR(B271="",C271="",E271=""),"",C271/(E271-B271))</x:f>
        <x:v>1.3190348525469169</x:v>
      </x:c>
      <x:c r="M271" t="n">
        <x:f>IF(OR(B271="",C271="",E271=""),"",(B271/E271)*((C271-B271)/B271)^0.143)</x:f>
        <x:v>0.3825864610944392</x:v>
      </x:c>
      <x:c r="N271" t="n">
        <x:f>IF(OR(C271="",E271=""),"",C271/E271)</x:f>
        <x:v>0.5934861278648975</x:v>
      </x:c>
      <x:c r="O271" t="n">
        <x:f>IF(OR(B271="",C271="",E271=""),"",C271/B271+B271/E271)</x:f>
        <x:v>1.6290076820519332</x:v>
      </x:c>
      <x:c r="P271" t="n">
        <x:f>IF(OR(B271="",C271="",E271=""),"",B271/C271-2*B271/(B271+E271))</x:f>
        <x:v>0.21710164183353897</x:v>
      </x:c>
      <x:c r="T271" t="inlineStr">
        <x:is>
          <x:t xml:space="preserve">PASS</x:t>
        </x:is>
      </x:c>
    </x:row>
    <x:row r="272">
      <x:c r="A272" t="str">
        <x:f>Master_Database!A272</x:f>
        <x:v>MG-JTAC18-121</x:v>
      </x:c>
      <x:c r="B272" t="n">
        <x:f>Master_Database!F272</x:f>
        <x:v>453</x:v>
      </x:c>
      <x:c r="C272" t="n">
        <x:f>Master_Database!G272</x:f>
        <x:v>494</x:v>
      </x:c>
      <x:c r="D272" t="n">
        <x:f>Master_Database!H272</x:f>
        <x:v>0</x:v>
      </x:c>
      <x:c r="E272" t="n">
        <x:f>Master_Database!I272</x:f>
        <x:v>828</x:v>
      </x:c>
      <x:c r="F272" t="n">
        <x:f>IF(OR(B272="",C272=""),"",C272-B272)</x:f>
        <x:v>41</x:v>
      </x:c>
      <x:c r="G272" t="n">
        <x:f>IF(OR(B272="",E272=""),"",B272/E272)</x:f>
        <x:v>0.5471014492753623</x:v>
      </x:c>
      <x:c r="H272" t="str">
        <x:f>IF(OR(B272="",D272=""),"",B272/D272)</x:f>
      </x:c>
      <x:c r="I272" t="n">
        <x:f>IF(OR(B272="",C272="",E272=""),"",C272/(B272+E272))</x:f>
        <x:v>0.38563622170179546</x:v>
      </x:c>
      <x:c r="J272" t="n">
        <x:f>IF(OR(B272="",C272="",E272=""),"",(2*C272-B272)/E272)</x:f>
        <x:v>0.6461352657004831</x:v>
      </x:c>
      <x:c r="K272" t="n">
        <x:f>IF(OR(B272="",C272="",E272=""),"",(C272-B272)/(E272-B272))</x:f>
        <x:v>0.10933333333333334</x:v>
      </x:c>
      <x:c r="L272" t="n">
        <x:f>IF(OR(B272="",C272="",E272=""),"",C272/(E272-B272))</x:f>
        <x:v>1.3173333333333332</x:v>
      </x:c>
      <x:c r="M272" t="n">
        <x:f>IF(OR(B272="",C272="",E272=""),"",(B272/E272)*((C272-B272)/B272)^0.143)</x:f>
        <x:v>0.3880376929466521</x:v>
      </x:c>
      <x:c r="N272" t="n">
        <x:f>IF(OR(C272="",E272=""),"",C272/E272)</x:f>
        <x:v>0.5966183574879227</x:v>
      </x:c>
      <x:c r="O272" t="n">
        <x:f>IF(OR(B272="",C272="",E272=""),"",C272/B272+B272/E272)</x:f>
        <x:v>1.637609175544678</x:v>
      </x:c>
      <x:c r="P272" t="n">
        <x:f>IF(OR(B272="",C272="",E272=""),"",B272/C272-2*B272/(B272+E272))</x:f>
        <x:v>0.2097440954214035</x:v>
      </x:c>
      <x:c r="T272" t="inlineStr">
        <x:is>
          <x:t xml:space="preserve">PASS</x:t>
        </x:is>
      </x:c>
    </x:row>
    <x:row r="273">
      <x:c r="A273" t="str">
        <x:f>Master_Database!A273</x:f>
        <x:v>MG-JTAC18-122</x:v>
      </x:c>
      <x:c r="B273" t="n">
        <x:f>Master_Database!F273</x:f>
        <x:v>457</x:v>
      </x:c>
      <x:c r="C273" t="n">
        <x:f>Master_Database!G273</x:f>
        <x:v>490</x:v>
      </x:c>
      <x:c r="D273" t="n">
        <x:f>Master_Database!H273</x:f>
        <x:v>0</x:v>
      </x:c>
      <x:c r="E273" t="n">
        <x:f>Master_Database!I273</x:f>
        <x:v>824</x:v>
      </x:c>
      <x:c r="F273" t="n">
        <x:f>IF(OR(B273="",C273=""),"",C273-B273)</x:f>
        <x:v>33</x:v>
      </x:c>
      <x:c r="G273" t="n">
        <x:f>IF(OR(B273="",E273=""),"",B273/E273)</x:f>
        <x:v>0.5546116504854369</x:v>
      </x:c>
      <x:c r="H273" t="str">
        <x:f>IF(OR(B273="",D273=""),"",B273/D273)</x:f>
      </x:c>
      <x:c r="I273" t="n">
        <x:f>IF(OR(B273="",C273="",E273=""),"",C273/(B273+E273))</x:f>
        <x:v>0.3825136612021858</x:v>
      </x:c>
      <x:c r="J273" t="n">
        <x:f>IF(OR(B273="",C273="",E273=""),"",(2*C273-B273)/E273)</x:f>
        <x:v>0.6347087378640777</x:v>
      </x:c>
      <x:c r="K273" t="n">
        <x:f>IF(OR(B273="",C273="",E273=""),"",(C273-B273)/(E273-B273))</x:f>
        <x:v>0.08991825613079019</x:v>
      </x:c>
      <x:c r="L273" t="n">
        <x:f>IF(OR(B273="",C273="",E273=""),"",C273/(E273-B273))</x:f>
        <x:v>1.335149863760218</x:v>
      </x:c>
      <x:c r="M273" t="n">
        <x:f>IF(OR(B273="",C273="",E273=""),"",(B273/E273)*((C273-B273)/B273)^0.143)</x:f>
        <x:v>0.38086272042720115</x:v>
      </x:c>
      <x:c r="N273" t="n">
        <x:f>IF(OR(C273="",E273=""),"",C273/E273)</x:f>
        <x:v>0.5946601941747572</x:v>
      </x:c>
      <x:c r="O273" t="n">
        <x:f>IF(OR(B273="",C273="",E273=""),"",C273/B273+B273/E273)</x:f>
        <x:v>1.626821716130951</x:v>
      </x:c>
      <x:c r="P273" t="n">
        <x:f>IF(OR(B273="",C273="",E273=""),"",B273/C273-2*B273/(B273+E273))</x:f>
        <x:v>0.21914798706367788</x:v>
      </x:c>
      <x:c r="T273" t="inlineStr">
        <x:is>
          <x:t xml:space="preserve">PASS</x:t>
        </x:is>
      </x:c>
    </x:row>
    <x:row r="274">
      <x:c r="A274" t="str">
        <x:f>Master_Database!A274</x:f>
        <x:v>MG-JTAC18-123</x:v>
      </x:c>
      <x:c r="B274" t="n">
        <x:f>Master_Database!F274</x:f>
        <x:v>456</x:v>
      </x:c>
      <x:c r="C274" t="n">
        <x:f>Master_Database!G274</x:f>
        <x:v>495</x:v>
      </x:c>
      <x:c r="D274" t="n">
        <x:f>Master_Database!H274</x:f>
        <x:v>0</x:v>
      </x:c>
      <x:c r="E274" t="n">
        <x:f>Master_Database!I274</x:f>
        <x:v>839</x:v>
      </x:c>
      <x:c r="F274" t="n">
        <x:f>IF(OR(B274="",C274=""),"",C274-B274)</x:f>
        <x:v>39</x:v>
      </x:c>
      <x:c r="G274" t="n">
        <x:f>IF(OR(B274="",E274=""),"",B274/E274)</x:f>
        <x:v>0.5435041716328963</x:v>
      </x:c>
      <x:c r="H274" t="str">
        <x:f>IF(OR(B274="",D274=""),"",B274/D274)</x:f>
      </x:c>
      <x:c r="I274" t="n">
        <x:f>IF(OR(B274="",C274="",E274=""),"",C274/(B274+E274))</x:f>
        <x:v>0.38223938223938225</x:v>
      </x:c>
      <x:c r="J274" t="n">
        <x:f>IF(OR(B274="",C274="",E274=""),"",(2*C274-B274)/E274)</x:f>
        <x:v>0.636471990464839</x:v>
      </x:c>
      <x:c r="K274" t="n">
        <x:f>IF(OR(B274="",C274="",E274=""),"",(C274-B274)/(E274-B274))</x:f>
        <x:v>0.10182767624020887</x:v>
      </x:c>
      <x:c r="L274" t="n">
        <x:f>IF(OR(B274="",C274="",E274=""),"",C274/(E274-B274))</x:f>
        <x:v>1.2924281984334203</x:v>
      </x:c>
      <x:c r="M274" t="n">
        <x:f>IF(OR(B274="",C274="",E274=""),"",(B274/E274)*((C274-B274)/B274)^0.143)</x:f>
        <x:v>0.3823782208324592</x:v>
      </x:c>
      <x:c r="N274" t="n">
        <x:f>IF(OR(C274="",E274=""),"",C274/E274)</x:f>
        <x:v>0.5899880810488677</x:v>
      </x:c>
      <x:c r="O274" t="n">
        <x:f>IF(OR(B274="",C274="",E274=""),"",C274/B274+B274/E274)</x:f>
        <x:v>1.62903048742237</x:v>
      </x:c>
      <x:c r="P274" t="n">
        <x:f>IF(OR(B274="",C274="",E274=""),"",B274/C274-2*B274/(B274+E274))</x:f>
        <x:v>0.21696501696501702</x:v>
      </x:c>
      <x:c r="T274" t="inlineStr">
        <x:is>
          <x:t xml:space="preserve">PASS</x:t>
        </x:is>
      </x:c>
    </x:row>
    <x:row r="275">
      <x:c r="A275" t="str">
        <x:f>Master_Database!A275</x:f>
        <x:v>MG-JTAC18-124</x:v>
      </x:c>
      <x:c r="B275" t="n">
        <x:f>Master_Database!F275</x:f>
        <x:v>454</x:v>
      </x:c>
      <x:c r="C275" t="n">
        <x:f>Master_Database!G275</x:f>
        <x:v>491</x:v>
      </x:c>
      <x:c r="D275" t="n">
        <x:f>Master_Database!H275</x:f>
        <x:v>0</x:v>
      </x:c>
      <x:c r="E275" t="n">
        <x:f>Master_Database!I275</x:f>
        <x:v>827</x:v>
      </x:c>
      <x:c r="F275" t="n">
        <x:f>IF(OR(B275="",C275=""),"",C275-B275)</x:f>
        <x:v>37</x:v>
      </x:c>
      <x:c r="G275" t="n">
        <x:f>IF(OR(B275="",E275=""),"",B275/E275)</x:f>
        <x:v>0.5489721886336155</x:v>
      </x:c>
      <x:c r="H275" t="str">
        <x:f>IF(OR(B275="",D275=""),"",B275/D275)</x:f>
      </x:c>
      <x:c r="I275" t="n">
        <x:f>IF(OR(B275="",C275="",E275=""),"",C275/(B275+E275))</x:f>
        <x:v>0.3832943013270882</x:v>
      </x:c>
      <x:c r="J275" t="n">
        <x:f>IF(OR(B275="",C275="",E275=""),"",(2*C275-B275)/E275)</x:f>
        <x:v>0.6384522370012092</x:v>
      </x:c>
      <x:c r="K275" t="n">
        <x:f>IF(OR(B275="",C275="",E275=""),"",(C275-B275)/(E275-B275))</x:f>
        <x:v>0.09919571045576407</x:v>
      </x:c>
      <x:c r="L275" t="n">
        <x:f>IF(OR(B275="",C275="",E275=""),"",C275/(E275-B275))</x:f>
        <x:v>1.3163538873994638</x:v>
      </x:c>
      <x:c r="M275" t="n">
        <x:f>IF(OR(B275="",C275="",E275=""),"",(B275/E275)*((C275-B275)/B275)^0.143)</x:f>
        <x:v>0.3835696205351825</x:v>
      </x:c>
      <x:c r="N275" t="n">
        <x:f>IF(OR(C275="",E275=""),"",C275/E275)</x:f>
        <x:v>0.5937122128174124</x:v>
      </x:c>
      <x:c r="O275" t="n">
        <x:f>IF(OR(B275="",C275="",E275=""),"",C275/B275+B275/E275)</x:f>
        <x:v>1.6304699859904437</x:v>
      </x:c>
      <x:c r="P275" t="n">
        <x:f>IF(OR(B275="",C275="",E275=""),"",B275/C275-2*B275/(B275+E275))</x:f>
        <x:v>0.2158223511099876</x:v>
      </x:c>
      <x:c r="T275" t="inlineStr">
        <x:is>
          <x:t xml:space="preserve">PASS</x:t>
        </x:is>
      </x:c>
    </x:row>
    <x:row r="276">
      <x:c r="A276" t="str">
        <x:f>Master_Database!A276</x:f>
        <x:v>MG-JTAC18-125</x:v>
      </x:c>
      <x:c r="B276" t="n">
        <x:f>Master_Database!F276</x:f>
        <x:v>424.5</x:v>
      </x:c>
      <x:c r="C276" t="n">
        <x:f>Master_Database!G276</x:f>
        <x:v>479.4</x:v>
      </x:c>
      <x:c r="D276" t="n">
        <x:f>Master_Database!H276</x:f>
        <x:v>0</x:v>
      </x:c>
      <x:c r="E276" t="n">
        <x:f>Master_Database!I276</x:f>
        <x:v>770.9</x:v>
      </x:c>
      <x:c r="F276" t="n">
        <x:f>IF(OR(B276="",C276=""),"",C276-B276)</x:f>
        <x:v>54.89999999999998</x:v>
      </x:c>
      <x:c r="G276" t="n">
        <x:f>IF(OR(B276="",E276=""),"",B276/E276)</x:f>
        <x:v>0.5506550784796991</x:v>
      </x:c>
      <x:c r="H276" t="str">
        <x:f>IF(OR(B276="",D276=""),"",B276/D276)</x:f>
      </x:c>
      <x:c r="I276" t="n">
        <x:f>IF(OR(B276="",C276="",E276=""),"",C276/(B276+E276))</x:f>
        <x:v>0.40103730968713397</x:v>
      </x:c>
      <x:c r="J276" t="n">
        <x:f>IF(OR(B276="",C276="",E276=""),"",(2*C276-B276)/E276)</x:f>
        <x:v>0.6930860033726812</x:v>
      </x:c>
      <x:c r="K276" t="n">
        <x:f>IF(OR(B276="",C276="",E276=""),"",(C276-B276)/(E276-B276))</x:f>
        <x:v>0.158487297921478</x:v>
      </x:c>
      <x:c r="L276" t="n">
        <x:f>IF(OR(B276="",C276="",E276=""),"",C276/(E276-B276))</x:f>
        <x:v>1.3839491916859123</x:v>
      </x:c>
      <x:c r="M276" t="n">
        <x:f>IF(OR(B276="",C276="",E276=""),"",(B276/E276)*((C276-B276)/B276)^0.143)</x:f>
        <x:v>0.4110096170141144</x:v>
      </x:c>
      <x:c r="N276" t="n">
        <x:f>IF(OR(C276="",E276=""),"",C276/E276)</x:f>
        <x:v>0.6218705409261902</x:v>
      </x:c>
      <x:c r="O276" t="n">
        <x:f>IF(OR(B276="",C276="",E276=""),"",C276/B276+B276/E276)</x:f>
        <x:v>1.6799837003878262</x:v>
      </x:c>
      <x:c r="P276" t="n">
        <x:f>IF(OR(B276="",C276="",E276=""),"",B276/C276-2*B276/(B276+E276))</x:f>
        <x:v>0.1752593326567028</x:v>
      </x:c>
      <x:c r="T276" t="inlineStr">
        <x:is>
          <x:t xml:space="preserve">PASS</x:t>
        </x:is>
      </x:c>
    </x:row>
    <x:row r="277">
      <x:c r="A277" t="str">
        <x:f>Master_Database!A277</x:f>
        <x:v>MG-JTAC18-126</x:v>
      </x:c>
      <x:c r="B277" t="n">
        <x:f>Master_Database!F277</x:f>
        <x:v>451</x:v>
      </x:c>
      <x:c r="C277" t="n">
        <x:f>Master_Database!G277</x:f>
        <x:v>480</x:v>
      </x:c>
      <x:c r="D277" t="n">
        <x:f>Master_Database!H277</x:f>
        <x:v>0</x:v>
      </x:c>
      <x:c r="E277" t="n">
        <x:f>Master_Database!I277</x:f>
        <x:v>812</x:v>
      </x:c>
      <x:c r="F277" t="n">
        <x:f>IF(OR(B277="",C277=""),"",C277-B277)</x:f>
        <x:v>29</x:v>
      </x:c>
      <x:c r="G277" t="n">
        <x:f>IF(OR(B277="",E277=""),"",B277/E277)</x:f>
        <x:v>0.5554187192118226</x:v>
      </x:c>
      <x:c r="H277" t="str">
        <x:f>IF(OR(B277="",D277=""),"",B277/D277)</x:f>
      </x:c>
      <x:c r="I277" t="n">
        <x:f>IF(OR(B277="",C277="",E277=""),"",C277/(B277+E277))</x:f>
        <x:v>0.38004750593824227</x:v>
      </x:c>
      <x:c r="J277" t="n">
        <x:f>IF(OR(B277="",C277="",E277=""),"",(2*C277-B277)/E277)</x:f>
        <x:v>0.6268472906403941</x:v>
      </x:c>
      <x:c r="K277" t="n">
        <x:f>IF(OR(B277="",C277="",E277=""),"",(C277-B277)/(E277-B277))</x:f>
        <x:v>0.08033240997229917</x:v>
      </x:c>
      <x:c r="L277" t="n">
        <x:f>IF(OR(B277="",C277="",E277=""),"",C277/(E277-B277))</x:f>
        <x:v>1.3296398891966759</x:v>
      </x:c>
      <x:c r="M277" t="n">
        <x:f>IF(OR(B277="",C277="",E277=""),"",(B277/E277)*((C277-B277)/B277)^0.143)</x:f>
        <x:v>0.3751424244739276</x:v>
      </x:c>
      <x:c r="N277" t="n">
        <x:f>IF(OR(C277="",E277=""),"",C277/E277)</x:f>
        <x:v>0.5911330049261084</x:v>
      </x:c>
      <x:c r="O277" t="n">
        <x:f>IF(OR(B277="",C277="",E277=""),"",C277/B277+B277/E277)</x:f>
        <x:v>1.6197202713182528</x:v>
      </x:c>
      <x:c r="P277" t="n">
        <x:f>IF(OR(B277="",C277="",E277=""),"",B277/C277-2*B277/(B277+E277))</x:f>
        <x:v>0.22541072842438636</x:v>
      </x:c>
      <x:c r="T277" t="inlineStr">
        <x:is>
          <x:t xml:space="preserve">PASS</x:t>
        </x:is>
      </x:c>
    </x:row>
    <x:row r="278">
      <x:c r="A278" t="n">
        <x:f>Master_Database!A278</x:f>
        <x:v>0</x:v>
      </x:c>
      <x:c r="B278" t="n">
        <x:f>Master_Database!F278</x:f>
        <x:v>0</x:v>
      </x:c>
      <x:c r="C278" t="n">
        <x:f>Master_Database!G278</x:f>
        <x:v>0</x:v>
      </x:c>
      <x:c r="D278" t="n">
        <x:f>Master_Database!H278</x:f>
        <x:v>0</x:v>
      </x:c>
      <x:c r="E278" t="n">
        <x:f>Master_Database!I278</x:f>
        <x:v>0</x:v>
      </x:c>
      <x:c r="F278" t="str">
        <x:f>IF(OR(B278="",C278=""),"",C278-B278)</x:f>
      </x:c>
      <x:c r="G278" t="str">
        <x:f>IF(OR(B278="",E278=""),"",B278/E278)</x:f>
      </x:c>
      <x:c r="H278" t="str">
        <x:f>IF(OR(B278="",D278=""),"",B278/D278)</x:f>
      </x:c>
      <x:c r="I278" t="str">
        <x:f>IF(OR(B278="",C278="",E278=""),"",C278/(B278+E278))</x:f>
      </x:c>
      <x:c r="J278" t="str">
        <x:f>IF(OR(B278="",C278="",E278=""),"",(2*C278-B278)/E278)</x:f>
      </x:c>
      <x:c r="K278" t="str">
        <x:f>IF(OR(B278="",C278="",E278=""),"",(C278-B278)/(E278-B278))</x:f>
      </x:c>
      <x:c r="L278" t="str">
        <x:f>IF(OR(B278="",C278="",E278=""),"",C278/(E278-B278))</x:f>
      </x:c>
      <x:c r="M278" t="str">
        <x:f>IF(OR(B278="",C278="",E278=""),"",(B278/E278)*((C278-B278)/B278)^0.143)</x:f>
      </x:c>
      <x:c r="N278" t="str">
        <x:f>IF(OR(C278="",E278=""),"",C278/E278)</x:f>
      </x:c>
      <x:c r="O278" t="str">
        <x:f>IF(OR(B278="",C278="",E278=""),"",C278/B278+B278/E278)</x:f>
      </x:c>
      <x:c r="P278" t="str">
        <x:f>IF(OR(B278="",C278="",E278=""),"",B278/C278-2*B278/(B278+E278))</x:f>
      </x:c>
    </x:row>
    <x:row r="279">
      <x:c r="A279" t="n">
        <x:f>Master_Database!A279</x:f>
        <x:v>0</x:v>
      </x:c>
      <x:c r="B279" t="n">
        <x:f>Master_Database!F279</x:f>
        <x:v>0</x:v>
      </x:c>
      <x:c r="C279" t="n">
        <x:f>Master_Database!G279</x:f>
        <x:v>0</x:v>
      </x:c>
      <x:c r="D279" t="n">
        <x:f>Master_Database!H279</x:f>
        <x:v>0</x:v>
      </x:c>
      <x:c r="E279" t="n">
        <x:f>Master_Database!I279</x:f>
        <x:v>0</x:v>
      </x:c>
      <x:c r="F279" t="str">
        <x:f>IF(OR(B279="",C279=""),"",C279-B279)</x:f>
      </x:c>
      <x:c r="G279" t="str">
        <x:f>IF(OR(B279="",E279=""),"",B279/E279)</x:f>
      </x:c>
      <x:c r="H279" t="str">
        <x:f>IF(OR(B279="",D279=""),"",B279/D279)</x:f>
      </x:c>
      <x:c r="I279" t="str">
        <x:f>IF(OR(B279="",C279="",E279=""),"",C279/(B279+E279))</x:f>
      </x:c>
      <x:c r="J279" t="str">
        <x:f>IF(OR(B279="",C279="",E279=""),"",(2*C279-B279)/E279)</x:f>
      </x:c>
      <x:c r="K279" t="str">
        <x:f>IF(OR(B279="",C279="",E279=""),"",(C279-B279)/(E279-B279))</x:f>
      </x:c>
      <x:c r="L279" t="str">
        <x:f>IF(OR(B279="",C279="",E279=""),"",C279/(E279-B279))</x:f>
      </x:c>
      <x:c r="M279" t="str">
        <x:f>IF(OR(B279="",C279="",E279=""),"",(B279/E279)*((C279-B279)/B279)^0.143)</x:f>
      </x:c>
      <x:c r="N279" t="str">
        <x:f>IF(OR(C279="",E279=""),"",C279/E279)</x:f>
      </x:c>
      <x:c r="O279" t="str">
        <x:f>IF(OR(B279="",C279="",E279=""),"",C279/B279+B279/E279)</x:f>
      </x:c>
      <x:c r="P279" t="str">
        <x:f>IF(OR(B279="",C279="",E279=""),"",B279/C279-2*B279/(B279+E279))</x:f>
      </x:c>
    </x:row>
    <x:row r="280">
      <x:c r="A280" t="n">
        <x:f>Master_Database!A280</x:f>
        <x:v>0</x:v>
      </x:c>
      <x:c r="B280" t="n">
        <x:f>Master_Database!F280</x:f>
        <x:v>0</x:v>
      </x:c>
      <x:c r="C280" t="n">
        <x:f>Master_Database!G280</x:f>
        <x:v>0</x:v>
      </x:c>
      <x:c r="D280" t="n">
        <x:f>Master_Database!H280</x:f>
        <x:v>0</x:v>
      </x:c>
      <x:c r="E280" t="n">
        <x:f>Master_Database!I280</x:f>
        <x:v>0</x:v>
      </x:c>
      <x:c r="F280" t="str">
        <x:f>IF(OR(B280="",C280=""),"",C280-B280)</x:f>
      </x:c>
      <x:c r="G280" t="str">
        <x:f>IF(OR(B280="",E280=""),"",B280/E280)</x:f>
      </x:c>
      <x:c r="H280" t="str">
        <x:f>IF(OR(B280="",D280=""),"",B280/D280)</x:f>
      </x:c>
      <x:c r="I280" t="str">
        <x:f>IF(OR(B280="",C280="",E280=""),"",C280/(B280+E280))</x:f>
      </x:c>
      <x:c r="J280" t="str">
        <x:f>IF(OR(B280="",C280="",E280=""),"",(2*C280-B280)/E280)</x:f>
      </x:c>
      <x:c r="K280" t="str">
        <x:f>IF(OR(B280="",C280="",E280=""),"",(C280-B280)/(E280-B280))</x:f>
      </x:c>
      <x:c r="L280" t="str">
        <x:f>IF(OR(B280="",C280="",E280=""),"",C280/(E280-B280))</x:f>
      </x:c>
      <x:c r="M280" t="str">
        <x:f>IF(OR(B280="",C280="",E280=""),"",(B280/E280)*((C280-B280)/B280)^0.143)</x:f>
      </x:c>
      <x:c r="N280" t="str">
        <x:f>IF(OR(C280="",E280=""),"",C280/E280)</x:f>
      </x:c>
      <x:c r="O280" t="str">
        <x:f>IF(OR(B280="",C280="",E280=""),"",C280/B280+B280/E280)</x:f>
      </x:c>
      <x:c r="P280" t="str">
        <x:f>IF(OR(B280="",C280="",E280=""),"",B280/C280-2*B280/(B280+E280))</x:f>
      </x:c>
    </x:row>
    <x:row r="281">
      <x:c r="A281" t="n">
        <x:f>Master_Database!A281</x:f>
        <x:v>0</x:v>
      </x:c>
      <x:c r="B281" t="n">
        <x:f>Master_Database!F281</x:f>
        <x:v>0</x:v>
      </x:c>
      <x:c r="C281" t="n">
        <x:f>Master_Database!G281</x:f>
        <x:v>0</x:v>
      </x:c>
      <x:c r="D281" t="n">
        <x:f>Master_Database!H281</x:f>
        <x:v>0</x:v>
      </x:c>
      <x:c r="E281" t="n">
        <x:f>Master_Database!I281</x:f>
        <x:v>0</x:v>
      </x:c>
      <x:c r="F281" t="str">
        <x:f>IF(OR(B281="",C281=""),"",C281-B281)</x:f>
      </x:c>
      <x:c r="G281" t="str">
        <x:f>IF(OR(B281="",E281=""),"",B281/E281)</x:f>
      </x:c>
      <x:c r="H281" t="str">
        <x:f>IF(OR(B281="",D281=""),"",B281/D281)</x:f>
      </x:c>
      <x:c r="I281" t="str">
        <x:f>IF(OR(B281="",C281="",E281=""),"",C281/(B281+E281))</x:f>
      </x:c>
      <x:c r="J281" t="str">
        <x:f>IF(OR(B281="",C281="",E281=""),"",(2*C281-B281)/E281)</x:f>
      </x:c>
      <x:c r="K281" t="str">
        <x:f>IF(OR(B281="",C281="",E281=""),"",(C281-B281)/(E281-B281))</x:f>
      </x:c>
      <x:c r="L281" t="str">
        <x:f>IF(OR(B281="",C281="",E281=""),"",C281/(E281-B281))</x:f>
      </x:c>
      <x:c r="M281" t="str">
        <x:f>IF(OR(B281="",C281="",E281=""),"",(B281/E281)*((C281-B281)/B281)^0.143)</x:f>
      </x:c>
      <x:c r="N281" t="str">
        <x:f>IF(OR(C281="",E281=""),"",C281/E281)</x:f>
      </x:c>
      <x:c r="O281" t="str">
        <x:f>IF(OR(B281="",C281="",E281=""),"",C281/B281+B281/E281)</x:f>
      </x:c>
      <x:c r="P281" t="str">
        <x:f>IF(OR(B281="",C281="",E281=""),"",B281/C281-2*B281/(B281+E281))</x:f>
      </x:c>
    </x:row>
    <x:row r="282">
      <x:c r="A282" t="n">
        <x:f>Master_Database!A282</x:f>
        <x:v>0</x:v>
      </x:c>
      <x:c r="B282" t="n">
        <x:f>Master_Database!F282</x:f>
        <x:v>0</x:v>
      </x:c>
      <x:c r="C282" t="n">
        <x:f>Master_Database!G282</x:f>
        <x:v>0</x:v>
      </x:c>
      <x:c r="D282" t="n">
        <x:f>Master_Database!H282</x:f>
        <x:v>0</x:v>
      </x:c>
      <x:c r="E282" t="n">
        <x:f>Master_Database!I282</x:f>
        <x:v>0</x:v>
      </x:c>
      <x:c r="F282" t="str">
        <x:f>IF(OR(B282="",C282=""),"",C282-B282)</x:f>
      </x:c>
      <x:c r="G282" t="str">
        <x:f>IF(OR(B282="",E282=""),"",B282/E282)</x:f>
      </x:c>
      <x:c r="H282" t="str">
        <x:f>IF(OR(B282="",D282=""),"",B282/D282)</x:f>
      </x:c>
      <x:c r="I282" t="str">
        <x:f>IF(OR(B282="",C282="",E282=""),"",C282/(B282+E282))</x:f>
      </x:c>
      <x:c r="J282" t="str">
        <x:f>IF(OR(B282="",C282="",E282=""),"",(2*C282-B282)/E282)</x:f>
      </x:c>
      <x:c r="K282" t="str">
        <x:f>IF(OR(B282="",C282="",E282=""),"",(C282-B282)/(E282-B282))</x:f>
      </x:c>
      <x:c r="L282" t="str">
        <x:f>IF(OR(B282="",C282="",E282=""),"",C282/(E282-B282))</x:f>
      </x:c>
      <x:c r="M282" t="str">
        <x:f>IF(OR(B282="",C282="",E282=""),"",(B282/E282)*((C282-B282)/B282)^0.143)</x:f>
      </x:c>
      <x:c r="N282" t="str">
        <x:f>IF(OR(C282="",E282=""),"",C282/E282)</x:f>
      </x:c>
      <x:c r="O282" t="str">
        <x:f>IF(OR(B282="",C282="",E282=""),"",C282/B282+B282/E282)</x:f>
      </x:c>
      <x:c r="P282" t="str">
        <x:f>IF(OR(B282="",C282="",E282=""),"",B282/C282-2*B282/(B282+E282))</x:f>
      </x:c>
    </x:row>
    <x:row r="283">
      <x:c r="A283" t="n">
        <x:f>Master_Database!A283</x:f>
        <x:v>0</x:v>
      </x:c>
      <x:c r="B283" t="n">
        <x:f>Master_Database!F283</x:f>
        <x:v>0</x:v>
      </x:c>
      <x:c r="C283" t="n">
        <x:f>Master_Database!G283</x:f>
        <x:v>0</x:v>
      </x:c>
      <x:c r="D283" t="n">
        <x:f>Master_Database!H283</x:f>
        <x:v>0</x:v>
      </x:c>
      <x:c r="E283" t="n">
        <x:f>Master_Database!I283</x:f>
        <x:v>0</x:v>
      </x:c>
      <x:c r="F283" t="str">
        <x:f>IF(OR(B283="",C283=""),"",C283-B283)</x:f>
      </x:c>
      <x:c r="G283" t="str">
        <x:f>IF(OR(B283="",E283=""),"",B283/E283)</x:f>
      </x:c>
      <x:c r="H283" t="str">
        <x:f>IF(OR(B283="",D283=""),"",B283/D283)</x:f>
      </x:c>
      <x:c r="I283" t="str">
        <x:f>IF(OR(B283="",C283="",E283=""),"",C283/(B283+E283))</x:f>
      </x:c>
      <x:c r="J283" t="str">
        <x:f>IF(OR(B283="",C283="",E283=""),"",(2*C283-B283)/E283)</x:f>
      </x:c>
      <x:c r="K283" t="str">
        <x:f>IF(OR(B283="",C283="",E283=""),"",(C283-B283)/(E283-B283))</x:f>
      </x:c>
      <x:c r="L283" t="str">
        <x:f>IF(OR(B283="",C283="",E283=""),"",C283/(E283-B283))</x:f>
      </x:c>
      <x:c r="M283" t="str">
        <x:f>IF(OR(B283="",C283="",E283=""),"",(B283/E283)*((C283-B283)/B283)^0.143)</x:f>
      </x:c>
      <x:c r="N283" t="str">
        <x:f>IF(OR(C283="",E283=""),"",C283/E283)</x:f>
      </x:c>
      <x:c r="O283" t="str">
        <x:f>IF(OR(B283="",C283="",E283=""),"",C283/B283+B283/E283)</x:f>
      </x:c>
      <x:c r="P283" t="str">
        <x:f>IF(OR(B283="",C283="",E283=""),"",B283/C283-2*B283/(B283+E283))</x:f>
      </x:c>
    </x:row>
    <x:row r="284">
      <x:c r="A284" t="n">
        <x:f>Master_Database!A284</x:f>
        <x:v>0</x:v>
      </x:c>
      <x:c r="B284" t="n">
        <x:f>Master_Database!F284</x:f>
        <x:v>0</x:v>
      </x:c>
      <x:c r="C284" t="n">
        <x:f>Master_Database!G284</x:f>
        <x:v>0</x:v>
      </x:c>
      <x:c r="D284" t="n">
        <x:f>Master_Database!H284</x:f>
        <x:v>0</x:v>
      </x:c>
      <x:c r="E284" t="n">
        <x:f>Master_Database!I284</x:f>
        <x:v>0</x:v>
      </x:c>
      <x:c r="F284" t="str">
        <x:f>IF(OR(B284="",C284=""),"",C284-B284)</x:f>
      </x:c>
      <x:c r="G284" t="str">
        <x:f>IF(OR(B284="",E284=""),"",B284/E284)</x:f>
      </x:c>
      <x:c r="H284" t="str">
        <x:f>IF(OR(B284="",D284=""),"",B284/D284)</x:f>
      </x:c>
      <x:c r="I284" t="str">
        <x:f>IF(OR(B284="",C284="",E284=""),"",C284/(B284+E284))</x:f>
      </x:c>
      <x:c r="J284" t="str">
        <x:f>IF(OR(B284="",C284="",E284=""),"",(2*C284-B284)/E284)</x:f>
      </x:c>
      <x:c r="K284" t="str">
        <x:f>IF(OR(B284="",C284="",E284=""),"",(C284-B284)/(E284-B284))</x:f>
      </x:c>
      <x:c r="L284" t="str">
        <x:f>IF(OR(B284="",C284="",E284=""),"",C284/(E284-B284))</x:f>
      </x:c>
      <x:c r="M284" t="str">
        <x:f>IF(OR(B284="",C284="",E284=""),"",(B284/E284)*((C284-B284)/B284)^0.143)</x:f>
      </x:c>
      <x:c r="N284" t="str">
        <x:f>IF(OR(C284="",E284=""),"",C284/E284)</x:f>
      </x:c>
      <x:c r="O284" t="str">
        <x:f>IF(OR(B284="",C284="",E284=""),"",C284/B284+B284/E284)</x:f>
      </x:c>
      <x:c r="P284" t="str">
        <x:f>IF(OR(B284="",C284="",E284=""),"",B284/C284-2*B284/(B284+E284))</x:f>
      </x:c>
    </x:row>
    <x:row r="285">
      <x:c r="A285" t="n">
        <x:f>Master_Database!A285</x:f>
        <x:v>0</x:v>
      </x:c>
      <x:c r="B285" t="n">
        <x:f>Master_Database!F285</x:f>
        <x:v>0</x:v>
      </x:c>
      <x:c r="C285" t="n">
        <x:f>Master_Database!G285</x:f>
        <x:v>0</x:v>
      </x:c>
      <x:c r="D285" t="n">
        <x:f>Master_Database!H285</x:f>
        <x:v>0</x:v>
      </x:c>
      <x:c r="E285" t="n">
        <x:f>Master_Database!I285</x:f>
        <x:v>0</x:v>
      </x:c>
      <x:c r="F285" t="str">
        <x:f>IF(OR(B285="",C285=""),"",C285-B285)</x:f>
      </x:c>
      <x:c r="G285" t="str">
        <x:f>IF(OR(B285="",E285=""),"",B285/E285)</x:f>
      </x:c>
      <x:c r="H285" t="str">
        <x:f>IF(OR(B285="",D285=""),"",B285/D285)</x:f>
      </x:c>
      <x:c r="I285" t="str">
        <x:f>IF(OR(B285="",C285="",E285=""),"",C285/(B285+E285))</x:f>
      </x:c>
      <x:c r="J285" t="str">
        <x:f>IF(OR(B285="",C285="",E285=""),"",(2*C285-B285)/E285)</x:f>
      </x:c>
      <x:c r="K285" t="str">
        <x:f>IF(OR(B285="",C285="",E285=""),"",(C285-B285)/(E285-B285))</x:f>
      </x:c>
      <x:c r="L285" t="str">
        <x:f>IF(OR(B285="",C285="",E285=""),"",C285/(E285-B285))</x:f>
      </x:c>
      <x:c r="M285" t="str">
        <x:f>IF(OR(B285="",C285="",E285=""),"",(B285/E285)*((C285-B285)/B285)^0.143)</x:f>
      </x:c>
      <x:c r="N285" t="str">
        <x:f>IF(OR(C285="",E285=""),"",C285/E285)</x:f>
      </x:c>
      <x:c r="O285" t="str">
        <x:f>IF(OR(B285="",C285="",E285=""),"",C285/B285+B285/E285)</x:f>
      </x:c>
      <x:c r="P285" t="str">
        <x:f>IF(OR(B285="",C285="",E285=""),"",B285/C285-2*B285/(B285+E285))</x:f>
      </x:c>
    </x:row>
    <x:row r="286">
      <x:c r="A286" t="n">
        <x:f>Master_Database!A286</x:f>
        <x:v>0</x:v>
      </x:c>
      <x:c r="B286" t="n">
        <x:f>Master_Database!F286</x:f>
        <x:v>0</x:v>
      </x:c>
      <x:c r="C286" t="n">
        <x:f>Master_Database!G286</x:f>
        <x:v>0</x:v>
      </x:c>
      <x:c r="D286" t="n">
        <x:f>Master_Database!H286</x:f>
        <x:v>0</x:v>
      </x:c>
      <x:c r="E286" t="n">
        <x:f>Master_Database!I286</x:f>
        <x:v>0</x:v>
      </x:c>
      <x:c r="F286" t="str">
        <x:f>IF(OR(B286="",C286=""),"",C286-B286)</x:f>
      </x:c>
      <x:c r="G286" t="str">
        <x:f>IF(OR(B286="",E286=""),"",B286/E286)</x:f>
      </x:c>
      <x:c r="H286" t="str">
        <x:f>IF(OR(B286="",D286=""),"",B286/D286)</x:f>
      </x:c>
      <x:c r="I286" t="str">
        <x:f>IF(OR(B286="",C286="",E286=""),"",C286/(B286+E286))</x:f>
      </x:c>
      <x:c r="J286" t="str">
        <x:f>IF(OR(B286="",C286="",E286=""),"",(2*C286-B286)/E286)</x:f>
      </x:c>
      <x:c r="K286" t="str">
        <x:f>IF(OR(B286="",C286="",E286=""),"",(C286-B286)/(E286-B286))</x:f>
      </x:c>
      <x:c r="L286" t="str">
        <x:f>IF(OR(B286="",C286="",E286=""),"",C286/(E286-B286))</x:f>
      </x:c>
      <x:c r="M286" t="str">
        <x:f>IF(OR(B286="",C286="",E286=""),"",(B286/E286)*((C286-B286)/B286)^0.143)</x:f>
      </x:c>
      <x:c r="N286" t="str">
        <x:f>IF(OR(C286="",E286=""),"",C286/E286)</x:f>
      </x:c>
      <x:c r="O286" t="str">
        <x:f>IF(OR(B286="",C286="",E286=""),"",C286/B286+B286/E286)</x:f>
      </x:c>
      <x:c r="P286" t="str">
        <x:f>IF(OR(B286="",C286="",E286=""),"",B286/C286-2*B286/(B286+E286))</x:f>
      </x:c>
    </x:row>
    <x:row r="287">
      <x:c r="A287" t="n">
        <x:f>Master_Database!A287</x:f>
        <x:v>0</x:v>
      </x:c>
      <x:c r="B287" t="n">
        <x:f>Master_Database!F287</x:f>
        <x:v>0</x:v>
      </x:c>
      <x:c r="C287" t="n">
        <x:f>Master_Database!G287</x:f>
        <x:v>0</x:v>
      </x:c>
      <x:c r="D287" t="n">
        <x:f>Master_Database!H287</x:f>
        <x:v>0</x:v>
      </x:c>
      <x:c r="E287" t="n">
        <x:f>Master_Database!I287</x:f>
        <x:v>0</x:v>
      </x:c>
      <x:c r="F287" t="str">
        <x:f>IF(OR(B287="",C287=""),"",C287-B287)</x:f>
      </x:c>
      <x:c r="G287" t="str">
        <x:f>IF(OR(B287="",E287=""),"",B287/E287)</x:f>
      </x:c>
      <x:c r="H287" t="str">
        <x:f>IF(OR(B287="",D287=""),"",B287/D287)</x:f>
      </x:c>
      <x:c r="I287" t="str">
        <x:f>IF(OR(B287="",C287="",E287=""),"",C287/(B287+E287))</x:f>
      </x:c>
      <x:c r="J287" t="str">
        <x:f>IF(OR(B287="",C287="",E287=""),"",(2*C287-B287)/E287)</x:f>
      </x:c>
      <x:c r="K287" t="str">
        <x:f>IF(OR(B287="",C287="",E287=""),"",(C287-B287)/(E287-B287))</x:f>
      </x:c>
      <x:c r="L287" t="str">
        <x:f>IF(OR(B287="",C287="",E287=""),"",C287/(E287-B287))</x:f>
      </x:c>
      <x:c r="M287" t="str">
        <x:f>IF(OR(B287="",C287="",E287=""),"",(B287/E287)*((C287-B287)/B287)^0.143)</x:f>
      </x:c>
      <x:c r="N287" t="str">
        <x:f>IF(OR(C287="",E287=""),"",C287/E287)</x:f>
      </x:c>
      <x:c r="O287" t="str">
        <x:f>IF(OR(B287="",C287="",E287=""),"",C287/B287+B287/E287)</x:f>
      </x:c>
      <x:c r="P287" t="str">
        <x:f>IF(OR(B287="",C287="",E287=""),"",B287/C287-2*B287/(B287+E287))</x:f>
      </x:c>
    </x:row>
    <x:row r="288">
      <x:c r="A288" t="n">
        <x:f>Master_Database!A288</x:f>
        <x:v>0</x:v>
      </x:c>
      <x:c r="B288" t="n">
        <x:f>Master_Database!F288</x:f>
        <x:v>0</x:v>
      </x:c>
      <x:c r="C288" t="n">
        <x:f>Master_Database!G288</x:f>
        <x:v>0</x:v>
      </x:c>
      <x:c r="D288" t="n">
        <x:f>Master_Database!H288</x:f>
        <x:v>0</x:v>
      </x:c>
      <x:c r="E288" t="n">
        <x:f>Master_Database!I288</x:f>
        <x:v>0</x:v>
      </x:c>
      <x:c r="F288" t="str">
        <x:f>IF(OR(B288="",C288=""),"",C288-B288)</x:f>
      </x:c>
      <x:c r="G288" t="str">
        <x:f>IF(OR(B288="",E288=""),"",B288/E288)</x:f>
      </x:c>
      <x:c r="H288" t="str">
        <x:f>IF(OR(B288="",D288=""),"",B288/D288)</x:f>
      </x:c>
      <x:c r="I288" t="str">
        <x:f>IF(OR(B288="",C288="",E288=""),"",C288/(B288+E288))</x:f>
      </x:c>
      <x:c r="J288" t="str">
        <x:f>IF(OR(B288="",C288="",E288=""),"",(2*C288-B288)/E288)</x:f>
      </x:c>
      <x:c r="K288" t="str">
        <x:f>IF(OR(B288="",C288="",E288=""),"",(C288-B288)/(E288-B288))</x:f>
      </x:c>
      <x:c r="L288" t="str">
        <x:f>IF(OR(B288="",C288="",E288=""),"",C288/(E288-B288))</x:f>
      </x:c>
      <x:c r="M288" t="str">
        <x:f>IF(OR(B288="",C288="",E288=""),"",(B288/E288)*((C288-B288)/B288)^0.143)</x:f>
      </x:c>
      <x:c r="N288" t="str">
        <x:f>IF(OR(C288="",E288=""),"",C288/E288)</x:f>
      </x:c>
      <x:c r="O288" t="str">
        <x:f>IF(OR(B288="",C288="",E288=""),"",C288/B288+B288/E288)</x:f>
      </x:c>
      <x:c r="P288" t="str">
        <x:f>IF(OR(B288="",C288="",E288=""),"",B288/C288-2*B288/(B288+E288))</x:f>
      </x:c>
    </x:row>
    <x:row r="289">
      <x:c r="A289" t="n">
        <x:f>Master_Database!A289</x:f>
        <x:v>0</x:v>
      </x:c>
      <x:c r="B289" t="n">
        <x:f>Master_Database!F289</x:f>
        <x:v>0</x:v>
      </x:c>
      <x:c r="C289" t="n">
        <x:f>Master_Database!G289</x:f>
        <x:v>0</x:v>
      </x:c>
      <x:c r="D289" t="n">
        <x:f>Master_Database!H289</x:f>
        <x:v>0</x:v>
      </x:c>
      <x:c r="E289" t="n">
        <x:f>Master_Database!I289</x:f>
        <x:v>0</x:v>
      </x:c>
      <x:c r="F289" t="str">
        <x:f>IF(OR(B289="",C289=""),"",C289-B289)</x:f>
      </x:c>
      <x:c r="G289" t="str">
        <x:f>IF(OR(B289="",E289=""),"",B289/E289)</x:f>
      </x:c>
      <x:c r="H289" t="str">
        <x:f>IF(OR(B289="",D289=""),"",B289/D289)</x:f>
      </x:c>
      <x:c r="I289" t="str">
        <x:f>IF(OR(B289="",C289="",E289=""),"",C289/(B289+E289))</x:f>
      </x:c>
      <x:c r="J289" t="str">
        <x:f>IF(OR(B289="",C289="",E289=""),"",(2*C289-B289)/E289)</x:f>
      </x:c>
      <x:c r="K289" t="str">
        <x:f>IF(OR(B289="",C289="",E289=""),"",(C289-B289)/(E289-B289))</x:f>
      </x:c>
      <x:c r="L289" t="str">
        <x:f>IF(OR(B289="",C289="",E289=""),"",C289/(E289-B289))</x:f>
      </x:c>
      <x:c r="M289" t="str">
        <x:f>IF(OR(B289="",C289="",E289=""),"",(B289/E289)*((C289-B289)/B289)^0.143)</x:f>
      </x:c>
      <x:c r="N289" t="str">
        <x:f>IF(OR(C289="",E289=""),"",C289/E289)</x:f>
      </x:c>
      <x:c r="O289" t="str">
        <x:f>IF(OR(B289="",C289="",E289=""),"",C289/B289+B289/E289)</x:f>
      </x:c>
      <x:c r="P289" t="str">
        <x:f>IF(OR(B289="",C289="",E289=""),"",B289/C289-2*B289/(B289+E289))</x:f>
      </x:c>
    </x:row>
    <x:row r="290">
      <x:c r="A290" t="n">
        <x:f>Master_Database!A290</x:f>
        <x:v>0</x:v>
      </x:c>
      <x:c r="B290" t="n">
        <x:f>Master_Database!F290</x:f>
        <x:v>0</x:v>
      </x:c>
      <x:c r="C290" t="n">
        <x:f>Master_Database!G290</x:f>
        <x:v>0</x:v>
      </x:c>
      <x:c r="D290" t="n">
        <x:f>Master_Database!H290</x:f>
        <x:v>0</x:v>
      </x:c>
      <x:c r="E290" t="n">
        <x:f>Master_Database!I290</x:f>
        <x:v>0</x:v>
      </x:c>
      <x:c r="F290" t="str">
        <x:f>IF(OR(B290="",C290=""),"",C290-B290)</x:f>
      </x:c>
      <x:c r="G290" t="str">
        <x:f>IF(OR(B290="",E290=""),"",B290/E290)</x:f>
      </x:c>
      <x:c r="H290" t="str">
        <x:f>IF(OR(B290="",D290=""),"",B290/D290)</x:f>
      </x:c>
      <x:c r="I290" t="str">
        <x:f>IF(OR(B290="",C290="",E290=""),"",C290/(B290+E290))</x:f>
      </x:c>
      <x:c r="J290" t="str">
        <x:f>IF(OR(B290="",C290="",E290=""),"",(2*C290-B290)/E290)</x:f>
      </x:c>
      <x:c r="K290" t="str">
        <x:f>IF(OR(B290="",C290="",E290=""),"",(C290-B290)/(E290-B290))</x:f>
      </x:c>
      <x:c r="L290" t="str">
        <x:f>IF(OR(B290="",C290="",E290=""),"",C290/(E290-B290))</x:f>
      </x:c>
      <x:c r="M290" t="str">
        <x:f>IF(OR(B290="",C290="",E290=""),"",(B290/E290)*((C290-B290)/B290)^0.143)</x:f>
      </x:c>
      <x:c r="N290" t="str">
        <x:f>IF(OR(C290="",E290=""),"",C290/E290)</x:f>
      </x:c>
      <x:c r="O290" t="str">
        <x:f>IF(OR(B290="",C290="",E290=""),"",C290/B290+B290/E290)</x:f>
      </x:c>
      <x:c r="P290" t="str">
        <x:f>IF(OR(B290="",C290="",E290=""),"",B290/C290-2*B290/(B290+E290))</x:f>
      </x:c>
    </x:row>
    <x:row r="291">
      <x:c r="A291" t="n">
        <x:f>Master_Database!A291</x:f>
        <x:v>0</x:v>
      </x:c>
      <x:c r="B291" t="n">
        <x:f>Master_Database!F291</x:f>
        <x:v>0</x:v>
      </x:c>
      <x:c r="C291" t="n">
        <x:f>Master_Database!G291</x:f>
        <x:v>0</x:v>
      </x:c>
      <x:c r="D291" t="n">
        <x:f>Master_Database!H291</x:f>
        <x:v>0</x:v>
      </x:c>
      <x:c r="E291" t="n">
        <x:f>Master_Database!I291</x:f>
        <x:v>0</x:v>
      </x:c>
      <x:c r="F291" t="str">
        <x:f>IF(OR(B291="",C291=""),"",C291-B291)</x:f>
      </x:c>
      <x:c r="G291" t="str">
        <x:f>IF(OR(B291="",E291=""),"",B291/E291)</x:f>
      </x:c>
      <x:c r="H291" t="str">
        <x:f>IF(OR(B291="",D291=""),"",B291/D291)</x:f>
      </x:c>
      <x:c r="I291" t="str">
        <x:f>IF(OR(B291="",C291="",E291=""),"",C291/(B291+E291))</x:f>
      </x:c>
      <x:c r="J291" t="str">
        <x:f>IF(OR(B291="",C291="",E291=""),"",(2*C291-B291)/E291)</x:f>
      </x:c>
      <x:c r="K291" t="str">
        <x:f>IF(OR(B291="",C291="",E291=""),"",(C291-B291)/(E291-B291))</x:f>
      </x:c>
      <x:c r="L291" t="str">
        <x:f>IF(OR(B291="",C291="",E291=""),"",C291/(E291-B291))</x:f>
      </x:c>
      <x:c r="M291" t="str">
        <x:f>IF(OR(B291="",C291="",E291=""),"",(B291/E291)*((C291-B291)/B291)^0.143)</x:f>
      </x:c>
      <x:c r="N291" t="str">
        <x:f>IF(OR(C291="",E291=""),"",C291/E291)</x:f>
      </x:c>
      <x:c r="O291" t="str">
        <x:f>IF(OR(B291="",C291="",E291=""),"",C291/B291+B291/E291)</x:f>
      </x:c>
      <x:c r="P291" t="str">
        <x:f>IF(OR(B291="",C291="",E291=""),"",B291/C291-2*B291/(B291+E291))</x:f>
      </x:c>
    </x:row>
    <x:row r="292">
      <x:c r="A292" t="n">
        <x:f>Master_Database!A292</x:f>
        <x:v>0</x:v>
      </x:c>
      <x:c r="B292" t="n">
        <x:f>Master_Database!F292</x:f>
        <x:v>0</x:v>
      </x:c>
      <x:c r="C292" t="n">
        <x:f>Master_Database!G292</x:f>
        <x:v>0</x:v>
      </x:c>
      <x:c r="D292" t="n">
        <x:f>Master_Database!H292</x:f>
        <x:v>0</x:v>
      </x:c>
      <x:c r="E292" t="n">
        <x:f>Master_Database!I292</x:f>
        <x:v>0</x:v>
      </x:c>
      <x:c r="F292" t="str">
        <x:f>IF(OR(B292="",C292=""),"",C292-B292)</x:f>
      </x:c>
      <x:c r="G292" t="str">
        <x:f>IF(OR(B292="",E292=""),"",B292/E292)</x:f>
      </x:c>
      <x:c r="H292" t="str">
        <x:f>IF(OR(B292="",D292=""),"",B292/D292)</x:f>
      </x:c>
      <x:c r="I292" t="str">
        <x:f>IF(OR(B292="",C292="",E292=""),"",C292/(B292+E292))</x:f>
      </x:c>
      <x:c r="J292" t="str">
        <x:f>IF(OR(B292="",C292="",E292=""),"",(2*C292-B292)/E292)</x:f>
      </x:c>
      <x:c r="K292" t="str">
        <x:f>IF(OR(B292="",C292="",E292=""),"",(C292-B292)/(E292-B292))</x:f>
      </x:c>
      <x:c r="L292" t="str">
        <x:f>IF(OR(B292="",C292="",E292=""),"",C292/(E292-B292))</x:f>
      </x:c>
      <x:c r="M292" t="str">
        <x:f>IF(OR(B292="",C292="",E292=""),"",(B292/E292)*((C292-B292)/B292)^0.143)</x:f>
      </x:c>
      <x:c r="N292" t="str">
        <x:f>IF(OR(C292="",E292=""),"",C292/E292)</x:f>
      </x:c>
      <x:c r="O292" t="str">
        <x:f>IF(OR(B292="",C292="",E292=""),"",C292/B292+B292/E292)</x:f>
      </x:c>
      <x:c r="P292" t="str">
        <x:f>IF(OR(B292="",C292="",E292=""),"",B292/C292-2*B292/(B292+E292))</x:f>
      </x:c>
    </x:row>
    <x:row r="293">
      <x:c r="A293" t="n">
        <x:f>Master_Database!A293</x:f>
        <x:v>0</x:v>
      </x:c>
      <x:c r="B293" t="n">
        <x:f>Master_Database!F293</x:f>
        <x:v>0</x:v>
      </x:c>
      <x:c r="C293" t="n">
        <x:f>Master_Database!G293</x:f>
        <x:v>0</x:v>
      </x:c>
      <x:c r="D293" t="n">
        <x:f>Master_Database!H293</x:f>
        <x:v>0</x:v>
      </x:c>
      <x:c r="E293" t="n">
        <x:f>Master_Database!I293</x:f>
        <x:v>0</x:v>
      </x:c>
      <x:c r="F293" t="str">
        <x:f>IF(OR(B293="",C293=""),"",C293-B293)</x:f>
      </x:c>
      <x:c r="G293" t="str">
        <x:f>IF(OR(B293="",E293=""),"",B293/E293)</x:f>
      </x:c>
      <x:c r="H293" t="str">
        <x:f>IF(OR(B293="",D293=""),"",B293/D293)</x:f>
      </x:c>
      <x:c r="I293" t="str">
        <x:f>IF(OR(B293="",C293="",E293=""),"",C293/(B293+E293))</x:f>
      </x:c>
      <x:c r="J293" t="str">
        <x:f>IF(OR(B293="",C293="",E293=""),"",(2*C293-B293)/E293)</x:f>
      </x:c>
      <x:c r="K293" t="str">
        <x:f>IF(OR(B293="",C293="",E293=""),"",(C293-B293)/(E293-B293))</x:f>
      </x:c>
      <x:c r="L293" t="str">
        <x:f>IF(OR(B293="",C293="",E293=""),"",C293/(E293-B293))</x:f>
      </x:c>
      <x:c r="M293" t="str">
        <x:f>IF(OR(B293="",C293="",E293=""),"",(B293/E293)*((C293-B293)/B293)^0.143)</x:f>
      </x:c>
      <x:c r="N293" t="str">
        <x:f>IF(OR(C293="",E293=""),"",C293/E293)</x:f>
      </x:c>
      <x:c r="O293" t="str">
        <x:f>IF(OR(B293="",C293="",E293=""),"",C293/B293+B293/E293)</x:f>
      </x:c>
      <x:c r="P293" t="str">
        <x:f>IF(OR(B293="",C293="",E293=""),"",B293/C293-2*B293/(B293+E293))</x:f>
      </x:c>
    </x:row>
    <x:row r="294">
      <x:c r="A294" t="n">
        <x:f>Master_Database!A294</x:f>
        <x:v>0</x:v>
      </x:c>
      <x:c r="B294" t="n">
        <x:f>Master_Database!F294</x:f>
        <x:v>0</x:v>
      </x:c>
      <x:c r="C294" t="n">
        <x:f>Master_Database!G294</x:f>
        <x:v>0</x:v>
      </x:c>
      <x:c r="D294" t="n">
        <x:f>Master_Database!H294</x:f>
        <x:v>0</x:v>
      </x:c>
      <x:c r="E294" t="n">
        <x:f>Master_Database!I294</x:f>
        <x:v>0</x:v>
      </x:c>
      <x:c r="F294" t="str">
        <x:f>IF(OR(B294="",C294=""),"",C294-B294)</x:f>
      </x:c>
      <x:c r="G294" t="str">
        <x:f>IF(OR(B294="",E294=""),"",B294/E294)</x:f>
      </x:c>
      <x:c r="H294" t="str">
        <x:f>IF(OR(B294="",D294=""),"",B294/D294)</x:f>
      </x:c>
      <x:c r="I294" t="str">
        <x:f>IF(OR(B294="",C294="",E294=""),"",C294/(B294+E294))</x:f>
      </x:c>
      <x:c r="J294" t="str">
        <x:f>IF(OR(B294="",C294="",E294=""),"",(2*C294-B294)/E294)</x:f>
      </x:c>
      <x:c r="K294" t="str">
        <x:f>IF(OR(B294="",C294="",E294=""),"",(C294-B294)/(E294-B294))</x:f>
      </x:c>
      <x:c r="L294" t="str">
        <x:f>IF(OR(B294="",C294="",E294=""),"",C294/(E294-B294))</x:f>
      </x:c>
      <x:c r="M294" t="str">
        <x:f>IF(OR(B294="",C294="",E294=""),"",(B294/E294)*((C294-B294)/B294)^0.143)</x:f>
      </x:c>
      <x:c r="N294" t="str">
        <x:f>IF(OR(C294="",E294=""),"",C294/E294)</x:f>
      </x:c>
      <x:c r="O294" t="str">
        <x:f>IF(OR(B294="",C294="",E294=""),"",C294/B294+B294/E294)</x:f>
      </x:c>
      <x:c r="P294" t="str">
        <x:f>IF(OR(B294="",C294="",E294=""),"",B294/C294-2*B294/(B294+E294))</x:f>
      </x:c>
    </x:row>
    <x:row r="295">
      <x:c r="A295" t="n">
        <x:f>Master_Database!A295</x:f>
        <x:v>0</x:v>
      </x:c>
      <x:c r="B295" t="n">
        <x:f>Master_Database!F295</x:f>
        <x:v>0</x:v>
      </x:c>
      <x:c r="C295" t="n">
        <x:f>Master_Database!G295</x:f>
        <x:v>0</x:v>
      </x:c>
      <x:c r="D295" t="n">
        <x:f>Master_Database!H295</x:f>
        <x:v>0</x:v>
      </x:c>
      <x:c r="E295" t="n">
        <x:f>Master_Database!I295</x:f>
        <x:v>0</x:v>
      </x:c>
      <x:c r="F295" t="str">
        <x:f>IF(OR(B295="",C295=""),"",C295-B295)</x:f>
      </x:c>
      <x:c r="G295" t="str">
        <x:f>IF(OR(B295="",E295=""),"",B295/E295)</x:f>
      </x:c>
      <x:c r="H295" t="str">
        <x:f>IF(OR(B295="",D295=""),"",B295/D295)</x:f>
      </x:c>
      <x:c r="I295" t="str">
        <x:f>IF(OR(B295="",C295="",E295=""),"",C295/(B295+E295))</x:f>
      </x:c>
      <x:c r="J295" t="str">
        <x:f>IF(OR(B295="",C295="",E295=""),"",(2*C295-B295)/E295)</x:f>
      </x:c>
      <x:c r="K295" t="str">
        <x:f>IF(OR(B295="",C295="",E295=""),"",(C295-B295)/(E295-B295))</x:f>
      </x:c>
      <x:c r="L295" t="str">
        <x:f>IF(OR(B295="",C295="",E295=""),"",C295/(E295-B295))</x:f>
      </x:c>
      <x:c r="M295" t="str">
        <x:f>IF(OR(B295="",C295="",E295=""),"",(B295/E295)*((C295-B295)/B295)^0.143)</x:f>
      </x:c>
      <x:c r="N295" t="str">
        <x:f>IF(OR(C295="",E295=""),"",C295/E295)</x:f>
      </x:c>
      <x:c r="O295" t="str">
        <x:f>IF(OR(B295="",C295="",E295=""),"",C295/B295+B295/E295)</x:f>
      </x:c>
      <x:c r="P295" t="str">
        <x:f>IF(OR(B295="",C295="",E295=""),"",B295/C295-2*B295/(B295+E295))</x:f>
      </x:c>
    </x:row>
    <x:row r="296">
      <x:c r="A296" t="n">
        <x:f>Master_Database!A296</x:f>
        <x:v>0</x:v>
      </x:c>
      <x:c r="B296" t="n">
        <x:f>Master_Database!F296</x:f>
        <x:v>0</x:v>
      </x:c>
      <x:c r="C296" t="n">
        <x:f>Master_Database!G296</x:f>
        <x:v>0</x:v>
      </x:c>
      <x:c r="D296" t="n">
        <x:f>Master_Database!H296</x:f>
        <x:v>0</x:v>
      </x:c>
      <x:c r="E296" t="n">
        <x:f>Master_Database!I296</x:f>
        <x:v>0</x:v>
      </x:c>
      <x:c r="F296" t="str">
        <x:f>IF(OR(B296="",C296=""),"",C296-B296)</x:f>
      </x:c>
      <x:c r="G296" t="str">
        <x:f>IF(OR(B296="",E296=""),"",B296/E296)</x:f>
      </x:c>
      <x:c r="H296" t="str">
        <x:f>IF(OR(B296="",D296=""),"",B296/D296)</x:f>
      </x:c>
      <x:c r="I296" t="str">
        <x:f>IF(OR(B296="",C296="",E296=""),"",C296/(B296+E296))</x:f>
      </x:c>
      <x:c r="J296" t="str">
        <x:f>IF(OR(B296="",C296="",E296=""),"",(2*C296-B296)/E296)</x:f>
      </x:c>
      <x:c r="K296" t="str">
        <x:f>IF(OR(B296="",C296="",E296=""),"",(C296-B296)/(E296-B296))</x:f>
      </x:c>
      <x:c r="L296" t="str">
        <x:f>IF(OR(B296="",C296="",E296=""),"",C296/(E296-B296))</x:f>
      </x:c>
      <x:c r="M296" t="str">
        <x:f>IF(OR(B296="",C296="",E296=""),"",(B296/E296)*((C296-B296)/B296)^0.143)</x:f>
      </x:c>
      <x:c r="N296" t="str">
        <x:f>IF(OR(C296="",E296=""),"",C296/E296)</x:f>
      </x:c>
      <x:c r="O296" t="str">
        <x:f>IF(OR(B296="",C296="",E296=""),"",C296/B296+B296/E296)</x:f>
      </x:c>
      <x:c r="P296" t="str">
        <x:f>IF(OR(B296="",C296="",E296=""),"",B296/C296-2*B296/(B296+E296))</x:f>
      </x:c>
    </x:row>
    <x:row r="297">
      <x:c r="A297" t="n">
        <x:f>Master_Database!A297</x:f>
        <x:v>0</x:v>
      </x:c>
      <x:c r="B297" t="n">
        <x:f>Master_Database!F297</x:f>
        <x:v>0</x:v>
      </x:c>
      <x:c r="C297" t="n">
        <x:f>Master_Database!G297</x:f>
        <x:v>0</x:v>
      </x:c>
      <x:c r="D297" t="n">
        <x:f>Master_Database!H297</x:f>
        <x:v>0</x:v>
      </x:c>
      <x:c r="E297" t="n">
        <x:f>Master_Database!I297</x:f>
        <x:v>0</x:v>
      </x:c>
      <x:c r="F297" t="str">
        <x:f>IF(OR(B297="",C297=""),"",C297-B297)</x:f>
      </x:c>
      <x:c r="G297" t="str">
        <x:f>IF(OR(B297="",E297=""),"",B297/E297)</x:f>
      </x:c>
      <x:c r="H297" t="str">
        <x:f>IF(OR(B297="",D297=""),"",B297/D297)</x:f>
      </x:c>
      <x:c r="I297" t="str">
        <x:f>IF(OR(B297="",C297="",E297=""),"",C297/(B297+E297))</x:f>
      </x:c>
      <x:c r="J297" t="str">
        <x:f>IF(OR(B297="",C297="",E297=""),"",(2*C297-B297)/E297)</x:f>
      </x:c>
      <x:c r="K297" t="str">
        <x:f>IF(OR(B297="",C297="",E297=""),"",(C297-B297)/(E297-B297))</x:f>
      </x:c>
      <x:c r="L297" t="str">
        <x:f>IF(OR(B297="",C297="",E297=""),"",C297/(E297-B297))</x:f>
      </x:c>
      <x:c r="M297" t="str">
        <x:f>IF(OR(B297="",C297="",E297=""),"",(B297/E297)*((C297-B297)/B297)^0.143)</x:f>
      </x:c>
      <x:c r="N297" t="str">
        <x:f>IF(OR(C297="",E297=""),"",C297/E297)</x:f>
      </x:c>
      <x:c r="O297" t="str">
        <x:f>IF(OR(B297="",C297="",E297=""),"",C297/B297+B297/E297)</x:f>
      </x:c>
      <x:c r="P297" t="str">
        <x:f>IF(OR(B297="",C297="",E297=""),"",B297/C297-2*B297/(B297+E297))</x:f>
      </x:c>
    </x:row>
    <x:row r="298">
      <x:c r="A298" t="n">
        <x:f>Master_Database!A298</x:f>
        <x:v>0</x:v>
      </x:c>
      <x:c r="B298" t="n">
        <x:f>Master_Database!F298</x:f>
        <x:v>0</x:v>
      </x:c>
      <x:c r="C298" t="n">
        <x:f>Master_Database!G298</x:f>
        <x:v>0</x:v>
      </x:c>
      <x:c r="D298" t="n">
        <x:f>Master_Database!H298</x:f>
        <x:v>0</x:v>
      </x:c>
      <x:c r="E298" t="n">
        <x:f>Master_Database!I298</x:f>
        <x:v>0</x:v>
      </x:c>
      <x:c r="F298" t="str">
        <x:f>IF(OR(B298="",C298=""),"",C298-B298)</x:f>
      </x:c>
      <x:c r="G298" t="str">
        <x:f>IF(OR(B298="",E298=""),"",B298/E298)</x:f>
      </x:c>
      <x:c r="H298" t="str">
        <x:f>IF(OR(B298="",D298=""),"",B298/D298)</x:f>
      </x:c>
      <x:c r="I298" t="str">
        <x:f>IF(OR(B298="",C298="",E298=""),"",C298/(B298+E298))</x:f>
      </x:c>
      <x:c r="J298" t="str">
        <x:f>IF(OR(B298="",C298="",E298=""),"",(2*C298-B298)/E298)</x:f>
      </x:c>
      <x:c r="K298" t="str">
        <x:f>IF(OR(B298="",C298="",E298=""),"",(C298-B298)/(E298-B298))</x:f>
      </x:c>
      <x:c r="L298" t="str">
        <x:f>IF(OR(B298="",C298="",E298=""),"",C298/(E298-B298))</x:f>
      </x:c>
      <x:c r="M298" t="str">
        <x:f>IF(OR(B298="",C298="",E298=""),"",(B298/E298)*((C298-B298)/B298)^0.143)</x:f>
      </x:c>
      <x:c r="N298" t="str">
        <x:f>IF(OR(C298="",E298=""),"",C298/E298)</x:f>
      </x:c>
      <x:c r="O298" t="str">
        <x:f>IF(OR(B298="",C298="",E298=""),"",C298/B298+B298/E298)</x:f>
      </x:c>
      <x:c r="P298" t="str">
        <x:f>IF(OR(B298="",C298="",E298=""),"",B298/C298-2*B298/(B298+E298))</x:f>
      </x:c>
    </x:row>
    <x:row r="299">
      <x:c r="A299" t="n">
        <x:f>Master_Database!A299</x:f>
        <x:v>0</x:v>
      </x:c>
      <x:c r="B299" t="n">
        <x:f>Master_Database!F299</x:f>
        <x:v>0</x:v>
      </x:c>
      <x:c r="C299" t="n">
        <x:f>Master_Database!G299</x:f>
        <x:v>0</x:v>
      </x:c>
      <x:c r="D299" t="n">
        <x:f>Master_Database!H299</x:f>
        <x:v>0</x:v>
      </x:c>
      <x:c r="E299" t="n">
        <x:f>Master_Database!I299</x:f>
        <x:v>0</x:v>
      </x:c>
      <x:c r="F299" t="str">
        <x:f>IF(OR(B299="",C299=""),"",C299-B299)</x:f>
      </x:c>
      <x:c r="G299" t="str">
        <x:f>IF(OR(B299="",E299=""),"",B299/E299)</x:f>
      </x:c>
      <x:c r="H299" t="str">
        <x:f>IF(OR(B299="",D299=""),"",B299/D299)</x:f>
      </x:c>
      <x:c r="I299" t="str">
        <x:f>IF(OR(B299="",C299="",E299=""),"",C299/(B299+E299))</x:f>
      </x:c>
      <x:c r="J299" t="str">
        <x:f>IF(OR(B299="",C299="",E299=""),"",(2*C299-B299)/E299)</x:f>
      </x:c>
      <x:c r="K299" t="str">
        <x:f>IF(OR(B299="",C299="",E299=""),"",(C299-B299)/(E299-B299))</x:f>
      </x:c>
      <x:c r="L299" t="str">
        <x:f>IF(OR(B299="",C299="",E299=""),"",C299/(E299-B299))</x:f>
      </x:c>
      <x:c r="M299" t="str">
        <x:f>IF(OR(B299="",C299="",E299=""),"",(B299/E299)*((C299-B299)/B299)^0.143)</x:f>
      </x:c>
      <x:c r="N299" t="str">
        <x:f>IF(OR(C299="",E299=""),"",C299/E299)</x:f>
      </x:c>
      <x:c r="O299" t="str">
        <x:f>IF(OR(B299="",C299="",E299=""),"",C299/B299+B299/E299)</x:f>
      </x:c>
      <x:c r="P299" t="str">
        <x:f>IF(OR(B299="",C299="",E299=""),"",B299/C299-2*B299/(B299+E299))</x:f>
      </x:c>
    </x:row>
    <x:row r="300">
      <x:c r="A300" t="n">
        <x:f>Master_Database!A300</x:f>
        <x:v>0</x:v>
      </x:c>
      <x:c r="B300" t="n">
        <x:f>Master_Database!F300</x:f>
        <x:v>0</x:v>
      </x:c>
      <x:c r="C300" t="n">
        <x:f>Master_Database!G300</x:f>
        <x:v>0</x:v>
      </x:c>
      <x:c r="D300" t="n">
        <x:f>Master_Database!H300</x:f>
        <x:v>0</x:v>
      </x:c>
      <x:c r="E300" t="n">
        <x:f>Master_Database!I300</x:f>
        <x:v>0</x:v>
      </x:c>
      <x:c r="F300" t="str">
        <x:f>IF(OR(B300="",C300=""),"",C300-B300)</x:f>
      </x:c>
      <x:c r="G300" t="str">
        <x:f>IF(OR(B300="",E300=""),"",B300/E300)</x:f>
      </x:c>
      <x:c r="H300" t="str">
        <x:f>IF(OR(B300="",D300=""),"",B300/D300)</x:f>
      </x:c>
      <x:c r="I300" t="str">
        <x:f>IF(OR(B300="",C300="",E300=""),"",C300/(B300+E300))</x:f>
      </x:c>
      <x:c r="J300" t="str">
        <x:f>IF(OR(B300="",C300="",E300=""),"",(2*C300-B300)/E300)</x:f>
      </x:c>
      <x:c r="K300" t="str">
        <x:f>IF(OR(B300="",C300="",E300=""),"",(C300-B300)/(E300-B300))</x:f>
      </x:c>
      <x:c r="L300" t="str">
        <x:f>IF(OR(B300="",C300="",E300=""),"",C300/(E300-B300))</x:f>
      </x:c>
      <x:c r="M300" t="str">
        <x:f>IF(OR(B300="",C300="",E300=""),"",(B300/E300)*((C300-B300)/B300)^0.143)</x:f>
      </x:c>
      <x:c r="N300" t="str">
        <x:f>IF(OR(C300="",E300=""),"",C300/E300)</x:f>
      </x:c>
      <x:c r="O300" t="str">
        <x:f>IF(OR(B300="",C300="",E300=""),"",C300/B300+B300/E300)</x:f>
      </x:c>
      <x:c r="P300" t="str">
        <x:f>IF(OR(B300="",C300="",E300=""),"",B300/C300-2*B300/(B300+E300))</x:f>
      </x:c>
    </x:row>
    <x:row r="301">
      <x:c r="A301" t="n">
        <x:f>Master_Database!A301</x:f>
        <x:v>0</x:v>
      </x:c>
      <x:c r="B301" t="n">
        <x:f>Master_Database!F301</x:f>
        <x:v>0</x:v>
      </x:c>
      <x:c r="C301" t="n">
        <x:f>Master_Database!G301</x:f>
        <x:v>0</x:v>
      </x:c>
      <x:c r="D301" t="n">
        <x:f>Master_Database!H301</x:f>
        <x:v>0</x:v>
      </x:c>
      <x:c r="E301" t="n">
        <x:f>Master_Database!I301</x:f>
        <x:v>0</x:v>
      </x:c>
      <x:c r="F301" t="str">
        <x:f>IF(OR(B301="",C301=""),"",C301-B301)</x:f>
      </x:c>
      <x:c r="G301" t="str">
        <x:f>IF(OR(B301="",E301=""),"",B301/E301)</x:f>
      </x:c>
      <x:c r="H301" t="str">
        <x:f>IF(OR(B301="",D301=""),"",B301/D301)</x:f>
      </x:c>
      <x:c r="I301" t="str">
        <x:f>IF(OR(B301="",C301="",E301=""),"",C301/(B301+E301))</x:f>
      </x:c>
      <x:c r="J301" t="str">
        <x:f>IF(OR(B301="",C301="",E301=""),"",(2*C301-B301)/E301)</x:f>
      </x:c>
      <x:c r="K301" t="str">
        <x:f>IF(OR(B301="",C301="",E301=""),"",(C301-B301)/(E301-B301))</x:f>
      </x:c>
      <x:c r="L301" t="str">
        <x:f>IF(OR(B301="",C301="",E301=""),"",C301/(E301-B301))</x:f>
      </x:c>
      <x:c r="M301" t="str">
        <x:f>IF(OR(B301="",C301="",E301=""),"",(B301/E301)*((C301-B301)/B301)^0.143)</x:f>
      </x:c>
      <x:c r="N301" t="str">
        <x:f>IF(OR(C301="",E301=""),"",C301/E301)</x:f>
      </x:c>
      <x:c r="O301" t="str">
        <x:f>IF(OR(B301="",C301="",E301=""),"",C301/B301+B301/E301)</x:f>
      </x:c>
      <x:c r="P301" t="str">
        <x:f>IF(OR(B301="",C301="",E301=""),"",B301/C301-2*B301/(B301+E301))</x:f>
      </x:c>
    </x:row>
    <x:row r="302">
      <x:c r="A302" t="n">
        <x:f>Master_Database!A302</x:f>
        <x:v>0</x:v>
      </x:c>
      <x:c r="B302" t="n">
        <x:f>Master_Database!F302</x:f>
        <x:v>0</x:v>
      </x:c>
      <x:c r="C302" t="n">
        <x:f>Master_Database!G302</x:f>
        <x:v>0</x:v>
      </x:c>
      <x:c r="D302" t="n">
        <x:f>Master_Database!H302</x:f>
        <x:v>0</x:v>
      </x:c>
      <x:c r="E302" t="n">
        <x:f>Master_Database!I302</x:f>
        <x:v>0</x:v>
      </x:c>
      <x:c r="F302" t="str">
        <x:f>IF(OR(B302="",C302=""),"",C302-B302)</x:f>
      </x:c>
      <x:c r="G302" t="str">
        <x:f>IF(OR(B302="",E302=""),"",B302/E302)</x:f>
      </x:c>
      <x:c r="H302" t="str">
        <x:f>IF(OR(B302="",D302=""),"",B302/D302)</x:f>
      </x:c>
      <x:c r="I302" t="str">
        <x:f>IF(OR(B302="",C302="",E302=""),"",C302/(B302+E302))</x:f>
      </x:c>
      <x:c r="J302" t="str">
        <x:f>IF(OR(B302="",C302="",E302=""),"",(2*C302-B302)/E302)</x:f>
      </x:c>
      <x:c r="K302" t="str">
        <x:f>IF(OR(B302="",C302="",E302=""),"",(C302-B302)/(E302-B302))</x:f>
      </x:c>
      <x:c r="L302" t="str">
        <x:f>IF(OR(B302="",C302="",E302=""),"",C302/(E302-B302))</x:f>
      </x:c>
      <x:c r="M302" t="str">
        <x:f>IF(OR(B302="",C302="",E302=""),"",(B302/E302)*((C302-B302)/B302)^0.143)</x:f>
      </x:c>
      <x:c r="N302" t="str">
        <x:f>IF(OR(C302="",E302=""),"",C302/E302)</x:f>
      </x:c>
      <x:c r="O302" t="str">
        <x:f>IF(OR(B302="",C302="",E302=""),"",C302/B302+B302/E302)</x:f>
      </x:c>
      <x:c r="P302" t="str">
        <x:f>IF(OR(B302="",C302="",E302=""),"",B302/C302-2*B302/(B302+E302))</x:f>
      </x:c>
    </x:row>
    <x:row r="303">
      <x:c r="A303" t="n">
        <x:f>Master_Database!A303</x:f>
        <x:v>0</x:v>
      </x:c>
      <x:c r="B303" t="n">
        <x:f>Master_Database!F303</x:f>
        <x:v>0</x:v>
      </x:c>
      <x:c r="C303" t="n">
        <x:f>Master_Database!G303</x:f>
        <x:v>0</x:v>
      </x:c>
      <x:c r="D303" t="n">
        <x:f>Master_Database!H303</x:f>
        <x:v>0</x:v>
      </x:c>
      <x:c r="E303" t="n">
        <x:f>Master_Database!I303</x:f>
        <x:v>0</x:v>
      </x:c>
      <x:c r="F303" t="str">
        <x:f>IF(OR(B303="",C303=""),"",C303-B303)</x:f>
      </x:c>
      <x:c r="G303" t="str">
        <x:f>IF(OR(B303="",E303=""),"",B303/E303)</x:f>
      </x:c>
      <x:c r="H303" t="str">
        <x:f>IF(OR(B303="",D303=""),"",B303/D303)</x:f>
      </x:c>
      <x:c r="I303" t="str">
        <x:f>IF(OR(B303="",C303="",E303=""),"",C303/(B303+E303))</x:f>
      </x:c>
      <x:c r="J303" t="str">
        <x:f>IF(OR(B303="",C303="",E303=""),"",(2*C303-B303)/E303)</x:f>
      </x:c>
      <x:c r="K303" t="str">
        <x:f>IF(OR(B303="",C303="",E303=""),"",(C303-B303)/(E303-B303))</x:f>
      </x:c>
      <x:c r="L303" t="str">
        <x:f>IF(OR(B303="",C303="",E303=""),"",C303/(E303-B303))</x:f>
      </x:c>
      <x:c r="M303" t="str">
        <x:f>IF(OR(B303="",C303="",E303=""),"",(B303/E303)*((C303-B303)/B303)^0.143)</x:f>
      </x:c>
      <x:c r="N303" t="str">
        <x:f>IF(OR(C303="",E303=""),"",C303/E303)</x:f>
      </x:c>
      <x:c r="O303" t="str">
        <x:f>IF(OR(B303="",C303="",E303=""),"",C303/B303+B303/E303)</x:f>
      </x:c>
      <x:c r="P303" t="str">
        <x:f>IF(OR(B303="",C303="",E303=""),"",B303/C303-2*B303/(B303+E303))</x:f>
      </x:c>
    </x:row>
    <x:row r="304">
      <x:c r="A304" t="n">
        <x:f>Master_Database!A304</x:f>
        <x:v>0</x:v>
      </x:c>
      <x:c r="B304" t="n">
        <x:f>Master_Database!F304</x:f>
        <x:v>0</x:v>
      </x:c>
      <x:c r="C304" t="n">
        <x:f>Master_Database!G304</x:f>
        <x:v>0</x:v>
      </x:c>
      <x:c r="D304" t="n">
        <x:f>Master_Database!H304</x:f>
        <x:v>0</x:v>
      </x:c>
      <x:c r="E304" t="n">
        <x:f>Master_Database!I304</x:f>
        <x:v>0</x:v>
      </x:c>
      <x:c r="F304" t="str">
        <x:f>IF(OR(B304="",C304=""),"",C304-B304)</x:f>
      </x:c>
      <x:c r="G304" t="str">
        <x:f>IF(OR(B304="",E304=""),"",B304/E304)</x:f>
      </x:c>
      <x:c r="H304" t="str">
        <x:f>IF(OR(B304="",D304=""),"",B304/D304)</x:f>
      </x:c>
      <x:c r="I304" t="str">
        <x:f>IF(OR(B304="",C304="",E304=""),"",C304/(B304+E304))</x:f>
      </x:c>
      <x:c r="J304" t="str">
        <x:f>IF(OR(B304="",C304="",E304=""),"",(2*C304-B304)/E304)</x:f>
      </x:c>
      <x:c r="K304" t="str">
        <x:f>IF(OR(B304="",C304="",E304=""),"",(C304-B304)/(E304-B304))</x:f>
      </x:c>
      <x:c r="L304" t="str">
        <x:f>IF(OR(B304="",C304="",E304=""),"",C304/(E304-B304))</x:f>
      </x:c>
      <x:c r="M304" t="str">
        <x:f>IF(OR(B304="",C304="",E304=""),"",(B304/E304)*((C304-B304)/B304)^0.143)</x:f>
      </x:c>
      <x:c r="N304" t="str">
        <x:f>IF(OR(C304="",E304=""),"",C304/E304)</x:f>
      </x:c>
      <x:c r="O304" t="str">
        <x:f>IF(OR(B304="",C304="",E304=""),"",C304/B304+B304/E304)</x:f>
      </x:c>
      <x:c r="P304" t="str">
        <x:f>IF(OR(B304="",C304="",E304=""),"",B304/C304-2*B304/(B304+E304))</x:f>
      </x:c>
    </x:row>
    <x:row r="305">
      <x:c r="A305" t="n">
        <x:f>Master_Database!A305</x:f>
        <x:v>0</x:v>
      </x:c>
      <x:c r="B305" t="n">
        <x:f>Master_Database!F305</x:f>
        <x:v>0</x:v>
      </x:c>
      <x:c r="C305" t="n">
        <x:f>Master_Database!G305</x:f>
        <x:v>0</x:v>
      </x:c>
      <x:c r="D305" t="n">
        <x:f>Master_Database!H305</x:f>
        <x:v>0</x:v>
      </x:c>
      <x:c r="E305" t="n">
        <x:f>Master_Database!I305</x:f>
        <x:v>0</x:v>
      </x:c>
      <x:c r="F305" t="str">
        <x:f>IF(OR(B305="",C305=""),"",C305-B305)</x:f>
      </x:c>
      <x:c r="G305" t="str">
        <x:f>IF(OR(B305="",E305=""),"",B305/E305)</x:f>
      </x:c>
      <x:c r="H305" t="str">
        <x:f>IF(OR(B305="",D305=""),"",B305/D305)</x:f>
      </x:c>
      <x:c r="I305" t="str">
        <x:f>IF(OR(B305="",C305="",E305=""),"",C305/(B305+E305))</x:f>
      </x:c>
      <x:c r="J305" t="str">
        <x:f>IF(OR(B305="",C305="",E305=""),"",(2*C305-B305)/E305)</x:f>
      </x:c>
      <x:c r="K305" t="str">
        <x:f>IF(OR(B305="",C305="",E305=""),"",(C305-B305)/(E305-B305))</x:f>
      </x:c>
      <x:c r="L305" t="str">
        <x:f>IF(OR(B305="",C305="",E305=""),"",C305/(E305-B305))</x:f>
      </x:c>
      <x:c r="M305" t="str">
        <x:f>IF(OR(B305="",C305="",E305=""),"",(B305/E305)*((C305-B305)/B305)^0.143)</x:f>
      </x:c>
      <x:c r="N305" t="str">
        <x:f>IF(OR(C305="",E305=""),"",C305/E305)</x:f>
      </x:c>
      <x:c r="O305" t="str">
        <x:f>IF(OR(B305="",C305="",E305=""),"",C305/B305+B305/E305)</x:f>
      </x:c>
      <x:c r="P305" t="str">
        <x:f>IF(OR(B305="",C305="",E305=""),"",B305/C305-2*B305/(B305+E305))</x:f>
      </x:c>
    </x:row>
    <x:row r="306">
      <x:c r="A306" t="n">
        <x:f>Master_Database!A306</x:f>
        <x:v>0</x:v>
      </x:c>
      <x:c r="B306" t="n">
        <x:f>Master_Database!F306</x:f>
        <x:v>0</x:v>
      </x:c>
      <x:c r="C306" t="n">
        <x:f>Master_Database!G306</x:f>
        <x:v>0</x:v>
      </x:c>
      <x:c r="D306" t="n">
        <x:f>Master_Database!H306</x:f>
        <x:v>0</x:v>
      </x:c>
      <x:c r="E306" t="n">
        <x:f>Master_Database!I306</x:f>
        <x:v>0</x:v>
      </x:c>
      <x:c r="F306" t="str">
        <x:f>IF(OR(B306="",C306=""),"",C306-B306)</x:f>
      </x:c>
      <x:c r="G306" t="str">
        <x:f>IF(OR(B306="",E306=""),"",B306/E306)</x:f>
      </x:c>
      <x:c r="H306" t="str">
        <x:f>IF(OR(B306="",D306=""),"",B306/D306)</x:f>
      </x:c>
      <x:c r="I306" t="str">
        <x:f>IF(OR(B306="",C306="",E306=""),"",C306/(B306+E306))</x:f>
      </x:c>
      <x:c r="J306" t="str">
        <x:f>IF(OR(B306="",C306="",E306=""),"",(2*C306-B306)/E306)</x:f>
      </x:c>
      <x:c r="K306" t="str">
        <x:f>IF(OR(B306="",C306="",E306=""),"",(C306-B306)/(E306-B306))</x:f>
      </x:c>
      <x:c r="L306" t="str">
        <x:f>IF(OR(B306="",C306="",E306=""),"",C306/(E306-B306))</x:f>
      </x:c>
      <x:c r="M306" t="str">
        <x:f>IF(OR(B306="",C306="",E306=""),"",(B306/E306)*((C306-B306)/B306)^0.143)</x:f>
      </x:c>
      <x:c r="N306" t="str">
        <x:f>IF(OR(C306="",E306=""),"",C306/E306)</x:f>
      </x:c>
      <x:c r="O306" t="str">
        <x:f>IF(OR(B306="",C306="",E306=""),"",C306/B306+B306/E306)</x:f>
      </x:c>
      <x:c r="P306" t="str">
        <x:f>IF(OR(B306="",C306="",E306=""),"",B306/C306-2*B306/(B306+E306))</x:f>
      </x:c>
    </x:row>
    <x:row r="307">
      <x:c r="A307" t="n">
        <x:f>Master_Database!A307</x:f>
        <x:v>0</x:v>
      </x:c>
      <x:c r="B307" t="n">
        <x:f>Master_Database!F307</x:f>
        <x:v>0</x:v>
      </x:c>
      <x:c r="C307" t="n">
        <x:f>Master_Database!G307</x:f>
        <x:v>0</x:v>
      </x:c>
      <x:c r="D307" t="n">
        <x:f>Master_Database!H307</x:f>
        <x:v>0</x:v>
      </x:c>
      <x:c r="E307" t="n">
        <x:f>Master_Database!I307</x:f>
        <x:v>0</x:v>
      </x:c>
      <x:c r="F307" t="str">
        <x:f>IF(OR(B307="",C307=""),"",C307-B307)</x:f>
      </x:c>
      <x:c r="G307" t="str">
        <x:f>IF(OR(B307="",E307=""),"",B307/E307)</x:f>
      </x:c>
      <x:c r="H307" t="str">
        <x:f>IF(OR(B307="",D307=""),"",B307/D307)</x:f>
      </x:c>
      <x:c r="I307" t="str">
        <x:f>IF(OR(B307="",C307="",E307=""),"",C307/(B307+E307))</x:f>
      </x:c>
      <x:c r="J307" t="str">
        <x:f>IF(OR(B307="",C307="",E307=""),"",(2*C307-B307)/E307)</x:f>
      </x:c>
      <x:c r="K307" t="str">
        <x:f>IF(OR(B307="",C307="",E307=""),"",(C307-B307)/(E307-B307))</x:f>
      </x:c>
      <x:c r="L307" t="str">
        <x:f>IF(OR(B307="",C307="",E307=""),"",C307/(E307-B307))</x:f>
      </x:c>
      <x:c r="M307" t="str">
        <x:f>IF(OR(B307="",C307="",E307=""),"",(B307/E307)*((C307-B307)/B307)^0.143)</x:f>
      </x:c>
      <x:c r="N307" t="str">
        <x:f>IF(OR(C307="",E307=""),"",C307/E307)</x:f>
      </x:c>
      <x:c r="O307" t="str">
        <x:f>IF(OR(B307="",C307="",E307=""),"",C307/B307+B307/E307)</x:f>
      </x:c>
      <x:c r="P307" t="str">
        <x:f>IF(OR(B307="",C307="",E307=""),"",B307/C307-2*B307/(B307+E307))</x:f>
      </x:c>
    </x:row>
    <x:row r="308">
      <x:c r="A308" t="n">
        <x:f>Master_Database!A308</x:f>
        <x:v>0</x:v>
      </x:c>
      <x:c r="B308" t="n">
        <x:f>Master_Database!F308</x:f>
        <x:v>0</x:v>
      </x:c>
      <x:c r="C308" t="n">
        <x:f>Master_Database!G308</x:f>
        <x:v>0</x:v>
      </x:c>
      <x:c r="D308" t="n">
        <x:f>Master_Database!H308</x:f>
        <x:v>0</x:v>
      </x:c>
      <x:c r="E308" t="n">
        <x:f>Master_Database!I308</x:f>
        <x:v>0</x:v>
      </x:c>
      <x:c r="F308" t="str">
        <x:f>IF(OR(B308="",C308=""),"",C308-B308)</x:f>
      </x:c>
      <x:c r="G308" t="str">
        <x:f>IF(OR(B308="",E308=""),"",B308/E308)</x:f>
      </x:c>
      <x:c r="H308" t="str">
        <x:f>IF(OR(B308="",D308=""),"",B308/D308)</x:f>
      </x:c>
      <x:c r="I308" t="str">
        <x:f>IF(OR(B308="",C308="",E308=""),"",C308/(B308+E308))</x:f>
      </x:c>
      <x:c r="J308" t="str">
        <x:f>IF(OR(B308="",C308="",E308=""),"",(2*C308-B308)/E308)</x:f>
      </x:c>
      <x:c r="K308" t="str">
        <x:f>IF(OR(B308="",C308="",E308=""),"",(C308-B308)/(E308-B308))</x:f>
      </x:c>
      <x:c r="L308" t="str">
        <x:f>IF(OR(B308="",C308="",E308=""),"",C308/(E308-B308))</x:f>
      </x:c>
      <x:c r="M308" t="str">
        <x:f>IF(OR(B308="",C308="",E308=""),"",(B308/E308)*((C308-B308)/B308)^0.143)</x:f>
      </x:c>
      <x:c r="N308" t="str">
        <x:f>IF(OR(C308="",E308=""),"",C308/E308)</x:f>
      </x:c>
      <x:c r="O308" t="str">
        <x:f>IF(OR(B308="",C308="",E308=""),"",C308/B308+B308/E308)</x:f>
      </x:c>
      <x:c r="P308" t="str">
        <x:f>IF(OR(B308="",C308="",E308=""),"",B308/C308-2*B308/(B308+E308))</x:f>
      </x:c>
    </x:row>
    <x:row r="309">
      <x:c r="A309" t="n">
        <x:f>Master_Database!A309</x:f>
        <x:v>0</x:v>
      </x:c>
      <x:c r="B309" t="n">
        <x:f>Master_Database!F309</x:f>
        <x:v>0</x:v>
      </x:c>
      <x:c r="C309" t="n">
        <x:f>Master_Database!G309</x:f>
        <x:v>0</x:v>
      </x:c>
      <x:c r="D309" t="n">
        <x:f>Master_Database!H309</x:f>
        <x:v>0</x:v>
      </x:c>
      <x:c r="E309" t="n">
        <x:f>Master_Database!I309</x:f>
        <x:v>0</x:v>
      </x:c>
      <x:c r="F309" t="str">
        <x:f>IF(OR(B309="",C309=""),"",C309-B309)</x:f>
      </x:c>
      <x:c r="G309" t="str">
        <x:f>IF(OR(B309="",E309=""),"",B309/E309)</x:f>
      </x:c>
      <x:c r="H309" t="str">
        <x:f>IF(OR(B309="",D309=""),"",B309/D309)</x:f>
      </x:c>
      <x:c r="I309" t="str">
        <x:f>IF(OR(B309="",C309="",E309=""),"",C309/(B309+E309))</x:f>
      </x:c>
      <x:c r="J309" t="str">
        <x:f>IF(OR(B309="",C309="",E309=""),"",(2*C309-B309)/E309)</x:f>
      </x:c>
      <x:c r="K309" t="str">
        <x:f>IF(OR(B309="",C309="",E309=""),"",(C309-B309)/(E309-B309))</x:f>
      </x:c>
      <x:c r="L309" t="str">
        <x:f>IF(OR(B309="",C309="",E309=""),"",C309/(E309-B309))</x:f>
      </x:c>
      <x:c r="M309" t="str">
        <x:f>IF(OR(B309="",C309="",E309=""),"",(B309/E309)*((C309-B309)/B309)^0.143)</x:f>
      </x:c>
      <x:c r="N309" t="str">
        <x:f>IF(OR(C309="",E309=""),"",C309/E309)</x:f>
      </x:c>
      <x:c r="O309" t="str">
        <x:f>IF(OR(B309="",C309="",E309=""),"",C309/B309+B309/E309)</x:f>
      </x:c>
      <x:c r="P309" t="str">
        <x:f>IF(OR(B309="",C309="",E309=""),"",B309/C309-2*B309/(B309+E309))</x:f>
      </x:c>
    </x:row>
    <x:row r="310">
      <x:c r="A310" t="n">
        <x:f>Master_Database!A310</x:f>
        <x:v>0</x:v>
      </x:c>
      <x:c r="B310" t="n">
        <x:f>Master_Database!F310</x:f>
        <x:v>0</x:v>
      </x:c>
      <x:c r="C310" t="n">
        <x:f>Master_Database!G310</x:f>
        <x:v>0</x:v>
      </x:c>
      <x:c r="D310" t="n">
        <x:f>Master_Database!H310</x:f>
        <x:v>0</x:v>
      </x:c>
      <x:c r="E310" t="n">
        <x:f>Master_Database!I310</x:f>
        <x:v>0</x:v>
      </x:c>
      <x:c r="F310" t="str">
        <x:f>IF(OR(B310="",C310=""),"",C310-B310)</x:f>
      </x:c>
      <x:c r="G310" t="str">
        <x:f>IF(OR(B310="",E310=""),"",B310/E310)</x:f>
      </x:c>
      <x:c r="H310" t="str">
        <x:f>IF(OR(B310="",D310=""),"",B310/D310)</x:f>
      </x:c>
      <x:c r="I310" t="str">
        <x:f>IF(OR(B310="",C310="",E310=""),"",C310/(B310+E310))</x:f>
      </x:c>
      <x:c r="J310" t="str">
        <x:f>IF(OR(B310="",C310="",E310=""),"",(2*C310-B310)/E310)</x:f>
      </x:c>
      <x:c r="K310" t="str">
        <x:f>IF(OR(B310="",C310="",E310=""),"",(C310-B310)/(E310-B310))</x:f>
      </x:c>
      <x:c r="L310" t="str">
        <x:f>IF(OR(B310="",C310="",E310=""),"",C310/(E310-B310))</x:f>
      </x:c>
      <x:c r="M310" t="str">
        <x:f>IF(OR(B310="",C310="",E310=""),"",(B310/E310)*((C310-B310)/B310)^0.143)</x:f>
      </x:c>
      <x:c r="N310" t="str">
        <x:f>IF(OR(C310="",E310=""),"",C310/E310)</x:f>
      </x:c>
      <x:c r="O310" t="str">
        <x:f>IF(OR(B310="",C310="",E310=""),"",C310/B310+B310/E310)</x:f>
      </x:c>
      <x:c r="P310" t="str">
        <x:f>IF(OR(B310="",C310="",E310=""),"",B310/C310-2*B310/(B310+E310))</x:f>
      </x:c>
    </x:row>
    <x:row r="311">
      <x:c r="A311" t="n">
        <x:f>Master_Database!A311</x:f>
        <x:v>0</x:v>
      </x:c>
      <x:c r="B311" t="n">
        <x:f>Master_Database!F311</x:f>
        <x:v>0</x:v>
      </x:c>
      <x:c r="C311" t="n">
        <x:f>Master_Database!G311</x:f>
        <x:v>0</x:v>
      </x:c>
      <x:c r="D311" t="n">
        <x:f>Master_Database!H311</x:f>
        <x:v>0</x:v>
      </x:c>
      <x:c r="E311" t="n">
        <x:f>Master_Database!I311</x:f>
        <x:v>0</x:v>
      </x:c>
      <x:c r="F311" t="str">
        <x:f>IF(OR(B311="",C311=""),"",C311-B311)</x:f>
      </x:c>
      <x:c r="G311" t="str">
        <x:f>IF(OR(B311="",E311=""),"",B311/E311)</x:f>
      </x:c>
      <x:c r="H311" t="str">
        <x:f>IF(OR(B311="",D311=""),"",B311/D311)</x:f>
      </x:c>
      <x:c r="I311" t="str">
        <x:f>IF(OR(B311="",C311="",E311=""),"",C311/(B311+E311))</x:f>
      </x:c>
      <x:c r="J311" t="str">
        <x:f>IF(OR(B311="",C311="",E311=""),"",(2*C311-B311)/E311)</x:f>
      </x:c>
      <x:c r="K311" t="str">
        <x:f>IF(OR(B311="",C311="",E311=""),"",(C311-B311)/(E311-B311))</x:f>
      </x:c>
      <x:c r="L311" t="str">
        <x:f>IF(OR(B311="",C311="",E311=""),"",C311/(E311-B311))</x:f>
      </x:c>
      <x:c r="M311" t="str">
        <x:f>IF(OR(B311="",C311="",E311=""),"",(B311/E311)*((C311-B311)/B311)^0.143)</x:f>
      </x:c>
      <x:c r="N311" t="str">
        <x:f>IF(OR(C311="",E311=""),"",C311/E311)</x:f>
      </x:c>
      <x:c r="O311" t="str">
        <x:f>IF(OR(B311="",C311="",E311=""),"",C311/B311+B311/E311)</x:f>
      </x:c>
      <x:c r="P311" t="str">
        <x:f>IF(OR(B311="",C311="",E311=""),"",B311/C311-2*B311/(B311+E311))</x:f>
      </x:c>
    </x:row>
    <x:row r="312">
      <x:c r="A312" t="n">
        <x:f>Master_Database!A312</x:f>
        <x:v>0</x:v>
      </x:c>
      <x:c r="B312" t="n">
        <x:f>Master_Database!F312</x:f>
        <x:v>0</x:v>
      </x:c>
      <x:c r="C312" t="n">
        <x:f>Master_Database!G312</x:f>
        <x:v>0</x:v>
      </x:c>
      <x:c r="D312" t="n">
        <x:f>Master_Database!H312</x:f>
        <x:v>0</x:v>
      </x:c>
      <x:c r="E312" t="n">
        <x:f>Master_Database!I312</x:f>
        <x:v>0</x:v>
      </x:c>
      <x:c r="F312" t="str">
        <x:f>IF(OR(B312="",C312=""),"",C312-B312)</x:f>
      </x:c>
      <x:c r="G312" t="str">
        <x:f>IF(OR(B312="",E312=""),"",B312/E312)</x:f>
      </x:c>
      <x:c r="H312" t="str">
        <x:f>IF(OR(B312="",D312=""),"",B312/D312)</x:f>
      </x:c>
      <x:c r="I312" t="str">
        <x:f>IF(OR(B312="",C312="",E312=""),"",C312/(B312+E312))</x:f>
      </x:c>
      <x:c r="J312" t="str">
        <x:f>IF(OR(B312="",C312="",E312=""),"",(2*C312-B312)/E312)</x:f>
      </x:c>
      <x:c r="K312" t="str">
        <x:f>IF(OR(B312="",C312="",E312=""),"",(C312-B312)/(E312-B312))</x:f>
      </x:c>
      <x:c r="L312" t="str">
        <x:f>IF(OR(B312="",C312="",E312=""),"",C312/(E312-B312))</x:f>
      </x:c>
      <x:c r="M312" t="str">
        <x:f>IF(OR(B312="",C312="",E312=""),"",(B312/E312)*((C312-B312)/B312)^0.143)</x:f>
      </x:c>
      <x:c r="N312" t="str">
        <x:f>IF(OR(C312="",E312=""),"",C312/E312)</x:f>
      </x:c>
      <x:c r="O312" t="str">
        <x:f>IF(OR(B312="",C312="",E312=""),"",C312/B312+B312/E312)</x:f>
      </x:c>
      <x:c r="P312" t="str">
        <x:f>IF(OR(B312="",C312="",E312=""),"",B312/C312-2*B312/(B312+E312))</x:f>
      </x:c>
    </x:row>
    <x:row r="313">
      <x:c r="A313" t="n">
        <x:f>Master_Database!A313</x:f>
        <x:v>0</x:v>
      </x:c>
      <x:c r="B313" t="n">
        <x:f>Master_Database!F313</x:f>
        <x:v>0</x:v>
      </x:c>
      <x:c r="C313" t="n">
        <x:f>Master_Database!G313</x:f>
        <x:v>0</x:v>
      </x:c>
      <x:c r="D313" t="n">
        <x:f>Master_Database!H313</x:f>
        <x:v>0</x:v>
      </x:c>
      <x:c r="E313" t="n">
        <x:f>Master_Database!I313</x:f>
        <x:v>0</x:v>
      </x:c>
      <x:c r="F313" t="str">
        <x:f>IF(OR(B313="",C313=""),"",C313-B313)</x:f>
      </x:c>
      <x:c r="G313" t="str">
        <x:f>IF(OR(B313="",E313=""),"",B313/E313)</x:f>
      </x:c>
      <x:c r="H313" t="str">
        <x:f>IF(OR(B313="",D313=""),"",B313/D313)</x:f>
      </x:c>
      <x:c r="I313" t="str">
        <x:f>IF(OR(B313="",C313="",E313=""),"",C313/(B313+E313))</x:f>
      </x:c>
      <x:c r="J313" t="str">
        <x:f>IF(OR(B313="",C313="",E313=""),"",(2*C313-B313)/E313)</x:f>
      </x:c>
      <x:c r="K313" t="str">
        <x:f>IF(OR(B313="",C313="",E313=""),"",(C313-B313)/(E313-B313))</x:f>
      </x:c>
      <x:c r="L313" t="str">
        <x:f>IF(OR(B313="",C313="",E313=""),"",C313/(E313-B313))</x:f>
      </x:c>
      <x:c r="M313" t="str">
        <x:f>IF(OR(B313="",C313="",E313=""),"",(B313/E313)*((C313-B313)/B313)^0.143)</x:f>
      </x:c>
      <x:c r="N313" t="str">
        <x:f>IF(OR(C313="",E313=""),"",C313/E313)</x:f>
      </x:c>
      <x:c r="O313" t="str">
        <x:f>IF(OR(B313="",C313="",E313=""),"",C313/B313+B313/E313)</x:f>
      </x:c>
      <x:c r="P313" t="str">
        <x:f>IF(OR(B313="",C313="",E313=""),"",B313/C313-2*B313/(B313+E313))</x:f>
      </x:c>
    </x:row>
    <x:row r="314">
      <x:c r="A314" t="n">
        <x:f>Master_Database!A314</x:f>
        <x:v>0</x:v>
      </x:c>
      <x:c r="B314" t="n">
        <x:f>Master_Database!F314</x:f>
        <x:v>0</x:v>
      </x:c>
      <x:c r="C314" t="n">
        <x:f>Master_Database!G314</x:f>
        <x:v>0</x:v>
      </x:c>
      <x:c r="D314" t="n">
        <x:f>Master_Database!H314</x:f>
        <x:v>0</x:v>
      </x:c>
      <x:c r="E314" t="n">
        <x:f>Master_Database!I314</x:f>
        <x:v>0</x:v>
      </x:c>
      <x:c r="F314" t="str">
        <x:f>IF(OR(B314="",C314=""),"",C314-B314)</x:f>
      </x:c>
      <x:c r="G314" t="str">
        <x:f>IF(OR(B314="",E314=""),"",B314/E314)</x:f>
      </x:c>
      <x:c r="H314" t="str">
        <x:f>IF(OR(B314="",D314=""),"",B314/D314)</x:f>
      </x:c>
      <x:c r="I314" t="str">
        <x:f>IF(OR(B314="",C314="",E314=""),"",C314/(B314+E314))</x:f>
      </x:c>
      <x:c r="J314" t="str">
        <x:f>IF(OR(B314="",C314="",E314=""),"",(2*C314-B314)/E314)</x:f>
      </x:c>
      <x:c r="K314" t="str">
        <x:f>IF(OR(B314="",C314="",E314=""),"",(C314-B314)/(E314-B314))</x:f>
      </x:c>
      <x:c r="L314" t="str">
        <x:f>IF(OR(B314="",C314="",E314=""),"",C314/(E314-B314))</x:f>
      </x:c>
      <x:c r="M314" t="str">
        <x:f>IF(OR(B314="",C314="",E314=""),"",(B314/E314)*((C314-B314)/B314)^0.143)</x:f>
      </x:c>
      <x:c r="N314" t="str">
        <x:f>IF(OR(C314="",E314=""),"",C314/E314)</x:f>
      </x:c>
      <x:c r="O314" t="str">
        <x:f>IF(OR(B314="",C314="",E314=""),"",C314/B314+B314/E314)</x:f>
      </x:c>
      <x:c r="P314" t="str">
        <x:f>IF(OR(B314="",C314="",E314=""),"",B314/C314-2*B314/(B314+E314))</x:f>
      </x:c>
    </x:row>
    <x:row r="315">
      <x:c r="A315" t="n">
        <x:f>Master_Database!A315</x:f>
        <x:v>0</x:v>
      </x:c>
      <x:c r="B315" t="n">
        <x:f>Master_Database!F315</x:f>
        <x:v>0</x:v>
      </x:c>
      <x:c r="C315" t="n">
        <x:f>Master_Database!G315</x:f>
        <x:v>0</x:v>
      </x:c>
      <x:c r="D315" t="n">
        <x:f>Master_Database!H315</x:f>
        <x:v>0</x:v>
      </x:c>
      <x:c r="E315" t="n">
        <x:f>Master_Database!I315</x:f>
        <x:v>0</x:v>
      </x:c>
      <x:c r="F315" t="str">
        <x:f>IF(OR(B315="",C315=""),"",C315-B315)</x:f>
      </x:c>
      <x:c r="G315" t="str">
        <x:f>IF(OR(B315="",E315=""),"",B315/E315)</x:f>
      </x:c>
      <x:c r="H315" t="str">
        <x:f>IF(OR(B315="",D315=""),"",B315/D315)</x:f>
      </x:c>
      <x:c r="I315" t="str">
        <x:f>IF(OR(B315="",C315="",E315=""),"",C315/(B315+E315))</x:f>
      </x:c>
      <x:c r="J315" t="str">
        <x:f>IF(OR(B315="",C315="",E315=""),"",(2*C315-B315)/E315)</x:f>
      </x:c>
      <x:c r="K315" t="str">
        <x:f>IF(OR(B315="",C315="",E315=""),"",(C315-B315)/(E315-B315))</x:f>
      </x:c>
      <x:c r="L315" t="str">
        <x:f>IF(OR(B315="",C315="",E315=""),"",C315/(E315-B315))</x:f>
      </x:c>
      <x:c r="M315" t="str">
        <x:f>IF(OR(B315="",C315="",E315=""),"",(B315/E315)*((C315-B315)/B315)^0.143)</x:f>
      </x:c>
      <x:c r="N315" t="str">
        <x:f>IF(OR(C315="",E315=""),"",C315/E315)</x:f>
      </x:c>
      <x:c r="O315" t="str">
        <x:f>IF(OR(B315="",C315="",E315=""),"",C315/B315+B315/E315)</x:f>
      </x:c>
      <x:c r="P315" t="str">
        <x:f>IF(OR(B315="",C315="",E315=""),"",B315/C315-2*B315/(B315+E315))</x:f>
      </x:c>
    </x:row>
    <x:row r="316">
      <x:c r="A316" t="n">
        <x:f>Master_Database!A316</x:f>
        <x:v>0</x:v>
      </x:c>
      <x:c r="B316" t="n">
        <x:f>Master_Database!F316</x:f>
        <x:v>0</x:v>
      </x:c>
      <x:c r="C316" t="n">
        <x:f>Master_Database!G316</x:f>
        <x:v>0</x:v>
      </x:c>
      <x:c r="D316" t="n">
        <x:f>Master_Database!H316</x:f>
        <x:v>0</x:v>
      </x:c>
      <x:c r="E316" t="n">
        <x:f>Master_Database!I316</x:f>
        <x:v>0</x:v>
      </x:c>
      <x:c r="F316" t="str">
        <x:f>IF(OR(B316="",C316=""),"",C316-B316)</x:f>
      </x:c>
      <x:c r="G316" t="str">
        <x:f>IF(OR(B316="",E316=""),"",B316/E316)</x:f>
      </x:c>
      <x:c r="H316" t="str">
        <x:f>IF(OR(B316="",D316=""),"",B316/D316)</x:f>
      </x:c>
      <x:c r="I316" t="str">
        <x:f>IF(OR(B316="",C316="",E316=""),"",C316/(B316+E316))</x:f>
      </x:c>
      <x:c r="J316" t="str">
        <x:f>IF(OR(B316="",C316="",E316=""),"",(2*C316-B316)/E316)</x:f>
      </x:c>
      <x:c r="K316" t="str">
        <x:f>IF(OR(B316="",C316="",E316=""),"",(C316-B316)/(E316-B316))</x:f>
      </x:c>
      <x:c r="L316" t="str">
        <x:f>IF(OR(B316="",C316="",E316=""),"",C316/(E316-B316))</x:f>
      </x:c>
      <x:c r="M316" t="str">
        <x:f>IF(OR(B316="",C316="",E316=""),"",(B316/E316)*((C316-B316)/B316)^0.143)</x:f>
      </x:c>
      <x:c r="N316" t="str">
        <x:f>IF(OR(C316="",E316=""),"",C316/E316)</x:f>
      </x:c>
      <x:c r="O316" t="str">
        <x:f>IF(OR(B316="",C316="",E316=""),"",C316/B316+B316/E316)</x:f>
      </x:c>
      <x:c r="P316" t="str">
        <x:f>IF(OR(B316="",C316="",E316=""),"",B316/C316-2*B316/(B316+E316))</x:f>
      </x:c>
    </x:row>
    <x:row r="317">
      <x:c r="A317" t="n">
        <x:f>Master_Database!A317</x:f>
        <x:v>0</x:v>
      </x:c>
      <x:c r="B317" t="n">
        <x:f>Master_Database!F317</x:f>
        <x:v>0</x:v>
      </x:c>
      <x:c r="C317" t="n">
        <x:f>Master_Database!G317</x:f>
        <x:v>0</x:v>
      </x:c>
      <x:c r="D317" t="n">
        <x:f>Master_Database!H317</x:f>
        <x:v>0</x:v>
      </x:c>
      <x:c r="E317" t="n">
        <x:f>Master_Database!I317</x:f>
        <x:v>0</x:v>
      </x:c>
      <x:c r="F317" t="str">
        <x:f>IF(OR(B317="",C317=""),"",C317-B317)</x:f>
      </x:c>
      <x:c r="G317" t="str">
        <x:f>IF(OR(B317="",E317=""),"",B317/E317)</x:f>
      </x:c>
      <x:c r="H317" t="str">
        <x:f>IF(OR(B317="",D317=""),"",B317/D317)</x:f>
      </x:c>
      <x:c r="I317" t="str">
        <x:f>IF(OR(B317="",C317="",E317=""),"",C317/(B317+E317))</x:f>
      </x:c>
      <x:c r="J317" t="str">
        <x:f>IF(OR(B317="",C317="",E317=""),"",(2*C317-B317)/E317)</x:f>
      </x:c>
      <x:c r="K317" t="str">
        <x:f>IF(OR(B317="",C317="",E317=""),"",(C317-B317)/(E317-B317))</x:f>
      </x:c>
      <x:c r="L317" t="str">
        <x:f>IF(OR(B317="",C317="",E317=""),"",C317/(E317-B317))</x:f>
      </x:c>
      <x:c r="M317" t="str">
        <x:f>IF(OR(B317="",C317="",E317=""),"",(B317/E317)*((C317-B317)/B317)^0.143)</x:f>
      </x:c>
      <x:c r="N317" t="str">
        <x:f>IF(OR(C317="",E317=""),"",C317/E317)</x:f>
      </x:c>
      <x:c r="O317" t="str">
        <x:f>IF(OR(B317="",C317="",E317=""),"",C317/B317+B317/E317)</x:f>
      </x:c>
      <x:c r="P317" t="str">
        <x:f>IF(OR(B317="",C317="",E317=""),"",B317/C317-2*B317/(B317+E317))</x:f>
      </x:c>
    </x:row>
    <x:row r="318">
      <x:c r="A318" t="n">
        <x:f>Master_Database!A318</x:f>
        <x:v>0</x:v>
      </x:c>
      <x:c r="B318" t="n">
        <x:f>Master_Database!F318</x:f>
        <x:v>0</x:v>
      </x:c>
      <x:c r="C318" t="n">
        <x:f>Master_Database!G318</x:f>
        <x:v>0</x:v>
      </x:c>
      <x:c r="D318" t="n">
        <x:f>Master_Database!H318</x:f>
        <x:v>0</x:v>
      </x:c>
      <x:c r="E318" t="n">
        <x:f>Master_Database!I318</x:f>
        <x:v>0</x:v>
      </x:c>
      <x:c r="F318" t="str">
        <x:f>IF(OR(B318="",C318=""),"",C318-B318)</x:f>
      </x:c>
      <x:c r="G318" t="str">
        <x:f>IF(OR(B318="",E318=""),"",B318/E318)</x:f>
      </x:c>
      <x:c r="H318" t="str">
        <x:f>IF(OR(B318="",D318=""),"",B318/D318)</x:f>
      </x:c>
      <x:c r="I318" t="str">
        <x:f>IF(OR(B318="",C318="",E318=""),"",C318/(B318+E318))</x:f>
      </x:c>
      <x:c r="J318" t="str">
        <x:f>IF(OR(B318="",C318="",E318=""),"",(2*C318-B318)/E318)</x:f>
      </x:c>
      <x:c r="K318" t="str">
        <x:f>IF(OR(B318="",C318="",E318=""),"",(C318-B318)/(E318-B318))</x:f>
      </x:c>
      <x:c r="L318" t="str">
        <x:f>IF(OR(B318="",C318="",E318=""),"",C318/(E318-B318))</x:f>
      </x:c>
      <x:c r="M318" t="str">
        <x:f>IF(OR(B318="",C318="",E318=""),"",(B318/E318)*((C318-B318)/B318)^0.143)</x:f>
      </x:c>
      <x:c r="N318" t="str">
        <x:f>IF(OR(C318="",E318=""),"",C318/E318)</x:f>
      </x:c>
      <x:c r="O318" t="str">
        <x:f>IF(OR(B318="",C318="",E318=""),"",C318/B318+B318/E318)</x:f>
      </x:c>
      <x:c r="P318" t="str">
        <x:f>IF(OR(B318="",C318="",E318=""),"",B318/C318-2*B318/(B318+E318))</x:f>
      </x:c>
    </x:row>
    <x:row r="319">
      <x:c r="A319" t="n">
        <x:f>Master_Database!A319</x:f>
        <x:v>0</x:v>
      </x:c>
      <x:c r="B319" t="n">
        <x:f>Master_Database!F319</x:f>
        <x:v>0</x:v>
      </x:c>
      <x:c r="C319" t="n">
        <x:f>Master_Database!G319</x:f>
        <x:v>0</x:v>
      </x:c>
      <x:c r="D319" t="n">
        <x:f>Master_Database!H319</x:f>
        <x:v>0</x:v>
      </x:c>
      <x:c r="E319" t="n">
        <x:f>Master_Database!I319</x:f>
        <x:v>0</x:v>
      </x:c>
      <x:c r="F319" t="str">
        <x:f>IF(OR(B319="",C319=""),"",C319-B319)</x:f>
      </x:c>
      <x:c r="G319" t="str">
        <x:f>IF(OR(B319="",E319=""),"",B319/E319)</x:f>
      </x:c>
      <x:c r="H319" t="str">
        <x:f>IF(OR(B319="",D319=""),"",B319/D319)</x:f>
      </x:c>
      <x:c r="I319" t="str">
        <x:f>IF(OR(B319="",C319="",E319=""),"",C319/(B319+E319))</x:f>
      </x:c>
      <x:c r="J319" t="str">
        <x:f>IF(OR(B319="",C319="",E319=""),"",(2*C319-B319)/E319)</x:f>
      </x:c>
      <x:c r="K319" t="str">
        <x:f>IF(OR(B319="",C319="",E319=""),"",(C319-B319)/(E319-B319))</x:f>
      </x:c>
      <x:c r="L319" t="str">
        <x:f>IF(OR(B319="",C319="",E319=""),"",C319/(E319-B319))</x:f>
      </x:c>
      <x:c r="M319" t="str">
        <x:f>IF(OR(B319="",C319="",E319=""),"",(B319/E319)*((C319-B319)/B319)^0.143)</x:f>
      </x:c>
      <x:c r="N319" t="str">
        <x:f>IF(OR(C319="",E319=""),"",C319/E319)</x:f>
      </x:c>
      <x:c r="O319" t="str">
        <x:f>IF(OR(B319="",C319="",E319=""),"",C319/B319+B319/E319)</x:f>
      </x:c>
      <x:c r="P319" t="str">
        <x:f>IF(OR(B319="",C319="",E319=""),"",B319/C319-2*B319/(B319+E319))</x:f>
      </x:c>
    </x:row>
    <x:row r="320">
      <x:c r="A320" t="n">
        <x:f>Master_Database!A320</x:f>
        <x:v>0</x:v>
      </x:c>
      <x:c r="B320" t="n">
        <x:f>Master_Database!F320</x:f>
        <x:v>0</x:v>
      </x:c>
      <x:c r="C320" t="n">
        <x:f>Master_Database!G320</x:f>
        <x:v>0</x:v>
      </x:c>
      <x:c r="D320" t="n">
        <x:f>Master_Database!H320</x:f>
        <x:v>0</x:v>
      </x:c>
      <x:c r="E320" t="n">
        <x:f>Master_Database!I320</x:f>
        <x:v>0</x:v>
      </x:c>
      <x:c r="F320" t="str">
        <x:f>IF(OR(B320="",C320=""),"",C320-B320)</x:f>
      </x:c>
      <x:c r="G320" t="str">
        <x:f>IF(OR(B320="",E320=""),"",B320/E320)</x:f>
      </x:c>
      <x:c r="H320" t="str">
        <x:f>IF(OR(B320="",D320=""),"",B320/D320)</x:f>
      </x:c>
      <x:c r="I320" t="str">
        <x:f>IF(OR(B320="",C320="",E320=""),"",C320/(B320+E320))</x:f>
      </x:c>
      <x:c r="J320" t="str">
        <x:f>IF(OR(B320="",C320="",E320=""),"",(2*C320-B320)/E320)</x:f>
      </x:c>
      <x:c r="K320" t="str">
        <x:f>IF(OR(B320="",C320="",E320=""),"",(C320-B320)/(E320-B320))</x:f>
      </x:c>
      <x:c r="L320" t="str">
        <x:f>IF(OR(B320="",C320="",E320=""),"",C320/(E320-B320))</x:f>
      </x:c>
      <x:c r="M320" t="str">
        <x:f>IF(OR(B320="",C320="",E320=""),"",(B320/E320)*((C320-B320)/B320)^0.143)</x:f>
      </x:c>
      <x:c r="N320" t="str">
        <x:f>IF(OR(C320="",E320=""),"",C320/E320)</x:f>
      </x:c>
      <x:c r="O320" t="str">
        <x:f>IF(OR(B320="",C320="",E320=""),"",C320/B320+B320/E320)</x:f>
      </x:c>
      <x:c r="P320" t="str">
        <x:f>IF(OR(B320="",C320="",E320=""),"",B320/C320-2*B320/(B320+E320))</x:f>
      </x:c>
    </x:row>
    <x:row r="321">
      <x:c r="A321" t="n">
        <x:f>Master_Database!A321</x:f>
        <x:v>0</x:v>
      </x:c>
      <x:c r="B321" t="n">
        <x:f>Master_Database!F321</x:f>
        <x:v>0</x:v>
      </x:c>
      <x:c r="C321" t="n">
        <x:f>Master_Database!G321</x:f>
        <x:v>0</x:v>
      </x:c>
      <x:c r="D321" t="n">
        <x:f>Master_Database!H321</x:f>
        <x:v>0</x:v>
      </x:c>
      <x:c r="E321" t="n">
        <x:f>Master_Database!I321</x:f>
        <x:v>0</x:v>
      </x:c>
      <x:c r="F321" t="str">
        <x:f>IF(OR(B321="",C321=""),"",C321-B321)</x:f>
      </x:c>
      <x:c r="G321" t="str">
        <x:f>IF(OR(B321="",E321=""),"",B321/E321)</x:f>
      </x:c>
      <x:c r="H321" t="str">
        <x:f>IF(OR(B321="",D321=""),"",B321/D321)</x:f>
      </x:c>
      <x:c r="I321" t="str">
        <x:f>IF(OR(B321="",C321="",E321=""),"",C321/(B321+E321))</x:f>
      </x:c>
      <x:c r="J321" t="str">
        <x:f>IF(OR(B321="",C321="",E321=""),"",(2*C321-B321)/E321)</x:f>
      </x:c>
      <x:c r="K321" t="str">
        <x:f>IF(OR(B321="",C321="",E321=""),"",(C321-B321)/(E321-B321))</x:f>
      </x:c>
      <x:c r="L321" t="str">
        <x:f>IF(OR(B321="",C321="",E321=""),"",C321/(E321-B321))</x:f>
      </x:c>
      <x:c r="M321" t="str">
        <x:f>IF(OR(B321="",C321="",E321=""),"",(B321/E321)*((C321-B321)/B321)^0.143)</x:f>
      </x:c>
      <x:c r="N321" t="str">
        <x:f>IF(OR(C321="",E321=""),"",C321/E321)</x:f>
      </x:c>
      <x:c r="O321" t="str">
        <x:f>IF(OR(B321="",C321="",E321=""),"",C321/B321+B321/E321)</x:f>
      </x:c>
      <x:c r="P321" t="str">
        <x:f>IF(OR(B321="",C321="",E321=""),"",B321/C321-2*B321/(B321+E321))</x:f>
      </x:c>
    </x:row>
    <x:row r="322">
      <x:c r="A322" t="n">
        <x:f>Master_Database!A322</x:f>
        <x:v>0</x:v>
      </x:c>
      <x:c r="B322" t="n">
        <x:f>Master_Database!F322</x:f>
        <x:v>0</x:v>
      </x:c>
      <x:c r="C322" t="n">
        <x:f>Master_Database!G322</x:f>
        <x:v>0</x:v>
      </x:c>
      <x:c r="D322" t="n">
        <x:f>Master_Database!H322</x:f>
        <x:v>0</x:v>
      </x:c>
      <x:c r="E322" t="n">
        <x:f>Master_Database!I322</x:f>
        <x:v>0</x:v>
      </x:c>
      <x:c r="F322" t="str">
        <x:f>IF(OR(B322="",C322=""),"",C322-B322)</x:f>
      </x:c>
      <x:c r="G322" t="str">
        <x:f>IF(OR(B322="",E322=""),"",B322/E322)</x:f>
      </x:c>
      <x:c r="H322" t="str">
        <x:f>IF(OR(B322="",D322=""),"",B322/D322)</x:f>
      </x:c>
      <x:c r="I322" t="str">
        <x:f>IF(OR(B322="",C322="",E322=""),"",C322/(B322+E322))</x:f>
      </x:c>
      <x:c r="J322" t="str">
        <x:f>IF(OR(B322="",C322="",E322=""),"",(2*C322-B322)/E322)</x:f>
      </x:c>
      <x:c r="K322" t="str">
        <x:f>IF(OR(B322="",C322="",E322=""),"",(C322-B322)/(E322-B322))</x:f>
      </x:c>
      <x:c r="L322" t="str">
        <x:f>IF(OR(B322="",C322="",E322=""),"",C322/(E322-B322))</x:f>
      </x:c>
      <x:c r="M322" t="str">
        <x:f>IF(OR(B322="",C322="",E322=""),"",(B322/E322)*((C322-B322)/B322)^0.143)</x:f>
      </x:c>
      <x:c r="N322" t="str">
        <x:f>IF(OR(C322="",E322=""),"",C322/E322)</x:f>
      </x:c>
      <x:c r="O322" t="str">
        <x:f>IF(OR(B322="",C322="",E322=""),"",C322/B322+B322/E322)</x:f>
      </x:c>
      <x:c r="P322" t="str">
        <x:f>IF(OR(B322="",C322="",E322=""),"",B322/C322-2*B322/(B322+E322))</x:f>
      </x:c>
    </x:row>
    <x:row r="323">
      <x:c r="A323" t="n">
        <x:f>Master_Database!A323</x:f>
        <x:v>0</x:v>
      </x:c>
      <x:c r="B323" t="n">
        <x:f>Master_Database!F323</x:f>
        <x:v>0</x:v>
      </x:c>
      <x:c r="C323" t="n">
        <x:f>Master_Database!G323</x:f>
        <x:v>0</x:v>
      </x:c>
      <x:c r="D323" t="n">
        <x:f>Master_Database!H323</x:f>
        <x:v>0</x:v>
      </x:c>
      <x:c r="E323" t="n">
        <x:f>Master_Database!I323</x:f>
        <x:v>0</x:v>
      </x:c>
      <x:c r="F323" t="str">
        <x:f>IF(OR(B323="",C323=""),"",C323-B323)</x:f>
      </x:c>
      <x:c r="G323" t="str">
        <x:f>IF(OR(B323="",E323=""),"",B323/E323)</x:f>
      </x:c>
      <x:c r="H323" t="str">
        <x:f>IF(OR(B323="",D323=""),"",B323/D323)</x:f>
      </x:c>
      <x:c r="I323" t="str">
        <x:f>IF(OR(B323="",C323="",E323=""),"",C323/(B323+E323))</x:f>
      </x:c>
      <x:c r="J323" t="str">
        <x:f>IF(OR(B323="",C323="",E323=""),"",(2*C323-B323)/E323)</x:f>
      </x:c>
      <x:c r="K323" t="str">
        <x:f>IF(OR(B323="",C323="",E323=""),"",(C323-B323)/(E323-B323))</x:f>
      </x:c>
      <x:c r="L323" t="str">
        <x:f>IF(OR(B323="",C323="",E323=""),"",C323/(E323-B323))</x:f>
      </x:c>
      <x:c r="M323" t="str">
        <x:f>IF(OR(B323="",C323="",E323=""),"",(B323/E323)*((C323-B323)/B323)^0.143)</x:f>
      </x:c>
      <x:c r="N323" t="str">
        <x:f>IF(OR(C323="",E323=""),"",C323/E323)</x:f>
      </x:c>
      <x:c r="O323" t="str">
        <x:f>IF(OR(B323="",C323="",E323=""),"",C323/B323+B323/E323)</x:f>
      </x:c>
      <x:c r="P323" t="str">
        <x:f>IF(OR(B323="",C323="",E323=""),"",B323/C323-2*B323/(B323+E323))</x:f>
      </x:c>
    </x:row>
    <x:row r="324">
      <x:c r="A324" t="n">
        <x:f>Master_Database!A324</x:f>
        <x:v>0</x:v>
      </x:c>
      <x:c r="B324" t="n">
        <x:f>Master_Database!F324</x:f>
        <x:v>0</x:v>
      </x:c>
      <x:c r="C324" t="n">
        <x:f>Master_Database!G324</x:f>
        <x:v>0</x:v>
      </x:c>
      <x:c r="D324" t="n">
        <x:f>Master_Database!H324</x:f>
        <x:v>0</x:v>
      </x:c>
      <x:c r="E324" t="n">
        <x:f>Master_Database!I324</x:f>
        <x:v>0</x:v>
      </x:c>
      <x:c r="F324" t="str">
        <x:f>IF(OR(B324="",C324=""),"",C324-B324)</x:f>
      </x:c>
      <x:c r="G324" t="str">
        <x:f>IF(OR(B324="",E324=""),"",B324/E324)</x:f>
      </x:c>
      <x:c r="H324" t="str">
        <x:f>IF(OR(B324="",D324=""),"",B324/D324)</x:f>
      </x:c>
      <x:c r="I324" t="str">
        <x:f>IF(OR(B324="",C324="",E324=""),"",C324/(B324+E324))</x:f>
      </x:c>
      <x:c r="J324" t="str">
        <x:f>IF(OR(B324="",C324="",E324=""),"",(2*C324-B324)/E324)</x:f>
      </x:c>
      <x:c r="K324" t="str">
        <x:f>IF(OR(B324="",C324="",E324=""),"",(C324-B324)/(E324-B324))</x:f>
      </x:c>
      <x:c r="L324" t="str">
        <x:f>IF(OR(B324="",C324="",E324=""),"",C324/(E324-B324))</x:f>
      </x:c>
      <x:c r="M324" t="str">
        <x:f>IF(OR(B324="",C324="",E324=""),"",(B324/E324)*((C324-B324)/B324)^0.143)</x:f>
      </x:c>
      <x:c r="N324" t="str">
        <x:f>IF(OR(C324="",E324=""),"",C324/E324)</x:f>
      </x:c>
      <x:c r="O324" t="str">
        <x:f>IF(OR(B324="",C324="",E324=""),"",C324/B324+B324/E324)</x:f>
      </x:c>
      <x:c r="P324" t="str">
        <x:f>IF(OR(B324="",C324="",E324=""),"",B324/C324-2*B324/(B324+E324))</x:f>
      </x:c>
    </x:row>
    <x:row r="325">
      <x:c r="A325" t="n">
        <x:f>Master_Database!A325</x:f>
        <x:v>0</x:v>
      </x:c>
      <x:c r="B325" t="n">
        <x:f>Master_Database!F325</x:f>
        <x:v>0</x:v>
      </x:c>
      <x:c r="C325" t="n">
        <x:f>Master_Database!G325</x:f>
        <x:v>0</x:v>
      </x:c>
      <x:c r="D325" t="n">
        <x:f>Master_Database!H325</x:f>
        <x:v>0</x:v>
      </x:c>
      <x:c r="E325" t="n">
        <x:f>Master_Database!I325</x:f>
        <x:v>0</x:v>
      </x:c>
      <x:c r="F325" t="str">
        <x:f>IF(OR(B325="",C325=""),"",C325-B325)</x:f>
      </x:c>
      <x:c r="G325" t="str">
        <x:f>IF(OR(B325="",E325=""),"",B325/E325)</x:f>
      </x:c>
      <x:c r="H325" t="str">
        <x:f>IF(OR(B325="",D325=""),"",B325/D325)</x:f>
      </x:c>
      <x:c r="I325" t="str">
        <x:f>IF(OR(B325="",C325="",E325=""),"",C325/(B325+E325))</x:f>
      </x:c>
      <x:c r="J325" t="str">
        <x:f>IF(OR(B325="",C325="",E325=""),"",(2*C325-B325)/E325)</x:f>
      </x:c>
      <x:c r="K325" t="str">
        <x:f>IF(OR(B325="",C325="",E325=""),"",(C325-B325)/(E325-B325))</x:f>
      </x:c>
      <x:c r="L325" t="str">
        <x:f>IF(OR(B325="",C325="",E325=""),"",C325/(E325-B325))</x:f>
      </x:c>
      <x:c r="M325" t="str">
        <x:f>IF(OR(B325="",C325="",E325=""),"",(B325/E325)*((C325-B325)/B325)^0.143)</x:f>
      </x:c>
      <x:c r="N325" t="str">
        <x:f>IF(OR(C325="",E325=""),"",C325/E325)</x:f>
      </x:c>
      <x:c r="O325" t="str">
        <x:f>IF(OR(B325="",C325="",E325=""),"",C325/B325+B325/E325)</x:f>
      </x:c>
      <x:c r="P325" t="str">
        <x:f>IF(OR(B325="",C325="",E325=""),"",B325/C325-2*B325/(B325+E325))</x:f>
      </x:c>
    </x:row>
    <x:row r="326">
      <x:c r="A326" t="n">
        <x:f>Master_Database!A326</x:f>
        <x:v>0</x:v>
      </x:c>
      <x:c r="B326" t="n">
        <x:f>Master_Database!F326</x:f>
        <x:v>0</x:v>
      </x:c>
      <x:c r="C326" t="n">
        <x:f>Master_Database!G326</x:f>
        <x:v>0</x:v>
      </x:c>
      <x:c r="D326" t="n">
        <x:f>Master_Database!H326</x:f>
        <x:v>0</x:v>
      </x:c>
      <x:c r="E326" t="n">
        <x:f>Master_Database!I326</x:f>
        <x:v>0</x:v>
      </x:c>
      <x:c r="F326" t="str">
        <x:f>IF(OR(B326="",C326=""),"",C326-B326)</x:f>
      </x:c>
      <x:c r="G326" t="str">
        <x:f>IF(OR(B326="",E326=""),"",B326/E326)</x:f>
      </x:c>
      <x:c r="H326" t="str">
        <x:f>IF(OR(B326="",D326=""),"",B326/D326)</x:f>
      </x:c>
      <x:c r="I326" t="str">
        <x:f>IF(OR(B326="",C326="",E326=""),"",C326/(B326+E326))</x:f>
      </x:c>
      <x:c r="J326" t="str">
        <x:f>IF(OR(B326="",C326="",E326=""),"",(2*C326-B326)/E326)</x:f>
      </x:c>
      <x:c r="K326" t="str">
        <x:f>IF(OR(B326="",C326="",E326=""),"",(C326-B326)/(E326-B326))</x:f>
      </x:c>
      <x:c r="L326" t="str">
        <x:f>IF(OR(B326="",C326="",E326=""),"",C326/(E326-B326))</x:f>
      </x:c>
      <x:c r="M326" t="str">
        <x:f>IF(OR(B326="",C326="",E326=""),"",(B326/E326)*((C326-B326)/B326)^0.143)</x:f>
      </x:c>
      <x:c r="N326" t="str">
        <x:f>IF(OR(C326="",E326=""),"",C326/E326)</x:f>
      </x:c>
      <x:c r="O326" t="str">
        <x:f>IF(OR(B326="",C326="",E326=""),"",C326/B326+B326/E326)</x:f>
      </x:c>
      <x:c r="P326" t="str">
        <x:f>IF(OR(B326="",C326="",E326=""),"",B326/C326-2*B326/(B326+E326))</x:f>
      </x:c>
    </x:row>
    <x:row r="327">
      <x:c r="A327" t="n">
        <x:f>Master_Database!A327</x:f>
        <x:v>0</x:v>
      </x:c>
      <x:c r="B327" t="n">
        <x:f>Master_Database!F327</x:f>
        <x:v>0</x:v>
      </x:c>
      <x:c r="C327" t="n">
        <x:f>Master_Database!G327</x:f>
        <x:v>0</x:v>
      </x:c>
      <x:c r="D327" t="n">
        <x:f>Master_Database!H327</x:f>
        <x:v>0</x:v>
      </x:c>
      <x:c r="E327" t="n">
        <x:f>Master_Database!I327</x:f>
        <x:v>0</x:v>
      </x:c>
      <x:c r="F327" t="str">
        <x:f>IF(OR(B327="",C327=""),"",C327-B327)</x:f>
      </x:c>
      <x:c r="G327" t="str">
        <x:f>IF(OR(B327="",E327=""),"",B327/E327)</x:f>
      </x:c>
      <x:c r="H327" t="str">
        <x:f>IF(OR(B327="",D327=""),"",B327/D327)</x:f>
      </x:c>
      <x:c r="I327" t="str">
        <x:f>IF(OR(B327="",C327="",E327=""),"",C327/(B327+E327))</x:f>
      </x:c>
      <x:c r="J327" t="str">
        <x:f>IF(OR(B327="",C327="",E327=""),"",(2*C327-B327)/E327)</x:f>
      </x:c>
      <x:c r="K327" t="str">
        <x:f>IF(OR(B327="",C327="",E327=""),"",(C327-B327)/(E327-B327))</x:f>
      </x:c>
      <x:c r="L327" t="str">
        <x:f>IF(OR(B327="",C327="",E327=""),"",C327/(E327-B327))</x:f>
      </x:c>
      <x:c r="M327" t="str">
        <x:f>IF(OR(B327="",C327="",E327=""),"",(B327/E327)*((C327-B327)/B327)^0.143)</x:f>
      </x:c>
      <x:c r="N327" t="str">
        <x:f>IF(OR(C327="",E327=""),"",C327/E327)</x:f>
      </x:c>
      <x:c r="O327" t="str">
        <x:f>IF(OR(B327="",C327="",E327=""),"",C327/B327+B327/E327)</x:f>
      </x:c>
      <x:c r="P327" t="str">
        <x:f>IF(OR(B327="",C327="",E327=""),"",B327/C327-2*B327/(B327+E327))</x:f>
      </x:c>
    </x:row>
    <x:row r="328">
      <x:c r="A328" t="n">
        <x:f>Master_Database!A328</x:f>
        <x:v>0</x:v>
      </x:c>
      <x:c r="B328" t="n">
        <x:f>Master_Database!F328</x:f>
        <x:v>0</x:v>
      </x:c>
      <x:c r="C328" t="n">
        <x:f>Master_Database!G328</x:f>
        <x:v>0</x:v>
      </x:c>
      <x:c r="D328" t="n">
        <x:f>Master_Database!H328</x:f>
        <x:v>0</x:v>
      </x:c>
      <x:c r="E328" t="n">
        <x:f>Master_Database!I328</x:f>
        <x:v>0</x:v>
      </x:c>
      <x:c r="F328" t="str">
        <x:f>IF(OR(B328="",C328=""),"",C328-B328)</x:f>
      </x:c>
      <x:c r="G328" t="str">
        <x:f>IF(OR(B328="",E328=""),"",B328/E328)</x:f>
      </x:c>
      <x:c r="H328" t="str">
        <x:f>IF(OR(B328="",D328=""),"",B328/D328)</x:f>
      </x:c>
      <x:c r="I328" t="str">
        <x:f>IF(OR(B328="",C328="",E328=""),"",C328/(B328+E328))</x:f>
      </x:c>
      <x:c r="J328" t="str">
        <x:f>IF(OR(B328="",C328="",E328=""),"",(2*C328-B328)/E328)</x:f>
      </x:c>
      <x:c r="K328" t="str">
        <x:f>IF(OR(B328="",C328="",E328=""),"",(C328-B328)/(E328-B328))</x:f>
      </x:c>
      <x:c r="L328" t="str">
        <x:f>IF(OR(B328="",C328="",E328=""),"",C328/(E328-B328))</x:f>
      </x:c>
      <x:c r="M328" t="str">
        <x:f>IF(OR(B328="",C328="",E328=""),"",(B328/E328)*((C328-B328)/B328)^0.143)</x:f>
      </x:c>
      <x:c r="N328" t="str">
        <x:f>IF(OR(C328="",E328=""),"",C328/E328)</x:f>
      </x:c>
      <x:c r="O328" t="str">
        <x:f>IF(OR(B328="",C328="",E328=""),"",C328/B328+B328/E328)</x:f>
      </x:c>
      <x:c r="P328" t="str">
        <x:f>IF(OR(B328="",C328="",E328=""),"",B328/C328-2*B328/(B328+E328))</x:f>
      </x:c>
    </x:row>
    <x:row r="329">
      <x:c r="A329" t="n">
        <x:f>Master_Database!A329</x:f>
        <x:v>0</x:v>
      </x:c>
      <x:c r="B329" t="n">
        <x:f>Master_Database!F329</x:f>
        <x:v>0</x:v>
      </x:c>
      <x:c r="C329" t="n">
        <x:f>Master_Database!G329</x:f>
        <x:v>0</x:v>
      </x:c>
      <x:c r="D329" t="n">
        <x:f>Master_Database!H329</x:f>
        <x:v>0</x:v>
      </x:c>
      <x:c r="E329" t="n">
        <x:f>Master_Database!I329</x:f>
        <x:v>0</x:v>
      </x:c>
      <x:c r="F329" t="str">
        <x:f>IF(OR(B329="",C329=""),"",C329-B329)</x:f>
      </x:c>
      <x:c r="G329" t="str">
        <x:f>IF(OR(B329="",E329=""),"",B329/E329)</x:f>
      </x:c>
      <x:c r="H329" t="str">
        <x:f>IF(OR(B329="",D329=""),"",B329/D329)</x:f>
      </x:c>
      <x:c r="I329" t="str">
        <x:f>IF(OR(B329="",C329="",E329=""),"",C329/(B329+E329))</x:f>
      </x:c>
      <x:c r="J329" t="str">
        <x:f>IF(OR(B329="",C329="",E329=""),"",(2*C329-B329)/E329)</x:f>
      </x:c>
      <x:c r="K329" t="str">
        <x:f>IF(OR(B329="",C329="",E329=""),"",(C329-B329)/(E329-B329))</x:f>
      </x:c>
      <x:c r="L329" t="str">
        <x:f>IF(OR(B329="",C329="",E329=""),"",C329/(E329-B329))</x:f>
      </x:c>
      <x:c r="M329" t="str">
        <x:f>IF(OR(B329="",C329="",E329=""),"",(B329/E329)*((C329-B329)/B329)^0.143)</x:f>
      </x:c>
      <x:c r="N329" t="str">
        <x:f>IF(OR(C329="",E329=""),"",C329/E329)</x:f>
      </x:c>
      <x:c r="O329" t="str">
        <x:f>IF(OR(B329="",C329="",E329=""),"",C329/B329+B329/E329)</x:f>
      </x:c>
      <x:c r="P329" t="str">
        <x:f>IF(OR(B329="",C329="",E329=""),"",B329/C329-2*B329/(B329+E329))</x:f>
      </x:c>
    </x:row>
    <x:row r="330">
      <x:c r="A330" t="n">
        <x:f>Master_Database!A330</x:f>
        <x:v>0</x:v>
      </x:c>
      <x:c r="B330" t="n">
        <x:f>Master_Database!F330</x:f>
        <x:v>0</x:v>
      </x:c>
      <x:c r="C330" t="n">
        <x:f>Master_Database!G330</x:f>
        <x:v>0</x:v>
      </x:c>
      <x:c r="D330" t="n">
        <x:f>Master_Database!H330</x:f>
        <x:v>0</x:v>
      </x:c>
      <x:c r="E330" t="n">
        <x:f>Master_Database!I330</x:f>
        <x:v>0</x:v>
      </x:c>
      <x:c r="F330" t="str">
        <x:f>IF(OR(B330="",C330=""),"",C330-B330)</x:f>
      </x:c>
      <x:c r="G330" t="str">
        <x:f>IF(OR(B330="",E330=""),"",B330/E330)</x:f>
      </x:c>
      <x:c r="H330" t="str">
        <x:f>IF(OR(B330="",D330=""),"",B330/D330)</x:f>
      </x:c>
      <x:c r="I330" t="str">
        <x:f>IF(OR(B330="",C330="",E330=""),"",C330/(B330+E330))</x:f>
      </x:c>
      <x:c r="J330" t="str">
        <x:f>IF(OR(B330="",C330="",E330=""),"",(2*C330-B330)/E330)</x:f>
      </x:c>
      <x:c r="K330" t="str">
        <x:f>IF(OR(B330="",C330="",E330=""),"",(C330-B330)/(E330-B330))</x:f>
      </x:c>
      <x:c r="L330" t="str">
        <x:f>IF(OR(B330="",C330="",E330=""),"",C330/(E330-B330))</x:f>
      </x:c>
      <x:c r="M330" t="str">
        <x:f>IF(OR(B330="",C330="",E330=""),"",(B330/E330)*((C330-B330)/B330)^0.143)</x:f>
      </x:c>
      <x:c r="N330" t="str">
        <x:f>IF(OR(C330="",E330=""),"",C330/E330)</x:f>
      </x:c>
      <x:c r="O330" t="str">
        <x:f>IF(OR(B330="",C330="",E330=""),"",C330/B330+B330/E330)</x:f>
      </x:c>
      <x:c r="P330" t="str">
        <x:f>IF(OR(B330="",C330="",E330=""),"",B330/C330-2*B330/(B330+E330))</x:f>
      </x:c>
    </x:row>
    <x:row r="331">
      <x:c r="A331" t="n">
        <x:f>Master_Database!A331</x:f>
        <x:v>0</x:v>
      </x:c>
      <x:c r="B331" t="n">
        <x:f>Master_Database!F331</x:f>
        <x:v>0</x:v>
      </x:c>
      <x:c r="C331" t="n">
        <x:f>Master_Database!G331</x:f>
        <x:v>0</x:v>
      </x:c>
      <x:c r="D331" t="n">
        <x:f>Master_Database!H331</x:f>
        <x:v>0</x:v>
      </x:c>
      <x:c r="E331" t="n">
        <x:f>Master_Database!I331</x:f>
        <x:v>0</x:v>
      </x:c>
      <x:c r="F331" t="str">
        <x:f>IF(OR(B331="",C331=""),"",C331-B331)</x:f>
      </x:c>
      <x:c r="G331" t="str">
        <x:f>IF(OR(B331="",E331=""),"",B331/E331)</x:f>
      </x:c>
      <x:c r="H331" t="str">
        <x:f>IF(OR(B331="",D331=""),"",B331/D331)</x:f>
      </x:c>
      <x:c r="I331" t="str">
        <x:f>IF(OR(B331="",C331="",E331=""),"",C331/(B331+E331))</x:f>
      </x:c>
      <x:c r="J331" t="str">
        <x:f>IF(OR(B331="",C331="",E331=""),"",(2*C331-B331)/E331)</x:f>
      </x:c>
      <x:c r="K331" t="str">
        <x:f>IF(OR(B331="",C331="",E331=""),"",(C331-B331)/(E331-B331))</x:f>
      </x:c>
      <x:c r="L331" t="str">
        <x:f>IF(OR(B331="",C331="",E331=""),"",C331/(E331-B331))</x:f>
      </x:c>
      <x:c r="M331" t="str">
        <x:f>IF(OR(B331="",C331="",E331=""),"",(B331/E331)*((C331-B331)/B331)^0.143)</x:f>
      </x:c>
      <x:c r="N331" t="str">
        <x:f>IF(OR(C331="",E331=""),"",C331/E331)</x:f>
      </x:c>
      <x:c r="O331" t="str">
        <x:f>IF(OR(B331="",C331="",E331=""),"",C331/B331+B331/E331)</x:f>
      </x:c>
      <x:c r="P331" t="str">
        <x:f>IF(OR(B331="",C331="",E331=""),"",B331/C331-2*B331/(B331+E331))</x:f>
      </x:c>
    </x:row>
    <x:row r="332">
      <x:c r="A332" t="n">
        <x:f>Master_Database!A332</x:f>
        <x:v>0</x:v>
      </x:c>
      <x:c r="B332" t="n">
        <x:f>Master_Database!F332</x:f>
        <x:v>0</x:v>
      </x:c>
      <x:c r="C332" t="n">
        <x:f>Master_Database!G332</x:f>
        <x:v>0</x:v>
      </x:c>
      <x:c r="D332" t="n">
        <x:f>Master_Database!H332</x:f>
        <x:v>0</x:v>
      </x:c>
      <x:c r="E332" t="n">
        <x:f>Master_Database!I332</x:f>
        <x:v>0</x:v>
      </x:c>
      <x:c r="F332" t="str">
        <x:f>IF(OR(B332="",C332=""),"",C332-B332)</x:f>
      </x:c>
      <x:c r="G332" t="str">
        <x:f>IF(OR(B332="",E332=""),"",B332/E332)</x:f>
      </x:c>
      <x:c r="H332" t="str">
        <x:f>IF(OR(B332="",D332=""),"",B332/D332)</x:f>
      </x:c>
      <x:c r="I332" t="str">
        <x:f>IF(OR(B332="",C332="",E332=""),"",C332/(B332+E332))</x:f>
      </x:c>
      <x:c r="J332" t="str">
        <x:f>IF(OR(B332="",C332="",E332=""),"",(2*C332-B332)/E332)</x:f>
      </x:c>
      <x:c r="K332" t="str">
        <x:f>IF(OR(B332="",C332="",E332=""),"",(C332-B332)/(E332-B332))</x:f>
      </x:c>
      <x:c r="L332" t="str">
        <x:f>IF(OR(B332="",C332="",E332=""),"",C332/(E332-B332))</x:f>
      </x:c>
      <x:c r="M332" t="str">
        <x:f>IF(OR(B332="",C332="",E332=""),"",(B332/E332)*((C332-B332)/B332)^0.143)</x:f>
      </x:c>
      <x:c r="N332" t="str">
        <x:f>IF(OR(C332="",E332=""),"",C332/E332)</x:f>
      </x:c>
      <x:c r="O332" t="str">
        <x:f>IF(OR(B332="",C332="",E332=""),"",C332/B332+B332/E332)</x:f>
      </x:c>
      <x:c r="P332" t="str">
        <x:f>IF(OR(B332="",C332="",E332=""),"",B332/C332-2*B332/(B332+E332))</x:f>
      </x:c>
    </x:row>
    <x:row r="333">
      <x:c r="A333" t="n">
        <x:f>Master_Database!A333</x:f>
        <x:v>0</x:v>
      </x:c>
      <x:c r="B333" t="n">
        <x:f>Master_Database!F333</x:f>
        <x:v>0</x:v>
      </x:c>
      <x:c r="C333" t="n">
        <x:f>Master_Database!G333</x:f>
        <x:v>0</x:v>
      </x:c>
      <x:c r="D333" t="n">
        <x:f>Master_Database!H333</x:f>
        <x:v>0</x:v>
      </x:c>
      <x:c r="E333" t="n">
        <x:f>Master_Database!I333</x:f>
        <x:v>0</x:v>
      </x:c>
      <x:c r="F333" t="str">
        <x:f>IF(OR(B333="",C333=""),"",C333-B333)</x:f>
      </x:c>
      <x:c r="G333" t="str">
        <x:f>IF(OR(B333="",E333=""),"",B333/E333)</x:f>
      </x:c>
      <x:c r="H333" t="str">
        <x:f>IF(OR(B333="",D333=""),"",B333/D333)</x:f>
      </x:c>
      <x:c r="I333" t="str">
        <x:f>IF(OR(B333="",C333="",E333=""),"",C333/(B333+E333))</x:f>
      </x:c>
      <x:c r="J333" t="str">
        <x:f>IF(OR(B333="",C333="",E333=""),"",(2*C333-B333)/E333)</x:f>
      </x:c>
      <x:c r="K333" t="str">
        <x:f>IF(OR(B333="",C333="",E333=""),"",(C333-B333)/(E333-B333))</x:f>
      </x:c>
      <x:c r="L333" t="str">
        <x:f>IF(OR(B333="",C333="",E333=""),"",C333/(E333-B333))</x:f>
      </x:c>
      <x:c r="M333" t="str">
        <x:f>IF(OR(B333="",C333="",E333=""),"",(B333/E333)*((C333-B333)/B333)^0.143)</x:f>
      </x:c>
      <x:c r="N333" t="str">
        <x:f>IF(OR(C333="",E333=""),"",C333/E333)</x:f>
      </x:c>
      <x:c r="O333" t="str">
        <x:f>IF(OR(B333="",C333="",E333=""),"",C333/B333+B333/E333)</x:f>
      </x:c>
      <x:c r="P333" t="str">
        <x:f>IF(OR(B333="",C333="",E333=""),"",B333/C333-2*B333/(B333+E333))</x:f>
      </x:c>
    </x:row>
    <x:row r="334">
      <x:c r="A334" t="n">
        <x:f>Master_Database!A334</x:f>
        <x:v>0</x:v>
      </x:c>
      <x:c r="B334" t="n">
        <x:f>Master_Database!F334</x:f>
        <x:v>0</x:v>
      </x:c>
      <x:c r="C334" t="n">
        <x:f>Master_Database!G334</x:f>
        <x:v>0</x:v>
      </x:c>
      <x:c r="D334" t="n">
        <x:f>Master_Database!H334</x:f>
        <x:v>0</x:v>
      </x:c>
      <x:c r="E334" t="n">
        <x:f>Master_Database!I334</x:f>
        <x:v>0</x:v>
      </x:c>
      <x:c r="F334" t="str">
        <x:f>IF(OR(B334="",C334=""),"",C334-B334)</x:f>
      </x:c>
      <x:c r="G334" t="str">
        <x:f>IF(OR(B334="",E334=""),"",B334/E334)</x:f>
      </x:c>
      <x:c r="H334" t="str">
        <x:f>IF(OR(B334="",D334=""),"",B334/D334)</x:f>
      </x:c>
      <x:c r="I334" t="str">
        <x:f>IF(OR(B334="",C334="",E334=""),"",C334/(B334+E334))</x:f>
      </x:c>
      <x:c r="J334" t="str">
        <x:f>IF(OR(B334="",C334="",E334=""),"",(2*C334-B334)/E334)</x:f>
      </x:c>
      <x:c r="K334" t="str">
        <x:f>IF(OR(B334="",C334="",E334=""),"",(C334-B334)/(E334-B334))</x:f>
      </x:c>
      <x:c r="L334" t="str">
        <x:f>IF(OR(B334="",C334="",E334=""),"",C334/(E334-B334))</x:f>
      </x:c>
      <x:c r="M334" t="str">
        <x:f>IF(OR(B334="",C334="",E334=""),"",(B334/E334)*((C334-B334)/B334)^0.143)</x:f>
      </x:c>
      <x:c r="N334" t="str">
        <x:f>IF(OR(C334="",E334=""),"",C334/E334)</x:f>
      </x:c>
      <x:c r="O334" t="str">
        <x:f>IF(OR(B334="",C334="",E334=""),"",C334/B334+B334/E334)</x:f>
      </x:c>
      <x:c r="P334" t="str">
        <x:f>IF(OR(B334="",C334="",E334=""),"",B334/C334-2*B334/(B334+E334))</x:f>
      </x:c>
    </x:row>
    <x:row r="335">
      <x:c r="A335" t="n">
        <x:f>Master_Database!A335</x:f>
        <x:v>0</x:v>
      </x:c>
      <x:c r="B335" t="n">
        <x:f>Master_Database!F335</x:f>
        <x:v>0</x:v>
      </x:c>
      <x:c r="C335" t="n">
        <x:f>Master_Database!G335</x:f>
        <x:v>0</x:v>
      </x:c>
      <x:c r="D335" t="n">
        <x:f>Master_Database!H335</x:f>
        <x:v>0</x:v>
      </x:c>
      <x:c r="E335" t="n">
        <x:f>Master_Database!I335</x:f>
        <x:v>0</x:v>
      </x:c>
      <x:c r="F335" t="str">
        <x:f>IF(OR(B335="",C335=""),"",C335-B335)</x:f>
      </x:c>
      <x:c r="G335" t="str">
        <x:f>IF(OR(B335="",E335=""),"",B335/E335)</x:f>
      </x:c>
      <x:c r="H335" t="str">
        <x:f>IF(OR(B335="",D335=""),"",B335/D335)</x:f>
      </x:c>
      <x:c r="I335" t="str">
        <x:f>IF(OR(B335="",C335="",E335=""),"",C335/(B335+E335))</x:f>
      </x:c>
      <x:c r="J335" t="str">
        <x:f>IF(OR(B335="",C335="",E335=""),"",(2*C335-B335)/E335)</x:f>
      </x:c>
      <x:c r="K335" t="str">
        <x:f>IF(OR(B335="",C335="",E335=""),"",(C335-B335)/(E335-B335))</x:f>
      </x:c>
      <x:c r="L335" t="str">
        <x:f>IF(OR(B335="",C335="",E335=""),"",C335/(E335-B335))</x:f>
      </x:c>
      <x:c r="M335" t="str">
        <x:f>IF(OR(B335="",C335="",E335=""),"",(B335/E335)*((C335-B335)/B335)^0.143)</x:f>
      </x:c>
      <x:c r="N335" t="str">
        <x:f>IF(OR(C335="",E335=""),"",C335/E335)</x:f>
      </x:c>
      <x:c r="O335" t="str">
        <x:f>IF(OR(B335="",C335="",E335=""),"",C335/B335+B335/E335)</x:f>
      </x:c>
      <x:c r="P335" t="str">
        <x:f>IF(OR(B335="",C335="",E335=""),"",B335/C335-2*B335/(B335+E335))</x:f>
      </x:c>
    </x:row>
    <x:row r="336">
      <x:c r="A336" t="n">
        <x:f>Master_Database!A336</x:f>
        <x:v>0</x:v>
      </x:c>
      <x:c r="B336" t="n">
        <x:f>Master_Database!F336</x:f>
        <x:v>0</x:v>
      </x:c>
      <x:c r="C336" t="n">
        <x:f>Master_Database!G336</x:f>
        <x:v>0</x:v>
      </x:c>
      <x:c r="D336" t="n">
        <x:f>Master_Database!H336</x:f>
        <x:v>0</x:v>
      </x:c>
      <x:c r="E336" t="n">
        <x:f>Master_Database!I336</x:f>
        <x:v>0</x:v>
      </x:c>
      <x:c r="F336" t="str">
        <x:f>IF(OR(B336="",C336=""),"",C336-B336)</x:f>
      </x:c>
      <x:c r="G336" t="str">
        <x:f>IF(OR(B336="",E336=""),"",B336/E336)</x:f>
      </x:c>
      <x:c r="H336" t="str">
        <x:f>IF(OR(B336="",D336=""),"",B336/D336)</x:f>
      </x:c>
      <x:c r="I336" t="str">
        <x:f>IF(OR(B336="",C336="",E336=""),"",C336/(B336+E336))</x:f>
      </x:c>
      <x:c r="J336" t="str">
        <x:f>IF(OR(B336="",C336="",E336=""),"",(2*C336-B336)/E336)</x:f>
      </x:c>
      <x:c r="K336" t="str">
        <x:f>IF(OR(B336="",C336="",E336=""),"",(C336-B336)/(E336-B336))</x:f>
      </x:c>
      <x:c r="L336" t="str">
        <x:f>IF(OR(B336="",C336="",E336=""),"",C336/(E336-B336))</x:f>
      </x:c>
      <x:c r="M336" t="str">
        <x:f>IF(OR(B336="",C336="",E336=""),"",(B336/E336)*((C336-B336)/B336)^0.143)</x:f>
      </x:c>
      <x:c r="N336" t="str">
        <x:f>IF(OR(C336="",E336=""),"",C336/E336)</x:f>
      </x:c>
      <x:c r="O336" t="str">
        <x:f>IF(OR(B336="",C336="",E336=""),"",C336/B336+B336/E336)</x:f>
      </x:c>
      <x:c r="P336" t="str">
        <x:f>IF(OR(B336="",C336="",E336=""),"",B336/C336-2*B336/(B336+E336))</x:f>
      </x:c>
    </x:row>
    <x:row r="337">
      <x:c r="A337" t="n">
        <x:f>Master_Database!A337</x:f>
        <x:v>0</x:v>
      </x:c>
      <x:c r="B337" t="n">
        <x:f>Master_Database!F337</x:f>
        <x:v>0</x:v>
      </x:c>
      <x:c r="C337" t="n">
        <x:f>Master_Database!G337</x:f>
        <x:v>0</x:v>
      </x:c>
      <x:c r="D337" t="n">
        <x:f>Master_Database!H337</x:f>
        <x:v>0</x:v>
      </x:c>
      <x:c r="E337" t="n">
        <x:f>Master_Database!I337</x:f>
        <x:v>0</x:v>
      </x:c>
      <x:c r="F337" t="str">
        <x:f>IF(OR(B337="",C337=""),"",C337-B337)</x:f>
      </x:c>
      <x:c r="G337" t="str">
        <x:f>IF(OR(B337="",E337=""),"",B337/E337)</x:f>
      </x:c>
      <x:c r="H337" t="str">
        <x:f>IF(OR(B337="",D337=""),"",B337/D337)</x:f>
      </x:c>
      <x:c r="I337" t="str">
        <x:f>IF(OR(B337="",C337="",E337=""),"",C337/(B337+E337))</x:f>
      </x:c>
      <x:c r="J337" t="str">
        <x:f>IF(OR(B337="",C337="",E337=""),"",(2*C337-B337)/E337)</x:f>
      </x:c>
      <x:c r="K337" t="str">
        <x:f>IF(OR(B337="",C337="",E337=""),"",(C337-B337)/(E337-B337))</x:f>
      </x:c>
      <x:c r="L337" t="str">
        <x:f>IF(OR(B337="",C337="",E337=""),"",C337/(E337-B337))</x:f>
      </x:c>
      <x:c r="M337" t="str">
        <x:f>IF(OR(B337="",C337="",E337=""),"",(B337/E337)*((C337-B337)/B337)^0.143)</x:f>
      </x:c>
      <x:c r="N337" t="str">
        <x:f>IF(OR(C337="",E337=""),"",C337/E337)</x:f>
      </x:c>
      <x:c r="O337" t="str">
        <x:f>IF(OR(B337="",C337="",E337=""),"",C337/B337+B337/E337)</x:f>
      </x:c>
      <x:c r="P337" t="str">
        <x:f>IF(OR(B337="",C337="",E337=""),"",B337/C337-2*B337/(B337+E337))</x:f>
      </x:c>
    </x:row>
    <x:row r="338">
      <x:c r="A338" t="n">
        <x:f>Master_Database!A338</x:f>
        <x:v>0</x:v>
      </x:c>
      <x:c r="B338" t="n">
        <x:f>Master_Database!F338</x:f>
        <x:v>0</x:v>
      </x:c>
      <x:c r="C338" t="n">
        <x:f>Master_Database!G338</x:f>
        <x:v>0</x:v>
      </x:c>
      <x:c r="D338" t="n">
        <x:f>Master_Database!H338</x:f>
        <x:v>0</x:v>
      </x:c>
      <x:c r="E338" t="n">
        <x:f>Master_Database!I338</x:f>
        <x:v>0</x:v>
      </x:c>
      <x:c r="F338" t="str">
        <x:f>IF(OR(B338="",C338=""),"",C338-B338)</x:f>
      </x:c>
      <x:c r="G338" t="str">
        <x:f>IF(OR(B338="",E338=""),"",B338/E338)</x:f>
      </x:c>
      <x:c r="H338" t="str">
        <x:f>IF(OR(B338="",D338=""),"",B338/D338)</x:f>
      </x:c>
      <x:c r="I338" t="str">
        <x:f>IF(OR(B338="",C338="",E338=""),"",C338/(B338+E338))</x:f>
      </x:c>
      <x:c r="J338" t="str">
        <x:f>IF(OR(B338="",C338="",E338=""),"",(2*C338-B338)/E338)</x:f>
      </x:c>
      <x:c r="K338" t="str">
        <x:f>IF(OR(B338="",C338="",E338=""),"",(C338-B338)/(E338-B338))</x:f>
      </x:c>
      <x:c r="L338" t="str">
        <x:f>IF(OR(B338="",C338="",E338=""),"",C338/(E338-B338))</x:f>
      </x:c>
      <x:c r="M338" t="str">
        <x:f>IF(OR(B338="",C338="",E338=""),"",(B338/E338)*((C338-B338)/B338)^0.143)</x:f>
      </x:c>
      <x:c r="N338" t="str">
        <x:f>IF(OR(C338="",E338=""),"",C338/E338)</x:f>
      </x:c>
      <x:c r="O338" t="str">
        <x:f>IF(OR(B338="",C338="",E338=""),"",C338/B338+B338/E338)</x:f>
      </x:c>
      <x:c r="P338" t="str">
        <x:f>IF(OR(B338="",C338="",E338=""),"",B338/C338-2*B338/(B338+E338))</x:f>
      </x:c>
    </x:row>
    <x:row r="339">
      <x:c r="A339" t="n">
        <x:f>Master_Database!A339</x:f>
        <x:v>0</x:v>
      </x:c>
      <x:c r="B339" t="n">
        <x:f>Master_Database!F339</x:f>
        <x:v>0</x:v>
      </x:c>
      <x:c r="C339" t="n">
        <x:f>Master_Database!G339</x:f>
        <x:v>0</x:v>
      </x:c>
      <x:c r="D339" t="n">
        <x:f>Master_Database!H339</x:f>
        <x:v>0</x:v>
      </x:c>
      <x:c r="E339" t="n">
        <x:f>Master_Database!I339</x:f>
        <x:v>0</x:v>
      </x:c>
      <x:c r="F339" t="str">
        <x:f>IF(OR(B339="",C339=""),"",C339-B339)</x:f>
      </x:c>
      <x:c r="G339" t="str">
        <x:f>IF(OR(B339="",E339=""),"",B339/E339)</x:f>
      </x:c>
      <x:c r="H339" t="str">
        <x:f>IF(OR(B339="",D339=""),"",B339/D339)</x:f>
      </x:c>
      <x:c r="I339" t="str">
        <x:f>IF(OR(B339="",C339="",E339=""),"",C339/(B339+E339))</x:f>
      </x:c>
      <x:c r="J339" t="str">
        <x:f>IF(OR(B339="",C339="",E339=""),"",(2*C339-B339)/E339)</x:f>
      </x:c>
      <x:c r="K339" t="str">
        <x:f>IF(OR(B339="",C339="",E339=""),"",(C339-B339)/(E339-B339))</x:f>
      </x:c>
      <x:c r="L339" t="str">
        <x:f>IF(OR(B339="",C339="",E339=""),"",C339/(E339-B339))</x:f>
      </x:c>
      <x:c r="M339" t="str">
        <x:f>IF(OR(B339="",C339="",E339=""),"",(B339/E339)*((C339-B339)/B339)^0.143)</x:f>
      </x:c>
      <x:c r="N339" t="str">
        <x:f>IF(OR(C339="",E339=""),"",C339/E339)</x:f>
      </x:c>
      <x:c r="O339" t="str">
        <x:f>IF(OR(B339="",C339="",E339=""),"",C339/B339+B339/E339)</x:f>
      </x:c>
      <x:c r="P339" t="str">
        <x:f>IF(OR(B339="",C339="",E339=""),"",B339/C339-2*B339/(B339+E339))</x:f>
      </x:c>
    </x:row>
    <x:row r="340">
      <x:c r="A340" t="n">
        <x:f>Master_Database!A340</x:f>
        <x:v>0</x:v>
      </x:c>
      <x:c r="B340" t="n">
        <x:f>Master_Database!F340</x:f>
        <x:v>0</x:v>
      </x:c>
      <x:c r="C340" t="n">
        <x:f>Master_Database!G340</x:f>
        <x:v>0</x:v>
      </x:c>
      <x:c r="D340" t="n">
        <x:f>Master_Database!H340</x:f>
        <x:v>0</x:v>
      </x:c>
      <x:c r="E340" t="n">
        <x:f>Master_Database!I340</x:f>
        <x:v>0</x:v>
      </x:c>
      <x:c r="F340" t="str">
        <x:f>IF(OR(B340="",C340=""),"",C340-B340)</x:f>
      </x:c>
      <x:c r="G340" t="str">
        <x:f>IF(OR(B340="",E340=""),"",B340/E340)</x:f>
      </x:c>
      <x:c r="H340" t="str">
        <x:f>IF(OR(B340="",D340=""),"",B340/D340)</x:f>
      </x:c>
      <x:c r="I340" t="str">
        <x:f>IF(OR(B340="",C340="",E340=""),"",C340/(B340+E340))</x:f>
      </x:c>
      <x:c r="J340" t="str">
        <x:f>IF(OR(B340="",C340="",E340=""),"",(2*C340-B340)/E340)</x:f>
      </x:c>
      <x:c r="K340" t="str">
        <x:f>IF(OR(B340="",C340="",E340=""),"",(C340-B340)/(E340-B340))</x:f>
      </x:c>
      <x:c r="L340" t="str">
        <x:f>IF(OR(B340="",C340="",E340=""),"",C340/(E340-B340))</x:f>
      </x:c>
      <x:c r="M340" t="str">
        <x:f>IF(OR(B340="",C340="",E340=""),"",(B340/E340)*((C340-B340)/B340)^0.143)</x:f>
      </x:c>
      <x:c r="N340" t="str">
        <x:f>IF(OR(C340="",E340=""),"",C340/E340)</x:f>
      </x:c>
      <x:c r="O340" t="str">
        <x:f>IF(OR(B340="",C340="",E340=""),"",C340/B340+B340/E340)</x:f>
      </x:c>
      <x:c r="P340" t="str">
        <x:f>IF(OR(B340="",C340="",E340=""),"",B340/C340-2*B340/(B340+E340))</x:f>
      </x:c>
    </x:row>
    <x:row r="341">
      <x:c r="A341" t="n">
        <x:f>Master_Database!A341</x:f>
        <x:v>0</x:v>
      </x:c>
      <x:c r="B341" t="n">
        <x:f>Master_Database!F341</x:f>
        <x:v>0</x:v>
      </x:c>
      <x:c r="C341" t="n">
        <x:f>Master_Database!G341</x:f>
        <x:v>0</x:v>
      </x:c>
      <x:c r="D341" t="n">
        <x:f>Master_Database!H341</x:f>
        <x:v>0</x:v>
      </x:c>
      <x:c r="E341" t="n">
        <x:f>Master_Database!I341</x:f>
        <x:v>0</x:v>
      </x:c>
      <x:c r="F341" t="str">
        <x:f>IF(OR(B341="",C341=""),"",C341-B341)</x:f>
      </x:c>
      <x:c r="G341" t="str">
        <x:f>IF(OR(B341="",E341=""),"",B341/E341)</x:f>
      </x:c>
      <x:c r="H341" t="str">
        <x:f>IF(OR(B341="",D341=""),"",B341/D341)</x:f>
      </x:c>
      <x:c r="I341" t="str">
        <x:f>IF(OR(B341="",C341="",E341=""),"",C341/(B341+E341))</x:f>
      </x:c>
      <x:c r="J341" t="str">
        <x:f>IF(OR(B341="",C341="",E341=""),"",(2*C341-B341)/E341)</x:f>
      </x:c>
      <x:c r="K341" t="str">
        <x:f>IF(OR(B341="",C341="",E341=""),"",(C341-B341)/(E341-B341))</x:f>
      </x:c>
      <x:c r="L341" t="str">
        <x:f>IF(OR(B341="",C341="",E341=""),"",C341/(E341-B341))</x:f>
      </x:c>
      <x:c r="M341" t="str">
        <x:f>IF(OR(B341="",C341="",E341=""),"",(B341/E341)*((C341-B341)/B341)^0.143)</x:f>
      </x:c>
      <x:c r="N341" t="str">
        <x:f>IF(OR(C341="",E341=""),"",C341/E341)</x:f>
      </x:c>
      <x:c r="O341" t="str">
        <x:f>IF(OR(B341="",C341="",E341=""),"",C341/B341+B341/E341)</x:f>
      </x:c>
      <x:c r="P341" t="str">
        <x:f>IF(OR(B341="",C341="",E341=""),"",B341/C341-2*B341/(B341+E341))</x:f>
      </x:c>
    </x:row>
    <x:row r="342">
      <x:c r="A342" t="n">
        <x:f>Master_Database!A342</x:f>
        <x:v>0</x:v>
      </x:c>
      <x:c r="B342" t="n">
        <x:f>Master_Database!F342</x:f>
        <x:v>0</x:v>
      </x:c>
      <x:c r="C342" t="n">
        <x:f>Master_Database!G342</x:f>
        <x:v>0</x:v>
      </x:c>
      <x:c r="D342" t="n">
        <x:f>Master_Database!H342</x:f>
        <x:v>0</x:v>
      </x:c>
      <x:c r="E342" t="n">
        <x:f>Master_Database!I342</x:f>
        <x:v>0</x:v>
      </x:c>
      <x:c r="F342" t="str">
        <x:f>IF(OR(B342="",C342=""),"",C342-B342)</x:f>
      </x:c>
      <x:c r="G342" t="str">
        <x:f>IF(OR(B342="",E342=""),"",B342/E342)</x:f>
      </x:c>
      <x:c r="H342" t="str">
        <x:f>IF(OR(B342="",D342=""),"",B342/D342)</x:f>
      </x:c>
      <x:c r="I342" t="str">
        <x:f>IF(OR(B342="",C342="",E342=""),"",C342/(B342+E342))</x:f>
      </x:c>
      <x:c r="J342" t="str">
        <x:f>IF(OR(B342="",C342="",E342=""),"",(2*C342-B342)/E342)</x:f>
      </x:c>
      <x:c r="K342" t="str">
        <x:f>IF(OR(B342="",C342="",E342=""),"",(C342-B342)/(E342-B342))</x:f>
      </x:c>
      <x:c r="L342" t="str">
        <x:f>IF(OR(B342="",C342="",E342=""),"",C342/(E342-B342))</x:f>
      </x:c>
      <x:c r="M342" t="str">
        <x:f>IF(OR(B342="",C342="",E342=""),"",(B342/E342)*((C342-B342)/B342)^0.143)</x:f>
      </x:c>
      <x:c r="N342" t="str">
        <x:f>IF(OR(C342="",E342=""),"",C342/E342)</x:f>
      </x:c>
      <x:c r="O342" t="str">
        <x:f>IF(OR(B342="",C342="",E342=""),"",C342/B342+B342/E342)</x:f>
      </x:c>
      <x:c r="P342" t="str">
        <x:f>IF(OR(B342="",C342="",E342=""),"",B342/C342-2*B342/(B342+E342))</x:f>
      </x:c>
    </x:row>
    <x:row r="343">
      <x:c r="A343" t="n">
        <x:f>Master_Database!A343</x:f>
        <x:v>0</x:v>
      </x:c>
      <x:c r="B343" t="n">
        <x:f>Master_Database!F343</x:f>
        <x:v>0</x:v>
      </x:c>
      <x:c r="C343" t="n">
        <x:f>Master_Database!G343</x:f>
        <x:v>0</x:v>
      </x:c>
      <x:c r="D343" t="n">
        <x:f>Master_Database!H343</x:f>
        <x:v>0</x:v>
      </x:c>
      <x:c r="E343" t="n">
        <x:f>Master_Database!I343</x:f>
        <x:v>0</x:v>
      </x:c>
      <x:c r="F343" t="str">
        <x:f>IF(OR(B343="",C343=""),"",C343-B343)</x:f>
      </x:c>
      <x:c r="G343" t="str">
        <x:f>IF(OR(B343="",E343=""),"",B343/E343)</x:f>
      </x:c>
      <x:c r="H343" t="str">
        <x:f>IF(OR(B343="",D343=""),"",B343/D343)</x:f>
      </x:c>
      <x:c r="I343" t="str">
        <x:f>IF(OR(B343="",C343="",E343=""),"",C343/(B343+E343))</x:f>
      </x:c>
      <x:c r="J343" t="str">
        <x:f>IF(OR(B343="",C343="",E343=""),"",(2*C343-B343)/E343)</x:f>
      </x:c>
      <x:c r="K343" t="str">
        <x:f>IF(OR(B343="",C343="",E343=""),"",(C343-B343)/(E343-B343))</x:f>
      </x:c>
      <x:c r="L343" t="str">
        <x:f>IF(OR(B343="",C343="",E343=""),"",C343/(E343-B343))</x:f>
      </x:c>
      <x:c r="M343" t="str">
        <x:f>IF(OR(B343="",C343="",E343=""),"",(B343/E343)*((C343-B343)/B343)^0.143)</x:f>
      </x:c>
      <x:c r="N343" t="str">
        <x:f>IF(OR(C343="",E343=""),"",C343/E343)</x:f>
      </x:c>
      <x:c r="O343" t="str">
        <x:f>IF(OR(B343="",C343="",E343=""),"",C343/B343+B343/E343)</x:f>
      </x:c>
      <x:c r="P343" t="str">
        <x:f>IF(OR(B343="",C343="",E343=""),"",B343/C343-2*B343/(B343+E343))</x:f>
      </x:c>
    </x:row>
    <x:row r="344">
      <x:c r="A344" t="n">
        <x:f>Master_Database!A344</x:f>
        <x:v>0</x:v>
      </x:c>
      <x:c r="B344" t="n">
        <x:f>Master_Database!F344</x:f>
        <x:v>0</x:v>
      </x:c>
      <x:c r="C344" t="n">
        <x:f>Master_Database!G344</x:f>
        <x:v>0</x:v>
      </x:c>
      <x:c r="D344" t="n">
        <x:f>Master_Database!H344</x:f>
        <x:v>0</x:v>
      </x:c>
      <x:c r="E344" t="n">
        <x:f>Master_Database!I344</x:f>
        <x:v>0</x:v>
      </x:c>
      <x:c r="F344" t="str">
        <x:f>IF(OR(B344="",C344=""),"",C344-B344)</x:f>
      </x:c>
      <x:c r="G344" t="str">
        <x:f>IF(OR(B344="",E344=""),"",B344/E344)</x:f>
      </x:c>
      <x:c r="H344" t="str">
        <x:f>IF(OR(B344="",D344=""),"",B344/D344)</x:f>
      </x:c>
      <x:c r="I344" t="str">
        <x:f>IF(OR(B344="",C344="",E344=""),"",C344/(B344+E344))</x:f>
      </x:c>
      <x:c r="J344" t="str">
        <x:f>IF(OR(B344="",C344="",E344=""),"",(2*C344-B344)/E344)</x:f>
      </x:c>
      <x:c r="K344" t="str">
        <x:f>IF(OR(B344="",C344="",E344=""),"",(C344-B344)/(E344-B344))</x:f>
      </x:c>
      <x:c r="L344" t="str">
        <x:f>IF(OR(B344="",C344="",E344=""),"",C344/(E344-B344))</x:f>
      </x:c>
      <x:c r="M344" t="str">
        <x:f>IF(OR(B344="",C344="",E344=""),"",(B344/E344)*((C344-B344)/B344)^0.143)</x:f>
      </x:c>
      <x:c r="N344" t="str">
        <x:f>IF(OR(C344="",E344=""),"",C344/E344)</x:f>
      </x:c>
      <x:c r="O344" t="str">
        <x:f>IF(OR(B344="",C344="",E344=""),"",C344/B344+B344/E344)</x:f>
      </x:c>
      <x:c r="P344" t="str">
        <x:f>IF(OR(B344="",C344="",E344=""),"",B344/C344-2*B344/(B344+E344))</x:f>
      </x:c>
    </x:row>
    <x:row r="345">
      <x:c r="A345" t="n">
        <x:f>Master_Database!A345</x:f>
        <x:v>0</x:v>
      </x:c>
      <x:c r="B345" t="n">
        <x:f>Master_Database!F345</x:f>
        <x:v>0</x:v>
      </x:c>
      <x:c r="C345" t="n">
        <x:f>Master_Database!G345</x:f>
        <x:v>0</x:v>
      </x:c>
      <x:c r="D345" t="n">
        <x:f>Master_Database!H345</x:f>
        <x:v>0</x:v>
      </x:c>
      <x:c r="E345" t="n">
        <x:f>Master_Database!I345</x:f>
        <x:v>0</x:v>
      </x:c>
      <x:c r="F345" t="str">
        <x:f>IF(OR(B345="",C345=""),"",C345-B345)</x:f>
      </x:c>
      <x:c r="G345" t="str">
        <x:f>IF(OR(B345="",E345=""),"",B345/E345)</x:f>
      </x:c>
      <x:c r="H345" t="str">
        <x:f>IF(OR(B345="",D345=""),"",B345/D345)</x:f>
      </x:c>
      <x:c r="I345" t="str">
        <x:f>IF(OR(B345="",C345="",E345=""),"",C345/(B345+E345))</x:f>
      </x:c>
      <x:c r="J345" t="str">
        <x:f>IF(OR(B345="",C345="",E345=""),"",(2*C345-B345)/E345)</x:f>
      </x:c>
      <x:c r="K345" t="str">
        <x:f>IF(OR(B345="",C345="",E345=""),"",(C345-B345)/(E345-B345))</x:f>
      </x:c>
      <x:c r="L345" t="str">
        <x:f>IF(OR(B345="",C345="",E345=""),"",C345/(E345-B345))</x:f>
      </x:c>
      <x:c r="M345" t="str">
        <x:f>IF(OR(B345="",C345="",E345=""),"",(B345/E345)*((C345-B345)/B345)^0.143)</x:f>
      </x:c>
      <x:c r="N345" t="str">
        <x:f>IF(OR(C345="",E345=""),"",C345/E345)</x:f>
      </x:c>
      <x:c r="O345" t="str">
        <x:f>IF(OR(B345="",C345="",E345=""),"",C345/B345+B345/E345)</x:f>
      </x:c>
      <x:c r="P345" t="str">
        <x:f>IF(OR(B345="",C345="",E345=""),"",B345/C345-2*B345/(B345+E345))</x:f>
      </x:c>
    </x:row>
    <x:row r="346">
      <x:c r="A346" t="n">
        <x:f>Master_Database!A346</x:f>
        <x:v>0</x:v>
      </x:c>
      <x:c r="B346" t="n">
        <x:f>Master_Database!F346</x:f>
        <x:v>0</x:v>
      </x:c>
      <x:c r="C346" t="n">
        <x:f>Master_Database!G346</x:f>
        <x:v>0</x:v>
      </x:c>
      <x:c r="D346" t="n">
        <x:f>Master_Database!H346</x:f>
        <x:v>0</x:v>
      </x:c>
      <x:c r="E346" t="n">
        <x:f>Master_Database!I346</x:f>
        <x:v>0</x:v>
      </x:c>
      <x:c r="F346" t="str">
        <x:f>IF(OR(B346="",C346=""),"",C346-B346)</x:f>
      </x:c>
      <x:c r="G346" t="str">
        <x:f>IF(OR(B346="",E346=""),"",B346/E346)</x:f>
      </x:c>
      <x:c r="H346" t="str">
        <x:f>IF(OR(B346="",D346=""),"",B346/D346)</x:f>
      </x:c>
      <x:c r="I346" t="str">
        <x:f>IF(OR(B346="",C346="",E346=""),"",C346/(B346+E346))</x:f>
      </x:c>
      <x:c r="J346" t="str">
        <x:f>IF(OR(B346="",C346="",E346=""),"",(2*C346-B346)/E346)</x:f>
      </x:c>
      <x:c r="K346" t="str">
        <x:f>IF(OR(B346="",C346="",E346=""),"",(C346-B346)/(E346-B346))</x:f>
      </x:c>
      <x:c r="L346" t="str">
        <x:f>IF(OR(B346="",C346="",E346=""),"",C346/(E346-B346))</x:f>
      </x:c>
      <x:c r="M346" t="str">
        <x:f>IF(OR(B346="",C346="",E346=""),"",(B346/E346)*((C346-B346)/B346)^0.143)</x:f>
      </x:c>
      <x:c r="N346" t="str">
        <x:f>IF(OR(C346="",E346=""),"",C346/E346)</x:f>
      </x:c>
      <x:c r="O346" t="str">
        <x:f>IF(OR(B346="",C346="",E346=""),"",C346/B346+B346/E346)</x:f>
      </x:c>
      <x:c r="P346" t="str">
        <x:f>IF(OR(B346="",C346="",E346=""),"",B346/C346-2*B346/(B346+E346))</x:f>
      </x:c>
    </x:row>
    <x:row r="347">
      <x:c r="A347" t="n">
        <x:f>Master_Database!A347</x:f>
        <x:v>0</x:v>
      </x:c>
      <x:c r="B347" t="n">
        <x:f>Master_Database!F347</x:f>
        <x:v>0</x:v>
      </x:c>
      <x:c r="C347" t="n">
        <x:f>Master_Database!G347</x:f>
        <x:v>0</x:v>
      </x:c>
      <x:c r="D347" t="n">
        <x:f>Master_Database!H347</x:f>
        <x:v>0</x:v>
      </x:c>
      <x:c r="E347" t="n">
        <x:f>Master_Database!I347</x:f>
        <x:v>0</x:v>
      </x:c>
      <x:c r="F347" t="str">
        <x:f>IF(OR(B347="",C347=""),"",C347-B347)</x:f>
      </x:c>
      <x:c r="G347" t="str">
        <x:f>IF(OR(B347="",E347=""),"",B347/E347)</x:f>
      </x:c>
      <x:c r="H347" t="str">
        <x:f>IF(OR(B347="",D347=""),"",B347/D347)</x:f>
      </x:c>
      <x:c r="I347" t="str">
        <x:f>IF(OR(B347="",C347="",E347=""),"",C347/(B347+E347))</x:f>
      </x:c>
      <x:c r="J347" t="str">
        <x:f>IF(OR(B347="",C347="",E347=""),"",(2*C347-B347)/E347)</x:f>
      </x:c>
      <x:c r="K347" t="str">
        <x:f>IF(OR(B347="",C347="",E347=""),"",(C347-B347)/(E347-B347))</x:f>
      </x:c>
      <x:c r="L347" t="str">
        <x:f>IF(OR(B347="",C347="",E347=""),"",C347/(E347-B347))</x:f>
      </x:c>
      <x:c r="M347" t="str">
        <x:f>IF(OR(B347="",C347="",E347=""),"",(B347/E347)*((C347-B347)/B347)^0.143)</x:f>
      </x:c>
      <x:c r="N347" t="str">
        <x:f>IF(OR(C347="",E347=""),"",C347/E347)</x:f>
      </x:c>
      <x:c r="O347" t="str">
        <x:f>IF(OR(B347="",C347="",E347=""),"",C347/B347+B347/E347)</x:f>
      </x:c>
      <x:c r="P347" t="str">
        <x:f>IF(OR(B347="",C347="",E347=""),"",B347/C347-2*B347/(B347+E347))</x:f>
      </x:c>
    </x:row>
    <x:row r="348">
      <x:c r="A348" t="n">
        <x:f>Master_Database!A348</x:f>
        <x:v>0</x:v>
      </x:c>
      <x:c r="B348" t="n">
        <x:f>Master_Database!F348</x:f>
        <x:v>0</x:v>
      </x:c>
      <x:c r="C348" t="n">
        <x:f>Master_Database!G348</x:f>
        <x:v>0</x:v>
      </x:c>
      <x:c r="D348" t="n">
        <x:f>Master_Database!H348</x:f>
        <x:v>0</x:v>
      </x:c>
      <x:c r="E348" t="n">
        <x:f>Master_Database!I348</x:f>
        <x:v>0</x:v>
      </x:c>
      <x:c r="F348" t="str">
        <x:f>IF(OR(B348="",C348=""),"",C348-B348)</x:f>
      </x:c>
      <x:c r="G348" t="str">
        <x:f>IF(OR(B348="",E348=""),"",B348/E348)</x:f>
      </x:c>
      <x:c r="H348" t="str">
        <x:f>IF(OR(B348="",D348=""),"",B348/D348)</x:f>
      </x:c>
      <x:c r="I348" t="str">
        <x:f>IF(OR(B348="",C348="",E348=""),"",C348/(B348+E348))</x:f>
      </x:c>
      <x:c r="J348" t="str">
        <x:f>IF(OR(B348="",C348="",E348=""),"",(2*C348-B348)/E348)</x:f>
      </x:c>
      <x:c r="K348" t="str">
        <x:f>IF(OR(B348="",C348="",E348=""),"",(C348-B348)/(E348-B348))</x:f>
      </x:c>
      <x:c r="L348" t="str">
        <x:f>IF(OR(B348="",C348="",E348=""),"",C348/(E348-B348))</x:f>
      </x:c>
      <x:c r="M348" t="str">
        <x:f>IF(OR(B348="",C348="",E348=""),"",(B348/E348)*((C348-B348)/B348)^0.143)</x:f>
      </x:c>
      <x:c r="N348" t="str">
        <x:f>IF(OR(C348="",E348=""),"",C348/E348)</x:f>
      </x:c>
      <x:c r="O348" t="str">
        <x:f>IF(OR(B348="",C348="",E348=""),"",C348/B348+B348/E348)</x:f>
      </x:c>
      <x:c r="P348" t="str">
        <x:f>IF(OR(B348="",C348="",E348=""),"",B348/C348-2*B348/(B348+E348))</x:f>
      </x:c>
    </x:row>
    <x:row r="349">
      <x:c r="A349" t="n">
        <x:f>Master_Database!A349</x:f>
        <x:v>0</x:v>
      </x:c>
      <x:c r="B349" t="n">
        <x:f>Master_Database!F349</x:f>
        <x:v>0</x:v>
      </x:c>
      <x:c r="C349" t="n">
        <x:f>Master_Database!G349</x:f>
        <x:v>0</x:v>
      </x:c>
      <x:c r="D349" t="n">
        <x:f>Master_Database!H349</x:f>
        <x:v>0</x:v>
      </x:c>
      <x:c r="E349" t="n">
        <x:f>Master_Database!I349</x:f>
        <x:v>0</x:v>
      </x:c>
      <x:c r="F349" t="str">
        <x:f>IF(OR(B349="",C349=""),"",C349-B349)</x:f>
      </x:c>
      <x:c r="G349" t="str">
        <x:f>IF(OR(B349="",E349=""),"",B349/E349)</x:f>
      </x:c>
      <x:c r="H349" t="str">
        <x:f>IF(OR(B349="",D349=""),"",B349/D349)</x:f>
      </x:c>
      <x:c r="I349" t="str">
        <x:f>IF(OR(B349="",C349="",E349=""),"",C349/(B349+E349))</x:f>
      </x:c>
      <x:c r="J349" t="str">
        <x:f>IF(OR(B349="",C349="",E349=""),"",(2*C349-B349)/E349)</x:f>
      </x:c>
      <x:c r="K349" t="str">
        <x:f>IF(OR(B349="",C349="",E349=""),"",(C349-B349)/(E349-B349))</x:f>
      </x:c>
      <x:c r="L349" t="str">
        <x:f>IF(OR(B349="",C349="",E349=""),"",C349/(E349-B349))</x:f>
      </x:c>
      <x:c r="M349" t="str">
        <x:f>IF(OR(B349="",C349="",E349=""),"",(B349/E349)*((C349-B349)/B349)^0.143)</x:f>
      </x:c>
      <x:c r="N349" t="str">
        <x:f>IF(OR(C349="",E349=""),"",C349/E349)</x:f>
      </x:c>
      <x:c r="O349" t="str">
        <x:f>IF(OR(B349="",C349="",E349=""),"",C349/B349+B349/E349)</x:f>
      </x:c>
      <x:c r="P349" t="str">
        <x:f>IF(OR(B349="",C349="",E349=""),"",B349/C349-2*B349/(B349+E349))</x:f>
      </x:c>
    </x:row>
    <x:row r="350">
      <x:c r="A350" t="n">
        <x:f>Master_Database!A350</x:f>
        <x:v>0</x:v>
      </x:c>
      <x:c r="B350" t="n">
        <x:f>Master_Database!F350</x:f>
        <x:v>0</x:v>
      </x:c>
      <x:c r="C350" t="n">
        <x:f>Master_Database!G350</x:f>
        <x:v>0</x:v>
      </x:c>
      <x:c r="D350" t="n">
        <x:f>Master_Database!H350</x:f>
        <x:v>0</x:v>
      </x:c>
      <x:c r="E350" t="n">
        <x:f>Master_Database!I350</x:f>
        <x:v>0</x:v>
      </x:c>
      <x:c r="F350" t="str">
        <x:f>IF(OR(B350="",C350=""),"",C350-B350)</x:f>
      </x:c>
      <x:c r="G350" t="str">
        <x:f>IF(OR(B350="",E350=""),"",B350/E350)</x:f>
      </x:c>
      <x:c r="H350" t="str">
        <x:f>IF(OR(B350="",D350=""),"",B350/D350)</x:f>
      </x:c>
      <x:c r="I350" t="str">
        <x:f>IF(OR(B350="",C350="",E350=""),"",C350/(B350+E350))</x:f>
      </x:c>
      <x:c r="J350" t="str">
        <x:f>IF(OR(B350="",C350="",E350=""),"",(2*C350-B350)/E350)</x:f>
      </x:c>
      <x:c r="K350" t="str">
        <x:f>IF(OR(B350="",C350="",E350=""),"",(C350-B350)/(E350-B350))</x:f>
      </x:c>
      <x:c r="L350" t="str">
        <x:f>IF(OR(B350="",C350="",E350=""),"",C350/(E350-B350))</x:f>
      </x:c>
      <x:c r="M350" t="str">
        <x:f>IF(OR(B350="",C350="",E350=""),"",(B350/E350)*((C350-B350)/B350)^0.143)</x:f>
      </x:c>
      <x:c r="N350" t="str">
        <x:f>IF(OR(C350="",E350=""),"",C350/E350)</x:f>
      </x:c>
      <x:c r="O350" t="str">
        <x:f>IF(OR(B350="",C350="",E350=""),"",C350/B350+B350/E350)</x:f>
      </x:c>
      <x:c r="P350" t="str">
        <x:f>IF(OR(B350="",C350="",E350=""),"",B350/C350-2*B350/(B350+E350))</x:f>
      </x:c>
    </x:row>
    <x:row r="351">
      <x:c r="A351" t="n">
        <x:f>Master_Database!A351</x:f>
        <x:v>0</x:v>
      </x:c>
      <x:c r="B351" t="n">
        <x:f>Master_Database!F351</x:f>
        <x:v>0</x:v>
      </x:c>
      <x:c r="C351" t="n">
        <x:f>Master_Database!G351</x:f>
        <x:v>0</x:v>
      </x:c>
      <x:c r="D351" t="n">
        <x:f>Master_Database!H351</x:f>
        <x:v>0</x:v>
      </x:c>
      <x:c r="E351" t="n">
        <x:f>Master_Database!I351</x:f>
        <x:v>0</x:v>
      </x:c>
      <x:c r="F351" t="str">
        <x:f>IF(OR(B351="",C351=""),"",C351-B351)</x:f>
      </x:c>
      <x:c r="G351" t="str">
        <x:f>IF(OR(B351="",E351=""),"",B351/E351)</x:f>
      </x:c>
      <x:c r="H351" t="str">
        <x:f>IF(OR(B351="",D351=""),"",B351/D351)</x:f>
      </x:c>
      <x:c r="I351" t="str">
        <x:f>IF(OR(B351="",C351="",E351=""),"",C351/(B351+E351))</x:f>
      </x:c>
      <x:c r="J351" t="str">
        <x:f>IF(OR(B351="",C351="",E351=""),"",(2*C351-B351)/E351)</x:f>
      </x:c>
      <x:c r="K351" t="str">
        <x:f>IF(OR(B351="",C351="",E351=""),"",(C351-B351)/(E351-B351))</x:f>
      </x:c>
      <x:c r="L351" t="str">
        <x:f>IF(OR(B351="",C351="",E351=""),"",C351/(E351-B351))</x:f>
      </x:c>
      <x:c r="M351" t="str">
        <x:f>IF(OR(B351="",C351="",E351=""),"",(B351/E351)*((C351-B351)/B351)^0.143)</x:f>
      </x:c>
      <x:c r="N351" t="str">
        <x:f>IF(OR(C351="",E351=""),"",C351/E351)</x:f>
      </x:c>
      <x:c r="O351" t="str">
        <x:f>IF(OR(B351="",C351="",E351=""),"",C351/B351+B351/E351)</x:f>
      </x:c>
      <x:c r="P351" t="str">
        <x:f>IF(OR(B351="",C351="",E351=""),"",B351/C351-2*B351/(B351+E351))</x:f>
      </x:c>
    </x:row>
    <x:row r="352">
      <x:c r="A352" t="n">
        <x:f>Master_Database!A352</x:f>
        <x:v>0</x:v>
      </x:c>
      <x:c r="B352" t="n">
        <x:f>Master_Database!F352</x:f>
        <x:v>0</x:v>
      </x:c>
      <x:c r="C352" t="n">
        <x:f>Master_Database!G352</x:f>
        <x:v>0</x:v>
      </x:c>
      <x:c r="D352" t="n">
        <x:f>Master_Database!H352</x:f>
        <x:v>0</x:v>
      </x:c>
      <x:c r="E352" t="n">
        <x:f>Master_Database!I352</x:f>
        <x:v>0</x:v>
      </x:c>
      <x:c r="F352" t="str">
        <x:f>IF(OR(B352="",C352=""),"",C352-B352)</x:f>
      </x:c>
      <x:c r="G352" t="str">
        <x:f>IF(OR(B352="",E352=""),"",B352/E352)</x:f>
      </x:c>
      <x:c r="H352" t="str">
        <x:f>IF(OR(B352="",D352=""),"",B352/D352)</x:f>
      </x:c>
      <x:c r="I352" t="str">
        <x:f>IF(OR(B352="",C352="",E352=""),"",C352/(B352+E352))</x:f>
      </x:c>
      <x:c r="J352" t="str">
        <x:f>IF(OR(B352="",C352="",E352=""),"",(2*C352-B352)/E352)</x:f>
      </x:c>
      <x:c r="K352" t="str">
        <x:f>IF(OR(B352="",C352="",E352=""),"",(C352-B352)/(E352-B352))</x:f>
      </x:c>
      <x:c r="L352" t="str">
        <x:f>IF(OR(B352="",C352="",E352=""),"",C352/(E352-B352))</x:f>
      </x:c>
      <x:c r="M352" t="str">
        <x:f>IF(OR(B352="",C352="",E352=""),"",(B352/E352)*((C352-B352)/B352)^0.143)</x:f>
      </x:c>
      <x:c r="N352" t="str">
        <x:f>IF(OR(C352="",E352=""),"",C352/E352)</x:f>
      </x:c>
      <x:c r="O352" t="str">
        <x:f>IF(OR(B352="",C352="",E352=""),"",C352/B352+B352/E352)</x:f>
      </x:c>
      <x:c r="P352" t="str">
        <x:f>IF(OR(B352="",C352="",E352=""),"",B352/C352-2*B352/(B352+E352))</x:f>
      </x:c>
    </x:row>
    <x:row r="353">
      <x:c r="A353" t="n">
        <x:f>Master_Database!A353</x:f>
        <x:v>0</x:v>
      </x:c>
      <x:c r="B353" t="n">
        <x:f>Master_Database!F353</x:f>
        <x:v>0</x:v>
      </x:c>
      <x:c r="C353" t="n">
        <x:f>Master_Database!G353</x:f>
        <x:v>0</x:v>
      </x:c>
      <x:c r="D353" t="n">
        <x:f>Master_Database!H353</x:f>
        <x:v>0</x:v>
      </x:c>
      <x:c r="E353" t="n">
        <x:f>Master_Database!I353</x:f>
        <x:v>0</x:v>
      </x:c>
      <x:c r="F353" t="str">
        <x:f>IF(OR(B353="",C353=""),"",C353-B353)</x:f>
      </x:c>
      <x:c r="G353" t="str">
        <x:f>IF(OR(B353="",E353=""),"",B353/E353)</x:f>
      </x:c>
      <x:c r="H353" t="str">
        <x:f>IF(OR(B353="",D353=""),"",B353/D353)</x:f>
      </x:c>
      <x:c r="I353" t="str">
        <x:f>IF(OR(B353="",C353="",E353=""),"",C353/(B353+E353))</x:f>
      </x:c>
      <x:c r="J353" t="str">
        <x:f>IF(OR(B353="",C353="",E353=""),"",(2*C353-B353)/E353)</x:f>
      </x:c>
      <x:c r="K353" t="str">
        <x:f>IF(OR(B353="",C353="",E353=""),"",(C353-B353)/(E353-B353))</x:f>
      </x:c>
      <x:c r="L353" t="str">
        <x:f>IF(OR(B353="",C353="",E353=""),"",C353/(E353-B353))</x:f>
      </x:c>
      <x:c r="M353" t="str">
        <x:f>IF(OR(B353="",C353="",E353=""),"",(B353/E353)*((C353-B353)/B353)^0.143)</x:f>
      </x:c>
      <x:c r="N353" t="str">
        <x:f>IF(OR(C353="",E353=""),"",C353/E353)</x:f>
      </x:c>
      <x:c r="O353" t="str">
        <x:f>IF(OR(B353="",C353="",E353=""),"",C353/B353+B353/E353)</x:f>
      </x:c>
      <x:c r="P353" t="str">
        <x:f>IF(OR(B353="",C353="",E353=""),"",B353/C353-2*B353/(B353+E353))</x:f>
      </x:c>
    </x:row>
    <x:row r="354">
      <x:c r="A354" t="n">
        <x:f>Master_Database!A354</x:f>
        <x:v>0</x:v>
      </x:c>
      <x:c r="B354" t="n">
        <x:f>Master_Database!F354</x:f>
        <x:v>0</x:v>
      </x:c>
      <x:c r="C354" t="n">
        <x:f>Master_Database!G354</x:f>
        <x:v>0</x:v>
      </x:c>
      <x:c r="D354" t="n">
        <x:f>Master_Database!H354</x:f>
        <x:v>0</x:v>
      </x:c>
      <x:c r="E354" t="n">
        <x:f>Master_Database!I354</x:f>
        <x:v>0</x:v>
      </x:c>
      <x:c r="F354" t="str">
        <x:f>IF(OR(B354="",C354=""),"",C354-B354)</x:f>
      </x:c>
      <x:c r="G354" t="str">
        <x:f>IF(OR(B354="",E354=""),"",B354/E354)</x:f>
      </x:c>
      <x:c r="H354" t="str">
        <x:f>IF(OR(B354="",D354=""),"",B354/D354)</x:f>
      </x:c>
      <x:c r="I354" t="str">
        <x:f>IF(OR(B354="",C354="",E354=""),"",C354/(B354+E354))</x:f>
      </x:c>
      <x:c r="J354" t="str">
        <x:f>IF(OR(B354="",C354="",E354=""),"",(2*C354-B354)/E354)</x:f>
      </x:c>
      <x:c r="K354" t="str">
        <x:f>IF(OR(B354="",C354="",E354=""),"",(C354-B354)/(E354-B354))</x:f>
      </x:c>
      <x:c r="L354" t="str">
        <x:f>IF(OR(B354="",C354="",E354=""),"",C354/(E354-B354))</x:f>
      </x:c>
      <x:c r="M354" t="str">
        <x:f>IF(OR(B354="",C354="",E354=""),"",(B354/E354)*((C354-B354)/B354)^0.143)</x:f>
      </x:c>
      <x:c r="N354" t="str">
        <x:f>IF(OR(C354="",E354=""),"",C354/E354)</x:f>
      </x:c>
      <x:c r="O354" t="str">
        <x:f>IF(OR(B354="",C354="",E354=""),"",C354/B354+B354/E354)</x:f>
      </x:c>
      <x:c r="P354" t="str">
        <x:f>IF(OR(B354="",C354="",E354=""),"",B354/C354-2*B354/(B354+E354))</x:f>
      </x:c>
    </x:row>
    <x:row r="355">
      <x:c r="A355" t="n">
        <x:f>Master_Database!A355</x:f>
        <x:v>0</x:v>
      </x:c>
      <x:c r="B355" t="n">
        <x:f>Master_Database!F355</x:f>
        <x:v>0</x:v>
      </x:c>
      <x:c r="C355" t="n">
        <x:f>Master_Database!G355</x:f>
        <x:v>0</x:v>
      </x:c>
      <x:c r="D355" t="n">
        <x:f>Master_Database!H355</x:f>
        <x:v>0</x:v>
      </x:c>
      <x:c r="E355" t="n">
        <x:f>Master_Database!I355</x:f>
        <x:v>0</x:v>
      </x:c>
      <x:c r="F355" t="str">
        <x:f>IF(OR(B355="",C355=""),"",C355-B355)</x:f>
      </x:c>
      <x:c r="G355" t="str">
        <x:f>IF(OR(B355="",E355=""),"",B355/E355)</x:f>
      </x:c>
      <x:c r="H355" t="str">
        <x:f>IF(OR(B355="",D355=""),"",B355/D355)</x:f>
      </x:c>
      <x:c r="I355" t="str">
        <x:f>IF(OR(B355="",C355="",E355=""),"",C355/(B355+E355))</x:f>
      </x:c>
      <x:c r="J355" t="str">
        <x:f>IF(OR(B355="",C355="",E355=""),"",(2*C355-B355)/E355)</x:f>
      </x:c>
      <x:c r="K355" t="str">
        <x:f>IF(OR(B355="",C355="",E355=""),"",(C355-B355)/(E355-B355))</x:f>
      </x:c>
      <x:c r="L355" t="str">
        <x:f>IF(OR(B355="",C355="",E355=""),"",C355/(E355-B355))</x:f>
      </x:c>
      <x:c r="M355" t="str">
        <x:f>IF(OR(B355="",C355="",E355=""),"",(B355/E355)*((C355-B355)/B355)^0.143)</x:f>
      </x:c>
      <x:c r="N355" t="str">
        <x:f>IF(OR(C355="",E355=""),"",C355/E355)</x:f>
      </x:c>
      <x:c r="O355" t="str">
        <x:f>IF(OR(B355="",C355="",E355=""),"",C355/B355+B355/E355)</x:f>
      </x:c>
      <x:c r="P355" t="str">
        <x:f>IF(OR(B355="",C355="",E355=""),"",B355/C355-2*B355/(B355+E355))</x:f>
      </x:c>
    </x:row>
    <x:row r="356">
      <x:c r="A356" t="n">
        <x:f>Master_Database!A356</x:f>
        <x:v>0</x:v>
      </x:c>
      <x:c r="B356" t="n">
        <x:f>Master_Database!F356</x:f>
        <x:v>0</x:v>
      </x:c>
      <x:c r="C356" t="n">
        <x:f>Master_Database!G356</x:f>
        <x:v>0</x:v>
      </x:c>
      <x:c r="D356" t="n">
        <x:f>Master_Database!H356</x:f>
        <x:v>0</x:v>
      </x:c>
      <x:c r="E356" t="n">
        <x:f>Master_Database!I356</x:f>
        <x:v>0</x:v>
      </x:c>
      <x:c r="F356" t="str">
        <x:f>IF(OR(B356="",C356=""),"",C356-B356)</x:f>
      </x:c>
      <x:c r="G356" t="str">
        <x:f>IF(OR(B356="",E356=""),"",B356/E356)</x:f>
      </x:c>
      <x:c r="H356" t="str">
        <x:f>IF(OR(B356="",D356=""),"",B356/D356)</x:f>
      </x:c>
      <x:c r="I356" t="str">
        <x:f>IF(OR(B356="",C356="",E356=""),"",C356/(B356+E356))</x:f>
      </x:c>
      <x:c r="J356" t="str">
        <x:f>IF(OR(B356="",C356="",E356=""),"",(2*C356-B356)/E356)</x:f>
      </x:c>
      <x:c r="K356" t="str">
        <x:f>IF(OR(B356="",C356="",E356=""),"",(C356-B356)/(E356-B356))</x:f>
      </x:c>
      <x:c r="L356" t="str">
        <x:f>IF(OR(B356="",C356="",E356=""),"",C356/(E356-B356))</x:f>
      </x:c>
      <x:c r="M356" t="str">
        <x:f>IF(OR(B356="",C356="",E356=""),"",(B356/E356)*((C356-B356)/B356)^0.143)</x:f>
      </x:c>
      <x:c r="N356" t="str">
        <x:f>IF(OR(C356="",E356=""),"",C356/E356)</x:f>
      </x:c>
      <x:c r="O356" t="str">
        <x:f>IF(OR(B356="",C356="",E356=""),"",C356/B356+B356/E356)</x:f>
      </x:c>
      <x:c r="P356" t="str">
        <x:f>IF(OR(B356="",C356="",E356=""),"",B356/C356-2*B356/(B356+E356))</x:f>
      </x:c>
    </x:row>
    <x:row r="357">
      <x:c r="A357" t="n">
        <x:f>Master_Database!A357</x:f>
        <x:v>0</x:v>
      </x:c>
      <x:c r="B357" t="n">
        <x:f>Master_Database!F357</x:f>
        <x:v>0</x:v>
      </x:c>
      <x:c r="C357" t="n">
        <x:f>Master_Database!G357</x:f>
        <x:v>0</x:v>
      </x:c>
      <x:c r="D357" t="n">
        <x:f>Master_Database!H357</x:f>
        <x:v>0</x:v>
      </x:c>
      <x:c r="E357" t="n">
        <x:f>Master_Database!I357</x:f>
        <x:v>0</x:v>
      </x:c>
      <x:c r="F357" t="str">
        <x:f>IF(OR(B357="",C357=""),"",C357-B357)</x:f>
      </x:c>
      <x:c r="G357" t="str">
        <x:f>IF(OR(B357="",E357=""),"",B357/E357)</x:f>
      </x:c>
      <x:c r="H357" t="str">
        <x:f>IF(OR(B357="",D357=""),"",B357/D357)</x:f>
      </x:c>
      <x:c r="I357" t="str">
        <x:f>IF(OR(B357="",C357="",E357=""),"",C357/(B357+E357))</x:f>
      </x:c>
      <x:c r="J357" t="str">
        <x:f>IF(OR(B357="",C357="",E357=""),"",(2*C357-B357)/E357)</x:f>
      </x:c>
      <x:c r="K357" t="str">
        <x:f>IF(OR(B357="",C357="",E357=""),"",(C357-B357)/(E357-B357))</x:f>
      </x:c>
      <x:c r="L357" t="str">
        <x:f>IF(OR(B357="",C357="",E357=""),"",C357/(E357-B357))</x:f>
      </x:c>
      <x:c r="M357" t="str">
        <x:f>IF(OR(B357="",C357="",E357=""),"",(B357/E357)*((C357-B357)/B357)^0.143)</x:f>
      </x:c>
      <x:c r="N357" t="str">
        <x:f>IF(OR(C357="",E357=""),"",C357/E357)</x:f>
      </x:c>
      <x:c r="O357" t="str">
        <x:f>IF(OR(B357="",C357="",E357=""),"",C357/B357+B357/E357)</x:f>
      </x:c>
      <x:c r="P357" t="str">
        <x:f>IF(OR(B357="",C357="",E357=""),"",B357/C357-2*B357/(B357+E357))</x:f>
      </x:c>
    </x:row>
    <x:row r="358">
      <x:c r="A358" t="n">
        <x:f>Master_Database!A358</x:f>
        <x:v>0</x:v>
      </x:c>
      <x:c r="B358" t="n">
        <x:f>Master_Database!F358</x:f>
        <x:v>0</x:v>
      </x:c>
      <x:c r="C358" t="n">
        <x:f>Master_Database!G358</x:f>
        <x:v>0</x:v>
      </x:c>
      <x:c r="D358" t="n">
        <x:f>Master_Database!H358</x:f>
        <x:v>0</x:v>
      </x:c>
      <x:c r="E358" t="n">
        <x:f>Master_Database!I358</x:f>
        <x:v>0</x:v>
      </x:c>
      <x:c r="F358" t="str">
        <x:f>IF(OR(B358="",C358=""),"",C358-B358)</x:f>
      </x:c>
      <x:c r="G358" t="str">
        <x:f>IF(OR(B358="",E358=""),"",B358/E358)</x:f>
      </x:c>
      <x:c r="H358" t="str">
        <x:f>IF(OR(B358="",D358=""),"",B358/D358)</x:f>
      </x:c>
      <x:c r="I358" t="str">
        <x:f>IF(OR(B358="",C358="",E358=""),"",C358/(B358+E358))</x:f>
      </x:c>
      <x:c r="J358" t="str">
        <x:f>IF(OR(B358="",C358="",E358=""),"",(2*C358-B358)/E358)</x:f>
      </x:c>
      <x:c r="K358" t="str">
        <x:f>IF(OR(B358="",C358="",E358=""),"",(C358-B358)/(E358-B358))</x:f>
      </x:c>
      <x:c r="L358" t="str">
        <x:f>IF(OR(B358="",C358="",E358=""),"",C358/(E358-B358))</x:f>
      </x:c>
      <x:c r="M358" t="str">
        <x:f>IF(OR(B358="",C358="",E358=""),"",(B358/E358)*((C358-B358)/B358)^0.143)</x:f>
      </x:c>
      <x:c r="N358" t="str">
        <x:f>IF(OR(C358="",E358=""),"",C358/E358)</x:f>
      </x:c>
      <x:c r="O358" t="str">
        <x:f>IF(OR(B358="",C358="",E358=""),"",C358/B358+B358/E358)</x:f>
      </x:c>
      <x:c r="P358" t="str">
        <x:f>IF(OR(B358="",C358="",E358=""),"",B358/C358-2*B358/(B358+E358))</x:f>
      </x:c>
    </x:row>
    <x:row r="359">
      <x:c r="A359" t="n">
        <x:f>Master_Database!A359</x:f>
        <x:v>0</x:v>
      </x:c>
      <x:c r="B359" t="n">
        <x:f>Master_Database!F359</x:f>
        <x:v>0</x:v>
      </x:c>
      <x:c r="C359" t="n">
        <x:f>Master_Database!G359</x:f>
        <x:v>0</x:v>
      </x:c>
      <x:c r="D359" t="n">
        <x:f>Master_Database!H359</x:f>
        <x:v>0</x:v>
      </x:c>
      <x:c r="E359" t="n">
        <x:f>Master_Database!I359</x:f>
        <x:v>0</x:v>
      </x:c>
      <x:c r="F359" t="str">
        <x:f>IF(OR(B359="",C359=""),"",C359-B359)</x:f>
      </x:c>
      <x:c r="G359" t="str">
        <x:f>IF(OR(B359="",E359=""),"",B359/E359)</x:f>
      </x:c>
      <x:c r="H359" t="str">
        <x:f>IF(OR(B359="",D359=""),"",B359/D359)</x:f>
      </x:c>
      <x:c r="I359" t="str">
        <x:f>IF(OR(B359="",C359="",E359=""),"",C359/(B359+E359))</x:f>
      </x:c>
      <x:c r="J359" t="str">
        <x:f>IF(OR(B359="",C359="",E359=""),"",(2*C359-B359)/E359)</x:f>
      </x:c>
      <x:c r="K359" t="str">
        <x:f>IF(OR(B359="",C359="",E359=""),"",(C359-B359)/(E359-B359))</x:f>
      </x:c>
      <x:c r="L359" t="str">
        <x:f>IF(OR(B359="",C359="",E359=""),"",C359/(E359-B359))</x:f>
      </x:c>
      <x:c r="M359" t="str">
        <x:f>IF(OR(B359="",C359="",E359=""),"",(B359/E359)*((C359-B359)/B359)^0.143)</x:f>
      </x:c>
      <x:c r="N359" t="str">
        <x:f>IF(OR(C359="",E359=""),"",C359/E359)</x:f>
      </x:c>
      <x:c r="O359" t="str">
        <x:f>IF(OR(B359="",C359="",E359=""),"",C359/B359+B359/E359)</x:f>
      </x:c>
      <x:c r="P359" t="str">
        <x:f>IF(OR(B359="",C359="",E359=""),"",B359/C359-2*B359/(B359+E359))</x:f>
      </x:c>
    </x:row>
    <x:row r="360">
      <x:c r="A360" t="n">
        <x:f>Master_Database!A360</x:f>
        <x:v>0</x:v>
      </x:c>
      <x:c r="B360" t="n">
        <x:f>Master_Database!F360</x:f>
        <x:v>0</x:v>
      </x:c>
      <x:c r="C360" t="n">
        <x:f>Master_Database!G360</x:f>
        <x:v>0</x:v>
      </x:c>
      <x:c r="D360" t="n">
        <x:f>Master_Database!H360</x:f>
        <x:v>0</x:v>
      </x:c>
      <x:c r="E360" t="n">
        <x:f>Master_Database!I360</x:f>
        <x:v>0</x:v>
      </x:c>
      <x:c r="F360" t="str">
        <x:f>IF(OR(B360="",C360=""),"",C360-B360)</x:f>
      </x:c>
      <x:c r="G360" t="str">
        <x:f>IF(OR(B360="",E360=""),"",B360/E360)</x:f>
      </x:c>
      <x:c r="H360" t="str">
        <x:f>IF(OR(B360="",D360=""),"",B360/D360)</x:f>
      </x:c>
      <x:c r="I360" t="str">
        <x:f>IF(OR(B360="",C360="",E360=""),"",C360/(B360+E360))</x:f>
      </x:c>
      <x:c r="J360" t="str">
        <x:f>IF(OR(B360="",C360="",E360=""),"",(2*C360-B360)/E360)</x:f>
      </x:c>
      <x:c r="K360" t="str">
        <x:f>IF(OR(B360="",C360="",E360=""),"",(C360-B360)/(E360-B360))</x:f>
      </x:c>
      <x:c r="L360" t="str">
        <x:f>IF(OR(B360="",C360="",E360=""),"",C360/(E360-B360))</x:f>
      </x:c>
      <x:c r="M360" t="str">
        <x:f>IF(OR(B360="",C360="",E360=""),"",(B360/E360)*((C360-B360)/B360)^0.143)</x:f>
      </x:c>
      <x:c r="N360" t="str">
        <x:f>IF(OR(C360="",E360=""),"",C360/E360)</x:f>
      </x:c>
      <x:c r="O360" t="str">
        <x:f>IF(OR(B360="",C360="",E360=""),"",C360/B360+B360/E360)</x:f>
      </x:c>
      <x:c r="P360" t="str">
        <x:f>IF(OR(B360="",C360="",E360=""),"",B360/C360-2*B360/(B360+E360))</x:f>
      </x:c>
    </x:row>
    <x:row r="361">
      <x:c r="A361" t="n">
        <x:f>Master_Database!A361</x:f>
        <x:v>0</x:v>
      </x:c>
      <x:c r="B361" t="n">
        <x:f>Master_Database!F361</x:f>
        <x:v>0</x:v>
      </x:c>
      <x:c r="C361" t="n">
        <x:f>Master_Database!G361</x:f>
        <x:v>0</x:v>
      </x:c>
      <x:c r="D361" t="n">
        <x:f>Master_Database!H361</x:f>
        <x:v>0</x:v>
      </x:c>
      <x:c r="E361" t="n">
        <x:f>Master_Database!I361</x:f>
        <x:v>0</x:v>
      </x:c>
      <x:c r="F361" t="str">
        <x:f>IF(OR(B361="",C361=""),"",C361-B361)</x:f>
      </x:c>
      <x:c r="G361" t="str">
        <x:f>IF(OR(B361="",E361=""),"",B361/E361)</x:f>
      </x:c>
      <x:c r="H361" t="str">
        <x:f>IF(OR(B361="",D361=""),"",B361/D361)</x:f>
      </x:c>
      <x:c r="I361" t="str">
        <x:f>IF(OR(B361="",C361="",E361=""),"",C361/(B361+E361))</x:f>
      </x:c>
      <x:c r="J361" t="str">
        <x:f>IF(OR(B361="",C361="",E361=""),"",(2*C361-B361)/E361)</x:f>
      </x:c>
      <x:c r="K361" t="str">
        <x:f>IF(OR(B361="",C361="",E361=""),"",(C361-B361)/(E361-B361))</x:f>
      </x:c>
      <x:c r="L361" t="str">
        <x:f>IF(OR(B361="",C361="",E361=""),"",C361/(E361-B361))</x:f>
      </x:c>
      <x:c r="M361" t="str">
        <x:f>IF(OR(B361="",C361="",E361=""),"",(B361/E361)*((C361-B361)/B361)^0.143)</x:f>
      </x:c>
      <x:c r="N361" t="str">
        <x:f>IF(OR(C361="",E361=""),"",C361/E361)</x:f>
      </x:c>
      <x:c r="O361" t="str">
        <x:f>IF(OR(B361="",C361="",E361=""),"",C361/B361+B361/E361)</x:f>
      </x:c>
      <x:c r="P361" t="str">
        <x:f>IF(OR(B361="",C361="",E361=""),"",B361/C361-2*B361/(B361+E361))</x:f>
      </x:c>
    </x:row>
    <x:row r="362">
      <x:c r="A362" t="n">
        <x:f>Master_Database!A362</x:f>
        <x:v>0</x:v>
      </x:c>
      <x:c r="B362" t="n">
        <x:f>Master_Database!F362</x:f>
        <x:v>0</x:v>
      </x:c>
      <x:c r="C362" t="n">
        <x:f>Master_Database!G362</x:f>
        <x:v>0</x:v>
      </x:c>
      <x:c r="D362" t="n">
        <x:f>Master_Database!H362</x:f>
        <x:v>0</x:v>
      </x:c>
      <x:c r="E362" t="n">
        <x:f>Master_Database!I362</x:f>
        <x:v>0</x:v>
      </x:c>
      <x:c r="F362" t="str">
        <x:f>IF(OR(B362="",C362=""),"",C362-B362)</x:f>
      </x:c>
      <x:c r="G362" t="str">
        <x:f>IF(OR(B362="",E362=""),"",B362/E362)</x:f>
      </x:c>
      <x:c r="H362" t="str">
        <x:f>IF(OR(B362="",D362=""),"",B362/D362)</x:f>
      </x:c>
      <x:c r="I362" t="str">
        <x:f>IF(OR(B362="",C362="",E362=""),"",C362/(B362+E362))</x:f>
      </x:c>
      <x:c r="J362" t="str">
        <x:f>IF(OR(B362="",C362="",E362=""),"",(2*C362-B362)/E362)</x:f>
      </x:c>
      <x:c r="K362" t="str">
        <x:f>IF(OR(B362="",C362="",E362=""),"",(C362-B362)/(E362-B362))</x:f>
      </x:c>
      <x:c r="L362" t="str">
        <x:f>IF(OR(B362="",C362="",E362=""),"",C362/(E362-B362))</x:f>
      </x:c>
      <x:c r="M362" t="str">
        <x:f>IF(OR(B362="",C362="",E362=""),"",(B362/E362)*((C362-B362)/B362)^0.143)</x:f>
      </x:c>
      <x:c r="N362" t="str">
        <x:f>IF(OR(C362="",E362=""),"",C362/E362)</x:f>
      </x:c>
      <x:c r="O362" t="str">
        <x:f>IF(OR(B362="",C362="",E362=""),"",C362/B362+B362/E362)</x:f>
      </x:c>
      <x:c r="P362" t="str">
        <x:f>IF(OR(B362="",C362="",E362=""),"",B362/C362-2*B362/(B362+E362))</x:f>
      </x:c>
    </x:row>
    <x:row r="363">
      <x:c r="A363" t="n">
        <x:f>Master_Database!A363</x:f>
        <x:v>0</x:v>
      </x:c>
      <x:c r="B363" t="n">
        <x:f>Master_Database!F363</x:f>
        <x:v>0</x:v>
      </x:c>
      <x:c r="C363" t="n">
        <x:f>Master_Database!G363</x:f>
        <x:v>0</x:v>
      </x:c>
      <x:c r="D363" t="n">
        <x:f>Master_Database!H363</x:f>
        <x:v>0</x:v>
      </x:c>
      <x:c r="E363" t="n">
        <x:f>Master_Database!I363</x:f>
        <x:v>0</x:v>
      </x:c>
      <x:c r="F363" t="str">
        <x:f>IF(OR(B363="",C363=""),"",C363-B363)</x:f>
      </x:c>
      <x:c r="G363" t="str">
        <x:f>IF(OR(B363="",E363=""),"",B363/E363)</x:f>
      </x:c>
      <x:c r="H363" t="str">
        <x:f>IF(OR(B363="",D363=""),"",B363/D363)</x:f>
      </x:c>
      <x:c r="I363" t="str">
        <x:f>IF(OR(B363="",C363="",E363=""),"",C363/(B363+E363))</x:f>
      </x:c>
      <x:c r="J363" t="str">
        <x:f>IF(OR(B363="",C363="",E363=""),"",(2*C363-B363)/E363)</x:f>
      </x:c>
      <x:c r="K363" t="str">
        <x:f>IF(OR(B363="",C363="",E363=""),"",(C363-B363)/(E363-B363))</x:f>
      </x:c>
      <x:c r="L363" t="str">
        <x:f>IF(OR(B363="",C363="",E363=""),"",C363/(E363-B363))</x:f>
      </x:c>
      <x:c r="M363" t="str">
        <x:f>IF(OR(B363="",C363="",E363=""),"",(B363/E363)*((C363-B363)/B363)^0.143)</x:f>
      </x:c>
      <x:c r="N363" t="str">
        <x:f>IF(OR(C363="",E363=""),"",C363/E363)</x:f>
      </x:c>
      <x:c r="O363" t="str">
        <x:f>IF(OR(B363="",C363="",E363=""),"",C363/B363+B363/E363)</x:f>
      </x:c>
      <x:c r="P363" t="str">
        <x:f>IF(OR(B363="",C363="",E363=""),"",B363/C363-2*B363/(B363+E363))</x:f>
      </x:c>
    </x:row>
    <x:row r="364">
      <x:c r="A364" t="n">
        <x:f>Master_Database!A364</x:f>
        <x:v>0</x:v>
      </x:c>
      <x:c r="B364" t="n">
        <x:f>Master_Database!F364</x:f>
        <x:v>0</x:v>
      </x:c>
      <x:c r="C364" t="n">
        <x:f>Master_Database!G364</x:f>
        <x:v>0</x:v>
      </x:c>
      <x:c r="D364" t="n">
        <x:f>Master_Database!H364</x:f>
        <x:v>0</x:v>
      </x:c>
      <x:c r="E364" t="n">
        <x:f>Master_Database!I364</x:f>
        <x:v>0</x:v>
      </x:c>
      <x:c r="F364" t="str">
        <x:f>IF(OR(B364="",C364=""),"",C364-B364)</x:f>
      </x:c>
      <x:c r="G364" t="str">
        <x:f>IF(OR(B364="",E364=""),"",B364/E364)</x:f>
      </x:c>
      <x:c r="H364" t="str">
        <x:f>IF(OR(B364="",D364=""),"",B364/D364)</x:f>
      </x:c>
      <x:c r="I364" t="str">
        <x:f>IF(OR(B364="",C364="",E364=""),"",C364/(B364+E364))</x:f>
      </x:c>
      <x:c r="J364" t="str">
        <x:f>IF(OR(B364="",C364="",E364=""),"",(2*C364-B364)/E364)</x:f>
      </x:c>
      <x:c r="K364" t="str">
        <x:f>IF(OR(B364="",C364="",E364=""),"",(C364-B364)/(E364-B364))</x:f>
      </x:c>
      <x:c r="L364" t="str">
        <x:f>IF(OR(B364="",C364="",E364=""),"",C364/(E364-B364))</x:f>
      </x:c>
      <x:c r="M364" t="str">
        <x:f>IF(OR(B364="",C364="",E364=""),"",(B364/E364)*((C364-B364)/B364)^0.143)</x:f>
      </x:c>
      <x:c r="N364" t="str">
        <x:f>IF(OR(C364="",E364=""),"",C364/E364)</x:f>
      </x:c>
      <x:c r="O364" t="str">
        <x:f>IF(OR(B364="",C364="",E364=""),"",C364/B364+B364/E364)</x:f>
      </x:c>
      <x:c r="P364" t="str">
        <x:f>IF(OR(B364="",C364="",E364=""),"",B364/C364-2*B364/(B364+E364))</x:f>
      </x:c>
    </x:row>
    <x:row r="365">
      <x:c r="A365" t="n">
        <x:f>Master_Database!A365</x:f>
        <x:v>0</x:v>
      </x:c>
      <x:c r="B365" t="n">
        <x:f>Master_Database!F365</x:f>
        <x:v>0</x:v>
      </x:c>
      <x:c r="C365" t="n">
        <x:f>Master_Database!G365</x:f>
        <x:v>0</x:v>
      </x:c>
      <x:c r="D365" t="n">
        <x:f>Master_Database!H365</x:f>
        <x:v>0</x:v>
      </x:c>
      <x:c r="E365" t="n">
        <x:f>Master_Database!I365</x:f>
        <x:v>0</x:v>
      </x:c>
      <x:c r="F365" t="str">
        <x:f>IF(OR(B365="",C365=""),"",C365-B365)</x:f>
      </x:c>
      <x:c r="G365" t="str">
        <x:f>IF(OR(B365="",E365=""),"",B365/E365)</x:f>
      </x:c>
      <x:c r="H365" t="str">
        <x:f>IF(OR(B365="",D365=""),"",B365/D365)</x:f>
      </x:c>
      <x:c r="I365" t="str">
        <x:f>IF(OR(B365="",C365="",E365=""),"",C365/(B365+E365))</x:f>
      </x:c>
      <x:c r="J365" t="str">
        <x:f>IF(OR(B365="",C365="",E365=""),"",(2*C365-B365)/E365)</x:f>
      </x:c>
      <x:c r="K365" t="str">
        <x:f>IF(OR(B365="",C365="",E365=""),"",(C365-B365)/(E365-B365))</x:f>
      </x:c>
      <x:c r="L365" t="str">
        <x:f>IF(OR(B365="",C365="",E365=""),"",C365/(E365-B365))</x:f>
      </x:c>
      <x:c r="M365" t="str">
        <x:f>IF(OR(B365="",C365="",E365=""),"",(B365/E365)*((C365-B365)/B365)^0.143)</x:f>
      </x:c>
      <x:c r="N365" t="str">
        <x:f>IF(OR(C365="",E365=""),"",C365/E365)</x:f>
      </x:c>
      <x:c r="O365" t="str">
        <x:f>IF(OR(B365="",C365="",E365=""),"",C365/B365+B365/E365)</x:f>
      </x:c>
      <x:c r="P365" t="str">
        <x:f>IF(OR(B365="",C365="",E365=""),"",B365/C365-2*B365/(B365+E365))</x:f>
      </x:c>
    </x:row>
    <x:row r="366">
      <x:c r="A366" t="n">
        <x:f>Master_Database!A366</x:f>
        <x:v>0</x:v>
      </x:c>
      <x:c r="B366" t="n">
        <x:f>Master_Database!F366</x:f>
        <x:v>0</x:v>
      </x:c>
      <x:c r="C366" t="n">
        <x:f>Master_Database!G366</x:f>
        <x:v>0</x:v>
      </x:c>
      <x:c r="D366" t="n">
        <x:f>Master_Database!H366</x:f>
        <x:v>0</x:v>
      </x:c>
      <x:c r="E366" t="n">
        <x:f>Master_Database!I366</x:f>
        <x:v>0</x:v>
      </x:c>
      <x:c r="F366" t="str">
        <x:f>IF(OR(B366="",C366=""),"",C366-B366)</x:f>
      </x:c>
      <x:c r="G366" t="str">
        <x:f>IF(OR(B366="",E366=""),"",B366/E366)</x:f>
      </x:c>
      <x:c r="H366" t="str">
        <x:f>IF(OR(B366="",D366=""),"",B366/D366)</x:f>
      </x:c>
      <x:c r="I366" t="str">
        <x:f>IF(OR(B366="",C366="",E366=""),"",C366/(B366+E366))</x:f>
      </x:c>
      <x:c r="J366" t="str">
        <x:f>IF(OR(B366="",C366="",E366=""),"",(2*C366-B366)/E366)</x:f>
      </x:c>
      <x:c r="K366" t="str">
        <x:f>IF(OR(B366="",C366="",E366=""),"",(C366-B366)/(E366-B366))</x:f>
      </x:c>
      <x:c r="L366" t="str">
        <x:f>IF(OR(B366="",C366="",E366=""),"",C366/(E366-B366))</x:f>
      </x:c>
      <x:c r="M366" t="str">
        <x:f>IF(OR(B366="",C366="",E366=""),"",(B366/E366)*((C366-B366)/B366)^0.143)</x:f>
      </x:c>
      <x:c r="N366" t="str">
        <x:f>IF(OR(C366="",E366=""),"",C366/E366)</x:f>
      </x:c>
      <x:c r="O366" t="str">
        <x:f>IF(OR(B366="",C366="",E366=""),"",C366/B366+B366/E366)</x:f>
      </x:c>
      <x:c r="P366" t="str">
        <x:f>IF(OR(B366="",C366="",E366=""),"",B366/C366-2*B366/(B366+E366))</x:f>
      </x:c>
    </x:row>
    <x:row r="367">
      <x:c r="A367" t="n">
        <x:f>Master_Database!A367</x:f>
        <x:v>0</x:v>
      </x:c>
      <x:c r="B367" t="n">
        <x:f>Master_Database!F367</x:f>
        <x:v>0</x:v>
      </x:c>
      <x:c r="C367" t="n">
        <x:f>Master_Database!G367</x:f>
        <x:v>0</x:v>
      </x:c>
      <x:c r="D367" t="n">
        <x:f>Master_Database!H367</x:f>
        <x:v>0</x:v>
      </x:c>
      <x:c r="E367" t="n">
        <x:f>Master_Database!I367</x:f>
        <x:v>0</x:v>
      </x:c>
      <x:c r="F367" t="str">
        <x:f>IF(OR(B367="",C367=""),"",C367-B367)</x:f>
      </x:c>
      <x:c r="G367" t="str">
        <x:f>IF(OR(B367="",E367=""),"",B367/E367)</x:f>
      </x:c>
      <x:c r="H367" t="str">
        <x:f>IF(OR(B367="",D367=""),"",B367/D367)</x:f>
      </x:c>
      <x:c r="I367" t="str">
        <x:f>IF(OR(B367="",C367="",E367=""),"",C367/(B367+E367))</x:f>
      </x:c>
      <x:c r="J367" t="str">
        <x:f>IF(OR(B367="",C367="",E367=""),"",(2*C367-B367)/E367)</x:f>
      </x:c>
      <x:c r="K367" t="str">
        <x:f>IF(OR(B367="",C367="",E367=""),"",(C367-B367)/(E367-B367))</x:f>
      </x:c>
      <x:c r="L367" t="str">
        <x:f>IF(OR(B367="",C367="",E367=""),"",C367/(E367-B367))</x:f>
      </x:c>
      <x:c r="M367" t="str">
        <x:f>IF(OR(B367="",C367="",E367=""),"",(B367/E367)*((C367-B367)/B367)^0.143)</x:f>
      </x:c>
      <x:c r="N367" t="str">
        <x:f>IF(OR(C367="",E367=""),"",C367/E367)</x:f>
      </x:c>
      <x:c r="O367" t="str">
        <x:f>IF(OR(B367="",C367="",E367=""),"",C367/B367+B367/E367)</x:f>
      </x:c>
      <x:c r="P367" t="str">
        <x:f>IF(OR(B367="",C367="",E367=""),"",B367/C367-2*B367/(B367+E367))</x:f>
      </x:c>
    </x:row>
    <x:row r="368">
      <x:c r="A368" t="n">
        <x:f>Master_Database!A368</x:f>
        <x:v>0</x:v>
      </x:c>
      <x:c r="B368" t="n">
        <x:f>Master_Database!F368</x:f>
        <x:v>0</x:v>
      </x:c>
      <x:c r="C368" t="n">
        <x:f>Master_Database!G368</x:f>
        <x:v>0</x:v>
      </x:c>
      <x:c r="D368" t="n">
        <x:f>Master_Database!H368</x:f>
        <x:v>0</x:v>
      </x:c>
      <x:c r="E368" t="n">
        <x:f>Master_Database!I368</x:f>
        <x:v>0</x:v>
      </x:c>
      <x:c r="F368" t="str">
        <x:f>IF(OR(B368="",C368=""),"",C368-B368)</x:f>
      </x:c>
      <x:c r="G368" t="str">
        <x:f>IF(OR(B368="",E368=""),"",B368/E368)</x:f>
      </x:c>
      <x:c r="H368" t="str">
        <x:f>IF(OR(B368="",D368=""),"",B368/D368)</x:f>
      </x:c>
      <x:c r="I368" t="str">
        <x:f>IF(OR(B368="",C368="",E368=""),"",C368/(B368+E368))</x:f>
      </x:c>
      <x:c r="J368" t="str">
        <x:f>IF(OR(B368="",C368="",E368=""),"",(2*C368-B368)/E368)</x:f>
      </x:c>
      <x:c r="K368" t="str">
        <x:f>IF(OR(B368="",C368="",E368=""),"",(C368-B368)/(E368-B368))</x:f>
      </x:c>
      <x:c r="L368" t="str">
        <x:f>IF(OR(B368="",C368="",E368=""),"",C368/(E368-B368))</x:f>
      </x:c>
      <x:c r="M368" t="str">
        <x:f>IF(OR(B368="",C368="",E368=""),"",(B368/E368)*((C368-B368)/B368)^0.143)</x:f>
      </x:c>
      <x:c r="N368" t="str">
        <x:f>IF(OR(C368="",E368=""),"",C368/E368)</x:f>
      </x:c>
      <x:c r="O368" t="str">
        <x:f>IF(OR(B368="",C368="",E368=""),"",C368/B368+B368/E368)</x:f>
      </x:c>
      <x:c r="P368" t="str">
        <x:f>IF(OR(B368="",C368="",E368=""),"",B368/C368-2*B368/(B368+E368))</x:f>
      </x:c>
    </x:row>
    <x:row r="369">
      <x:c r="A369" t="n">
        <x:f>Master_Database!A369</x:f>
        <x:v>0</x:v>
      </x:c>
      <x:c r="B369" t="n">
        <x:f>Master_Database!F369</x:f>
        <x:v>0</x:v>
      </x:c>
      <x:c r="C369" t="n">
        <x:f>Master_Database!G369</x:f>
        <x:v>0</x:v>
      </x:c>
      <x:c r="D369" t="n">
        <x:f>Master_Database!H369</x:f>
        <x:v>0</x:v>
      </x:c>
      <x:c r="E369" t="n">
        <x:f>Master_Database!I369</x:f>
        <x:v>0</x:v>
      </x:c>
      <x:c r="F369" t="str">
        <x:f>IF(OR(B369="",C369=""),"",C369-B369)</x:f>
      </x:c>
      <x:c r="G369" t="str">
        <x:f>IF(OR(B369="",E369=""),"",B369/E369)</x:f>
      </x:c>
      <x:c r="H369" t="str">
        <x:f>IF(OR(B369="",D369=""),"",B369/D369)</x:f>
      </x:c>
      <x:c r="I369" t="str">
        <x:f>IF(OR(B369="",C369="",E369=""),"",C369/(B369+E369))</x:f>
      </x:c>
      <x:c r="J369" t="str">
        <x:f>IF(OR(B369="",C369="",E369=""),"",(2*C369-B369)/E369)</x:f>
      </x:c>
      <x:c r="K369" t="str">
        <x:f>IF(OR(B369="",C369="",E369=""),"",(C369-B369)/(E369-B369))</x:f>
      </x:c>
      <x:c r="L369" t="str">
        <x:f>IF(OR(B369="",C369="",E369=""),"",C369/(E369-B369))</x:f>
      </x:c>
      <x:c r="M369" t="str">
        <x:f>IF(OR(B369="",C369="",E369=""),"",(B369/E369)*((C369-B369)/B369)^0.143)</x:f>
      </x:c>
      <x:c r="N369" t="str">
        <x:f>IF(OR(C369="",E369=""),"",C369/E369)</x:f>
      </x:c>
      <x:c r="O369" t="str">
        <x:f>IF(OR(B369="",C369="",E369=""),"",C369/B369+B369/E369)</x:f>
      </x:c>
      <x:c r="P369" t="str">
        <x:f>IF(OR(B369="",C369="",E369=""),"",B369/C369-2*B369/(B369+E369))</x:f>
      </x:c>
    </x:row>
    <x:row r="370">
      <x:c r="A370" t="n">
        <x:f>Master_Database!A370</x:f>
        <x:v>0</x:v>
      </x:c>
      <x:c r="B370" t="n">
        <x:f>Master_Database!F370</x:f>
        <x:v>0</x:v>
      </x:c>
      <x:c r="C370" t="n">
        <x:f>Master_Database!G370</x:f>
        <x:v>0</x:v>
      </x:c>
      <x:c r="D370" t="n">
        <x:f>Master_Database!H370</x:f>
        <x:v>0</x:v>
      </x:c>
      <x:c r="E370" t="n">
        <x:f>Master_Database!I370</x:f>
        <x:v>0</x:v>
      </x:c>
      <x:c r="F370" t="str">
        <x:f>IF(OR(B370="",C370=""),"",C370-B370)</x:f>
      </x:c>
      <x:c r="G370" t="str">
        <x:f>IF(OR(B370="",E370=""),"",B370/E370)</x:f>
      </x:c>
      <x:c r="H370" t="str">
        <x:f>IF(OR(B370="",D370=""),"",B370/D370)</x:f>
      </x:c>
      <x:c r="I370" t="str">
        <x:f>IF(OR(B370="",C370="",E370=""),"",C370/(B370+E370))</x:f>
      </x:c>
      <x:c r="J370" t="str">
        <x:f>IF(OR(B370="",C370="",E370=""),"",(2*C370-B370)/E370)</x:f>
      </x:c>
      <x:c r="K370" t="str">
        <x:f>IF(OR(B370="",C370="",E370=""),"",(C370-B370)/(E370-B370))</x:f>
      </x:c>
      <x:c r="L370" t="str">
        <x:f>IF(OR(B370="",C370="",E370=""),"",C370/(E370-B370))</x:f>
      </x:c>
      <x:c r="M370" t="str">
        <x:f>IF(OR(B370="",C370="",E370=""),"",(B370/E370)*((C370-B370)/B370)^0.143)</x:f>
      </x:c>
      <x:c r="N370" t="str">
        <x:f>IF(OR(C370="",E370=""),"",C370/E370)</x:f>
      </x:c>
      <x:c r="O370" t="str">
        <x:f>IF(OR(B370="",C370="",E370=""),"",C370/B370+B370/E370)</x:f>
      </x:c>
      <x:c r="P370" t="str">
        <x:f>IF(OR(B370="",C370="",E370=""),"",B370/C370-2*B370/(B370+E370))</x:f>
      </x:c>
    </x:row>
    <x:row r="371">
      <x:c r="A371" t="n">
        <x:f>Master_Database!A371</x:f>
        <x:v>0</x:v>
      </x:c>
      <x:c r="B371" t="n">
        <x:f>Master_Database!F371</x:f>
        <x:v>0</x:v>
      </x:c>
      <x:c r="C371" t="n">
        <x:f>Master_Database!G371</x:f>
        <x:v>0</x:v>
      </x:c>
      <x:c r="D371" t="n">
        <x:f>Master_Database!H371</x:f>
        <x:v>0</x:v>
      </x:c>
      <x:c r="E371" t="n">
        <x:f>Master_Database!I371</x:f>
        <x:v>0</x:v>
      </x:c>
      <x:c r="F371" t="str">
        <x:f>IF(OR(B371="",C371=""),"",C371-B371)</x:f>
      </x:c>
      <x:c r="G371" t="str">
        <x:f>IF(OR(B371="",E371=""),"",B371/E371)</x:f>
      </x:c>
      <x:c r="H371" t="str">
        <x:f>IF(OR(B371="",D371=""),"",B371/D371)</x:f>
      </x:c>
      <x:c r="I371" t="str">
        <x:f>IF(OR(B371="",C371="",E371=""),"",C371/(B371+E371))</x:f>
      </x:c>
      <x:c r="J371" t="str">
        <x:f>IF(OR(B371="",C371="",E371=""),"",(2*C371-B371)/E371)</x:f>
      </x:c>
      <x:c r="K371" t="str">
        <x:f>IF(OR(B371="",C371="",E371=""),"",(C371-B371)/(E371-B371))</x:f>
      </x:c>
      <x:c r="L371" t="str">
        <x:f>IF(OR(B371="",C371="",E371=""),"",C371/(E371-B371))</x:f>
      </x:c>
      <x:c r="M371" t="str">
        <x:f>IF(OR(B371="",C371="",E371=""),"",(B371/E371)*((C371-B371)/B371)^0.143)</x:f>
      </x:c>
      <x:c r="N371" t="str">
        <x:f>IF(OR(C371="",E371=""),"",C371/E371)</x:f>
      </x:c>
      <x:c r="O371" t="str">
        <x:f>IF(OR(B371="",C371="",E371=""),"",C371/B371+B371/E371)</x:f>
      </x:c>
      <x:c r="P371" t="str">
        <x:f>IF(OR(B371="",C371="",E371=""),"",B371/C371-2*B371/(B371+E371))</x:f>
      </x:c>
    </x:row>
    <x:row r="372">
      <x:c r="A372" t="n">
        <x:f>Master_Database!A372</x:f>
        <x:v>0</x:v>
      </x:c>
      <x:c r="B372" t="n">
        <x:f>Master_Database!F372</x:f>
        <x:v>0</x:v>
      </x:c>
      <x:c r="C372" t="n">
        <x:f>Master_Database!G372</x:f>
        <x:v>0</x:v>
      </x:c>
      <x:c r="D372" t="n">
        <x:f>Master_Database!H372</x:f>
        <x:v>0</x:v>
      </x:c>
      <x:c r="E372" t="n">
        <x:f>Master_Database!I372</x:f>
        <x:v>0</x:v>
      </x:c>
      <x:c r="F372" t="str">
        <x:f>IF(OR(B372="",C372=""),"",C372-B372)</x:f>
      </x:c>
      <x:c r="G372" t="str">
        <x:f>IF(OR(B372="",E372=""),"",B372/E372)</x:f>
      </x:c>
      <x:c r="H372" t="str">
        <x:f>IF(OR(B372="",D372=""),"",B372/D372)</x:f>
      </x:c>
      <x:c r="I372" t="str">
        <x:f>IF(OR(B372="",C372="",E372=""),"",C372/(B372+E372))</x:f>
      </x:c>
      <x:c r="J372" t="str">
        <x:f>IF(OR(B372="",C372="",E372=""),"",(2*C372-B372)/E372)</x:f>
      </x:c>
      <x:c r="K372" t="str">
        <x:f>IF(OR(B372="",C372="",E372=""),"",(C372-B372)/(E372-B372))</x:f>
      </x:c>
      <x:c r="L372" t="str">
        <x:f>IF(OR(B372="",C372="",E372=""),"",C372/(E372-B372))</x:f>
      </x:c>
      <x:c r="M372" t="str">
        <x:f>IF(OR(B372="",C372="",E372=""),"",(B372/E372)*((C372-B372)/B372)^0.143)</x:f>
      </x:c>
      <x:c r="N372" t="str">
        <x:f>IF(OR(C372="",E372=""),"",C372/E372)</x:f>
      </x:c>
      <x:c r="O372" t="str">
        <x:f>IF(OR(B372="",C372="",E372=""),"",C372/B372+B372/E372)</x:f>
      </x:c>
      <x:c r="P372" t="str">
        <x:f>IF(OR(B372="",C372="",E372=""),"",B372/C372-2*B372/(B372+E372))</x:f>
      </x:c>
    </x:row>
    <x:row r="373">
      <x:c r="A373" t="n">
        <x:f>Master_Database!A373</x:f>
        <x:v>0</x:v>
      </x:c>
      <x:c r="B373" t="n">
        <x:f>Master_Database!F373</x:f>
        <x:v>0</x:v>
      </x:c>
      <x:c r="C373" t="n">
        <x:f>Master_Database!G373</x:f>
        <x:v>0</x:v>
      </x:c>
      <x:c r="D373" t="n">
        <x:f>Master_Database!H373</x:f>
        <x:v>0</x:v>
      </x:c>
      <x:c r="E373" t="n">
        <x:f>Master_Database!I373</x:f>
        <x:v>0</x:v>
      </x:c>
      <x:c r="F373" t="str">
        <x:f>IF(OR(B373="",C373=""),"",C373-B373)</x:f>
      </x:c>
      <x:c r="G373" t="str">
        <x:f>IF(OR(B373="",E373=""),"",B373/E373)</x:f>
      </x:c>
      <x:c r="H373" t="str">
        <x:f>IF(OR(B373="",D373=""),"",B373/D373)</x:f>
      </x:c>
      <x:c r="I373" t="str">
        <x:f>IF(OR(B373="",C373="",E373=""),"",C373/(B373+E373))</x:f>
      </x:c>
      <x:c r="J373" t="str">
        <x:f>IF(OR(B373="",C373="",E373=""),"",(2*C373-B373)/E373)</x:f>
      </x:c>
      <x:c r="K373" t="str">
        <x:f>IF(OR(B373="",C373="",E373=""),"",(C373-B373)/(E373-B373))</x:f>
      </x:c>
      <x:c r="L373" t="str">
        <x:f>IF(OR(B373="",C373="",E373=""),"",C373/(E373-B373))</x:f>
      </x:c>
      <x:c r="M373" t="str">
        <x:f>IF(OR(B373="",C373="",E373=""),"",(B373/E373)*((C373-B373)/B373)^0.143)</x:f>
      </x:c>
      <x:c r="N373" t="str">
        <x:f>IF(OR(C373="",E373=""),"",C373/E373)</x:f>
      </x:c>
      <x:c r="O373" t="str">
        <x:f>IF(OR(B373="",C373="",E373=""),"",C373/B373+B373/E373)</x:f>
      </x:c>
      <x:c r="P373" t="str">
        <x:f>IF(OR(B373="",C373="",E373=""),"",B373/C373-2*B373/(B373+E373))</x:f>
      </x:c>
    </x:row>
    <x:row r="374">
      <x:c r="A374" t="n">
        <x:f>Master_Database!A374</x:f>
        <x:v>0</x:v>
      </x:c>
      <x:c r="B374" t="n">
        <x:f>Master_Database!F374</x:f>
        <x:v>0</x:v>
      </x:c>
      <x:c r="C374" t="n">
        <x:f>Master_Database!G374</x:f>
        <x:v>0</x:v>
      </x:c>
      <x:c r="D374" t="n">
        <x:f>Master_Database!H374</x:f>
        <x:v>0</x:v>
      </x:c>
      <x:c r="E374" t="n">
        <x:f>Master_Database!I374</x:f>
        <x:v>0</x:v>
      </x:c>
      <x:c r="F374" t="str">
        <x:f>IF(OR(B374="",C374=""),"",C374-B374)</x:f>
      </x:c>
      <x:c r="G374" t="str">
        <x:f>IF(OR(B374="",E374=""),"",B374/E374)</x:f>
      </x:c>
      <x:c r="H374" t="str">
        <x:f>IF(OR(B374="",D374=""),"",B374/D374)</x:f>
      </x:c>
      <x:c r="I374" t="str">
        <x:f>IF(OR(B374="",C374="",E374=""),"",C374/(B374+E374))</x:f>
      </x:c>
      <x:c r="J374" t="str">
        <x:f>IF(OR(B374="",C374="",E374=""),"",(2*C374-B374)/E374)</x:f>
      </x:c>
      <x:c r="K374" t="str">
        <x:f>IF(OR(B374="",C374="",E374=""),"",(C374-B374)/(E374-B374))</x:f>
      </x:c>
      <x:c r="L374" t="str">
        <x:f>IF(OR(B374="",C374="",E374=""),"",C374/(E374-B374))</x:f>
      </x:c>
      <x:c r="M374" t="str">
        <x:f>IF(OR(B374="",C374="",E374=""),"",(B374/E374)*((C374-B374)/B374)^0.143)</x:f>
      </x:c>
      <x:c r="N374" t="str">
        <x:f>IF(OR(C374="",E374=""),"",C374/E374)</x:f>
      </x:c>
      <x:c r="O374" t="str">
        <x:f>IF(OR(B374="",C374="",E374=""),"",C374/B374+B374/E374)</x:f>
      </x:c>
      <x:c r="P374" t="str">
        <x:f>IF(OR(B374="",C374="",E374=""),"",B374/C374-2*B374/(B374+E374))</x:f>
      </x:c>
    </x:row>
    <x:row r="375">
      <x:c r="A375" t="n">
        <x:f>Master_Database!A375</x:f>
        <x:v>0</x:v>
      </x:c>
      <x:c r="B375" t="n">
        <x:f>Master_Database!F375</x:f>
        <x:v>0</x:v>
      </x:c>
      <x:c r="C375" t="n">
        <x:f>Master_Database!G375</x:f>
        <x:v>0</x:v>
      </x:c>
      <x:c r="D375" t="n">
        <x:f>Master_Database!H375</x:f>
        <x:v>0</x:v>
      </x:c>
      <x:c r="E375" t="n">
        <x:f>Master_Database!I375</x:f>
        <x:v>0</x:v>
      </x:c>
      <x:c r="F375" t="str">
        <x:f>IF(OR(B375="",C375=""),"",C375-B375)</x:f>
      </x:c>
      <x:c r="G375" t="str">
        <x:f>IF(OR(B375="",E375=""),"",B375/E375)</x:f>
      </x:c>
      <x:c r="H375" t="str">
        <x:f>IF(OR(B375="",D375=""),"",B375/D375)</x:f>
      </x:c>
      <x:c r="I375" t="str">
        <x:f>IF(OR(B375="",C375="",E375=""),"",C375/(B375+E375))</x:f>
      </x:c>
      <x:c r="J375" t="str">
        <x:f>IF(OR(B375="",C375="",E375=""),"",(2*C375-B375)/E375)</x:f>
      </x:c>
      <x:c r="K375" t="str">
        <x:f>IF(OR(B375="",C375="",E375=""),"",(C375-B375)/(E375-B375))</x:f>
      </x:c>
      <x:c r="L375" t="str">
        <x:f>IF(OR(B375="",C375="",E375=""),"",C375/(E375-B375))</x:f>
      </x:c>
      <x:c r="M375" t="str">
        <x:f>IF(OR(B375="",C375="",E375=""),"",(B375/E375)*((C375-B375)/B375)^0.143)</x:f>
      </x:c>
      <x:c r="N375" t="str">
        <x:f>IF(OR(C375="",E375=""),"",C375/E375)</x:f>
      </x:c>
      <x:c r="O375" t="str">
        <x:f>IF(OR(B375="",C375="",E375=""),"",C375/B375+B375/E375)</x:f>
      </x:c>
      <x:c r="P375" t="str">
        <x:f>IF(OR(B375="",C375="",E375=""),"",B375/C375-2*B375/(B375+E375))</x:f>
      </x:c>
    </x:row>
    <x:row r="376">
      <x:c r="A376" t="n">
        <x:f>Master_Database!A376</x:f>
        <x:v>0</x:v>
      </x:c>
      <x:c r="B376" t="n">
        <x:f>Master_Database!F376</x:f>
        <x:v>0</x:v>
      </x:c>
      <x:c r="C376" t="n">
        <x:f>Master_Database!G376</x:f>
        <x:v>0</x:v>
      </x:c>
      <x:c r="D376" t="n">
        <x:f>Master_Database!H376</x:f>
        <x:v>0</x:v>
      </x:c>
      <x:c r="E376" t="n">
        <x:f>Master_Database!I376</x:f>
        <x:v>0</x:v>
      </x:c>
      <x:c r="F376" t="str">
        <x:f>IF(OR(B376="",C376=""),"",C376-B376)</x:f>
      </x:c>
      <x:c r="G376" t="str">
        <x:f>IF(OR(B376="",E376=""),"",B376/E376)</x:f>
      </x:c>
      <x:c r="H376" t="str">
        <x:f>IF(OR(B376="",D376=""),"",B376/D376)</x:f>
      </x:c>
      <x:c r="I376" t="str">
        <x:f>IF(OR(B376="",C376="",E376=""),"",C376/(B376+E376))</x:f>
      </x:c>
      <x:c r="J376" t="str">
        <x:f>IF(OR(B376="",C376="",E376=""),"",(2*C376-B376)/E376)</x:f>
      </x:c>
      <x:c r="K376" t="str">
        <x:f>IF(OR(B376="",C376="",E376=""),"",(C376-B376)/(E376-B376))</x:f>
      </x:c>
      <x:c r="L376" t="str">
        <x:f>IF(OR(B376="",C376="",E376=""),"",C376/(E376-B376))</x:f>
      </x:c>
      <x:c r="M376" t="str">
        <x:f>IF(OR(B376="",C376="",E376=""),"",(B376/E376)*((C376-B376)/B376)^0.143)</x:f>
      </x:c>
      <x:c r="N376" t="str">
        <x:f>IF(OR(C376="",E376=""),"",C376/E376)</x:f>
      </x:c>
      <x:c r="O376" t="str">
        <x:f>IF(OR(B376="",C376="",E376=""),"",C376/B376+B376/E376)</x:f>
      </x:c>
      <x:c r="P376" t="str">
        <x:f>IF(OR(B376="",C376="",E376=""),"",B376/C376-2*B376/(B376+E376))</x:f>
      </x:c>
    </x:row>
    <x:row r="377">
      <x:c r="A377" t="n">
        <x:f>Master_Database!A377</x:f>
        <x:v>0</x:v>
      </x:c>
      <x:c r="B377" t="n">
        <x:f>Master_Database!F377</x:f>
        <x:v>0</x:v>
      </x:c>
      <x:c r="C377" t="n">
        <x:f>Master_Database!G377</x:f>
        <x:v>0</x:v>
      </x:c>
      <x:c r="D377" t="n">
        <x:f>Master_Database!H377</x:f>
        <x:v>0</x:v>
      </x:c>
      <x:c r="E377" t="n">
        <x:f>Master_Database!I377</x:f>
        <x:v>0</x:v>
      </x:c>
      <x:c r="F377" t="str">
        <x:f>IF(OR(B377="",C377=""),"",C377-B377)</x:f>
      </x:c>
      <x:c r="G377" t="str">
        <x:f>IF(OR(B377="",E377=""),"",B377/E377)</x:f>
      </x:c>
      <x:c r="H377" t="str">
        <x:f>IF(OR(B377="",D377=""),"",B377/D377)</x:f>
      </x:c>
      <x:c r="I377" t="str">
        <x:f>IF(OR(B377="",C377="",E377=""),"",C377/(B377+E377))</x:f>
      </x:c>
      <x:c r="J377" t="str">
        <x:f>IF(OR(B377="",C377="",E377=""),"",(2*C377-B377)/E377)</x:f>
      </x:c>
      <x:c r="K377" t="str">
        <x:f>IF(OR(B377="",C377="",E377=""),"",(C377-B377)/(E377-B377))</x:f>
      </x:c>
      <x:c r="L377" t="str">
        <x:f>IF(OR(B377="",C377="",E377=""),"",C377/(E377-B377))</x:f>
      </x:c>
      <x:c r="M377" t="str">
        <x:f>IF(OR(B377="",C377="",E377=""),"",(B377/E377)*((C377-B377)/B377)^0.143)</x:f>
      </x:c>
      <x:c r="N377" t="str">
        <x:f>IF(OR(C377="",E377=""),"",C377/E377)</x:f>
      </x:c>
      <x:c r="O377" t="str">
        <x:f>IF(OR(B377="",C377="",E377=""),"",C377/B377+B377/E377)</x:f>
      </x:c>
      <x:c r="P377" t="str">
        <x:f>IF(OR(B377="",C377="",E377=""),"",B377/C377-2*B377/(B377+E377))</x:f>
      </x:c>
    </x:row>
    <x:row r="378">
      <x:c r="A378" t="n">
        <x:f>Master_Database!A378</x:f>
        <x:v>0</x:v>
      </x:c>
      <x:c r="B378" t="n">
        <x:f>Master_Database!F378</x:f>
        <x:v>0</x:v>
      </x:c>
      <x:c r="C378" t="n">
        <x:f>Master_Database!G378</x:f>
        <x:v>0</x:v>
      </x:c>
      <x:c r="D378" t="n">
        <x:f>Master_Database!H378</x:f>
        <x:v>0</x:v>
      </x:c>
      <x:c r="E378" t="n">
        <x:f>Master_Database!I378</x:f>
        <x:v>0</x:v>
      </x:c>
      <x:c r="F378" t="str">
        <x:f>IF(OR(B378="",C378=""),"",C378-B378)</x:f>
      </x:c>
      <x:c r="G378" t="str">
        <x:f>IF(OR(B378="",E378=""),"",B378/E378)</x:f>
      </x:c>
      <x:c r="H378" t="str">
        <x:f>IF(OR(B378="",D378=""),"",B378/D378)</x:f>
      </x:c>
      <x:c r="I378" t="str">
        <x:f>IF(OR(B378="",C378="",E378=""),"",C378/(B378+E378))</x:f>
      </x:c>
      <x:c r="J378" t="str">
        <x:f>IF(OR(B378="",C378="",E378=""),"",(2*C378-B378)/E378)</x:f>
      </x:c>
      <x:c r="K378" t="str">
        <x:f>IF(OR(B378="",C378="",E378=""),"",(C378-B378)/(E378-B378))</x:f>
      </x:c>
      <x:c r="L378" t="str">
        <x:f>IF(OR(B378="",C378="",E378=""),"",C378/(E378-B378))</x:f>
      </x:c>
      <x:c r="M378" t="str">
        <x:f>IF(OR(B378="",C378="",E378=""),"",(B378/E378)*((C378-B378)/B378)^0.143)</x:f>
      </x:c>
      <x:c r="N378" t="str">
        <x:f>IF(OR(C378="",E378=""),"",C378/E378)</x:f>
      </x:c>
      <x:c r="O378" t="str">
        <x:f>IF(OR(B378="",C378="",E378=""),"",C378/B378+B378/E378)</x:f>
      </x:c>
      <x:c r="P378" t="str">
        <x:f>IF(OR(B378="",C378="",E378=""),"",B378/C378-2*B378/(B378+E378))</x:f>
      </x:c>
    </x:row>
    <x:row r="379">
      <x:c r="A379" t="n">
        <x:f>Master_Database!A379</x:f>
        <x:v>0</x:v>
      </x:c>
      <x:c r="B379" t="n">
        <x:f>Master_Database!F379</x:f>
        <x:v>0</x:v>
      </x:c>
      <x:c r="C379" t="n">
        <x:f>Master_Database!G379</x:f>
        <x:v>0</x:v>
      </x:c>
      <x:c r="D379" t="n">
        <x:f>Master_Database!H379</x:f>
        <x:v>0</x:v>
      </x:c>
      <x:c r="E379" t="n">
        <x:f>Master_Database!I379</x:f>
        <x:v>0</x:v>
      </x:c>
      <x:c r="F379" t="str">
        <x:f>IF(OR(B379="",C379=""),"",C379-B379)</x:f>
      </x:c>
      <x:c r="G379" t="str">
        <x:f>IF(OR(B379="",E379=""),"",B379/E379)</x:f>
      </x:c>
      <x:c r="H379" t="str">
        <x:f>IF(OR(B379="",D379=""),"",B379/D379)</x:f>
      </x:c>
      <x:c r="I379" t="str">
        <x:f>IF(OR(B379="",C379="",E379=""),"",C379/(B379+E379))</x:f>
      </x:c>
      <x:c r="J379" t="str">
        <x:f>IF(OR(B379="",C379="",E379=""),"",(2*C379-B379)/E379)</x:f>
      </x:c>
      <x:c r="K379" t="str">
        <x:f>IF(OR(B379="",C379="",E379=""),"",(C379-B379)/(E379-B379))</x:f>
      </x:c>
      <x:c r="L379" t="str">
        <x:f>IF(OR(B379="",C379="",E379=""),"",C379/(E379-B379))</x:f>
      </x:c>
      <x:c r="M379" t="str">
        <x:f>IF(OR(B379="",C379="",E379=""),"",(B379/E379)*((C379-B379)/B379)^0.143)</x:f>
      </x:c>
      <x:c r="N379" t="str">
        <x:f>IF(OR(C379="",E379=""),"",C379/E379)</x:f>
      </x:c>
      <x:c r="O379" t="str">
        <x:f>IF(OR(B379="",C379="",E379=""),"",C379/B379+B379/E379)</x:f>
      </x:c>
      <x:c r="P379" t="str">
        <x:f>IF(OR(B379="",C379="",E379=""),"",B379/C379-2*B379/(B379+E379))</x:f>
      </x:c>
    </x:row>
    <x:row r="380">
      <x:c r="A380" t="n">
        <x:f>Master_Database!A380</x:f>
        <x:v>0</x:v>
      </x:c>
      <x:c r="B380" t="n">
        <x:f>Master_Database!F380</x:f>
        <x:v>0</x:v>
      </x:c>
      <x:c r="C380" t="n">
        <x:f>Master_Database!G380</x:f>
        <x:v>0</x:v>
      </x:c>
      <x:c r="D380" t="n">
        <x:f>Master_Database!H380</x:f>
        <x:v>0</x:v>
      </x:c>
      <x:c r="E380" t="n">
        <x:f>Master_Database!I380</x:f>
        <x:v>0</x:v>
      </x:c>
      <x:c r="F380" t="str">
        <x:f>IF(OR(B380="",C380=""),"",C380-B380)</x:f>
      </x:c>
      <x:c r="G380" t="str">
        <x:f>IF(OR(B380="",E380=""),"",B380/E380)</x:f>
      </x:c>
      <x:c r="H380" t="str">
        <x:f>IF(OR(B380="",D380=""),"",B380/D380)</x:f>
      </x:c>
      <x:c r="I380" t="str">
        <x:f>IF(OR(B380="",C380="",E380=""),"",C380/(B380+E380))</x:f>
      </x:c>
      <x:c r="J380" t="str">
        <x:f>IF(OR(B380="",C380="",E380=""),"",(2*C380-B380)/E380)</x:f>
      </x:c>
      <x:c r="K380" t="str">
        <x:f>IF(OR(B380="",C380="",E380=""),"",(C380-B380)/(E380-B380))</x:f>
      </x:c>
      <x:c r="L380" t="str">
        <x:f>IF(OR(B380="",C380="",E380=""),"",C380/(E380-B380))</x:f>
      </x:c>
      <x:c r="M380" t="str">
        <x:f>IF(OR(B380="",C380="",E380=""),"",(B380/E380)*((C380-B380)/B380)^0.143)</x:f>
      </x:c>
      <x:c r="N380" t="str">
        <x:f>IF(OR(C380="",E380=""),"",C380/E380)</x:f>
      </x:c>
      <x:c r="O380" t="str">
        <x:f>IF(OR(B380="",C380="",E380=""),"",C380/B380+B380/E380)</x:f>
      </x:c>
      <x:c r="P380" t="str">
        <x:f>IF(OR(B380="",C380="",E380=""),"",B380/C380-2*B380/(B380+E380))</x:f>
      </x:c>
    </x:row>
    <x:row r="381">
      <x:c r="A381" t="n">
        <x:f>Master_Database!A381</x:f>
        <x:v>0</x:v>
      </x:c>
      <x:c r="B381" t="n">
        <x:f>Master_Database!F381</x:f>
        <x:v>0</x:v>
      </x:c>
      <x:c r="C381" t="n">
        <x:f>Master_Database!G381</x:f>
        <x:v>0</x:v>
      </x:c>
      <x:c r="D381" t="n">
        <x:f>Master_Database!H381</x:f>
        <x:v>0</x:v>
      </x:c>
      <x:c r="E381" t="n">
        <x:f>Master_Database!I381</x:f>
        <x:v>0</x:v>
      </x:c>
      <x:c r="F381" t="str">
        <x:f>IF(OR(B381="",C381=""),"",C381-B381)</x:f>
      </x:c>
      <x:c r="G381" t="str">
        <x:f>IF(OR(B381="",E381=""),"",B381/E381)</x:f>
      </x:c>
      <x:c r="H381" t="str">
        <x:f>IF(OR(B381="",D381=""),"",B381/D381)</x:f>
      </x:c>
      <x:c r="I381" t="str">
        <x:f>IF(OR(B381="",C381="",E381=""),"",C381/(B381+E381))</x:f>
      </x:c>
      <x:c r="J381" t="str">
        <x:f>IF(OR(B381="",C381="",E381=""),"",(2*C381-B381)/E381)</x:f>
      </x:c>
      <x:c r="K381" t="str">
        <x:f>IF(OR(B381="",C381="",E381=""),"",(C381-B381)/(E381-B381))</x:f>
      </x:c>
      <x:c r="L381" t="str">
        <x:f>IF(OR(B381="",C381="",E381=""),"",C381/(E381-B381))</x:f>
      </x:c>
      <x:c r="M381" t="str">
        <x:f>IF(OR(B381="",C381="",E381=""),"",(B381/E381)*((C381-B381)/B381)^0.143)</x:f>
      </x:c>
      <x:c r="N381" t="str">
        <x:f>IF(OR(C381="",E381=""),"",C381/E381)</x:f>
      </x:c>
      <x:c r="O381" t="str">
        <x:f>IF(OR(B381="",C381="",E381=""),"",C381/B381+B381/E381)</x:f>
      </x:c>
      <x:c r="P381" t="str">
        <x:f>IF(OR(B381="",C381="",E381=""),"",B381/C381-2*B381/(B381+E381))</x:f>
      </x:c>
    </x:row>
    <x:row r="382">
      <x:c r="A382" t="n">
        <x:f>Master_Database!A382</x:f>
        <x:v>0</x:v>
      </x:c>
      <x:c r="B382" t="n">
        <x:f>Master_Database!F382</x:f>
        <x:v>0</x:v>
      </x:c>
      <x:c r="C382" t="n">
        <x:f>Master_Database!G382</x:f>
        <x:v>0</x:v>
      </x:c>
      <x:c r="D382" t="n">
        <x:f>Master_Database!H382</x:f>
        <x:v>0</x:v>
      </x:c>
      <x:c r="E382" t="n">
        <x:f>Master_Database!I382</x:f>
        <x:v>0</x:v>
      </x:c>
      <x:c r="F382" t="str">
        <x:f>IF(OR(B382="",C382=""),"",C382-B382)</x:f>
      </x:c>
      <x:c r="G382" t="str">
        <x:f>IF(OR(B382="",E382=""),"",B382/E382)</x:f>
      </x:c>
      <x:c r="H382" t="str">
        <x:f>IF(OR(B382="",D382=""),"",B382/D382)</x:f>
      </x:c>
      <x:c r="I382" t="str">
        <x:f>IF(OR(B382="",C382="",E382=""),"",C382/(B382+E382))</x:f>
      </x:c>
      <x:c r="J382" t="str">
        <x:f>IF(OR(B382="",C382="",E382=""),"",(2*C382-B382)/E382)</x:f>
      </x:c>
      <x:c r="K382" t="str">
        <x:f>IF(OR(B382="",C382="",E382=""),"",(C382-B382)/(E382-B382))</x:f>
      </x:c>
      <x:c r="L382" t="str">
        <x:f>IF(OR(B382="",C382="",E382=""),"",C382/(E382-B382))</x:f>
      </x:c>
      <x:c r="M382" t="str">
        <x:f>IF(OR(B382="",C382="",E382=""),"",(B382/E382)*((C382-B382)/B382)^0.143)</x:f>
      </x:c>
      <x:c r="N382" t="str">
        <x:f>IF(OR(C382="",E382=""),"",C382/E382)</x:f>
      </x:c>
      <x:c r="O382" t="str">
        <x:f>IF(OR(B382="",C382="",E382=""),"",C382/B382+B382/E382)</x:f>
      </x:c>
      <x:c r="P382" t="str">
        <x:f>IF(OR(B382="",C382="",E382=""),"",B382/C382-2*B382/(B382+E382))</x:f>
      </x:c>
    </x:row>
    <x:row r="383">
      <x:c r="A383" t="n">
        <x:f>Master_Database!A383</x:f>
        <x:v>0</x:v>
      </x:c>
      <x:c r="B383" t="n">
        <x:f>Master_Database!F383</x:f>
        <x:v>0</x:v>
      </x:c>
      <x:c r="C383" t="n">
        <x:f>Master_Database!G383</x:f>
        <x:v>0</x:v>
      </x:c>
      <x:c r="D383" t="n">
        <x:f>Master_Database!H383</x:f>
        <x:v>0</x:v>
      </x:c>
      <x:c r="E383" t="n">
        <x:f>Master_Database!I383</x:f>
        <x:v>0</x:v>
      </x:c>
      <x:c r="F383" t="str">
        <x:f>IF(OR(B383="",C383=""),"",C383-B383)</x:f>
      </x:c>
      <x:c r="G383" t="str">
        <x:f>IF(OR(B383="",E383=""),"",B383/E383)</x:f>
      </x:c>
      <x:c r="H383" t="str">
        <x:f>IF(OR(B383="",D383=""),"",B383/D383)</x:f>
      </x:c>
      <x:c r="I383" t="str">
        <x:f>IF(OR(B383="",C383="",E383=""),"",C383/(B383+E383))</x:f>
      </x:c>
      <x:c r="J383" t="str">
        <x:f>IF(OR(B383="",C383="",E383=""),"",(2*C383-B383)/E383)</x:f>
      </x:c>
      <x:c r="K383" t="str">
        <x:f>IF(OR(B383="",C383="",E383=""),"",(C383-B383)/(E383-B383))</x:f>
      </x:c>
      <x:c r="L383" t="str">
        <x:f>IF(OR(B383="",C383="",E383=""),"",C383/(E383-B383))</x:f>
      </x:c>
      <x:c r="M383" t="str">
        <x:f>IF(OR(B383="",C383="",E383=""),"",(B383/E383)*((C383-B383)/B383)^0.143)</x:f>
      </x:c>
      <x:c r="N383" t="str">
        <x:f>IF(OR(C383="",E383=""),"",C383/E383)</x:f>
      </x:c>
      <x:c r="O383" t="str">
        <x:f>IF(OR(B383="",C383="",E383=""),"",C383/B383+B383/E383)</x:f>
      </x:c>
      <x:c r="P383" t="str">
        <x:f>IF(OR(B383="",C383="",E383=""),"",B383/C383-2*B383/(B383+E383))</x:f>
      </x:c>
    </x:row>
    <x:row r="384">
      <x:c r="A384" t="n">
        <x:f>Master_Database!A384</x:f>
        <x:v>0</x:v>
      </x:c>
      <x:c r="B384" t="n">
        <x:f>Master_Database!F384</x:f>
        <x:v>0</x:v>
      </x:c>
      <x:c r="C384" t="n">
        <x:f>Master_Database!G384</x:f>
        <x:v>0</x:v>
      </x:c>
      <x:c r="D384" t="n">
        <x:f>Master_Database!H384</x:f>
        <x:v>0</x:v>
      </x:c>
      <x:c r="E384" t="n">
        <x:f>Master_Database!I384</x:f>
        <x:v>0</x:v>
      </x:c>
      <x:c r="F384" t="str">
        <x:f>IF(OR(B384="",C384=""),"",C384-B384)</x:f>
      </x:c>
      <x:c r="G384" t="str">
        <x:f>IF(OR(B384="",E384=""),"",B384/E384)</x:f>
      </x:c>
      <x:c r="H384" t="str">
        <x:f>IF(OR(B384="",D384=""),"",B384/D384)</x:f>
      </x:c>
      <x:c r="I384" t="str">
        <x:f>IF(OR(B384="",C384="",E384=""),"",C384/(B384+E384))</x:f>
      </x:c>
      <x:c r="J384" t="str">
        <x:f>IF(OR(B384="",C384="",E384=""),"",(2*C384-B384)/E384)</x:f>
      </x:c>
      <x:c r="K384" t="str">
        <x:f>IF(OR(B384="",C384="",E384=""),"",(C384-B384)/(E384-B384))</x:f>
      </x:c>
      <x:c r="L384" t="str">
        <x:f>IF(OR(B384="",C384="",E384=""),"",C384/(E384-B384))</x:f>
      </x:c>
      <x:c r="M384" t="str">
        <x:f>IF(OR(B384="",C384="",E384=""),"",(B384/E384)*((C384-B384)/B384)^0.143)</x:f>
      </x:c>
      <x:c r="N384" t="str">
        <x:f>IF(OR(C384="",E384=""),"",C384/E384)</x:f>
      </x:c>
      <x:c r="O384" t="str">
        <x:f>IF(OR(B384="",C384="",E384=""),"",C384/B384+B384/E384)</x:f>
      </x:c>
      <x:c r="P384" t="str">
        <x:f>IF(OR(B384="",C384="",E384=""),"",B384/C384-2*B384/(B384+E384))</x:f>
      </x:c>
    </x:row>
    <x:row r="385">
      <x:c r="A385" t="n">
        <x:f>Master_Database!A385</x:f>
        <x:v>0</x:v>
      </x:c>
      <x:c r="B385" t="n">
        <x:f>Master_Database!F385</x:f>
        <x:v>0</x:v>
      </x:c>
      <x:c r="C385" t="n">
        <x:f>Master_Database!G385</x:f>
        <x:v>0</x:v>
      </x:c>
      <x:c r="D385" t="n">
        <x:f>Master_Database!H385</x:f>
        <x:v>0</x:v>
      </x:c>
      <x:c r="E385" t="n">
        <x:f>Master_Database!I385</x:f>
        <x:v>0</x:v>
      </x:c>
      <x:c r="F385" t="str">
        <x:f>IF(OR(B385="",C385=""),"",C385-B385)</x:f>
      </x:c>
      <x:c r="G385" t="str">
        <x:f>IF(OR(B385="",E385=""),"",B385/E385)</x:f>
      </x:c>
      <x:c r="H385" t="str">
        <x:f>IF(OR(B385="",D385=""),"",B385/D385)</x:f>
      </x:c>
      <x:c r="I385" t="str">
        <x:f>IF(OR(B385="",C385="",E385=""),"",C385/(B385+E385))</x:f>
      </x:c>
      <x:c r="J385" t="str">
        <x:f>IF(OR(B385="",C385="",E385=""),"",(2*C385-B385)/E385)</x:f>
      </x:c>
      <x:c r="K385" t="str">
        <x:f>IF(OR(B385="",C385="",E385=""),"",(C385-B385)/(E385-B385))</x:f>
      </x:c>
      <x:c r="L385" t="str">
        <x:f>IF(OR(B385="",C385="",E385=""),"",C385/(E385-B385))</x:f>
      </x:c>
      <x:c r="M385" t="str">
        <x:f>IF(OR(B385="",C385="",E385=""),"",(B385/E385)*((C385-B385)/B385)^0.143)</x:f>
      </x:c>
      <x:c r="N385" t="str">
        <x:f>IF(OR(C385="",E385=""),"",C385/E385)</x:f>
      </x:c>
      <x:c r="O385" t="str">
        <x:f>IF(OR(B385="",C385="",E385=""),"",C385/B385+B385/E385)</x:f>
      </x:c>
      <x:c r="P385" t="str">
        <x:f>IF(OR(B385="",C385="",E385=""),"",B385/C385-2*B385/(B385+E385))</x:f>
      </x:c>
    </x:row>
    <x:row r="386">
      <x:c r="A386" t="n">
        <x:f>Master_Database!A386</x:f>
        <x:v>0</x:v>
      </x:c>
      <x:c r="B386" t="n">
        <x:f>Master_Database!F386</x:f>
        <x:v>0</x:v>
      </x:c>
      <x:c r="C386" t="n">
        <x:f>Master_Database!G386</x:f>
        <x:v>0</x:v>
      </x:c>
      <x:c r="D386" t="n">
        <x:f>Master_Database!H386</x:f>
        <x:v>0</x:v>
      </x:c>
      <x:c r="E386" t="n">
        <x:f>Master_Database!I386</x:f>
        <x:v>0</x:v>
      </x:c>
      <x:c r="F386" t="str">
        <x:f>IF(OR(B386="",C386=""),"",C386-B386)</x:f>
      </x:c>
      <x:c r="G386" t="str">
        <x:f>IF(OR(B386="",E386=""),"",B386/E386)</x:f>
      </x:c>
      <x:c r="H386" t="str">
        <x:f>IF(OR(B386="",D386=""),"",B386/D386)</x:f>
      </x:c>
      <x:c r="I386" t="str">
        <x:f>IF(OR(B386="",C386="",E386=""),"",C386/(B386+E386))</x:f>
      </x:c>
      <x:c r="J386" t="str">
        <x:f>IF(OR(B386="",C386="",E386=""),"",(2*C386-B386)/E386)</x:f>
      </x:c>
      <x:c r="K386" t="str">
        <x:f>IF(OR(B386="",C386="",E386=""),"",(C386-B386)/(E386-B386))</x:f>
      </x:c>
      <x:c r="L386" t="str">
        <x:f>IF(OR(B386="",C386="",E386=""),"",C386/(E386-B386))</x:f>
      </x:c>
      <x:c r="M386" t="str">
        <x:f>IF(OR(B386="",C386="",E386=""),"",(B386/E386)*((C386-B386)/B386)^0.143)</x:f>
      </x:c>
      <x:c r="N386" t="str">
        <x:f>IF(OR(C386="",E386=""),"",C386/E386)</x:f>
      </x:c>
      <x:c r="O386" t="str">
        <x:f>IF(OR(B386="",C386="",E386=""),"",C386/B386+B386/E386)</x:f>
      </x:c>
      <x:c r="P386" t="str">
        <x:f>IF(OR(B386="",C386="",E386=""),"",B386/C386-2*B386/(B386+E386))</x:f>
      </x:c>
    </x:row>
    <x:row r="387">
      <x:c r="A387" t="n">
        <x:f>Master_Database!A387</x:f>
        <x:v>0</x:v>
      </x:c>
      <x:c r="B387" t="n">
        <x:f>Master_Database!F387</x:f>
        <x:v>0</x:v>
      </x:c>
      <x:c r="C387" t="n">
        <x:f>Master_Database!G387</x:f>
        <x:v>0</x:v>
      </x:c>
      <x:c r="D387" t="n">
        <x:f>Master_Database!H387</x:f>
        <x:v>0</x:v>
      </x:c>
      <x:c r="E387" t="n">
        <x:f>Master_Database!I387</x:f>
        <x:v>0</x:v>
      </x:c>
      <x:c r="F387" t="str">
        <x:f>IF(OR(B387="",C387=""),"",C387-B387)</x:f>
      </x:c>
      <x:c r="G387" t="str">
        <x:f>IF(OR(B387="",E387=""),"",B387/E387)</x:f>
      </x:c>
      <x:c r="H387" t="str">
        <x:f>IF(OR(B387="",D387=""),"",B387/D387)</x:f>
      </x:c>
      <x:c r="I387" t="str">
        <x:f>IF(OR(B387="",C387="",E387=""),"",C387/(B387+E387))</x:f>
      </x:c>
      <x:c r="J387" t="str">
        <x:f>IF(OR(B387="",C387="",E387=""),"",(2*C387-B387)/E387)</x:f>
      </x:c>
      <x:c r="K387" t="str">
        <x:f>IF(OR(B387="",C387="",E387=""),"",(C387-B387)/(E387-B387))</x:f>
      </x:c>
      <x:c r="L387" t="str">
        <x:f>IF(OR(B387="",C387="",E387=""),"",C387/(E387-B387))</x:f>
      </x:c>
      <x:c r="M387" t="str">
        <x:f>IF(OR(B387="",C387="",E387=""),"",(B387/E387)*((C387-B387)/B387)^0.143)</x:f>
      </x:c>
      <x:c r="N387" t="str">
        <x:f>IF(OR(C387="",E387=""),"",C387/E387)</x:f>
      </x:c>
      <x:c r="O387" t="str">
        <x:f>IF(OR(B387="",C387="",E387=""),"",C387/B387+B387/E387)</x:f>
      </x:c>
      <x:c r="P387" t="str">
        <x:f>IF(OR(B387="",C387="",E387=""),"",B387/C387-2*B387/(B387+E387))</x:f>
      </x:c>
    </x:row>
    <x:row r="388">
      <x:c r="A388" t="n">
        <x:f>Master_Database!A388</x:f>
        <x:v>0</x:v>
      </x:c>
      <x:c r="B388" t="n">
        <x:f>Master_Database!F388</x:f>
        <x:v>0</x:v>
      </x:c>
      <x:c r="C388" t="n">
        <x:f>Master_Database!G388</x:f>
        <x:v>0</x:v>
      </x:c>
      <x:c r="D388" t="n">
        <x:f>Master_Database!H388</x:f>
        <x:v>0</x:v>
      </x:c>
      <x:c r="E388" t="n">
        <x:f>Master_Database!I388</x:f>
        <x:v>0</x:v>
      </x:c>
      <x:c r="F388" t="str">
        <x:f>IF(OR(B388="",C388=""),"",C388-B388)</x:f>
      </x:c>
      <x:c r="G388" t="str">
        <x:f>IF(OR(B388="",E388=""),"",B388/E388)</x:f>
      </x:c>
      <x:c r="H388" t="str">
        <x:f>IF(OR(B388="",D388=""),"",B388/D388)</x:f>
      </x:c>
      <x:c r="I388" t="str">
        <x:f>IF(OR(B388="",C388="",E388=""),"",C388/(B388+E388))</x:f>
      </x:c>
      <x:c r="J388" t="str">
        <x:f>IF(OR(B388="",C388="",E388=""),"",(2*C388-B388)/E388)</x:f>
      </x:c>
      <x:c r="K388" t="str">
        <x:f>IF(OR(B388="",C388="",E388=""),"",(C388-B388)/(E388-B388))</x:f>
      </x:c>
      <x:c r="L388" t="str">
        <x:f>IF(OR(B388="",C388="",E388=""),"",C388/(E388-B388))</x:f>
      </x:c>
      <x:c r="M388" t="str">
        <x:f>IF(OR(B388="",C388="",E388=""),"",(B388/E388)*((C388-B388)/B388)^0.143)</x:f>
      </x:c>
      <x:c r="N388" t="str">
        <x:f>IF(OR(C388="",E388=""),"",C388/E388)</x:f>
      </x:c>
      <x:c r="O388" t="str">
        <x:f>IF(OR(B388="",C388="",E388=""),"",C388/B388+B388/E388)</x:f>
      </x:c>
      <x:c r="P388" t="str">
        <x:f>IF(OR(B388="",C388="",E388=""),"",B388/C388-2*B388/(B388+E388))</x:f>
      </x:c>
    </x:row>
    <x:row r="389">
      <x:c r="A389" t="n">
        <x:f>Master_Database!A389</x:f>
        <x:v>0</x:v>
      </x:c>
      <x:c r="B389" t="n">
        <x:f>Master_Database!F389</x:f>
        <x:v>0</x:v>
      </x:c>
      <x:c r="C389" t="n">
        <x:f>Master_Database!G389</x:f>
        <x:v>0</x:v>
      </x:c>
      <x:c r="D389" t="n">
        <x:f>Master_Database!H389</x:f>
        <x:v>0</x:v>
      </x:c>
      <x:c r="E389" t="n">
        <x:f>Master_Database!I389</x:f>
        <x:v>0</x:v>
      </x:c>
      <x:c r="F389" t="str">
        <x:f>IF(OR(B389="",C389=""),"",C389-B389)</x:f>
      </x:c>
      <x:c r="G389" t="str">
        <x:f>IF(OR(B389="",E389=""),"",B389/E389)</x:f>
      </x:c>
      <x:c r="H389" t="str">
        <x:f>IF(OR(B389="",D389=""),"",B389/D389)</x:f>
      </x:c>
      <x:c r="I389" t="str">
        <x:f>IF(OR(B389="",C389="",E389=""),"",C389/(B389+E389))</x:f>
      </x:c>
      <x:c r="J389" t="str">
        <x:f>IF(OR(B389="",C389="",E389=""),"",(2*C389-B389)/E389)</x:f>
      </x:c>
      <x:c r="K389" t="str">
        <x:f>IF(OR(B389="",C389="",E389=""),"",(C389-B389)/(E389-B389))</x:f>
      </x:c>
      <x:c r="L389" t="str">
        <x:f>IF(OR(B389="",C389="",E389=""),"",C389/(E389-B389))</x:f>
      </x:c>
      <x:c r="M389" t="str">
        <x:f>IF(OR(B389="",C389="",E389=""),"",(B389/E389)*((C389-B389)/B389)^0.143)</x:f>
      </x:c>
      <x:c r="N389" t="str">
        <x:f>IF(OR(C389="",E389=""),"",C389/E389)</x:f>
      </x:c>
      <x:c r="O389" t="str">
        <x:f>IF(OR(B389="",C389="",E389=""),"",C389/B389+B389/E389)</x:f>
      </x:c>
      <x:c r="P389" t="str">
        <x:f>IF(OR(B389="",C389="",E389=""),"",B389/C389-2*B389/(B389+E389))</x:f>
      </x:c>
    </x:row>
    <x:row r="390">
      <x:c r="A390" t="n">
        <x:f>Master_Database!A390</x:f>
        <x:v>0</x:v>
      </x:c>
      <x:c r="B390" t="n">
        <x:f>Master_Database!F390</x:f>
        <x:v>0</x:v>
      </x:c>
      <x:c r="C390" t="n">
        <x:f>Master_Database!G390</x:f>
        <x:v>0</x:v>
      </x:c>
      <x:c r="D390" t="n">
        <x:f>Master_Database!H390</x:f>
        <x:v>0</x:v>
      </x:c>
      <x:c r="E390" t="n">
        <x:f>Master_Database!I390</x:f>
        <x:v>0</x:v>
      </x:c>
      <x:c r="F390" t="str">
        <x:f>IF(OR(B390="",C390=""),"",C390-B390)</x:f>
      </x:c>
      <x:c r="G390" t="str">
        <x:f>IF(OR(B390="",E390=""),"",B390/E390)</x:f>
      </x:c>
      <x:c r="H390" t="str">
        <x:f>IF(OR(B390="",D390=""),"",B390/D390)</x:f>
      </x:c>
      <x:c r="I390" t="str">
        <x:f>IF(OR(B390="",C390="",E390=""),"",C390/(B390+E390))</x:f>
      </x:c>
      <x:c r="J390" t="str">
        <x:f>IF(OR(B390="",C390="",E390=""),"",(2*C390-B390)/E390)</x:f>
      </x:c>
      <x:c r="K390" t="str">
        <x:f>IF(OR(B390="",C390="",E390=""),"",(C390-B390)/(E390-B390))</x:f>
      </x:c>
      <x:c r="L390" t="str">
        <x:f>IF(OR(B390="",C390="",E390=""),"",C390/(E390-B390))</x:f>
      </x:c>
      <x:c r="M390" t="str">
        <x:f>IF(OR(B390="",C390="",E390=""),"",(B390/E390)*((C390-B390)/B390)^0.143)</x:f>
      </x:c>
      <x:c r="N390" t="str">
        <x:f>IF(OR(C390="",E390=""),"",C390/E390)</x:f>
      </x:c>
      <x:c r="O390" t="str">
        <x:f>IF(OR(B390="",C390="",E390=""),"",C390/B390+B390/E390)</x:f>
      </x:c>
      <x:c r="P390" t="str">
        <x:f>IF(OR(B390="",C390="",E390=""),"",B390/C390-2*B390/(B390+E390))</x:f>
      </x:c>
    </x:row>
    <x:row r="391">
      <x:c r="A391" t="n">
        <x:f>Master_Database!A391</x:f>
        <x:v>0</x:v>
      </x:c>
      <x:c r="B391" t="n">
        <x:f>Master_Database!F391</x:f>
        <x:v>0</x:v>
      </x:c>
      <x:c r="C391" t="n">
        <x:f>Master_Database!G391</x:f>
        <x:v>0</x:v>
      </x:c>
      <x:c r="D391" t="n">
        <x:f>Master_Database!H391</x:f>
        <x:v>0</x:v>
      </x:c>
      <x:c r="E391" t="n">
        <x:f>Master_Database!I391</x:f>
        <x:v>0</x:v>
      </x:c>
      <x:c r="F391" t="str">
        <x:f>IF(OR(B391="",C391=""),"",C391-B391)</x:f>
      </x:c>
      <x:c r="G391" t="str">
        <x:f>IF(OR(B391="",E391=""),"",B391/E391)</x:f>
      </x:c>
      <x:c r="H391" t="str">
        <x:f>IF(OR(B391="",D391=""),"",B391/D391)</x:f>
      </x:c>
      <x:c r="I391" t="str">
        <x:f>IF(OR(B391="",C391="",E391=""),"",C391/(B391+E391))</x:f>
      </x:c>
      <x:c r="J391" t="str">
        <x:f>IF(OR(B391="",C391="",E391=""),"",(2*C391-B391)/E391)</x:f>
      </x:c>
      <x:c r="K391" t="str">
        <x:f>IF(OR(B391="",C391="",E391=""),"",(C391-B391)/(E391-B391))</x:f>
      </x:c>
      <x:c r="L391" t="str">
        <x:f>IF(OR(B391="",C391="",E391=""),"",C391/(E391-B391))</x:f>
      </x:c>
      <x:c r="M391" t="str">
        <x:f>IF(OR(B391="",C391="",E391=""),"",(B391/E391)*((C391-B391)/B391)^0.143)</x:f>
      </x:c>
      <x:c r="N391" t="str">
        <x:f>IF(OR(C391="",E391=""),"",C391/E391)</x:f>
      </x:c>
      <x:c r="O391" t="str">
        <x:f>IF(OR(B391="",C391="",E391=""),"",C391/B391+B391/E391)</x:f>
      </x:c>
      <x:c r="P391" t="str">
        <x:f>IF(OR(B391="",C391="",E391=""),"",B391/C391-2*B391/(B391+E391))</x:f>
      </x:c>
    </x:row>
    <x:row r="392">
      <x:c r="A392" t="n">
        <x:f>Master_Database!A392</x:f>
        <x:v>0</x:v>
      </x:c>
      <x:c r="B392" t="n">
        <x:f>Master_Database!F392</x:f>
        <x:v>0</x:v>
      </x:c>
      <x:c r="C392" t="n">
        <x:f>Master_Database!G392</x:f>
        <x:v>0</x:v>
      </x:c>
      <x:c r="D392" t="n">
        <x:f>Master_Database!H392</x:f>
        <x:v>0</x:v>
      </x:c>
      <x:c r="E392" t="n">
        <x:f>Master_Database!I392</x:f>
        <x:v>0</x:v>
      </x:c>
      <x:c r="F392" t="str">
        <x:f>IF(OR(B392="",C392=""),"",C392-B392)</x:f>
      </x:c>
      <x:c r="G392" t="str">
        <x:f>IF(OR(B392="",E392=""),"",B392/E392)</x:f>
      </x:c>
      <x:c r="H392" t="str">
        <x:f>IF(OR(B392="",D392=""),"",B392/D392)</x:f>
      </x:c>
      <x:c r="I392" t="str">
        <x:f>IF(OR(B392="",C392="",E392=""),"",C392/(B392+E392))</x:f>
      </x:c>
      <x:c r="J392" t="str">
        <x:f>IF(OR(B392="",C392="",E392=""),"",(2*C392-B392)/E392)</x:f>
      </x:c>
      <x:c r="K392" t="str">
        <x:f>IF(OR(B392="",C392="",E392=""),"",(C392-B392)/(E392-B392))</x:f>
      </x:c>
      <x:c r="L392" t="str">
        <x:f>IF(OR(B392="",C392="",E392=""),"",C392/(E392-B392))</x:f>
      </x:c>
      <x:c r="M392" t="str">
        <x:f>IF(OR(B392="",C392="",E392=""),"",(B392/E392)*((C392-B392)/B392)^0.143)</x:f>
      </x:c>
      <x:c r="N392" t="str">
        <x:f>IF(OR(C392="",E392=""),"",C392/E392)</x:f>
      </x:c>
      <x:c r="O392" t="str">
        <x:f>IF(OR(B392="",C392="",E392=""),"",C392/B392+B392/E392)</x:f>
      </x:c>
      <x:c r="P392" t="str">
        <x:f>IF(OR(B392="",C392="",E392=""),"",B392/C392-2*B392/(B392+E392))</x:f>
      </x:c>
    </x:row>
    <x:row r="393">
      <x:c r="A393" t="n">
        <x:f>Master_Database!A393</x:f>
        <x:v>0</x:v>
      </x:c>
      <x:c r="B393" t="n">
        <x:f>Master_Database!F393</x:f>
        <x:v>0</x:v>
      </x:c>
      <x:c r="C393" t="n">
        <x:f>Master_Database!G393</x:f>
        <x:v>0</x:v>
      </x:c>
      <x:c r="D393" t="n">
        <x:f>Master_Database!H393</x:f>
        <x:v>0</x:v>
      </x:c>
      <x:c r="E393" t="n">
        <x:f>Master_Database!I393</x:f>
        <x:v>0</x:v>
      </x:c>
      <x:c r="F393" t="str">
        <x:f>IF(OR(B393="",C393=""),"",C393-B393)</x:f>
      </x:c>
      <x:c r="G393" t="str">
        <x:f>IF(OR(B393="",E393=""),"",B393/E393)</x:f>
      </x:c>
      <x:c r="H393" t="str">
        <x:f>IF(OR(B393="",D393=""),"",B393/D393)</x:f>
      </x:c>
      <x:c r="I393" t="str">
        <x:f>IF(OR(B393="",C393="",E393=""),"",C393/(B393+E393))</x:f>
      </x:c>
      <x:c r="J393" t="str">
        <x:f>IF(OR(B393="",C393="",E393=""),"",(2*C393-B393)/E393)</x:f>
      </x:c>
      <x:c r="K393" t="str">
        <x:f>IF(OR(B393="",C393="",E393=""),"",(C393-B393)/(E393-B393))</x:f>
      </x:c>
      <x:c r="L393" t="str">
        <x:f>IF(OR(B393="",C393="",E393=""),"",C393/(E393-B393))</x:f>
      </x:c>
      <x:c r="M393" t="str">
        <x:f>IF(OR(B393="",C393="",E393=""),"",(B393/E393)*((C393-B393)/B393)^0.143)</x:f>
      </x:c>
      <x:c r="N393" t="str">
        <x:f>IF(OR(C393="",E393=""),"",C393/E393)</x:f>
      </x:c>
      <x:c r="O393" t="str">
        <x:f>IF(OR(B393="",C393="",E393=""),"",C393/B393+B393/E393)</x:f>
      </x:c>
      <x:c r="P393" t="str">
        <x:f>IF(OR(B393="",C393="",E393=""),"",B393/C393-2*B393/(B393+E393))</x:f>
      </x:c>
    </x:row>
    <x:row r="394">
      <x:c r="A394" t="n">
        <x:f>Master_Database!A394</x:f>
        <x:v>0</x:v>
      </x:c>
      <x:c r="B394" t="n">
        <x:f>Master_Database!F394</x:f>
        <x:v>0</x:v>
      </x:c>
      <x:c r="C394" t="n">
        <x:f>Master_Database!G394</x:f>
        <x:v>0</x:v>
      </x:c>
      <x:c r="D394" t="n">
        <x:f>Master_Database!H394</x:f>
        <x:v>0</x:v>
      </x:c>
      <x:c r="E394" t="n">
        <x:f>Master_Database!I394</x:f>
        <x:v>0</x:v>
      </x:c>
      <x:c r="F394" t="str">
        <x:f>IF(OR(B394="",C394=""),"",C394-B394)</x:f>
      </x:c>
      <x:c r="G394" t="str">
        <x:f>IF(OR(B394="",E394=""),"",B394/E394)</x:f>
      </x:c>
      <x:c r="H394" t="str">
        <x:f>IF(OR(B394="",D394=""),"",B394/D394)</x:f>
      </x:c>
      <x:c r="I394" t="str">
        <x:f>IF(OR(B394="",C394="",E394=""),"",C394/(B394+E394))</x:f>
      </x:c>
      <x:c r="J394" t="str">
        <x:f>IF(OR(B394="",C394="",E394=""),"",(2*C394-B394)/E394)</x:f>
      </x:c>
      <x:c r="K394" t="str">
        <x:f>IF(OR(B394="",C394="",E394=""),"",(C394-B394)/(E394-B394))</x:f>
      </x:c>
      <x:c r="L394" t="str">
        <x:f>IF(OR(B394="",C394="",E394=""),"",C394/(E394-B394))</x:f>
      </x:c>
      <x:c r="M394" t="str">
        <x:f>IF(OR(B394="",C394="",E394=""),"",(B394/E394)*((C394-B394)/B394)^0.143)</x:f>
      </x:c>
      <x:c r="N394" t="str">
        <x:f>IF(OR(C394="",E394=""),"",C394/E394)</x:f>
      </x:c>
      <x:c r="O394" t="str">
        <x:f>IF(OR(B394="",C394="",E394=""),"",C394/B394+B394/E394)</x:f>
      </x:c>
      <x:c r="P394" t="str">
        <x:f>IF(OR(B394="",C394="",E394=""),"",B394/C394-2*B394/(B394+E394))</x:f>
      </x:c>
    </x:row>
    <x:row r="395">
      <x:c r="A395" t="n">
        <x:f>Master_Database!A395</x:f>
        <x:v>0</x:v>
      </x:c>
      <x:c r="B395" t="n">
        <x:f>Master_Database!F395</x:f>
        <x:v>0</x:v>
      </x:c>
      <x:c r="C395" t="n">
        <x:f>Master_Database!G395</x:f>
        <x:v>0</x:v>
      </x:c>
      <x:c r="D395" t="n">
        <x:f>Master_Database!H395</x:f>
        <x:v>0</x:v>
      </x:c>
      <x:c r="E395" t="n">
        <x:f>Master_Database!I395</x:f>
        <x:v>0</x:v>
      </x:c>
      <x:c r="F395" t="str">
        <x:f>IF(OR(B395="",C395=""),"",C395-B395)</x:f>
      </x:c>
      <x:c r="G395" t="str">
        <x:f>IF(OR(B395="",E395=""),"",B395/E395)</x:f>
      </x:c>
      <x:c r="H395" t="str">
        <x:f>IF(OR(B395="",D395=""),"",B395/D395)</x:f>
      </x:c>
      <x:c r="I395" t="str">
        <x:f>IF(OR(B395="",C395="",E395=""),"",C395/(B395+E395))</x:f>
      </x:c>
      <x:c r="J395" t="str">
        <x:f>IF(OR(B395="",C395="",E395=""),"",(2*C395-B395)/E395)</x:f>
      </x:c>
      <x:c r="K395" t="str">
        <x:f>IF(OR(B395="",C395="",E395=""),"",(C395-B395)/(E395-B395))</x:f>
      </x:c>
      <x:c r="L395" t="str">
        <x:f>IF(OR(B395="",C395="",E395=""),"",C395/(E395-B395))</x:f>
      </x:c>
      <x:c r="M395" t="str">
        <x:f>IF(OR(B395="",C395="",E395=""),"",(B395/E395)*((C395-B395)/B395)^0.143)</x:f>
      </x:c>
      <x:c r="N395" t="str">
        <x:f>IF(OR(C395="",E395=""),"",C395/E395)</x:f>
      </x:c>
      <x:c r="O395" t="str">
        <x:f>IF(OR(B395="",C395="",E395=""),"",C395/B395+B395/E395)</x:f>
      </x:c>
      <x:c r="P395" t="str">
        <x:f>IF(OR(B395="",C395="",E395=""),"",B395/C395-2*B395/(B395+E395))</x:f>
      </x:c>
    </x:row>
    <x:row r="396">
      <x:c r="A396" t="n">
        <x:f>Master_Database!A396</x:f>
        <x:v>0</x:v>
      </x:c>
      <x:c r="B396" t="n">
        <x:f>Master_Database!F396</x:f>
        <x:v>0</x:v>
      </x:c>
      <x:c r="C396" t="n">
        <x:f>Master_Database!G396</x:f>
        <x:v>0</x:v>
      </x:c>
      <x:c r="D396" t="n">
        <x:f>Master_Database!H396</x:f>
        <x:v>0</x:v>
      </x:c>
      <x:c r="E396" t="n">
        <x:f>Master_Database!I396</x:f>
        <x:v>0</x:v>
      </x:c>
      <x:c r="F396" t="str">
        <x:f>IF(OR(B396="",C396=""),"",C396-B396)</x:f>
      </x:c>
      <x:c r="G396" t="str">
        <x:f>IF(OR(B396="",E396=""),"",B396/E396)</x:f>
      </x:c>
      <x:c r="H396" t="str">
        <x:f>IF(OR(B396="",D396=""),"",B396/D396)</x:f>
      </x:c>
      <x:c r="I396" t="str">
        <x:f>IF(OR(B396="",C396="",E396=""),"",C396/(B396+E396))</x:f>
      </x:c>
      <x:c r="J396" t="str">
        <x:f>IF(OR(B396="",C396="",E396=""),"",(2*C396-B396)/E396)</x:f>
      </x:c>
      <x:c r="K396" t="str">
        <x:f>IF(OR(B396="",C396="",E396=""),"",(C396-B396)/(E396-B396))</x:f>
      </x:c>
      <x:c r="L396" t="str">
        <x:f>IF(OR(B396="",C396="",E396=""),"",C396/(E396-B396))</x:f>
      </x:c>
      <x:c r="M396" t="str">
        <x:f>IF(OR(B396="",C396="",E396=""),"",(B396/E396)*((C396-B396)/B396)^0.143)</x:f>
      </x:c>
      <x:c r="N396" t="str">
        <x:f>IF(OR(C396="",E396=""),"",C396/E396)</x:f>
      </x:c>
      <x:c r="O396" t="str">
        <x:f>IF(OR(B396="",C396="",E396=""),"",C396/B396+B396/E396)</x:f>
      </x:c>
      <x:c r="P396" t="str">
        <x:f>IF(OR(B396="",C396="",E396=""),"",B396/C396-2*B396/(B396+E396))</x:f>
      </x:c>
    </x:row>
    <x:row r="397">
      <x:c r="A397" t="n">
        <x:f>Master_Database!A397</x:f>
        <x:v>0</x:v>
      </x:c>
      <x:c r="B397" t="n">
        <x:f>Master_Database!F397</x:f>
        <x:v>0</x:v>
      </x:c>
      <x:c r="C397" t="n">
        <x:f>Master_Database!G397</x:f>
        <x:v>0</x:v>
      </x:c>
      <x:c r="D397" t="n">
        <x:f>Master_Database!H397</x:f>
        <x:v>0</x:v>
      </x:c>
      <x:c r="E397" t="n">
        <x:f>Master_Database!I397</x:f>
        <x:v>0</x:v>
      </x:c>
      <x:c r="F397" t="str">
        <x:f>IF(OR(B397="",C397=""),"",C397-B397)</x:f>
      </x:c>
      <x:c r="G397" t="str">
        <x:f>IF(OR(B397="",E397=""),"",B397/E397)</x:f>
      </x:c>
      <x:c r="H397" t="str">
        <x:f>IF(OR(B397="",D397=""),"",B397/D397)</x:f>
      </x:c>
      <x:c r="I397" t="str">
        <x:f>IF(OR(B397="",C397="",E397=""),"",C397/(B397+E397))</x:f>
      </x:c>
      <x:c r="J397" t="str">
        <x:f>IF(OR(B397="",C397="",E397=""),"",(2*C397-B397)/E397)</x:f>
      </x:c>
      <x:c r="K397" t="str">
        <x:f>IF(OR(B397="",C397="",E397=""),"",(C397-B397)/(E397-B397))</x:f>
      </x:c>
      <x:c r="L397" t="str">
        <x:f>IF(OR(B397="",C397="",E397=""),"",C397/(E397-B397))</x:f>
      </x:c>
      <x:c r="M397" t="str">
        <x:f>IF(OR(B397="",C397="",E397=""),"",(B397/E397)*((C397-B397)/B397)^0.143)</x:f>
      </x:c>
      <x:c r="N397" t="str">
        <x:f>IF(OR(C397="",E397=""),"",C397/E397)</x:f>
      </x:c>
      <x:c r="O397" t="str">
        <x:f>IF(OR(B397="",C397="",E397=""),"",C397/B397+B397/E397)</x:f>
      </x:c>
      <x:c r="P397" t="str">
        <x:f>IF(OR(B397="",C397="",E397=""),"",B397/C397-2*B397/(B397+E397))</x:f>
      </x:c>
    </x:row>
    <x:row r="398">
      <x:c r="A398" t="n">
        <x:f>Master_Database!A398</x:f>
        <x:v>0</x:v>
      </x:c>
      <x:c r="B398" t="n">
        <x:f>Master_Database!F398</x:f>
        <x:v>0</x:v>
      </x:c>
      <x:c r="C398" t="n">
        <x:f>Master_Database!G398</x:f>
        <x:v>0</x:v>
      </x:c>
      <x:c r="D398" t="n">
        <x:f>Master_Database!H398</x:f>
        <x:v>0</x:v>
      </x:c>
      <x:c r="E398" t="n">
        <x:f>Master_Database!I398</x:f>
        <x:v>0</x:v>
      </x:c>
      <x:c r="F398" t="str">
        <x:f>IF(OR(B398="",C398=""),"",C398-B398)</x:f>
      </x:c>
      <x:c r="G398" t="str">
        <x:f>IF(OR(B398="",E398=""),"",B398/E398)</x:f>
      </x:c>
      <x:c r="H398" t="str">
        <x:f>IF(OR(B398="",D398=""),"",B398/D398)</x:f>
      </x:c>
      <x:c r="I398" t="str">
        <x:f>IF(OR(B398="",C398="",E398=""),"",C398/(B398+E398))</x:f>
      </x:c>
      <x:c r="J398" t="str">
        <x:f>IF(OR(B398="",C398="",E398=""),"",(2*C398-B398)/E398)</x:f>
      </x:c>
      <x:c r="K398" t="str">
        <x:f>IF(OR(B398="",C398="",E398=""),"",(C398-B398)/(E398-B398))</x:f>
      </x:c>
      <x:c r="L398" t="str">
        <x:f>IF(OR(B398="",C398="",E398=""),"",C398/(E398-B398))</x:f>
      </x:c>
      <x:c r="M398" t="str">
        <x:f>IF(OR(B398="",C398="",E398=""),"",(B398/E398)*((C398-B398)/B398)^0.143)</x:f>
      </x:c>
      <x:c r="N398" t="str">
        <x:f>IF(OR(C398="",E398=""),"",C398/E398)</x:f>
      </x:c>
      <x:c r="O398" t="str">
        <x:f>IF(OR(B398="",C398="",E398=""),"",C398/B398+B398/E398)</x:f>
      </x:c>
      <x:c r="P398" t="str">
        <x:f>IF(OR(B398="",C398="",E398=""),"",B398/C398-2*B398/(B398+E398))</x:f>
      </x:c>
    </x:row>
    <x:row r="399">
      <x:c r="A399" t="n">
        <x:f>Master_Database!A399</x:f>
        <x:v>0</x:v>
      </x:c>
      <x:c r="B399" t="n">
        <x:f>Master_Database!F399</x:f>
        <x:v>0</x:v>
      </x:c>
      <x:c r="C399" t="n">
        <x:f>Master_Database!G399</x:f>
        <x:v>0</x:v>
      </x:c>
      <x:c r="D399" t="n">
        <x:f>Master_Database!H399</x:f>
        <x:v>0</x:v>
      </x:c>
      <x:c r="E399" t="n">
        <x:f>Master_Database!I399</x:f>
        <x:v>0</x:v>
      </x:c>
      <x:c r="F399" t="str">
        <x:f>IF(OR(B399="",C399=""),"",C399-B399)</x:f>
      </x:c>
      <x:c r="G399" t="str">
        <x:f>IF(OR(B399="",E399=""),"",B399/E399)</x:f>
      </x:c>
      <x:c r="H399" t="str">
        <x:f>IF(OR(B399="",D399=""),"",B399/D399)</x:f>
      </x:c>
      <x:c r="I399" t="str">
        <x:f>IF(OR(B399="",C399="",E399=""),"",C399/(B399+E399))</x:f>
      </x:c>
      <x:c r="J399" t="str">
        <x:f>IF(OR(B399="",C399="",E399=""),"",(2*C399-B399)/E399)</x:f>
      </x:c>
      <x:c r="K399" t="str">
        <x:f>IF(OR(B399="",C399="",E399=""),"",(C399-B399)/(E399-B399))</x:f>
      </x:c>
      <x:c r="L399" t="str">
        <x:f>IF(OR(B399="",C399="",E399=""),"",C399/(E399-B399))</x:f>
      </x:c>
      <x:c r="M399" t="str">
        <x:f>IF(OR(B399="",C399="",E399=""),"",(B399/E399)*((C399-B399)/B399)^0.143)</x:f>
      </x:c>
      <x:c r="N399" t="str">
        <x:f>IF(OR(C399="",E399=""),"",C399/E399)</x:f>
      </x:c>
      <x:c r="O399" t="str">
        <x:f>IF(OR(B399="",C399="",E399=""),"",C399/B399+B399/E399)</x:f>
      </x:c>
      <x:c r="P399" t="str">
        <x:f>IF(OR(B399="",C399="",E399=""),"",B399/C399-2*B399/(B399+E399))</x:f>
      </x:c>
    </x:row>
    <x:row r="400">
      <x:c r="A400" t="n">
        <x:f>Master_Database!A400</x:f>
        <x:v>0</x:v>
      </x:c>
      <x:c r="B400" t="n">
        <x:f>Master_Database!F400</x:f>
        <x:v>0</x:v>
      </x:c>
      <x:c r="C400" t="n">
        <x:f>Master_Database!G400</x:f>
        <x:v>0</x:v>
      </x:c>
      <x:c r="D400" t="n">
        <x:f>Master_Database!H400</x:f>
        <x:v>0</x:v>
      </x:c>
      <x:c r="E400" t="n">
        <x:f>Master_Database!I400</x:f>
        <x:v>0</x:v>
      </x:c>
      <x:c r="F400" t="str">
        <x:f>IF(OR(B400="",C400=""),"",C400-B400)</x:f>
      </x:c>
      <x:c r="G400" t="str">
        <x:f>IF(OR(B400="",E400=""),"",B400/E400)</x:f>
      </x:c>
      <x:c r="H400" t="str">
        <x:f>IF(OR(B400="",D400=""),"",B400/D400)</x:f>
      </x:c>
      <x:c r="I400" t="str">
        <x:f>IF(OR(B400="",C400="",E400=""),"",C400/(B400+E400))</x:f>
      </x:c>
      <x:c r="J400" t="str">
        <x:f>IF(OR(B400="",C400="",E400=""),"",(2*C400-B400)/E400)</x:f>
      </x:c>
      <x:c r="K400" t="str">
        <x:f>IF(OR(B400="",C400="",E400=""),"",(C400-B400)/(E400-B400))</x:f>
      </x:c>
      <x:c r="L400" t="str">
        <x:f>IF(OR(B400="",C400="",E400=""),"",C400/(E400-B400))</x:f>
      </x:c>
      <x:c r="M400" t="str">
        <x:f>IF(OR(B400="",C400="",E400=""),"",(B400/E400)*((C400-B400)/B400)^0.143)</x:f>
      </x:c>
      <x:c r="N400" t="str">
        <x:f>IF(OR(C400="",E400=""),"",C400/E400)</x:f>
      </x:c>
      <x:c r="O400" t="str">
        <x:f>IF(OR(B400="",C400="",E400=""),"",C400/B400+B400/E400)</x:f>
      </x:c>
      <x:c r="P400" t="str">
        <x:f>IF(OR(B400="",C400="",E400=""),"",B400/C400-2*B400/(B400+E400))</x:f>
      </x:c>
    </x:row>
    <x:row r="401">
      <x:c r="A401" t="n">
        <x:f>Master_Database!A401</x:f>
        <x:v>0</x:v>
      </x:c>
      <x:c r="B401" t="n">
        <x:f>Master_Database!F401</x:f>
        <x:v>0</x:v>
      </x:c>
      <x:c r="C401" t="n">
        <x:f>Master_Database!G401</x:f>
        <x:v>0</x:v>
      </x:c>
      <x:c r="D401" t="n">
        <x:f>Master_Database!H401</x:f>
        <x:v>0</x:v>
      </x:c>
      <x:c r="E401" t="n">
        <x:f>Master_Database!I401</x:f>
        <x:v>0</x:v>
      </x:c>
      <x:c r="F401" t="str">
        <x:f>IF(OR(B401="",C401=""),"",C401-B401)</x:f>
      </x:c>
      <x:c r="G401" t="str">
        <x:f>IF(OR(B401="",E401=""),"",B401/E401)</x:f>
      </x:c>
      <x:c r="H401" t="str">
        <x:f>IF(OR(B401="",D401=""),"",B401/D401)</x:f>
      </x:c>
      <x:c r="I401" t="str">
        <x:f>IF(OR(B401="",C401="",E401=""),"",C401/(B401+E401))</x:f>
      </x:c>
      <x:c r="J401" t="str">
        <x:f>IF(OR(B401="",C401="",E401=""),"",(2*C401-B401)/E401)</x:f>
      </x:c>
      <x:c r="K401" t="str">
        <x:f>IF(OR(B401="",C401="",E401=""),"",(C401-B401)/(E401-B401))</x:f>
      </x:c>
      <x:c r="L401" t="str">
        <x:f>IF(OR(B401="",C401="",E401=""),"",C401/(E401-B401))</x:f>
      </x:c>
      <x:c r="M401" t="str">
        <x:f>IF(OR(B401="",C401="",E401=""),"",(B401/E401)*((C401-B401)/B401)^0.143)</x:f>
      </x:c>
      <x:c r="N401" t="str">
        <x:f>IF(OR(C401="",E401=""),"",C401/E401)</x:f>
      </x:c>
      <x:c r="O401" t="str">
        <x:f>IF(OR(B401="",C401="",E401=""),"",C401/B401+B401/E401)</x:f>
      </x:c>
      <x:c r="P401" t="str">
        <x:f>IF(OR(B401="",C401="",E401=""),"",B401/C401-2*B401/(B401+E401))</x:f>
      </x:c>
    </x:row>
    <x:row r="402">
      <x:c r="A402" t="n">
        <x:f>Master_Database!A402</x:f>
        <x:v>0</x:v>
      </x:c>
      <x:c r="B402" t="n">
        <x:f>Master_Database!F402</x:f>
        <x:v>0</x:v>
      </x:c>
      <x:c r="C402" t="n">
        <x:f>Master_Database!G402</x:f>
        <x:v>0</x:v>
      </x:c>
      <x:c r="D402" t="n">
        <x:f>Master_Database!H402</x:f>
        <x:v>0</x:v>
      </x:c>
      <x:c r="E402" t="n">
        <x:f>Master_Database!I402</x:f>
        <x:v>0</x:v>
      </x:c>
      <x:c r="F402" t="str">
        <x:f>IF(OR(B402="",C402=""),"",C402-B402)</x:f>
      </x:c>
      <x:c r="G402" t="str">
        <x:f>IF(OR(B402="",E402=""),"",B402/E402)</x:f>
      </x:c>
      <x:c r="H402" t="str">
        <x:f>IF(OR(B402="",D402=""),"",B402/D402)</x:f>
      </x:c>
      <x:c r="I402" t="str">
        <x:f>IF(OR(B402="",C402="",E402=""),"",C402/(B402+E402))</x:f>
      </x:c>
      <x:c r="J402" t="str">
        <x:f>IF(OR(B402="",C402="",E402=""),"",(2*C402-B402)/E402)</x:f>
      </x:c>
      <x:c r="K402" t="str">
        <x:f>IF(OR(B402="",C402="",E402=""),"",(C402-B402)/(E402-B402))</x:f>
      </x:c>
      <x:c r="L402" t="str">
        <x:f>IF(OR(B402="",C402="",E402=""),"",C402/(E402-B402))</x:f>
      </x:c>
      <x:c r="M402" t="str">
        <x:f>IF(OR(B402="",C402="",E402=""),"",(B402/E402)*((C402-B402)/B402)^0.143)</x:f>
      </x:c>
      <x:c r="N402" t="str">
        <x:f>IF(OR(C402="",E402=""),"",C402/E402)</x:f>
      </x:c>
      <x:c r="O402" t="str">
        <x:f>IF(OR(B402="",C402="",E402=""),"",C402/B402+B402/E402)</x:f>
      </x:c>
      <x:c r="P402" t="str">
        <x:f>IF(OR(B402="",C402="",E402=""),"",B402/C402-2*B402/(B402+E402))</x:f>
      </x:c>
    </x:row>
    <x:row r="403">
      <x:c r="A403" t="n">
        <x:f>Master_Database!A403</x:f>
        <x:v>0</x:v>
      </x:c>
      <x:c r="B403" t="n">
        <x:f>Master_Database!F403</x:f>
        <x:v>0</x:v>
      </x:c>
      <x:c r="C403" t="n">
        <x:f>Master_Database!G403</x:f>
        <x:v>0</x:v>
      </x:c>
      <x:c r="D403" t="n">
        <x:f>Master_Database!H403</x:f>
        <x:v>0</x:v>
      </x:c>
      <x:c r="E403" t="n">
        <x:f>Master_Database!I403</x:f>
        <x:v>0</x:v>
      </x:c>
      <x:c r="F403" t="str">
        <x:f>IF(OR(B403="",C403=""),"",C403-B403)</x:f>
      </x:c>
      <x:c r="G403" t="str">
        <x:f>IF(OR(B403="",E403=""),"",B403/E403)</x:f>
      </x:c>
      <x:c r="H403" t="str">
        <x:f>IF(OR(B403="",D403=""),"",B403/D403)</x:f>
      </x:c>
      <x:c r="I403" t="str">
        <x:f>IF(OR(B403="",C403="",E403=""),"",C403/(B403+E403))</x:f>
      </x:c>
      <x:c r="J403" t="str">
        <x:f>IF(OR(B403="",C403="",E403=""),"",(2*C403-B403)/E403)</x:f>
      </x:c>
      <x:c r="K403" t="str">
        <x:f>IF(OR(B403="",C403="",E403=""),"",(C403-B403)/(E403-B403))</x:f>
      </x:c>
      <x:c r="L403" t="str">
        <x:f>IF(OR(B403="",C403="",E403=""),"",C403/(E403-B403))</x:f>
      </x:c>
      <x:c r="M403" t="str">
        <x:f>IF(OR(B403="",C403="",E403=""),"",(B403/E403)*((C403-B403)/B403)^0.143)</x:f>
      </x:c>
      <x:c r="N403" t="str">
        <x:f>IF(OR(C403="",E403=""),"",C403/E403)</x:f>
      </x:c>
      <x:c r="O403" t="str">
        <x:f>IF(OR(B403="",C403="",E403=""),"",C403/B403+B403/E403)</x:f>
      </x:c>
      <x:c r="P403" t="str">
        <x:f>IF(OR(B403="",C403="",E403=""),"",B403/C403-2*B403/(B403+E403))</x:f>
      </x:c>
    </x:row>
    <x:row r="404">
      <x:c r="A404" t="n">
        <x:f>Master_Database!A404</x:f>
        <x:v>0</x:v>
      </x:c>
      <x:c r="B404" t="n">
        <x:f>Master_Database!F404</x:f>
        <x:v>0</x:v>
      </x:c>
      <x:c r="C404" t="n">
        <x:f>Master_Database!G404</x:f>
        <x:v>0</x:v>
      </x:c>
      <x:c r="D404" t="n">
        <x:f>Master_Database!H404</x:f>
        <x:v>0</x:v>
      </x:c>
      <x:c r="E404" t="n">
        <x:f>Master_Database!I404</x:f>
        <x:v>0</x:v>
      </x:c>
      <x:c r="F404" t="str">
        <x:f>IF(OR(B404="",C404=""),"",C404-B404)</x:f>
      </x:c>
      <x:c r="G404" t="str">
        <x:f>IF(OR(B404="",E404=""),"",B404/E404)</x:f>
      </x:c>
      <x:c r="H404" t="str">
        <x:f>IF(OR(B404="",D404=""),"",B404/D404)</x:f>
      </x:c>
      <x:c r="I404" t="str">
        <x:f>IF(OR(B404="",C404="",E404=""),"",C404/(B404+E404))</x:f>
      </x:c>
      <x:c r="J404" t="str">
        <x:f>IF(OR(B404="",C404="",E404=""),"",(2*C404-B404)/E404)</x:f>
      </x:c>
      <x:c r="K404" t="str">
        <x:f>IF(OR(B404="",C404="",E404=""),"",(C404-B404)/(E404-B404))</x:f>
      </x:c>
      <x:c r="L404" t="str">
        <x:f>IF(OR(B404="",C404="",E404=""),"",C404/(E404-B404))</x:f>
      </x:c>
      <x:c r="M404" t="str">
        <x:f>IF(OR(B404="",C404="",E404=""),"",(B404/E404)*((C404-B404)/B404)^0.143)</x:f>
      </x:c>
      <x:c r="N404" t="str">
        <x:f>IF(OR(C404="",E404=""),"",C404/E404)</x:f>
      </x:c>
      <x:c r="O404" t="str">
        <x:f>IF(OR(B404="",C404="",E404=""),"",C404/B404+B404/E404)</x:f>
      </x:c>
      <x:c r="P404" t="str">
        <x:f>IF(OR(B404="",C404="",E404=""),"",B404/C404-2*B404/(B404+E404))</x:f>
      </x:c>
    </x:row>
    <x:row r="405">
      <x:c r="A405" t="n">
        <x:f>Master_Database!A405</x:f>
        <x:v>0</x:v>
      </x:c>
      <x:c r="B405" t="n">
        <x:f>Master_Database!F405</x:f>
        <x:v>0</x:v>
      </x:c>
      <x:c r="C405" t="n">
        <x:f>Master_Database!G405</x:f>
        <x:v>0</x:v>
      </x:c>
      <x:c r="D405" t="n">
        <x:f>Master_Database!H405</x:f>
        <x:v>0</x:v>
      </x:c>
      <x:c r="E405" t="n">
        <x:f>Master_Database!I405</x:f>
        <x:v>0</x:v>
      </x:c>
      <x:c r="F405" t="str">
        <x:f>IF(OR(B405="",C405=""),"",C405-B405)</x:f>
      </x:c>
      <x:c r="G405" t="str">
        <x:f>IF(OR(B405="",E405=""),"",B405/E405)</x:f>
      </x:c>
      <x:c r="H405" t="str">
        <x:f>IF(OR(B405="",D405=""),"",B405/D405)</x:f>
      </x:c>
      <x:c r="I405" t="str">
        <x:f>IF(OR(B405="",C405="",E405=""),"",C405/(B405+E405))</x:f>
      </x:c>
      <x:c r="J405" t="str">
        <x:f>IF(OR(B405="",C405="",E405=""),"",(2*C405-B405)/E405)</x:f>
      </x:c>
      <x:c r="K405" t="str">
        <x:f>IF(OR(B405="",C405="",E405=""),"",(C405-B405)/(E405-B405))</x:f>
      </x:c>
      <x:c r="L405" t="str">
        <x:f>IF(OR(B405="",C405="",E405=""),"",C405/(E405-B405))</x:f>
      </x:c>
      <x:c r="M405" t="str">
        <x:f>IF(OR(B405="",C405="",E405=""),"",(B405/E405)*((C405-B405)/B405)^0.143)</x:f>
      </x:c>
      <x:c r="N405" t="str">
        <x:f>IF(OR(C405="",E405=""),"",C405/E405)</x:f>
      </x:c>
      <x:c r="O405" t="str">
        <x:f>IF(OR(B405="",C405="",E405=""),"",C405/B405+B405/E405)</x:f>
      </x:c>
      <x:c r="P405" t="str">
        <x:f>IF(OR(B405="",C405="",E405=""),"",B405/C405-2*B405/(B405+E405))</x:f>
      </x:c>
    </x:row>
    <x:row r="406">
      <x:c r="A406" t="n">
        <x:f>Master_Database!A406</x:f>
        <x:v>0</x:v>
      </x:c>
      <x:c r="B406" t="n">
        <x:f>Master_Database!F406</x:f>
        <x:v>0</x:v>
      </x:c>
      <x:c r="C406" t="n">
        <x:f>Master_Database!G406</x:f>
        <x:v>0</x:v>
      </x:c>
      <x:c r="D406" t="n">
        <x:f>Master_Database!H406</x:f>
        <x:v>0</x:v>
      </x:c>
      <x:c r="E406" t="n">
        <x:f>Master_Database!I406</x:f>
        <x:v>0</x:v>
      </x:c>
      <x:c r="F406" t="str">
        <x:f>IF(OR(B406="",C406=""),"",C406-B406)</x:f>
      </x:c>
      <x:c r="G406" t="str">
        <x:f>IF(OR(B406="",E406=""),"",B406/E406)</x:f>
      </x:c>
      <x:c r="H406" t="str">
        <x:f>IF(OR(B406="",D406=""),"",B406/D406)</x:f>
      </x:c>
      <x:c r="I406" t="str">
        <x:f>IF(OR(B406="",C406="",E406=""),"",C406/(B406+E406))</x:f>
      </x:c>
      <x:c r="J406" t="str">
        <x:f>IF(OR(B406="",C406="",E406=""),"",(2*C406-B406)/E406)</x:f>
      </x:c>
      <x:c r="K406" t="str">
        <x:f>IF(OR(B406="",C406="",E406=""),"",(C406-B406)/(E406-B406))</x:f>
      </x:c>
      <x:c r="L406" t="str">
        <x:f>IF(OR(B406="",C406="",E406=""),"",C406/(E406-B406))</x:f>
      </x:c>
      <x:c r="M406" t="str">
        <x:f>IF(OR(B406="",C406="",E406=""),"",(B406/E406)*((C406-B406)/B406)^0.143)</x:f>
      </x:c>
      <x:c r="N406" t="str">
        <x:f>IF(OR(C406="",E406=""),"",C406/E406)</x:f>
      </x:c>
      <x:c r="O406" t="str">
        <x:f>IF(OR(B406="",C406="",E406=""),"",C406/B406+B406/E406)</x:f>
      </x:c>
      <x:c r="P406" t="str">
        <x:f>IF(OR(B406="",C406="",E406=""),"",B406/C406-2*B406/(B406+E406))</x:f>
      </x:c>
    </x:row>
    <x:row r="407">
      <x:c r="A407" t="n">
        <x:f>Master_Database!A407</x:f>
        <x:v>0</x:v>
      </x:c>
      <x:c r="B407" t="n">
        <x:f>Master_Database!F407</x:f>
        <x:v>0</x:v>
      </x:c>
      <x:c r="C407" t="n">
        <x:f>Master_Database!G407</x:f>
        <x:v>0</x:v>
      </x:c>
      <x:c r="D407" t="n">
        <x:f>Master_Database!H407</x:f>
        <x:v>0</x:v>
      </x:c>
      <x:c r="E407" t="n">
        <x:f>Master_Database!I407</x:f>
        <x:v>0</x:v>
      </x:c>
      <x:c r="F407" t="str">
        <x:f>IF(OR(B407="",C407=""),"",C407-B407)</x:f>
      </x:c>
      <x:c r="G407" t="str">
        <x:f>IF(OR(B407="",E407=""),"",B407/E407)</x:f>
      </x:c>
      <x:c r="H407" t="str">
        <x:f>IF(OR(B407="",D407=""),"",B407/D407)</x:f>
      </x:c>
      <x:c r="I407" t="str">
        <x:f>IF(OR(B407="",C407="",E407=""),"",C407/(B407+E407))</x:f>
      </x:c>
      <x:c r="J407" t="str">
        <x:f>IF(OR(B407="",C407="",E407=""),"",(2*C407-B407)/E407)</x:f>
      </x:c>
      <x:c r="K407" t="str">
        <x:f>IF(OR(B407="",C407="",E407=""),"",(C407-B407)/(E407-B407))</x:f>
      </x:c>
      <x:c r="L407" t="str">
        <x:f>IF(OR(B407="",C407="",E407=""),"",C407/(E407-B407))</x:f>
      </x:c>
      <x:c r="M407" t="str">
        <x:f>IF(OR(B407="",C407="",E407=""),"",(B407/E407)*((C407-B407)/B407)^0.143)</x:f>
      </x:c>
      <x:c r="N407" t="str">
        <x:f>IF(OR(C407="",E407=""),"",C407/E407)</x:f>
      </x:c>
      <x:c r="O407" t="str">
        <x:f>IF(OR(B407="",C407="",E407=""),"",C407/B407+B407/E407)</x:f>
      </x:c>
      <x:c r="P407" t="str">
        <x:f>IF(OR(B407="",C407="",E407=""),"",B407/C407-2*B407/(B407+E407))</x:f>
      </x:c>
    </x:row>
    <x:row r="408">
      <x:c r="A408" t="n">
        <x:f>Master_Database!A408</x:f>
        <x:v>0</x:v>
      </x:c>
      <x:c r="B408" t="n">
        <x:f>Master_Database!F408</x:f>
        <x:v>0</x:v>
      </x:c>
      <x:c r="C408" t="n">
        <x:f>Master_Database!G408</x:f>
        <x:v>0</x:v>
      </x:c>
      <x:c r="D408" t="n">
        <x:f>Master_Database!H408</x:f>
        <x:v>0</x:v>
      </x:c>
      <x:c r="E408" t="n">
        <x:f>Master_Database!I408</x:f>
        <x:v>0</x:v>
      </x:c>
      <x:c r="F408" t="str">
        <x:f>IF(OR(B408="",C408=""),"",C408-B408)</x:f>
      </x:c>
      <x:c r="G408" t="str">
        <x:f>IF(OR(B408="",E408=""),"",B408/E408)</x:f>
      </x:c>
      <x:c r="H408" t="str">
        <x:f>IF(OR(B408="",D408=""),"",B408/D408)</x:f>
      </x:c>
      <x:c r="I408" t="str">
        <x:f>IF(OR(B408="",C408="",E408=""),"",C408/(B408+E408))</x:f>
      </x:c>
      <x:c r="J408" t="str">
        <x:f>IF(OR(B408="",C408="",E408=""),"",(2*C408-B408)/E408)</x:f>
      </x:c>
      <x:c r="K408" t="str">
        <x:f>IF(OR(B408="",C408="",E408=""),"",(C408-B408)/(E408-B408))</x:f>
      </x:c>
      <x:c r="L408" t="str">
        <x:f>IF(OR(B408="",C408="",E408=""),"",C408/(E408-B408))</x:f>
      </x:c>
      <x:c r="M408" t="str">
        <x:f>IF(OR(B408="",C408="",E408=""),"",(B408/E408)*((C408-B408)/B408)^0.143)</x:f>
      </x:c>
      <x:c r="N408" t="str">
        <x:f>IF(OR(C408="",E408=""),"",C408/E408)</x:f>
      </x:c>
      <x:c r="O408" t="str">
        <x:f>IF(OR(B408="",C408="",E408=""),"",C408/B408+B408/E408)</x:f>
      </x:c>
      <x:c r="P408" t="str">
        <x:f>IF(OR(B408="",C408="",E408=""),"",B408/C408-2*B408/(B408+E408))</x:f>
      </x:c>
    </x:row>
    <x:row r="409">
      <x:c r="A409" t="n">
        <x:f>Master_Database!A409</x:f>
        <x:v>0</x:v>
      </x:c>
      <x:c r="B409" t="n">
        <x:f>Master_Database!F409</x:f>
        <x:v>0</x:v>
      </x:c>
      <x:c r="C409" t="n">
        <x:f>Master_Database!G409</x:f>
        <x:v>0</x:v>
      </x:c>
      <x:c r="D409" t="n">
        <x:f>Master_Database!H409</x:f>
        <x:v>0</x:v>
      </x:c>
      <x:c r="E409" t="n">
        <x:f>Master_Database!I409</x:f>
        <x:v>0</x:v>
      </x:c>
      <x:c r="F409" t="str">
        <x:f>IF(OR(B409="",C409=""),"",C409-B409)</x:f>
      </x:c>
      <x:c r="G409" t="str">
        <x:f>IF(OR(B409="",E409=""),"",B409/E409)</x:f>
      </x:c>
      <x:c r="H409" t="str">
        <x:f>IF(OR(B409="",D409=""),"",B409/D409)</x:f>
      </x:c>
      <x:c r="I409" t="str">
        <x:f>IF(OR(B409="",C409="",E409=""),"",C409/(B409+E409))</x:f>
      </x:c>
      <x:c r="J409" t="str">
        <x:f>IF(OR(B409="",C409="",E409=""),"",(2*C409-B409)/E409)</x:f>
      </x:c>
      <x:c r="K409" t="str">
        <x:f>IF(OR(B409="",C409="",E409=""),"",(C409-B409)/(E409-B409))</x:f>
      </x:c>
      <x:c r="L409" t="str">
        <x:f>IF(OR(B409="",C409="",E409=""),"",C409/(E409-B409))</x:f>
      </x:c>
      <x:c r="M409" t="str">
        <x:f>IF(OR(B409="",C409="",E409=""),"",(B409/E409)*((C409-B409)/B409)^0.143)</x:f>
      </x:c>
      <x:c r="N409" t="str">
        <x:f>IF(OR(C409="",E409=""),"",C409/E409)</x:f>
      </x:c>
      <x:c r="O409" t="str">
        <x:f>IF(OR(B409="",C409="",E409=""),"",C409/B409+B409/E409)</x:f>
      </x:c>
      <x:c r="P409" t="str">
        <x:f>IF(OR(B409="",C409="",E409=""),"",B409/C409-2*B409/(B409+E409))</x:f>
      </x:c>
    </x:row>
    <x:row r="410">
      <x:c r="A410" t="n">
        <x:f>Master_Database!A410</x:f>
        <x:v>0</x:v>
      </x:c>
      <x:c r="B410" t="n">
        <x:f>Master_Database!F410</x:f>
        <x:v>0</x:v>
      </x:c>
      <x:c r="C410" t="n">
        <x:f>Master_Database!G410</x:f>
        <x:v>0</x:v>
      </x:c>
      <x:c r="D410" t="n">
        <x:f>Master_Database!H410</x:f>
        <x:v>0</x:v>
      </x:c>
      <x:c r="E410" t="n">
        <x:f>Master_Database!I410</x:f>
        <x:v>0</x:v>
      </x:c>
      <x:c r="F410" t="str">
        <x:f>IF(OR(B410="",C410=""),"",C410-B410)</x:f>
      </x:c>
      <x:c r="G410" t="str">
        <x:f>IF(OR(B410="",E410=""),"",B410/E410)</x:f>
      </x:c>
      <x:c r="H410" t="str">
        <x:f>IF(OR(B410="",D410=""),"",B410/D410)</x:f>
      </x:c>
      <x:c r="I410" t="str">
        <x:f>IF(OR(B410="",C410="",E410=""),"",C410/(B410+E410))</x:f>
      </x:c>
      <x:c r="J410" t="str">
        <x:f>IF(OR(B410="",C410="",E410=""),"",(2*C410-B410)/E410)</x:f>
      </x:c>
      <x:c r="K410" t="str">
        <x:f>IF(OR(B410="",C410="",E410=""),"",(C410-B410)/(E410-B410))</x:f>
      </x:c>
      <x:c r="L410" t="str">
        <x:f>IF(OR(B410="",C410="",E410=""),"",C410/(E410-B410))</x:f>
      </x:c>
      <x:c r="M410" t="str">
        <x:f>IF(OR(B410="",C410="",E410=""),"",(B410/E410)*((C410-B410)/B410)^0.143)</x:f>
      </x:c>
      <x:c r="N410" t="str">
        <x:f>IF(OR(C410="",E410=""),"",C410/E410)</x:f>
      </x:c>
      <x:c r="O410" t="str">
        <x:f>IF(OR(B410="",C410="",E410=""),"",C410/B410+B410/E410)</x:f>
      </x:c>
      <x:c r="P410" t="str">
        <x:f>IF(OR(B410="",C410="",E410=""),"",B410/C410-2*B410/(B410+E410))</x:f>
      </x:c>
    </x:row>
    <x:row r="411">
      <x:c r="A411" t="n">
        <x:f>Master_Database!A411</x:f>
        <x:v>0</x:v>
      </x:c>
      <x:c r="B411" t="n">
        <x:f>Master_Database!F411</x:f>
        <x:v>0</x:v>
      </x:c>
      <x:c r="C411" t="n">
        <x:f>Master_Database!G411</x:f>
        <x:v>0</x:v>
      </x:c>
      <x:c r="D411" t="n">
        <x:f>Master_Database!H411</x:f>
        <x:v>0</x:v>
      </x:c>
      <x:c r="E411" t="n">
        <x:f>Master_Database!I411</x:f>
        <x:v>0</x:v>
      </x:c>
      <x:c r="F411" t="str">
        <x:f>IF(OR(B411="",C411=""),"",C411-B411)</x:f>
      </x:c>
      <x:c r="G411" t="str">
        <x:f>IF(OR(B411="",E411=""),"",B411/E411)</x:f>
      </x:c>
      <x:c r="H411" t="str">
        <x:f>IF(OR(B411="",D411=""),"",B411/D411)</x:f>
      </x:c>
      <x:c r="I411" t="str">
        <x:f>IF(OR(B411="",C411="",E411=""),"",C411/(B411+E411))</x:f>
      </x:c>
      <x:c r="J411" t="str">
        <x:f>IF(OR(B411="",C411="",E411=""),"",(2*C411-B411)/E411)</x:f>
      </x:c>
      <x:c r="K411" t="str">
        <x:f>IF(OR(B411="",C411="",E411=""),"",(C411-B411)/(E411-B411))</x:f>
      </x:c>
      <x:c r="L411" t="str">
        <x:f>IF(OR(B411="",C411="",E411=""),"",C411/(E411-B411))</x:f>
      </x:c>
      <x:c r="M411" t="str">
        <x:f>IF(OR(B411="",C411="",E411=""),"",(B411/E411)*((C411-B411)/B411)^0.143)</x:f>
      </x:c>
      <x:c r="N411" t="str">
        <x:f>IF(OR(C411="",E411=""),"",C411/E411)</x:f>
      </x:c>
      <x:c r="O411" t="str">
        <x:f>IF(OR(B411="",C411="",E411=""),"",C411/B411+B411/E411)</x:f>
      </x:c>
      <x:c r="P411" t="str">
        <x:f>IF(OR(B411="",C411="",E411=""),"",B411/C411-2*B411/(B411+E411))</x:f>
      </x:c>
    </x:row>
    <x:row r="412">
      <x:c r="A412" t="n">
        <x:f>Master_Database!A412</x:f>
        <x:v>0</x:v>
      </x:c>
      <x:c r="B412" t="n">
        <x:f>Master_Database!F412</x:f>
        <x:v>0</x:v>
      </x:c>
      <x:c r="C412" t="n">
        <x:f>Master_Database!G412</x:f>
        <x:v>0</x:v>
      </x:c>
      <x:c r="D412" t="n">
        <x:f>Master_Database!H412</x:f>
        <x:v>0</x:v>
      </x:c>
      <x:c r="E412" t="n">
        <x:f>Master_Database!I412</x:f>
        <x:v>0</x:v>
      </x:c>
      <x:c r="F412" t="str">
        <x:f>IF(OR(B412="",C412=""),"",C412-B412)</x:f>
      </x:c>
      <x:c r="G412" t="str">
        <x:f>IF(OR(B412="",E412=""),"",B412/E412)</x:f>
      </x:c>
      <x:c r="H412" t="str">
        <x:f>IF(OR(B412="",D412=""),"",B412/D412)</x:f>
      </x:c>
      <x:c r="I412" t="str">
        <x:f>IF(OR(B412="",C412="",E412=""),"",C412/(B412+E412))</x:f>
      </x:c>
      <x:c r="J412" t="str">
        <x:f>IF(OR(B412="",C412="",E412=""),"",(2*C412-B412)/E412)</x:f>
      </x:c>
      <x:c r="K412" t="str">
        <x:f>IF(OR(B412="",C412="",E412=""),"",(C412-B412)/(E412-B412))</x:f>
      </x:c>
      <x:c r="L412" t="str">
        <x:f>IF(OR(B412="",C412="",E412=""),"",C412/(E412-B412))</x:f>
      </x:c>
      <x:c r="M412" t="str">
        <x:f>IF(OR(B412="",C412="",E412=""),"",(B412/E412)*((C412-B412)/B412)^0.143)</x:f>
      </x:c>
      <x:c r="N412" t="str">
        <x:f>IF(OR(C412="",E412=""),"",C412/E412)</x:f>
      </x:c>
      <x:c r="O412" t="str">
        <x:f>IF(OR(B412="",C412="",E412=""),"",C412/B412+B412/E412)</x:f>
      </x:c>
      <x:c r="P412" t="str">
        <x:f>IF(OR(B412="",C412="",E412=""),"",B412/C412-2*B412/(B412+E412))</x:f>
      </x:c>
    </x:row>
    <x:row r="413">
      <x:c r="A413" t="n">
        <x:f>Master_Database!A413</x:f>
        <x:v>0</x:v>
      </x:c>
      <x:c r="B413" t="n">
        <x:f>Master_Database!F413</x:f>
        <x:v>0</x:v>
      </x:c>
      <x:c r="C413" t="n">
        <x:f>Master_Database!G413</x:f>
        <x:v>0</x:v>
      </x:c>
      <x:c r="D413" t="n">
        <x:f>Master_Database!H413</x:f>
        <x:v>0</x:v>
      </x:c>
      <x:c r="E413" t="n">
        <x:f>Master_Database!I413</x:f>
        <x:v>0</x:v>
      </x:c>
      <x:c r="F413" t="str">
        <x:f>IF(OR(B413="",C413=""),"",C413-B413)</x:f>
      </x:c>
      <x:c r="G413" t="str">
        <x:f>IF(OR(B413="",E413=""),"",B413/E413)</x:f>
      </x:c>
      <x:c r="H413" t="str">
        <x:f>IF(OR(B413="",D413=""),"",B413/D413)</x:f>
      </x:c>
      <x:c r="I413" t="str">
        <x:f>IF(OR(B413="",C413="",E413=""),"",C413/(B413+E413))</x:f>
      </x:c>
      <x:c r="J413" t="str">
        <x:f>IF(OR(B413="",C413="",E413=""),"",(2*C413-B413)/E413)</x:f>
      </x:c>
      <x:c r="K413" t="str">
        <x:f>IF(OR(B413="",C413="",E413=""),"",(C413-B413)/(E413-B413))</x:f>
      </x:c>
      <x:c r="L413" t="str">
        <x:f>IF(OR(B413="",C413="",E413=""),"",C413/(E413-B413))</x:f>
      </x:c>
      <x:c r="M413" t="str">
        <x:f>IF(OR(B413="",C413="",E413=""),"",(B413/E413)*((C413-B413)/B413)^0.143)</x:f>
      </x:c>
      <x:c r="N413" t="str">
        <x:f>IF(OR(C413="",E413=""),"",C413/E413)</x:f>
      </x:c>
      <x:c r="O413" t="str">
        <x:f>IF(OR(B413="",C413="",E413=""),"",C413/B413+B413/E413)</x:f>
      </x:c>
      <x:c r="P413" t="str">
        <x:f>IF(OR(B413="",C413="",E413=""),"",B413/C413-2*B413/(B413+E413))</x:f>
      </x:c>
    </x:row>
    <x:row r="414">
      <x:c r="A414" t="n">
        <x:f>Master_Database!A414</x:f>
        <x:v>0</x:v>
      </x:c>
      <x:c r="B414" t="n">
        <x:f>Master_Database!F414</x:f>
        <x:v>0</x:v>
      </x:c>
      <x:c r="C414" t="n">
        <x:f>Master_Database!G414</x:f>
        <x:v>0</x:v>
      </x:c>
      <x:c r="D414" t="n">
        <x:f>Master_Database!H414</x:f>
        <x:v>0</x:v>
      </x:c>
      <x:c r="E414" t="n">
        <x:f>Master_Database!I414</x:f>
        <x:v>0</x:v>
      </x:c>
      <x:c r="F414" t="str">
        <x:f>IF(OR(B414="",C414=""),"",C414-B414)</x:f>
      </x:c>
      <x:c r="G414" t="str">
        <x:f>IF(OR(B414="",E414=""),"",B414/E414)</x:f>
      </x:c>
      <x:c r="H414" t="str">
        <x:f>IF(OR(B414="",D414=""),"",B414/D414)</x:f>
      </x:c>
      <x:c r="I414" t="str">
        <x:f>IF(OR(B414="",C414="",E414=""),"",C414/(B414+E414))</x:f>
      </x:c>
      <x:c r="J414" t="str">
        <x:f>IF(OR(B414="",C414="",E414=""),"",(2*C414-B414)/E414)</x:f>
      </x:c>
      <x:c r="K414" t="str">
        <x:f>IF(OR(B414="",C414="",E414=""),"",(C414-B414)/(E414-B414))</x:f>
      </x:c>
      <x:c r="L414" t="str">
        <x:f>IF(OR(B414="",C414="",E414=""),"",C414/(E414-B414))</x:f>
      </x:c>
      <x:c r="M414" t="str">
        <x:f>IF(OR(B414="",C414="",E414=""),"",(B414/E414)*((C414-B414)/B414)^0.143)</x:f>
      </x:c>
      <x:c r="N414" t="str">
        <x:f>IF(OR(C414="",E414=""),"",C414/E414)</x:f>
      </x:c>
      <x:c r="O414" t="str">
        <x:f>IF(OR(B414="",C414="",E414=""),"",C414/B414+B414/E414)</x:f>
      </x:c>
      <x:c r="P414" t="str">
        <x:f>IF(OR(B414="",C414="",E414=""),"",B414/C414-2*B414/(B414+E414))</x:f>
      </x:c>
    </x:row>
    <x:row r="415">
      <x:c r="A415" t="n">
        <x:f>Master_Database!A415</x:f>
        <x:v>0</x:v>
      </x:c>
      <x:c r="B415" t="n">
        <x:f>Master_Database!F415</x:f>
        <x:v>0</x:v>
      </x:c>
      <x:c r="C415" t="n">
        <x:f>Master_Database!G415</x:f>
        <x:v>0</x:v>
      </x:c>
      <x:c r="D415" t="n">
        <x:f>Master_Database!H415</x:f>
        <x:v>0</x:v>
      </x:c>
      <x:c r="E415" t="n">
        <x:f>Master_Database!I415</x:f>
        <x:v>0</x:v>
      </x:c>
      <x:c r="F415" t="str">
        <x:f>IF(OR(B415="",C415=""),"",C415-B415)</x:f>
      </x:c>
      <x:c r="G415" t="str">
        <x:f>IF(OR(B415="",E415=""),"",B415/E415)</x:f>
      </x:c>
      <x:c r="H415" t="str">
        <x:f>IF(OR(B415="",D415=""),"",B415/D415)</x:f>
      </x:c>
      <x:c r="I415" t="str">
        <x:f>IF(OR(B415="",C415="",E415=""),"",C415/(B415+E415))</x:f>
      </x:c>
      <x:c r="J415" t="str">
        <x:f>IF(OR(B415="",C415="",E415=""),"",(2*C415-B415)/E415)</x:f>
      </x:c>
      <x:c r="K415" t="str">
        <x:f>IF(OR(B415="",C415="",E415=""),"",(C415-B415)/(E415-B415))</x:f>
      </x:c>
      <x:c r="L415" t="str">
        <x:f>IF(OR(B415="",C415="",E415=""),"",C415/(E415-B415))</x:f>
      </x:c>
      <x:c r="M415" t="str">
        <x:f>IF(OR(B415="",C415="",E415=""),"",(B415/E415)*((C415-B415)/B415)^0.143)</x:f>
      </x:c>
      <x:c r="N415" t="str">
        <x:f>IF(OR(C415="",E415=""),"",C415/E415)</x:f>
      </x:c>
      <x:c r="O415" t="str">
        <x:f>IF(OR(B415="",C415="",E415=""),"",C415/B415+B415/E415)</x:f>
      </x:c>
      <x:c r="P415" t="str">
        <x:f>IF(OR(B415="",C415="",E415=""),"",B415/C415-2*B415/(B415+E415))</x:f>
      </x:c>
    </x:row>
    <x:row r="416">
      <x:c r="A416" t="n">
        <x:f>Master_Database!A416</x:f>
        <x:v>0</x:v>
      </x:c>
      <x:c r="B416" t="n">
        <x:f>Master_Database!F416</x:f>
        <x:v>0</x:v>
      </x:c>
      <x:c r="C416" t="n">
        <x:f>Master_Database!G416</x:f>
        <x:v>0</x:v>
      </x:c>
      <x:c r="D416" t="n">
        <x:f>Master_Database!H416</x:f>
        <x:v>0</x:v>
      </x:c>
      <x:c r="E416" t="n">
        <x:f>Master_Database!I416</x:f>
        <x:v>0</x:v>
      </x:c>
      <x:c r="F416" t="str">
        <x:f>IF(OR(B416="",C416=""),"",C416-B416)</x:f>
      </x:c>
      <x:c r="G416" t="str">
        <x:f>IF(OR(B416="",E416=""),"",B416/E416)</x:f>
      </x:c>
      <x:c r="H416" t="str">
        <x:f>IF(OR(B416="",D416=""),"",B416/D416)</x:f>
      </x:c>
      <x:c r="I416" t="str">
        <x:f>IF(OR(B416="",C416="",E416=""),"",C416/(B416+E416))</x:f>
      </x:c>
      <x:c r="J416" t="str">
        <x:f>IF(OR(B416="",C416="",E416=""),"",(2*C416-B416)/E416)</x:f>
      </x:c>
      <x:c r="K416" t="str">
        <x:f>IF(OR(B416="",C416="",E416=""),"",(C416-B416)/(E416-B416))</x:f>
      </x:c>
      <x:c r="L416" t="str">
        <x:f>IF(OR(B416="",C416="",E416=""),"",C416/(E416-B416))</x:f>
      </x:c>
      <x:c r="M416" t="str">
        <x:f>IF(OR(B416="",C416="",E416=""),"",(B416/E416)*((C416-B416)/B416)^0.143)</x:f>
      </x:c>
      <x:c r="N416" t="str">
        <x:f>IF(OR(C416="",E416=""),"",C416/E416)</x:f>
      </x:c>
      <x:c r="O416" t="str">
        <x:f>IF(OR(B416="",C416="",E416=""),"",C416/B416+B416/E416)</x:f>
      </x:c>
      <x:c r="P416" t="str">
        <x:f>IF(OR(B416="",C416="",E416=""),"",B416/C416-2*B416/(B416+E416))</x:f>
      </x:c>
    </x:row>
    <x:row r="417">
      <x:c r="A417" t="n">
        <x:f>Master_Database!A417</x:f>
        <x:v>0</x:v>
      </x:c>
      <x:c r="B417" t="n">
        <x:f>Master_Database!F417</x:f>
        <x:v>0</x:v>
      </x:c>
      <x:c r="C417" t="n">
        <x:f>Master_Database!G417</x:f>
        <x:v>0</x:v>
      </x:c>
      <x:c r="D417" t="n">
        <x:f>Master_Database!H417</x:f>
        <x:v>0</x:v>
      </x:c>
      <x:c r="E417" t="n">
        <x:f>Master_Database!I417</x:f>
        <x:v>0</x:v>
      </x:c>
      <x:c r="F417" t="str">
        <x:f>IF(OR(B417="",C417=""),"",C417-B417)</x:f>
      </x:c>
      <x:c r="G417" t="str">
        <x:f>IF(OR(B417="",E417=""),"",B417/E417)</x:f>
      </x:c>
      <x:c r="H417" t="str">
        <x:f>IF(OR(B417="",D417=""),"",B417/D417)</x:f>
      </x:c>
      <x:c r="I417" t="str">
        <x:f>IF(OR(B417="",C417="",E417=""),"",C417/(B417+E417))</x:f>
      </x:c>
      <x:c r="J417" t="str">
        <x:f>IF(OR(B417="",C417="",E417=""),"",(2*C417-B417)/E417)</x:f>
      </x:c>
      <x:c r="K417" t="str">
        <x:f>IF(OR(B417="",C417="",E417=""),"",(C417-B417)/(E417-B417))</x:f>
      </x:c>
      <x:c r="L417" t="str">
        <x:f>IF(OR(B417="",C417="",E417=""),"",C417/(E417-B417))</x:f>
      </x:c>
      <x:c r="M417" t="str">
        <x:f>IF(OR(B417="",C417="",E417=""),"",(B417/E417)*((C417-B417)/B417)^0.143)</x:f>
      </x:c>
      <x:c r="N417" t="str">
        <x:f>IF(OR(C417="",E417=""),"",C417/E417)</x:f>
      </x:c>
      <x:c r="O417" t="str">
        <x:f>IF(OR(B417="",C417="",E417=""),"",C417/B417+B417/E417)</x:f>
      </x:c>
      <x:c r="P417" t="str">
        <x:f>IF(OR(B417="",C417="",E417=""),"",B417/C417-2*B417/(B417+E417))</x:f>
      </x:c>
    </x:row>
    <x:row r="418">
      <x:c r="A418" t="n">
        <x:f>Master_Database!A418</x:f>
        <x:v>0</x:v>
      </x:c>
      <x:c r="B418" t="n">
        <x:f>Master_Database!F418</x:f>
        <x:v>0</x:v>
      </x:c>
      <x:c r="C418" t="n">
        <x:f>Master_Database!G418</x:f>
        <x:v>0</x:v>
      </x:c>
      <x:c r="D418" t="n">
        <x:f>Master_Database!H418</x:f>
        <x:v>0</x:v>
      </x:c>
      <x:c r="E418" t="n">
        <x:f>Master_Database!I418</x:f>
        <x:v>0</x:v>
      </x:c>
      <x:c r="F418" t="str">
        <x:f>IF(OR(B418="",C418=""),"",C418-B418)</x:f>
      </x:c>
      <x:c r="G418" t="str">
        <x:f>IF(OR(B418="",E418=""),"",B418/E418)</x:f>
      </x:c>
      <x:c r="H418" t="str">
        <x:f>IF(OR(B418="",D418=""),"",B418/D418)</x:f>
      </x:c>
      <x:c r="I418" t="str">
        <x:f>IF(OR(B418="",C418="",E418=""),"",C418/(B418+E418))</x:f>
      </x:c>
      <x:c r="J418" t="str">
        <x:f>IF(OR(B418="",C418="",E418=""),"",(2*C418-B418)/E418)</x:f>
      </x:c>
      <x:c r="K418" t="str">
        <x:f>IF(OR(B418="",C418="",E418=""),"",(C418-B418)/(E418-B418))</x:f>
      </x:c>
      <x:c r="L418" t="str">
        <x:f>IF(OR(B418="",C418="",E418=""),"",C418/(E418-B418))</x:f>
      </x:c>
      <x:c r="M418" t="str">
        <x:f>IF(OR(B418="",C418="",E418=""),"",(B418/E418)*((C418-B418)/B418)^0.143)</x:f>
      </x:c>
      <x:c r="N418" t="str">
        <x:f>IF(OR(C418="",E418=""),"",C418/E418)</x:f>
      </x:c>
      <x:c r="O418" t="str">
        <x:f>IF(OR(B418="",C418="",E418=""),"",C418/B418+B418/E418)</x:f>
      </x:c>
      <x:c r="P418" t="str">
        <x:f>IF(OR(B418="",C418="",E418=""),"",B418/C418-2*B418/(B418+E418))</x:f>
      </x:c>
    </x:row>
    <x:row r="419">
      <x:c r="A419" t="n">
        <x:f>Master_Database!A419</x:f>
        <x:v>0</x:v>
      </x:c>
      <x:c r="B419" t="n">
        <x:f>Master_Database!F419</x:f>
        <x:v>0</x:v>
      </x:c>
      <x:c r="C419" t="n">
        <x:f>Master_Database!G419</x:f>
        <x:v>0</x:v>
      </x:c>
      <x:c r="D419" t="n">
        <x:f>Master_Database!H419</x:f>
        <x:v>0</x:v>
      </x:c>
      <x:c r="E419" t="n">
        <x:f>Master_Database!I419</x:f>
        <x:v>0</x:v>
      </x:c>
      <x:c r="F419" t="str">
        <x:f>IF(OR(B419="",C419=""),"",C419-B419)</x:f>
      </x:c>
      <x:c r="G419" t="str">
        <x:f>IF(OR(B419="",E419=""),"",B419/E419)</x:f>
      </x:c>
      <x:c r="H419" t="str">
        <x:f>IF(OR(B419="",D419=""),"",B419/D419)</x:f>
      </x:c>
      <x:c r="I419" t="str">
        <x:f>IF(OR(B419="",C419="",E419=""),"",C419/(B419+E419))</x:f>
      </x:c>
      <x:c r="J419" t="str">
        <x:f>IF(OR(B419="",C419="",E419=""),"",(2*C419-B419)/E419)</x:f>
      </x:c>
      <x:c r="K419" t="str">
        <x:f>IF(OR(B419="",C419="",E419=""),"",(C419-B419)/(E419-B419))</x:f>
      </x:c>
      <x:c r="L419" t="str">
        <x:f>IF(OR(B419="",C419="",E419=""),"",C419/(E419-B419))</x:f>
      </x:c>
      <x:c r="M419" t="str">
        <x:f>IF(OR(B419="",C419="",E419=""),"",(B419/E419)*((C419-B419)/B419)^0.143)</x:f>
      </x:c>
      <x:c r="N419" t="str">
        <x:f>IF(OR(C419="",E419=""),"",C419/E419)</x:f>
      </x:c>
      <x:c r="O419" t="str">
        <x:f>IF(OR(B419="",C419="",E419=""),"",C419/B419+B419/E419)</x:f>
      </x:c>
      <x:c r="P419" t="str">
        <x:f>IF(OR(B419="",C419="",E419=""),"",B419/C419-2*B419/(B419+E419))</x:f>
      </x:c>
    </x:row>
    <x:row r="420">
      <x:c r="A420" t="n">
        <x:f>Master_Database!A420</x:f>
        <x:v>0</x:v>
      </x:c>
      <x:c r="B420" t="n">
        <x:f>Master_Database!F420</x:f>
        <x:v>0</x:v>
      </x:c>
      <x:c r="C420" t="n">
        <x:f>Master_Database!G420</x:f>
        <x:v>0</x:v>
      </x:c>
      <x:c r="D420" t="n">
        <x:f>Master_Database!H420</x:f>
        <x:v>0</x:v>
      </x:c>
      <x:c r="E420" t="n">
        <x:f>Master_Database!I420</x:f>
        <x:v>0</x:v>
      </x:c>
      <x:c r="F420" t="str">
        <x:f>IF(OR(B420="",C420=""),"",C420-B420)</x:f>
      </x:c>
      <x:c r="G420" t="str">
        <x:f>IF(OR(B420="",E420=""),"",B420/E420)</x:f>
      </x:c>
      <x:c r="H420" t="str">
        <x:f>IF(OR(B420="",D420=""),"",B420/D420)</x:f>
      </x:c>
      <x:c r="I420" t="str">
        <x:f>IF(OR(B420="",C420="",E420=""),"",C420/(B420+E420))</x:f>
      </x:c>
      <x:c r="J420" t="str">
        <x:f>IF(OR(B420="",C420="",E420=""),"",(2*C420-B420)/E420)</x:f>
      </x:c>
      <x:c r="K420" t="str">
        <x:f>IF(OR(B420="",C420="",E420=""),"",(C420-B420)/(E420-B420))</x:f>
      </x:c>
      <x:c r="L420" t="str">
        <x:f>IF(OR(B420="",C420="",E420=""),"",C420/(E420-B420))</x:f>
      </x:c>
      <x:c r="M420" t="str">
        <x:f>IF(OR(B420="",C420="",E420=""),"",(B420/E420)*((C420-B420)/B420)^0.143)</x:f>
      </x:c>
      <x:c r="N420" t="str">
        <x:f>IF(OR(C420="",E420=""),"",C420/E420)</x:f>
      </x:c>
      <x:c r="O420" t="str">
        <x:f>IF(OR(B420="",C420="",E420=""),"",C420/B420+B420/E420)</x:f>
      </x:c>
      <x:c r="P420" t="str">
        <x:f>IF(OR(B420="",C420="",E420=""),"",B420/C420-2*B420/(B420+E420))</x:f>
      </x:c>
    </x:row>
    <x:row r="421">
      <x:c r="A421" t="n">
        <x:f>Master_Database!A421</x:f>
        <x:v>0</x:v>
      </x:c>
      <x:c r="B421" t="n">
        <x:f>Master_Database!F421</x:f>
        <x:v>0</x:v>
      </x:c>
      <x:c r="C421" t="n">
        <x:f>Master_Database!G421</x:f>
        <x:v>0</x:v>
      </x:c>
      <x:c r="D421" t="n">
        <x:f>Master_Database!H421</x:f>
        <x:v>0</x:v>
      </x:c>
      <x:c r="E421" t="n">
        <x:f>Master_Database!I421</x:f>
        <x:v>0</x:v>
      </x:c>
      <x:c r="F421" t="str">
        <x:f>IF(OR(B421="",C421=""),"",C421-B421)</x:f>
      </x:c>
      <x:c r="G421" t="str">
        <x:f>IF(OR(B421="",E421=""),"",B421/E421)</x:f>
      </x:c>
      <x:c r="H421" t="str">
        <x:f>IF(OR(B421="",D421=""),"",B421/D421)</x:f>
      </x:c>
      <x:c r="I421" t="str">
        <x:f>IF(OR(B421="",C421="",E421=""),"",C421/(B421+E421))</x:f>
      </x:c>
      <x:c r="J421" t="str">
        <x:f>IF(OR(B421="",C421="",E421=""),"",(2*C421-B421)/E421)</x:f>
      </x:c>
      <x:c r="K421" t="str">
        <x:f>IF(OR(B421="",C421="",E421=""),"",(C421-B421)/(E421-B421))</x:f>
      </x:c>
      <x:c r="L421" t="str">
        <x:f>IF(OR(B421="",C421="",E421=""),"",C421/(E421-B421))</x:f>
      </x:c>
      <x:c r="M421" t="str">
        <x:f>IF(OR(B421="",C421="",E421=""),"",(B421/E421)*((C421-B421)/B421)^0.143)</x:f>
      </x:c>
      <x:c r="N421" t="str">
        <x:f>IF(OR(C421="",E421=""),"",C421/E421)</x:f>
      </x:c>
      <x:c r="O421" t="str">
        <x:f>IF(OR(B421="",C421="",E421=""),"",C421/B421+B421/E421)</x:f>
      </x:c>
      <x:c r="P421" t="str">
        <x:f>IF(OR(B421="",C421="",E421=""),"",B421/C421-2*B421/(B421+E421))</x:f>
      </x:c>
    </x:row>
    <x:row r="422">
      <x:c r="A422" t="n">
        <x:f>Master_Database!A422</x:f>
        <x:v>0</x:v>
      </x:c>
      <x:c r="B422" t="n">
        <x:f>Master_Database!F422</x:f>
        <x:v>0</x:v>
      </x:c>
      <x:c r="C422" t="n">
        <x:f>Master_Database!G422</x:f>
        <x:v>0</x:v>
      </x:c>
      <x:c r="D422" t="n">
        <x:f>Master_Database!H422</x:f>
        <x:v>0</x:v>
      </x:c>
      <x:c r="E422" t="n">
        <x:f>Master_Database!I422</x:f>
        <x:v>0</x:v>
      </x:c>
      <x:c r="F422" t="str">
        <x:f>IF(OR(B422="",C422=""),"",C422-B422)</x:f>
      </x:c>
      <x:c r="G422" t="str">
        <x:f>IF(OR(B422="",E422=""),"",B422/E422)</x:f>
      </x:c>
      <x:c r="H422" t="str">
        <x:f>IF(OR(B422="",D422=""),"",B422/D422)</x:f>
      </x:c>
      <x:c r="I422" t="str">
        <x:f>IF(OR(B422="",C422="",E422=""),"",C422/(B422+E422))</x:f>
      </x:c>
      <x:c r="J422" t="str">
        <x:f>IF(OR(B422="",C422="",E422=""),"",(2*C422-B422)/E422)</x:f>
      </x:c>
      <x:c r="K422" t="str">
        <x:f>IF(OR(B422="",C422="",E422=""),"",(C422-B422)/(E422-B422))</x:f>
      </x:c>
      <x:c r="L422" t="str">
        <x:f>IF(OR(B422="",C422="",E422=""),"",C422/(E422-B422))</x:f>
      </x:c>
      <x:c r="M422" t="str">
        <x:f>IF(OR(B422="",C422="",E422=""),"",(B422/E422)*((C422-B422)/B422)^0.143)</x:f>
      </x:c>
      <x:c r="N422" t="str">
        <x:f>IF(OR(C422="",E422=""),"",C422/E422)</x:f>
      </x:c>
      <x:c r="O422" t="str">
        <x:f>IF(OR(B422="",C422="",E422=""),"",C422/B422+B422/E422)</x:f>
      </x:c>
      <x:c r="P422" t="str">
        <x:f>IF(OR(B422="",C422="",E422=""),"",B422/C422-2*B422/(B422+E422))</x:f>
      </x:c>
    </x:row>
    <x:row r="423">
      <x:c r="A423" t="n">
        <x:f>Master_Database!A423</x:f>
        <x:v>0</x:v>
      </x:c>
      <x:c r="B423" t="n">
        <x:f>Master_Database!F423</x:f>
        <x:v>0</x:v>
      </x:c>
      <x:c r="C423" t="n">
        <x:f>Master_Database!G423</x:f>
        <x:v>0</x:v>
      </x:c>
      <x:c r="D423" t="n">
        <x:f>Master_Database!H423</x:f>
        <x:v>0</x:v>
      </x:c>
      <x:c r="E423" t="n">
        <x:f>Master_Database!I423</x:f>
        <x:v>0</x:v>
      </x:c>
      <x:c r="F423" t="str">
        <x:f>IF(OR(B423="",C423=""),"",C423-B423)</x:f>
      </x:c>
      <x:c r="G423" t="str">
        <x:f>IF(OR(B423="",E423=""),"",B423/E423)</x:f>
      </x:c>
      <x:c r="H423" t="str">
        <x:f>IF(OR(B423="",D423=""),"",B423/D423)</x:f>
      </x:c>
      <x:c r="I423" t="str">
        <x:f>IF(OR(B423="",C423="",E423=""),"",C423/(B423+E423))</x:f>
      </x:c>
      <x:c r="J423" t="str">
        <x:f>IF(OR(B423="",C423="",E423=""),"",(2*C423-B423)/E423)</x:f>
      </x:c>
      <x:c r="K423" t="str">
        <x:f>IF(OR(B423="",C423="",E423=""),"",(C423-B423)/(E423-B423))</x:f>
      </x:c>
      <x:c r="L423" t="str">
        <x:f>IF(OR(B423="",C423="",E423=""),"",C423/(E423-B423))</x:f>
      </x:c>
      <x:c r="M423" t="str">
        <x:f>IF(OR(B423="",C423="",E423=""),"",(B423/E423)*((C423-B423)/B423)^0.143)</x:f>
      </x:c>
      <x:c r="N423" t="str">
        <x:f>IF(OR(C423="",E423=""),"",C423/E423)</x:f>
      </x:c>
      <x:c r="O423" t="str">
        <x:f>IF(OR(B423="",C423="",E423=""),"",C423/B423+B423/E423)</x:f>
      </x:c>
      <x:c r="P423" t="str">
        <x:f>IF(OR(B423="",C423="",E423=""),"",B423/C423-2*B423/(B423+E423))</x:f>
      </x:c>
    </x:row>
    <x:row r="424">
      <x:c r="A424" t="n">
        <x:f>Master_Database!A424</x:f>
        <x:v>0</x:v>
      </x:c>
      <x:c r="B424" t="n">
        <x:f>Master_Database!F424</x:f>
        <x:v>0</x:v>
      </x:c>
      <x:c r="C424" t="n">
        <x:f>Master_Database!G424</x:f>
        <x:v>0</x:v>
      </x:c>
      <x:c r="D424" t="n">
        <x:f>Master_Database!H424</x:f>
        <x:v>0</x:v>
      </x:c>
      <x:c r="E424" t="n">
        <x:f>Master_Database!I424</x:f>
        <x:v>0</x:v>
      </x:c>
      <x:c r="F424" t="str">
        <x:f>IF(OR(B424="",C424=""),"",C424-B424)</x:f>
      </x:c>
      <x:c r="G424" t="str">
        <x:f>IF(OR(B424="",E424=""),"",B424/E424)</x:f>
      </x:c>
      <x:c r="H424" t="str">
        <x:f>IF(OR(B424="",D424=""),"",B424/D424)</x:f>
      </x:c>
      <x:c r="I424" t="str">
        <x:f>IF(OR(B424="",C424="",E424=""),"",C424/(B424+E424))</x:f>
      </x:c>
      <x:c r="J424" t="str">
        <x:f>IF(OR(B424="",C424="",E424=""),"",(2*C424-B424)/E424)</x:f>
      </x:c>
      <x:c r="K424" t="str">
        <x:f>IF(OR(B424="",C424="",E424=""),"",(C424-B424)/(E424-B424))</x:f>
      </x:c>
      <x:c r="L424" t="str">
        <x:f>IF(OR(B424="",C424="",E424=""),"",C424/(E424-B424))</x:f>
      </x:c>
      <x:c r="M424" t="str">
        <x:f>IF(OR(B424="",C424="",E424=""),"",(B424/E424)*((C424-B424)/B424)^0.143)</x:f>
      </x:c>
      <x:c r="N424" t="str">
        <x:f>IF(OR(C424="",E424=""),"",C424/E424)</x:f>
      </x:c>
      <x:c r="O424" t="str">
        <x:f>IF(OR(B424="",C424="",E424=""),"",C424/B424+B424/E424)</x:f>
      </x:c>
      <x:c r="P424" t="str">
        <x:f>IF(OR(B424="",C424="",E424=""),"",B424/C424-2*B424/(B424+E424))</x:f>
      </x:c>
    </x:row>
    <x:row r="425">
      <x:c r="A425" t="n">
        <x:f>Master_Database!A425</x:f>
        <x:v>0</x:v>
      </x:c>
      <x:c r="B425" t="n">
        <x:f>Master_Database!F425</x:f>
        <x:v>0</x:v>
      </x:c>
      <x:c r="C425" t="n">
        <x:f>Master_Database!G425</x:f>
        <x:v>0</x:v>
      </x:c>
      <x:c r="D425" t="n">
        <x:f>Master_Database!H425</x:f>
        <x:v>0</x:v>
      </x:c>
      <x:c r="E425" t="n">
        <x:f>Master_Database!I425</x:f>
        <x:v>0</x:v>
      </x:c>
      <x:c r="F425" t="str">
        <x:f>IF(OR(B425="",C425=""),"",C425-B425)</x:f>
      </x:c>
      <x:c r="G425" t="str">
        <x:f>IF(OR(B425="",E425=""),"",B425/E425)</x:f>
      </x:c>
      <x:c r="H425" t="str">
        <x:f>IF(OR(B425="",D425=""),"",B425/D425)</x:f>
      </x:c>
      <x:c r="I425" t="str">
        <x:f>IF(OR(B425="",C425="",E425=""),"",C425/(B425+E425))</x:f>
      </x:c>
      <x:c r="J425" t="str">
        <x:f>IF(OR(B425="",C425="",E425=""),"",(2*C425-B425)/E425)</x:f>
      </x:c>
      <x:c r="K425" t="str">
        <x:f>IF(OR(B425="",C425="",E425=""),"",(C425-B425)/(E425-B425))</x:f>
      </x:c>
      <x:c r="L425" t="str">
        <x:f>IF(OR(B425="",C425="",E425=""),"",C425/(E425-B425))</x:f>
      </x:c>
      <x:c r="M425" t="str">
        <x:f>IF(OR(B425="",C425="",E425=""),"",(B425/E425)*((C425-B425)/B425)^0.143)</x:f>
      </x:c>
      <x:c r="N425" t="str">
        <x:f>IF(OR(C425="",E425=""),"",C425/E425)</x:f>
      </x:c>
      <x:c r="O425" t="str">
        <x:f>IF(OR(B425="",C425="",E425=""),"",C425/B425+B425/E425)</x:f>
      </x:c>
      <x:c r="P425" t="str">
        <x:f>IF(OR(B425="",C425="",E425=""),"",B425/C425-2*B425/(B425+E425))</x:f>
      </x:c>
    </x:row>
    <x:row r="426">
      <x:c r="A426" t="n">
        <x:f>Master_Database!A426</x:f>
        <x:v>0</x:v>
      </x:c>
      <x:c r="B426" t="n">
        <x:f>Master_Database!F426</x:f>
        <x:v>0</x:v>
      </x:c>
      <x:c r="C426" t="n">
        <x:f>Master_Database!G426</x:f>
        <x:v>0</x:v>
      </x:c>
      <x:c r="D426" t="n">
        <x:f>Master_Database!H426</x:f>
        <x:v>0</x:v>
      </x:c>
      <x:c r="E426" t="n">
        <x:f>Master_Database!I426</x:f>
        <x:v>0</x:v>
      </x:c>
      <x:c r="F426" t="str">
        <x:f>IF(OR(B426="",C426=""),"",C426-B426)</x:f>
      </x:c>
      <x:c r="G426" t="str">
        <x:f>IF(OR(B426="",E426=""),"",B426/E426)</x:f>
      </x:c>
      <x:c r="H426" t="str">
        <x:f>IF(OR(B426="",D426=""),"",B426/D426)</x:f>
      </x:c>
      <x:c r="I426" t="str">
        <x:f>IF(OR(B426="",C426="",E426=""),"",C426/(B426+E426))</x:f>
      </x:c>
      <x:c r="J426" t="str">
        <x:f>IF(OR(B426="",C426="",E426=""),"",(2*C426-B426)/E426)</x:f>
      </x:c>
      <x:c r="K426" t="str">
        <x:f>IF(OR(B426="",C426="",E426=""),"",(C426-B426)/(E426-B426))</x:f>
      </x:c>
      <x:c r="L426" t="str">
        <x:f>IF(OR(B426="",C426="",E426=""),"",C426/(E426-B426))</x:f>
      </x:c>
      <x:c r="M426" t="str">
        <x:f>IF(OR(B426="",C426="",E426=""),"",(B426/E426)*((C426-B426)/B426)^0.143)</x:f>
      </x:c>
      <x:c r="N426" t="str">
        <x:f>IF(OR(C426="",E426=""),"",C426/E426)</x:f>
      </x:c>
      <x:c r="O426" t="str">
        <x:f>IF(OR(B426="",C426="",E426=""),"",C426/B426+B426/E426)</x:f>
      </x:c>
      <x:c r="P426" t="str">
        <x:f>IF(OR(B426="",C426="",E426=""),"",B426/C426-2*B426/(B426+E426))</x:f>
      </x:c>
    </x:row>
    <x:row r="427">
      <x:c r="A427" t="n">
        <x:f>Master_Database!A427</x:f>
        <x:v>0</x:v>
      </x:c>
      <x:c r="B427" t="n">
        <x:f>Master_Database!F427</x:f>
        <x:v>0</x:v>
      </x:c>
      <x:c r="C427" t="n">
        <x:f>Master_Database!G427</x:f>
        <x:v>0</x:v>
      </x:c>
      <x:c r="D427" t="n">
        <x:f>Master_Database!H427</x:f>
        <x:v>0</x:v>
      </x:c>
      <x:c r="E427" t="n">
        <x:f>Master_Database!I427</x:f>
        <x:v>0</x:v>
      </x:c>
      <x:c r="F427" t="str">
        <x:f>IF(OR(B427="",C427=""),"",C427-B427)</x:f>
      </x:c>
      <x:c r="G427" t="str">
        <x:f>IF(OR(B427="",E427=""),"",B427/E427)</x:f>
      </x:c>
      <x:c r="H427" t="str">
        <x:f>IF(OR(B427="",D427=""),"",B427/D427)</x:f>
      </x:c>
      <x:c r="I427" t="str">
        <x:f>IF(OR(B427="",C427="",E427=""),"",C427/(B427+E427))</x:f>
      </x:c>
      <x:c r="J427" t="str">
        <x:f>IF(OR(B427="",C427="",E427=""),"",(2*C427-B427)/E427)</x:f>
      </x:c>
      <x:c r="K427" t="str">
        <x:f>IF(OR(B427="",C427="",E427=""),"",(C427-B427)/(E427-B427))</x:f>
      </x:c>
      <x:c r="L427" t="str">
        <x:f>IF(OR(B427="",C427="",E427=""),"",C427/(E427-B427))</x:f>
      </x:c>
      <x:c r="M427" t="str">
        <x:f>IF(OR(B427="",C427="",E427=""),"",(B427/E427)*((C427-B427)/B427)^0.143)</x:f>
      </x:c>
      <x:c r="N427" t="str">
        <x:f>IF(OR(C427="",E427=""),"",C427/E427)</x:f>
      </x:c>
      <x:c r="O427" t="str">
        <x:f>IF(OR(B427="",C427="",E427=""),"",C427/B427+B427/E427)</x:f>
      </x:c>
      <x:c r="P427" t="str">
        <x:f>IF(OR(B427="",C427="",E427=""),"",B427/C427-2*B427/(B427+E427))</x:f>
      </x:c>
    </x:row>
    <x:row r="428">
      <x:c r="A428" t="n">
        <x:f>Master_Database!A428</x:f>
        <x:v>0</x:v>
      </x:c>
      <x:c r="B428" t="n">
        <x:f>Master_Database!F428</x:f>
        <x:v>0</x:v>
      </x:c>
      <x:c r="C428" t="n">
        <x:f>Master_Database!G428</x:f>
        <x:v>0</x:v>
      </x:c>
      <x:c r="D428" t="n">
        <x:f>Master_Database!H428</x:f>
        <x:v>0</x:v>
      </x:c>
      <x:c r="E428" t="n">
        <x:f>Master_Database!I428</x:f>
        <x:v>0</x:v>
      </x:c>
      <x:c r="F428" t="str">
        <x:f>IF(OR(B428="",C428=""),"",C428-B428)</x:f>
      </x:c>
      <x:c r="G428" t="str">
        <x:f>IF(OR(B428="",E428=""),"",B428/E428)</x:f>
      </x:c>
      <x:c r="H428" t="str">
        <x:f>IF(OR(B428="",D428=""),"",B428/D428)</x:f>
      </x:c>
      <x:c r="I428" t="str">
        <x:f>IF(OR(B428="",C428="",E428=""),"",C428/(B428+E428))</x:f>
      </x:c>
      <x:c r="J428" t="str">
        <x:f>IF(OR(B428="",C428="",E428=""),"",(2*C428-B428)/E428)</x:f>
      </x:c>
      <x:c r="K428" t="str">
        <x:f>IF(OR(B428="",C428="",E428=""),"",(C428-B428)/(E428-B428))</x:f>
      </x:c>
      <x:c r="L428" t="str">
        <x:f>IF(OR(B428="",C428="",E428=""),"",C428/(E428-B428))</x:f>
      </x:c>
      <x:c r="M428" t="str">
        <x:f>IF(OR(B428="",C428="",E428=""),"",(B428/E428)*((C428-B428)/B428)^0.143)</x:f>
      </x:c>
      <x:c r="N428" t="str">
        <x:f>IF(OR(C428="",E428=""),"",C428/E428)</x:f>
      </x:c>
      <x:c r="O428" t="str">
        <x:f>IF(OR(B428="",C428="",E428=""),"",C428/B428+B428/E428)</x:f>
      </x:c>
      <x:c r="P428" t="str">
        <x:f>IF(OR(B428="",C428="",E428=""),"",B428/C428-2*B428/(B428+E428))</x:f>
      </x:c>
    </x:row>
    <x:row r="429">
      <x:c r="A429" t="n">
        <x:f>Master_Database!A429</x:f>
        <x:v>0</x:v>
      </x:c>
      <x:c r="B429" t="n">
        <x:f>Master_Database!F429</x:f>
        <x:v>0</x:v>
      </x:c>
      <x:c r="C429" t="n">
        <x:f>Master_Database!G429</x:f>
        <x:v>0</x:v>
      </x:c>
      <x:c r="D429" t="n">
        <x:f>Master_Database!H429</x:f>
        <x:v>0</x:v>
      </x:c>
      <x:c r="E429" t="n">
        <x:f>Master_Database!I429</x:f>
        <x:v>0</x:v>
      </x:c>
      <x:c r="F429" t="str">
        <x:f>IF(OR(B429="",C429=""),"",C429-B429)</x:f>
      </x:c>
      <x:c r="G429" t="str">
        <x:f>IF(OR(B429="",E429=""),"",B429/E429)</x:f>
      </x:c>
      <x:c r="H429" t="str">
        <x:f>IF(OR(B429="",D429=""),"",B429/D429)</x:f>
      </x:c>
      <x:c r="I429" t="str">
        <x:f>IF(OR(B429="",C429="",E429=""),"",C429/(B429+E429))</x:f>
      </x:c>
      <x:c r="J429" t="str">
        <x:f>IF(OR(B429="",C429="",E429=""),"",(2*C429-B429)/E429)</x:f>
      </x:c>
      <x:c r="K429" t="str">
        <x:f>IF(OR(B429="",C429="",E429=""),"",(C429-B429)/(E429-B429))</x:f>
      </x:c>
      <x:c r="L429" t="str">
        <x:f>IF(OR(B429="",C429="",E429=""),"",C429/(E429-B429))</x:f>
      </x:c>
      <x:c r="M429" t="str">
        <x:f>IF(OR(B429="",C429="",E429=""),"",(B429/E429)*((C429-B429)/B429)^0.143)</x:f>
      </x:c>
      <x:c r="N429" t="str">
        <x:f>IF(OR(C429="",E429=""),"",C429/E429)</x:f>
      </x:c>
      <x:c r="O429" t="str">
        <x:f>IF(OR(B429="",C429="",E429=""),"",C429/B429+B429/E429)</x:f>
      </x:c>
      <x:c r="P429" t="str">
        <x:f>IF(OR(B429="",C429="",E429=""),"",B429/C429-2*B429/(B429+E429))</x:f>
      </x:c>
    </x:row>
    <x:row r="430">
      <x:c r="A430" t="n">
        <x:f>Master_Database!A430</x:f>
        <x:v>0</x:v>
      </x:c>
      <x:c r="B430" t="n">
        <x:f>Master_Database!F430</x:f>
        <x:v>0</x:v>
      </x:c>
      <x:c r="C430" t="n">
        <x:f>Master_Database!G430</x:f>
        <x:v>0</x:v>
      </x:c>
      <x:c r="D430" t="n">
        <x:f>Master_Database!H430</x:f>
        <x:v>0</x:v>
      </x:c>
      <x:c r="E430" t="n">
        <x:f>Master_Database!I430</x:f>
        <x:v>0</x:v>
      </x:c>
      <x:c r="F430" t="str">
        <x:f>IF(OR(B430="",C430=""),"",C430-B430)</x:f>
      </x:c>
      <x:c r="G430" t="str">
        <x:f>IF(OR(B430="",E430=""),"",B430/E430)</x:f>
      </x:c>
      <x:c r="H430" t="str">
        <x:f>IF(OR(B430="",D430=""),"",B430/D430)</x:f>
      </x:c>
      <x:c r="I430" t="str">
        <x:f>IF(OR(B430="",C430="",E430=""),"",C430/(B430+E430))</x:f>
      </x:c>
      <x:c r="J430" t="str">
        <x:f>IF(OR(B430="",C430="",E430=""),"",(2*C430-B430)/E430)</x:f>
      </x:c>
      <x:c r="K430" t="str">
        <x:f>IF(OR(B430="",C430="",E430=""),"",(C430-B430)/(E430-B430))</x:f>
      </x:c>
      <x:c r="L430" t="str">
        <x:f>IF(OR(B430="",C430="",E430=""),"",C430/(E430-B430))</x:f>
      </x:c>
      <x:c r="M430" t="str">
        <x:f>IF(OR(B430="",C430="",E430=""),"",(B430/E430)*((C430-B430)/B430)^0.143)</x:f>
      </x:c>
      <x:c r="N430" t="str">
        <x:f>IF(OR(C430="",E430=""),"",C430/E430)</x:f>
      </x:c>
      <x:c r="O430" t="str">
        <x:f>IF(OR(B430="",C430="",E430=""),"",C430/B430+B430/E430)</x:f>
      </x:c>
      <x:c r="P430" t="str">
        <x:f>IF(OR(B430="",C430="",E430=""),"",B430/C430-2*B430/(B430+E430))</x:f>
      </x:c>
    </x:row>
    <x:row r="431">
      <x:c r="A431" t="n">
        <x:f>Master_Database!A431</x:f>
        <x:v>0</x:v>
      </x:c>
      <x:c r="B431" t="n">
        <x:f>Master_Database!F431</x:f>
        <x:v>0</x:v>
      </x:c>
      <x:c r="C431" t="n">
        <x:f>Master_Database!G431</x:f>
        <x:v>0</x:v>
      </x:c>
      <x:c r="D431" t="n">
        <x:f>Master_Database!H431</x:f>
        <x:v>0</x:v>
      </x:c>
      <x:c r="E431" t="n">
        <x:f>Master_Database!I431</x:f>
        <x:v>0</x:v>
      </x:c>
      <x:c r="F431" t="str">
        <x:f>IF(OR(B431="",C431=""),"",C431-B431)</x:f>
      </x:c>
      <x:c r="G431" t="str">
        <x:f>IF(OR(B431="",E431=""),"",B431/E431)</x:f>
      </x:c>
      <x:c r="H431" t="str">
        <x:f>IF(OR(B431="",D431=""),"",B431/D431)</x:f>
      </x:c>
      <x:c r="I431" t="str">
        <x:f>IF(OR(B431="",C431="",E431=""),"",C431/(B431+E431))</x:f>
      </x:c>
      <x:c r="J431" t="str">
        <x:f>IF(OR(B431="",C431="",E431=""),"",(2*C431-B431)/E431)</x:f>
      </x:c>
      <x:c r="K431" t="str">
        <x:f>IF(OR(B431="",C431="",E431=""),"",(C431-B431)/(E431-B431))</x:f>
      </x:c>
      <x:c r="L431" t="str">
        <x:f>IF(OR(B431="",C431="",E431=""),"",C431/(E431-B431))</x:f>
      </x:c>
      <x:c r="M431" t="str">
        <x:f>IF(OR(B431="",C431="",E431=""),"",(B431/E431)*((C431-B431)/B431)^0.143)</x:f>
      </x:c>
      <x:c r="N431" t="str">
        <x:f>IF(OR(C431="",E431=""),"",C431/E431)</x:f>
      </x:c>
      <x:c r="O431" t="str">
        <x:f>IF(OR(B431="",C431="",E431=""),"",C431/B431+B431/E431)</x:f>
      </x:c>
      <x:c r="P431" t="str">
        <x:f>IF(OR(B431="",C431="",E431=""),"",B431/C431-2*B431/(B431+E431))</x:f>
      </x:c>
    </x:row>
    <x:row r="432">
      <x:c r="A432" t="n">
        <x:f>Master_Database!A432</x:f>
        <x:v>0</x:v>
      </x:c>
      <x:c r="B432" t="n">
        <x:f>Master_Database!F432</x:f>
        <x:v>0</x:v>
      </x:c>
      <x:c r="C432" t="n">
        <x:f>Master_Database!G432</x:f>
        <x:v>0</x:v>
      </x:c>
      <x:c r="D432" t="n">
        <x:f>Master_Database!H432</x:f>
        <x:v>0</x:v>
      </x:c>
      <x:c r="E432" t="n">
        <x:f>Master_Database!I432</x:f>
        <x:v>0</x:v>
      </x:c>
      <x:c r="F432" t="str">
        <x:f>IF(OR(B432="",C432=""),"",C432-B432)</x:f>
      </x:c>
      <x:c r="G432" t="str">
        <x:f>IF(OR(B432="",E432=""),"",B432/E432)</x:f>
      </x:c>
      <x:c r="H432" t="str">
        <x:f>IF(OR(B432="",D432=""),"",B432/D432)</x:f>
      </x:c>
      <x:c r="I432" t="str">
        <x:f>IF(OR(B432="",C432="",E432=""),"",C432/(B432+E432))</x:f>
      </x:c>
      <x:c r="J432" t="str">
        <x:f>IF(OR(B432="",C432="",E432=""),"",(2*C432-B432)/E432)</x:f>
      </x:c>
      <x:c r="K432" t="str">
        <x:f>IF(OR(B432="",C432="",E432=""),"",(C432-B432)/(E432-B432))</x:f>
      </x:c>
      <x:c r="L432" t="str">
        <x:f>IF(OR(B432="",C432="",E432=""),"",C432/(E432-B432))</x:f>
      </x:c>
      <x:c r="M432" t="str">
        <x:f>IF(OR(B432="",C432="",E432=""),"",(B432/E432)*((C432-B432)/B432)^0.143)</x:f>
      </x:c>
      <x:c r="N432" t="str">
        <x:f>IF(OR(C432="",E432=""),"",C432/E432)</x:f>
      </x:c>
      <x:c r="O432" t="str">
        <x:f>IF(OR(B432="",C432="",E432=""),"",C432/B432+B432/E432)</x:f>
      </x:c>
      <x:c r="P432" t="str">
        <x:f>IF(OR(B432="",C432="",E432=""),"",B432/C432-2*B432/(B432+E432))</x:f>
      </x:c>
    </x:row>
    <x:row r="433">
      <x:c r="A433" t="n">
        <x:f>Master_Database!A433</x:f>
        <x:v>0</x:v>
      </x:c>
      <x:c r="B433" t="n">
        <x:f>Master_Database!F433</x:f>
        <x:v>0</x:v>
      </x:c>
      <x:c r="C433" t="n">
        <x:f>Master_Database!G433</x:f>
        <x:v>0</x:v>
      </x:c>
      <x:c r="D433" t="n">
        <x:f>Master_Database!H433</x:f>
        <x:v>0</x:v>
      </x:c>
      <x:c r="E433" t="n">
        <x:f>Master_Database!I433</x:f>
        <x:v>0</x:v>
      </x:c>
      <x:c r="F433" t="str">
        <x:f>IF(OR(B433="",C433=""),"",C433-B433)</x:f>
      </x:c>
      <x:c r="G433" t="str">
        <x:f>IF(OR(B433="",E433=""),"",B433/E433)</x:f>
      </x:c>
      <x:c r="H433" t="str">
        <x:f>IF(OR(B433="",D433=""),"",B433/D433)</x:f>
      </x:c>
      <x:c r="I433" t="str">
        <x:f>IF(OR(B433="",C433="",E433=""),"",C433/(B433+E433))</x:f>
      </x:c>
      <x:c r="J433" t="str">
        <x:f>IF(OR(B433="",C433="",E433=""),"",(2*C433-B433)/E433)</x:f>
      </x:c>
      <x:c r="K433" t="str">
        <x:f>IF(OR(B433="",C433="",E433=""),"",(C433-B433)/(E433-B433))</x:f>
      </x:c>
      <x:c r="L433" t="str">
        <x:f>IF(OR(B433="",C433="",E433=""),"",C433/(E433-B433))</x:f>
      </x:c>
      <x:c r="M433" t="str">
        <x:f>IF(OR(B433="",C433="",E433=""),"",(B433/E433)*((C433-B433)/B433)^0.143)</x:f>
      </x:c>
      <x:c r="N433" t="str">
        <x:f>IF(OR(C433="",E433=""),"",C433/E433)</x:f>
      </x:c>
      <x:c r="O433" t="str">
        <x:f>IF(OR(B433="",C433="",E433=""),"",C433/B433+B433/E433)</x:f>
      </x:c>
      <x:c r="P433" t="str">
        <x:f>IF(OR(B433="",C433="",E433=""),"",B433/C433-2*B433/(B433+E433))</x:f>
      </x:c>
    </x:row>
    <x:row r="434">
      <x:c r="A434" t="n">
        <x:f>Master_Database!A434</x:f>
        <x:v>0</x:v>
      </x:c>
      <x:c r="B434" t="n">
        <x:f>Master_Database!F434</x:f>
        <x:v>0</x:v>
      </x:c>
      <x:c r="C434" t="n">
        <x:f>Master_Database!G434</x:f>
        <x:v>0</x:v>
      </x:c>
      <x:c r="D434" t="n">
        <x:f>Master_Database!H434</x:f>
        <x:v>0</x:v>
      </x:c>
      <x:c r="E434" t="n">
        <x:f>Master_Database!I434</x:f>
        <x:v>0</x:v>
      </x:c>
      <x:c r="F434" t="str">
        <x:f>IF(OR(B434="",C434=""),"",C434-B434)</x:f>
      </x:c>
      <x:c r="G434" t="str">
        <x:f>IF(OR(B434="",E434=""),"",B434/E434)</x:f>
      </x:c>
      <x:c r="H434" t="str">
        <x:f>IF(OR(B434="",D434=""),"",B434/D434)</x:f>
      </x:c>
      <x:c r="I434" t="str">
        <x:f>IF(OR(B434="",C434="",E434=""),"",C434/(B434+E434))</x:f>
      </x:c>
      <x:c r="J434" t="str">
        <x:f>IF(OR(B434="",C434="",E434=""),"",(2*C434-B434)/E434)</x:f>
      </x:c>
      <x:c r="K434" t="str">
        <x:f>IF(OR(B434="",C434="",E434=""),"",(C434-B434)/(E434-B434))</x:f>
      </x:c>
      <x:c r="L434" t="str">
        <x:f>IF(OR(B434="",C434="",E434=""),"",C434/(E434-B434))</x:f>
      </x:c>
      <x:c r="M434" t="str">
        <x:f>IF(OR(B434="",C434="",E434=""),"",(B434/E434)*((C434-B434)/B434)^0.143)</x:f>
      </x:c>
      <x:c r="N434" t="str">
        <x:f>IF(OR(C434="",E434=""),"",C434/E434)</x:f>
      </x:c>
      <x:c r="O434" t="str">
        <x:f>IF(OR(B434="",C434="",E434=""),"",C434/B434+B434/E434)</x:f>
      </x:c>
      <x:c r="P434" t="str">
        <x:f>IF(OR(B434="",C434="",E434=""),"",B434/C434-2*B434/(B434+E434))</x:f>
      </x:c>
    </x:row>
    <x:row r="435">
      <x:c r="A435" t="n">
        <x:f>Master_Database!A435</x:f>
        <x:v>0</x:v>
      </x:c>
      <x:c r="B435" t="n">
        <x:f>Master_Database!F435</x:f>
        <x:v>0</x:v>
      </x:c>
      <x:c r="C435" t="n">
        <x:f>Master_Database!G435</x:f>
        <x:v>0</x:v>
      </x:c>
      <x:c r="D435" t="n">
        <x:f>Master_Database!H435</x:f>
        <x:v>0</x:v>
      </x:c>
      <x:c r="E435" t="n">
        <x:f>Master_Database!I435</x:f>
        <x:v>0</x:v>
      </x:c>
      <x:c r="F435" t="str">
        <x:f>IF(OR(B435="",C435=""),"",C435-B435)</x:f>
      </x:c>
      <x:c r="G435" t="str">
        <x:f>IF(OR(B435="",E435=""),"",B435/E435)</x:f>
      </x:c>
      <x:c r="H435" t="str">
        <x:f>IF(OR(B435="",D435=""),"",B435/D435)</x:f>
      </x:c>
      <x:c r="I435" t="str">
        <x:f>IF(OR(B435="",C435="",E435=""),"",C435/(B435+E435))</x:f>
      </x:c>
      <x:c r="J435" t="str">
        <x:f>IF(OR(B435="",C435="",E435=""),"",(2*C435-B435)/E435)</x:f>
      </x:c>
      <x:c r="K435" t="str">
        <x:f>IF(OR(B435="",C435="",E435=""),"",(C435-B435)/(E435-B435))</x:f>
      </x:c>
      <x:c r="L435" t="str">
        <x:f>IF(OR(B435="",C435="",E435=""),"",C435/(E435-B435))</x:f>
      </x:c>
      <x:c r="M435" t="str">
        <x:f>IF(OR(B435="",C435="",E435=""),"",(B435/E435)*((C435-B435)/B435)^0.143)</x:f>
      </x:c>
      <x:c r="N435" t="str">
        <x:f>IF(OR(C435="",E435=""),"",C435/E435)</x:f>
      </x:c>
      <x:c r="O435" t="str">
        <x:f>IF(OR(B435="",C435="",E435=""),"",C435/B435+B435/E435)</x:f>
      </x:c>
      <x:c r="P435" t="str">
        <x:f>IF(OR(B435="",C435="",E435=""),"",B435/C435-2*B435/(B435+E435))</x:f>
      </x:c>
    </x:row>
    <x:row r="436">
      <x:c r="A436" t="n">
        <x:f>Master_Database!A436</x:f>
        <x:v>0</x:v>
      </x:c>
      <x:c r="B436" t="n">
        <x:f>Master_Database!F436</x:f>
        <x:v>0</x:v>
      </x:c>
      <x:c r="C436" t="n">
        <x:f>Master_Database!G436</x:f>
        <x:v>0</x:v>
      </x:c>
      <x:c r="D436" t="n">
        <x:f>Master_Database!H436</x:f>
        <x:v>0</x:v>
      </x:c>
      <x:c r="E436" t="n">
        <x:f>Master_Database!I436</x:f>
        <x:v>0</x:v>
      </x:c>
      <x:c r="F436" t="str">
        <x:f>IF(OR(B436="",C436=""),"",C436-B436)</x:f>
      </x:c>
      <x:c r="G436" t="str">
        <x:f>IF(OR(B436="",E436=""),"",B436/E436)</x:f>
      </x:c>
      <x:c r="H436" t="str">
        <x:f>IF(OR(B436="",D436=""),"",B436/D436)</x:f>
      </x:c>
      <x:c r="I436" t="str">
        <x:f>IF(OR(B436="",C436="",E436=""),"",C436/(B436+E436))</x:f>
      </x:c>
      <x:c r="J436" t="str">
        <x:f>IF(OR(B436="",C436="",E436=""),"",(2*C436-B436)/E436)</x:f>
      </x:c>
      <x:c r="K436" t="str">
        <x:f>IF(OR(B436="",C436="",E436=""),"",(C436-B436)/(E436-B436))</x:f>
      </x:c>
      <x:c r="L436" t="str">
        <x:f>IF(OR(B436="",C436="",E436=""),"",C436/(E436-B436))</x:f>
      </x:c>
      <x:c r="M436" t="str">
        <x:f>IF(OR(B436="",C436="",E436=""),"",(B436/E436)*((C436-B436)/B436)^0.143)</x:f>
      </x:c>
      <x:c r="N436" t="str">
        <x:f>IF(OR(C436="",E436=""),"",C436/E436)</x:f>
      </x:c>
      <x:c r="O436" t="str">
        <x:f>IF(OR(B436="",C436="",E436=""),"",C436/B436+B436/E436)</x:f>
      </x:c>
      <x:c r="P436" t="str">
        <x:f>IF(OR(B436="",C436="",E436=""),"",B436/C436-2*B436/(B436+E436))</x:f>
      </x:c>
    </x:row>
    <x:row r="437">
      <x:c r="A437" t="n">
        <x:f>Master_Database!A437</x:f>
        <x:v>0</x:v>
      </x:c>
      <x:c r="B437" t="n">
        <x:f>Master_Database!F437</x:f>
        <x:v>0</x:v>
      </x:c>
      <x:c r="C437" t="n">
        <x:f>Master_Database!G437</x:f>
        <x:v>0</x:v>
      </x:c>
      <x:c r="D437" t="n">
        <x:f>Master_Database!H437</x:f>
        <x:v>0</x:v>
      </x:c>
      <x:c r="E437" t="n">
        <x:f>Master_Database!I437</x:f>
        <x:v>0</x:v>
      </x:c>
      <x:c r="F437" t="str">
        <x:f>IF(OR(B437="",C437=""),"",C437-B437)</x:f>
      </x:c>
      <x:c r="G437" t="str">
        <x:f>IF(OR(B437="",E437=""),"",B437/E437)</x:f>
      </x:c>
      <x:c r="H437" t="str">
        <x:f>IF(OR(B437="",D437=""),"",B437/D437)</x:f>
      </x:c>
      <x:c r="I437" t="str">
        <x:f>IF(OR(B437="",C437="",E437=""),"",C437/(B437+E437))</x:f>
      </x:c>
      <x:c r="J437" t="str">
        <x:f>IF(OR(B437="",C437="",E437=""),"",(2*C437-B437)/E437)</x:f>
      </x:c>
      <x:c r="K437" t="str">
        <x:f>IF(OR(B437="",C437="",E437=""),"",(C437-B437)/(E437-B437))</x:f>
      </x:c>
      <x:c r="L437" t="str">
        <x:f>IF(OR(B437="",C437="",E437=""),"",C437/(E437-B437))</x:f>
      </x:c>
      <x:c r="M437" t="str">
        <x:f>IF(OR(B437="",C437="",E437=""),"",(B437/E437)*((C437-B437)/B437)^0.143)</x:f>
      </x:c>
      <x:c r="N437" t="str">
        <x:f>IF(OR(C437="",E437=""),"",C437/E437)</x:f>
      </x:c>
      <x:c r="O437" t="str">
        <x:f>IF(OR(B437="",C437="",E437=""),"",C437/B437+B437/E437)</x:f>
      </x:c>
      <x:c r="P437" t="str">
        <x:f>IF(OR(B437="",C437="",E437=""),"",B437/C437-2*B437/(B437+E437))</x:f>
      </x:c>
    </x:row>
    <x:row r="438">
      <x:c r="A438" t="n">
        <x:f>Master_Database!A438</x:f>
        <x:v>0</x:v>
      </x:c>
      <x:c r="B438" t="n">
        <x:f>Master_Database!F438</x:f>
        <x:v>0</x:v>
      </x:c>
      <x:c r="C438" t="n">
        <x:f>Master_Database!G438</x:f>
        <x:v>0</x:v>
      </x:c>
      <x:c r="D438" t="n">
        <x:f>Master_Database!H438</x:f>
        <x:v>0</x:v>
      </x:c>
      <x:c r="E438" t="n">
        <x:f>Master_Database!I438</x:f>
        <x:v>0</x:v>
      </x:c>
      <x:c r="F438" t="str">
        <x:f>IF(OR(B438="",C438=""),"",C438-B438)</x:f>
      </x:c>
      <x:c r="G438" t="str">
        <x:f>IF(OR(B438="",E438=""),"",B438/E438)</x:f>
      </x:c>
      <x:c r="H438" t="str">
        <x:f>IF(OR(B438="",D438=""),"",B438/D438)</x:f>
      </x:c>
      <x:c r="I438" t="str">
        <x:f>IF(OR(B438="",C438="",E438=""),"",C438/(B438+E438))</x:f>
      </x:c>
      <x:c r="J438" t="str">
        <x:f>IF(OR(B438="",C438="",E438=""),"",(2*C438-B438)/E438)</x:f>
      </x:c>
      <x:c r="K438" t="str">
        <x:f>IF(OR(B438="",C438="",E438=""),"",(C438-B438)/(E438-B438))</x:f>
      </x:c>
      <x:c r="L438" t="str">
        <x:f>IF(OR(B438="",C438="",E438=""),"",C438/(E438-B438))</x:f>
      </x:c>
      <x:c r="M438" t="str">
        <x:f>IF(OR(B438="",C438="",E438=""),"",(B438/E438)*((C438-B438)/B438)^0.143)</x:f>
      </x:c>
      <x:c r="N438" t="str">
        <x:f>IF(OR(C438="",E438=""),"",C438/E438)</x:f>
      </x:c>
      <x:c r="O438" t="str">
        <x:f>IF(OR(B438="",C438="",E438=""),"",C438/B438+B438/E438)</x:f>
      </x:c>
      <x:c r="P438" t="str">
        <x:f>IF(OR(B438="",C438="",E438=""),"",B438/C438-2*B438/(B438+E438))</x:f>
      </x:c>
    </x:row>
    <x:row r="439">
      <x:c r="A439" t="n">
        <x:f>Master_Database!A439</x:f>
        <x:v>0</x:v>
      </x:c>
      <x:c r="B439" t="n">
        <x:f>Master_Database!F439</x:f>
        <x:v>0</x:v>
      </x:c>
      <x:c r="C439" t="n">
        <x:f>Master_Database!G439</x:f>
        <x:v>0</x:v>
      </x:c>
      <x:c r="D439" t="n">
        <x:f>Master_Database!H439</x:f>
        <x:v>0</x:v>
      </x:c>
      <x:c r="E439" t="n">
        <x:f>Master_Database!I439</x:f>
        <x:v>0</x:v>
      </x:c>
      <x:c r="F439" t="str">
        <x:f>IF(OR(B439="",C439=""),"",C439-B439)</x:f>
      </x:c>
      <x:c r="G439" t="str">
        <x:f>IF(OR(B439="",E439=""),"",B439/E439)</x:f>
      </x:c>
      <x:c r="H439" t="str">
        <x:f>IF(OR(B439="",D439=""),"",B439/D439)</x:f>
      </x:c>
      <x:c r="I439" t="str">
        <x:f>IF(OR(B439="",C439="",E439=""),"",C439/(B439+E439))</x:f>
      </x:c>
      <x:c r="J439" t="str">
        <x:f>IF(OR(B439="",C439="",E439=""),"",(2*C439-B439)/E439)</x:f>
      </x:c>
      <x:c r="K439" t="str">
        <x:f>IF(OR(B439="",C439="",E439=""),"",(C439-B439)/(E439-B439))</x:f>
      </x:c>
      <x:c r="L439" t="str">
        <x:f>IF(OR(B439="",C439="",E439=""),"",C439/(E439-B439))</x:f>
      </x:c>
      <x:c r="M439" t="str">
        <x:f>IF(OR(B439="",C439="",E439=""),"",(B439/E439)*((C439-B439)/B439)^0.143)</x:f>
      </x:c>
      <x:c r="N439" t="str">
        <x:f>IF(OR(C439="",E439=""),"",C439/E439)</x:f>
      </x:c>
      <x:c r="O439" t="str">
        <x:f>IF(OR(B439="",C439="",E439=""),"",C439/B439+B439/E439)</x:f>
      </x:c>
      <x:c r="P439" t="str">
        <x:f>IF(OR(B439="",C439="",E439=""),"",B439/C439-2*B439/(B439+E439))</x:f>
      </x:c>
    </x:row>
    <x:row r="440">
      <x:c r="A440" t="n">
        <x:f>Master_Database!A440</x:f>
        <x:v>0</x:v>
      </x:c>
      <x:c r="B440" t="n">
        <x:f>Master_Database!F440</x:f>
        <x:v>0</x:v>
      </x:c>
      <x:c r="C440" t="n">
        <x:f>Master_Database!G440</x:f>
        <x:v>0</x:v>
      </x:c>
      <x:c r="D440" t="n">
        <x:f>Master_Database!H440</x:f>
        <x:v>0</x:v>
      </x:c>
      <x:c r="E440" t="n">
        <x:f>Master_Database!I440</x:f>
        <x:v>0</x:v>
      </x:c>
      <x:c r="F440" t="str">
        <x:f>IF(OR(B440="",C440=""),"",C440-B440)</x:f>
      </x:c>
      <x:c r="G440" t="str">
        <x:f>IF(OR(B440="",E440=""),"",B440/E440)</x:f>
      </x:c>
      <x:c r="H440" t="str">
        <x:f>IF(OR(B440="",D440=""),"",B440/D440)</x:f>
      </x:c>
      <x:c r="I440" t="str">
        <x:f>IF(OR(B440="",C440="",E440=""),"",C440/(B440+E440))</x:f>
      </x:c>
      <x:c r="J440" t="str">
        <x:f>IF(OR(B440="",C440="",E440=""),"",(2*C440-B440)/E440)</x:f>
      </x:c>
      <x:c r="K440" t="str">
        <x:f>IF(OR(B440="",C440="",E440=""),"",(C440-B440)/(E440-B440))</x:f>
      </x:c>
      <x:c r="L440" t="str">
        <x:f>IF(OR(B440="",C440="",E440=""),"",C440/(E440-B440))</x:f>
      </x:c>
      <x:c r="M440" t="str">
        <x:f>IF(OR(B440="",C440="",E440=""),"",(B440/E440)*((C440-B440)/B440)^0.143)</x:f>
      </x:c>
      <x:c r="N440" t="str">
        <x:f>IF(OR(C440="",E440=""),"",C440/E440)</x:f>
      </x:c>
      <x:c r="O440" t="str">
        <x:f>IF(OR(B440="",C440="",E440=""),"",C440/B440+B440/E440)</x:f>
      </x:c>
      <x:c r="P440" t="str">
        <x:f>IF(OR(B440="",C440="",E440=""),"",B440/C440-2*B440/(B440+E440))</x:f>
      </x:c>
    </x:row>
    <x:row r="441">
      <x:c r="A441" t="n">
        <x:f>Master_Database!A441</x:f>
        <x:v>0</x:v>
      </x:c>
      <x:c r="B441" t="n">
        <x:f>Master_Database!F441</x:f>
        <x:v>0</x:v>
      </x:c>
      <x:c r="C441" t="n">
        <x:f>Master_Database!G441</x:f>
        <x:v>0</x:v>
      </x:c>
      <x:c r="D441" t="n">
        <x:f>Master_Database!H441</x:f>
        <x:v>0</x:v>
      </x:c>
      <x:c r="E441" t="n">
        <x:f>Master_Database!I441</x:f>
        <x:v>0</x:v>
      </x:c>
      <x:c r="F441" t="str">
        <x:f>IF(OR(B441="",C441=""),"",C441-B441)</x:f>
      </x:c>
      <x:c r="G441" t="str">
        <x:f>IF(OR(B441="",E441=""),"",B441/E441)</x:f>
      </x:c>
      <x:c r="H441" t="str">
        <x:f>IF(OR(B441="",D441=""),"",B441/D441)</x:f>
      </x:c>
      <x:c r="I441" t="str">
        <x:f>IF(OR(B441="",C441="",E441=""),"",C441/(B441+E441))</x:f>
      </x:c>
      <x:c r="J441" t="str">
        <x:f>IF(OR(B441="",C441="",E441=""),"",(2*C441-B441)/E441)</x:f>
      </x:c>
      <x:c r="K441" t="str">
        <x:f>IF(OR(B441="",C441="",E441=""),"",(C441-B441)/(E441-B441))</x:f>
      </x:c>
      <x:c r="L441" t="str">
        <x:f>IF(OR(B441="",C441="",E441=""),"",C441/(E441-B441))</x:f>
      </x:c>
      <x:c r="M441" t="str">
        <x:f>IF(OR(B441="",C441="",E441=""),"",(B441/E441)*((C441-B441)/B441)^0.143)</x:f>
      </x:c>
      <x:c r="N441" t="str">
        <x:f>IF(OR(C441="",E441=""),"",C441/E441)</x:f>
      </x:c>
      <x:c r="O441" t="str">
        <x:f>IF(OR(B441="",C441="",E441=""),"",C441/B441+B441/E441)</x:f>
      </x:c>
      <x:c r="P441" t="str">
        <x:f>IF(OR(B441="",C441="",E441=""),"",B441/C441-2*B441/(B441+E441))</x:f>
      </x:c>
    </x:row>
    <x:row r="442">
      <x:c r="A442" t="n">
        <x:f>Master_Database!A442</x:f>
        <x:v>0</x:v>
      </x:c>
      <x:c r="B442" t="n">
        <x:f>Master_Database!F442</x:f>
        <x:v>0</x:v>
      </x:c>
      <x:c r="C442" t="n">
        <x:f>Master_Database!G442</x:f>
        <x:v>0</x:v>
      </x:c>
      <x:c r="D442" t="n">
        <x:f>Master_Database!H442</x:f>
        <x:v>0</x:v>
      </x:c>
      <x:c r="E442" t="n">
        <x:f>Master_Database!I442</x:f>
        <x:v>0</x:v>
      </x:c>
      <x:c r="F442" t="str">
        <x:f>IF(OR(B442="",C442=""),"",C442-B442)</x:f>
      </x:c>
      <x:c r="G442" t="str">
        <x:f>IF(OR(B442="",E442=""),"",B442/E442)</x:f>
      </x:c>
      <x:c r="H442" t="str">
        <x:f>IF(OR(B442="",D442=""),"",B442/D442)</x:f>
      </x:c>
      <x:c r="I442" t="str">
        <x:f>IF(OR(B442="",C442="",E442=""),"",C442/(B442+E442))</x:f>
      </x:c>
      <x:c r="J442" t="str">
        <x:f>IF(OR(B442="",C442="",E442=""),"",(2*C442-B442)/E442)</x:f>
      </x:c>
      <x:c r="K442" t="str">
        <x:f>IF(OR(B442="",C442="",E442=""),"",(C442-B442)/(E442-B442))</x:f>
      </x:c>
      <x:c r="L442" t="str">
        <x:f>IF(OR(B442="",C442="",E442=""),"",C442/(E442-B442))</x:f>
      </x:c>
      <x:c r="M442" t="str">
        <x:f>IF(OR(B442="",C442="",E442=""),"",(B442/E442)*((C442-B442)/B442)^0.143)</x:f>
      </x:c>
      <x:c r="N442" t="str">
        <x:f>IF(OR(C442="",E442=""),"",C442/E442)</x:f>
      </x:c>
      <x:c r="O442" t="str">
        <x:f>IF(OR(B442="",C442="",E442=""),"",C442/B442+B442/E442)</x:f>
      </x:c>
      <x:c r="P442" t="str">
        <x:f>IF(OR(B442="",C442="",E442=""),"",B442/C442-2*B442/(B442+E442))</x:f>
      </x:c>
    </x:row>
    <x:row r="443">
      <x:c r="A443" t="n">
        <x:f>Master_Database!A443</x:f>
        <x:v>0</x:v>
      </x:c>
      <x:c r="B443" t="n">
        <x:f>Master_Database!F443</x:f>
        <x:v>0</x:v>
      </x:c>
      <x:c r="C443" t="n">
        <x:f>Master_Database!G443</x:f>
        <x:v>0</x:v>
      </x:c>
      <x:c r="D443" t="n">
        <x:f>Master_Database!H443</x:f>
        <x:v>0</x:v>
      </x:c>
      <x:c r="E443" t="n">
        <x:f>Master_Database!I443</x:f>
        <x:v>0</x:v>
      </x:c>
      <x:c r="F443" t="str">
        <x:f>IF(OR(B443="",C443=""),"",C443-B443)</x:f>
      </x:c>
      <x:c r="G443" t="str">
        <x:f>IF(OR(B443="",E443=""),"",B443/E443)</x:f>
      </x:c>
      <x:c r="H443" t="str">
        <x:f>IF(OR(B443="",D443=""),"",B443/D443)</x:f>
      </x:c>
      <x:c r="I443" t="str">
        <x:f>IF(OR(B443="",C443="",E443=""),"",C443/(B443+E443))</x:f>
      </x:c>
      <x:c r="J443" t="str">
        <x:f>IF(OR(B443="",C443="",E443=""),"",(2*C443-B443)/E443)</x:f>
      </x:c>
      <x:c r="K443" t="str">
        <x:f>IF(OR(B443="",C443="",E443=""),"",(C443-B443)/(E443-B443))</x:f>
      </x:c>
      <x:c r="L443" t="str">
        <x:f>IF(OR(B443="",C443="",E443=""),"",C443/(E443-B443))</x:f>
      </x:c>
      <x:c r="M443" t="str">
        <x:f>IF(OR(B443="",C443="",E443=""),"",(B443/E443)*((C443-B443)/B443)^0.143)</x:f>
      </x:c>
      <x:c r="N443" t="str">
        <x:f>IF(OR(C443="",E443=""),"",C443/E443)</x:f>
      </x:c>
      <x:c r="O443" t="str">
        <x:f>IF(OR(B443="",C443="",E443=""),"",C443/B443+B443/E443)</x:f>
      </x:c>
      <x:c r="P443" t="str">
        <x:f>IF(OR(B443="",C443="",E443=""),"",B443/C443-2*B443/(B443+E443))</x:f>
      </x:c>
    </x:row>
    <x:row r="444">
      <x:c r="A444" t="n">
        <x:f>Master_Database!A444</x:f>
        <x:v>0</x:v>
      </x:c>
      <x:c r="B444" t="n">
        <x:f>Master_Database!F444</x:f>
        <x:v>0</x:v>
      </x:c>
      <x:c r="C444" t="n">
        <x:f>Master_Database!G444</x:f>
        <x:v>0</x:v>
      </x:c>
      <x:c r="D444" t="n">
        <x:f>Master_Database!H444</x:f>
        <x:v>0</x:v>
      </x:c>
      <x:c r="E444" t="n">
        <x:f>Master_Database!I444</x:f>
        <x:v>0</x:v>
      </x:c>
      <x:c r="F444" t="str">
        <x:f>IF(OR(B444="",C444=""),"",C444-B444)</x:f>
      </x:c>
      <x:c r="G444" t="str">
        <x:f>IF(OR(B444="",E444=""),"",B444/E444)</x:f>
      </x:c>
      <x:c r="H444" t="str">
        <x:f>IF(OR(B444="",D444=""),"",B444/D444)</x:f>
      </x:c>
      <x:c r="I444" t="str">
        <x:f>IF(OR(B444="",C444="",E444=""),"",C444/(B444+E444))</x:f>
      </x:c>
      <x:c r="J444" t="str">
        <x:f>IF(OR(B444="",C444="",E444=""),"",(2*C444-B444)/E444)</x:f>
      </x:c>
      <x:c r="K444" t="str">
        <x:f>IF(OR(B444="",C444="",E444=""),"",(C444-B444)/(E444-B444))</x:f>
      </x:c>
      <x:c r="L444" t="str">
        <x:f>IF(OR(B444="",C444="",E444=""),"",C444/(E444-B444))</x:f>
      </x:c>
      <x:c r="M444" t="str">
        <x:f>IF(OR(B444="",C444="",E444=""),"",(B444/E444)*((C444-B444)/B444)^0.143)</x:f>
      </x:c>
      <x:c r="N444" t="str">
        <x:f>IF(OR(C444="",E444=""),"",C444/E444)</x:f>
      </x:c>
      <x:c r="O444" t="str">
        <x:f>IF(OR(B444="",C444="",E444=""),"",C444/B444+B444/E444)</x:f>
      </x:c>
      <x:c r="P444" t="str">
        <x:f>IF(OR(B444="",C444="",E444=""),"",B444/C444-2*B444/(B444+E444))</x:f>
      </x:c>
    </x:row>
    <x:row r="445">
      <x:c r="A445" t="n">
        <x:f>Master_Database!A445</x:f>
        <x:v>0</x:v>
      </x:c>
      <x:c r="B445" t="n">
        <x:f>Master_Database!F445</x:f>
        <x:v>0</x:v>
      </x:c>
      <x:c r="C445" t="n">
        <x:f>Master_Database!G445</x:f>
        <x:v>0</x:v>
      </x:c>
      <x:c r="D445" t="n">
        <x:f>Master_Database!H445</x:f>
        <x:v>0</x:v>
      </x:c>
      <x:c r="E445" t="n">
        <x:f>Master_Database!I445</x:f>
        <x:v>0</x:v>
      </x:c>
      <x:c r="F445" t="str">
        <x:f>IF(OR(B445="",C445=""),"",C445-B445)</x:f>
      </x:c>
      <x:c r="G445" t="str">
        <x:f>IF(OR(B445="",E445=""),"",B445/E445)</x:f>
      </x:c>
      <x:c r="H445" t="str">
        <x:f>IF(OR(B445="",D445=""),"",B445/D445)</x:f>
      </x:c>
      <x:c r="I445" t="str">
        <x:f>IF(OR(B445="",C445="",E445=""),"",C445/(B445+E445))</x:f>
      </x:c>
      <x:c r="J445" t="str">
        <x:f>IF(OR(B445="",C445="",E445=""),"",(2*C445-B445)/E445)</x:f>
      </x:c>
      <x:c r="K445" t="str">
        <x:f>IF(OR(B445="",C445="",E445=""),"",(C445-B445)/(E445-B445))</x:f>
      </x:c>
      <x:c r="L445" t="str">
        <x:f>IF(OR(B445="",C445="",E445=""),"",C445/(E445-B445))</x:f>
      </x:c>
      <x:c r="M445" t="str">
        <x:f>IF(OR(B445="",C445="",E445=""),"",(B445/E445)*((C445-B445)/B445)^0.143)</x:f>
      </x:c>
      <x:c r="N445" t="str">
        <x:f>IF(OR(C445="",E445=""),"",C445/E445)</x:f>
      </x:c>
      <x:c r="O445" t="str">
        <x:f>IF(OR(B445="",C445="",E445=""),"",C445/B445+B445/E445)</x:f>
      </x:c>
      <x:c r="P445" t="str">
        <x:f>IF(OR(B445="",C445="",E445=""),"",B445/C445-2*B445/(B445+E445))</x:f>
      </x:c>
    </x:row>
    <x:row r="446">
      <x:c r="A446" t="n">
        <x:f>Master_Database!A446</x:f>
        <x:v>0</x:v>
      </x:c>
      <x:c r="B446" t="n">
        <x:f>Master_Database!F446</x:f>
        <x:v>0</x:v>
      </x:c>
      <x:c r="C446" t="n">
        <x:f>Master_Database!G446</x:f>
        <x:v>0</x:v>
      </x:c>
      <x:c r="D446" t="n">
        <x:f>Master_Database!H446</x:f>
        <x:v>0</x:v>
      </x:c>
      <x:c r="E446" t="n">
        <x:f>Master_Database!I446</x:f>
        <x:v>0</x:v>
      </x:c>
      <x:c r="F446" t="str">
        <x:f>IF(OR(B446="",C446=""),"",C446-B446)</x:f>
      </x:c>
      <x:c r="G446" t="str">
        <x:f>IF(OR(B446="",E446=""),"",B446/E446)</x:f>
      </x:c>
      <x:c r="H446" t="str">
        <x:f>IF(OR(B446="",D446=""),"",B446/D446)</x:f>
      </x:c>
      <x:c r="I446" t="str">
        <x:f>IF(OR(B446="",C446="",E446=""),"",C446/(B446+E446))</x:f>
      </x:c>
      <x:c r="J446" t="str">
        <x:f>IF(OR(B446="",C446="",E446=""),"",(2*C446-B446)/E446)</x:f>
      </x:c>
      <x:c r="K446" t="str">
        <x:f>IF(OR(B446="",C446="",E446=""),"",(C446-B446)/(E446-B446))</x:f>
      </x:c>
      <x:c r="L446" t="str">
        <x:f>IF(OR(B446="",C446="",E446=""),"",C446/(E446-B446))</x:f>
      </x:c>
      <x:c r="M446" t="str">
        <x:f>IF(OR(B446="",C446="",E446=""),"",(B446/E446)*((C446-B446)/B446)^0.143)</x:f>
      </x:c>
      <x:c r="N446" t="str">
        <x:f>IF(OR(C446="",E446=""),"",C446/E446)</x:f>
      </x:c>
      <x:c r="O446" t="str">
        <x:f>IF(OR(B446="",C446="",E446=""),"",C446/B446+B446/E446)</x:f>
      </x:c>
      <x:c r="P446" t="str">
        <x:f>IF(OR(B446="",C446="",E446=""),"",B446/C446-2*B446/(B446+E446))</x:f>
      </x:c>
    </x:row>
    <x:row r="447">
      <x:c r="A447" t="n">
        <x:f>Master_Database!A447</x:f>
        <x:v>0</x:v>
      </x:c>
      <x:c r="B447" t="n">
        <x:f>Master_Database!F447</x:f>
        <x:v>0</x:v>
      </x:c>
      <x:c r="C447" t="n">
        <x:f>Master_Database!G447</x:f>
        <x:v>0</x:v>
      </x:c>
      <x:c r="D447" t="n">
        <x:f>Master_Database!H447</x:f>
        <x:v>0</x:v>
      </x:c>
      <x:c r="E447" t="n">
        <x:f>Master_Database!I447</x:f>
        <x:v>0</x:v>
      </x:c>
      <x:c r="F447" t="str">
        <x:f>IF(OR(B447="",C447=""),"",C447-B447)</x:f>
      </x:c>
      <x:c r="G447" t="str">
        <x:f>IF(OR(B447="",E447=""),"",B447/E447)</x:f>
      </x:c>
      <x:c r="H447" t="str">
        <x:f>IF(OR(B447="",D447=""),"",B447/D447)</x:f>
      </x:c>
      <x:c r="I447" t="str">
        <x:f>IF(OR(B447="",C447="",E447=""),"",C447/(B447+E447))</x:f>
      </x:c>
      <x:c r="J447" t="str">
        <x:f>IF(OR(B447="",C447="",E447=""),"",(2*C447-B447)/E447)</x:f>
      </x:c>
      <x:c r="K447" t="str">
        <x:f>IF(OR(B447="",C447="",E447=""),"",(C447-B447)/(E447-B447))</x:f>
      </x:c>
      <x:c r="L447" t="str">
        <x:f>IF(OR(B447="",C447="",E447=""),"",C447/(E447-B447))</x:f>
      </x:c>
      <x:c r="M447" t="str">
        <x:f>IF(OR(B447="",C447="",E447=""),"",(B447/E447)*((C447-B447)/B447)^0.143)</x:f>
      </x:c>
      <x:c r="N447" t="str">
        <x:f>IF(OR(C447="",E447=""),"",C447/E447)</x:f>
      </x:c>
      <x:c r="O447" t="str">
        <x:f>IF(OR(B447="",C447="",E447=""),"",C447/B447+B447/E447)</x:f>
      </x:c>
      <x:c r="P447" t="str">
        <x:f>IF(OR(B447="",C447="",E447=""),"",B447/C447-2*B447/(B447+E447))</x:f>
      </x:c>
    </x:row>
    <x:row r="448">
      <x:c r="A448" t="n">
        <x:f>Master_Database!A448</x:f>
        <x:v>0</x:v>
      </x:c>
      <x:c r="B448" t="n">
        <x:f>Master_Database!F448</x:f>
        <x:v>0</x:v>
      </x:c>
      <x:c r="C448" t="n">
        <x:f>Master_Database!G448</x:f>
        <x:v>0</x:v>
      </x:c>
      <x:c r="D448" t="n">
        <x:f>Master_Database!H448</x:f>
        <x:v>0</x:v>
      </x:c>
      <x:c r="E448" t="n">
        <x:f>Master_Database!I448</x:f>
        <x:v>0</x:v>
      </x:c>
      <x:c r="F448" t="str">
        <x:f>IF(OR(B448="",C448=""),"",C448-B448)</x:f>
      </x:c>
      <x:c r="G448" t="str">
        <x:f>IF(OR(B448="",E448=""),"",B448/E448)</x:f>
      </x:c>
      <x:c r="H448" t="str">
        <x:f>IF(OR(B448="",D448=""),"",B448/D448)</x:f>
      </x:c>
      <x:c r="I448" t="str">
        <x:f>IF(OR(B448="",C448="",E448=""),"",C448/(B448+E448))</x:f>
      </x:c>
      <x:c r="J448" t="str">
        <x:f>IF(OR(B448="",C448="",E448=""),"",(2*C448-B448)/E448)</x:f>
      </x:c>
      <x:c r="K448" t="str">
        <x:f>IF(OR(B448="",C448="",E448=""),"",(C448-B448)/(E448-B448))</x:f>
      </x:c>
      <x:c r="L448" t="str">
        <x:f>IF(OR(B448="",C448="",E448=""),"",C448/(E448-B448))</x:f>
      </x:c>
      <x:c r="M448" t="str">
        <x:f>IF(OR(B448="",C448="",E448=""),"",(B448/E448)*((C448-B448)/B448)^0.143)</x:f>
      </x:c>
      <x:c r="N448" t="str">
        <x:f>IF(OR(C448="",E448=""),"",C448/E448)</x:f>
      </x:c>
      <x:c r="O448" t="str">
        <x:f>IF(OR(B448="",C448="",E448=""),"",C448/B448+B448/E448)</x:f>
      </x:c>
      <x:c r="P448" t="str">
        <x:f>IF(OR(B448="",C448="",E448=""),"",B448/C448-2*B448/(B448+E448))</x:f>
      </x:c>
    </x:row>
    <x:row r="449">
      <x:c r="A449" t="n">
        <x:f>Master_Database!A449</x:f>
        <x:v>0</x:v>
      </x:c>
      <x:c r="B449" t="n">
        <x:f>Master_Database!F449</x:f>
        <x:v>0</x:v>
      </x:c>
      <x:c r="C449" t="n">
        <x:f>Master_Database!G449</x:f>
        <x:v>0</x:v>
      </x:c>
      <x:c r="D449" t="n">
        <x:f>Master_Database!H449</x:f>
        <x:v>0</x:v>
      </x:c>
      <x:c r="E449" t="n">
        <x:f>Master_Database!I449</x:f>
        <x:v>0</x:v>
      </x:c>
      <x:c r="F449" t="str">
        <x:f>IF(OR(B449="",C449=""),"",C449-B449)</x:f>
      </x:c>
      <x:c r="G449" t="str">
        <x:f>IF(OR(B449="",E449=""),"",B449/E449)</x:f>
      </x:c>
      <x:c r="H449" t="str">
        <x:f>IF(OR(B449="",D449=""),"",B449/D449)</x:f>
      </x:c>
      <x:c r="I449" t="str">
        <x:f>IF(OR(B449="",C449="",E449=""),"",C449/(B449+E449))</x:f>
      </x:c>
      <x:c r="J449" t="str">
        <x:f>IF(OR(B449="",C449="",E449=""),"",(2*C449-B449)/E449)</x:f>
      </x:c>
      <x:c r="K449" t="str">
        <x:f>IF(OR(B449="",C449="",E449=""),"",(C449-B449)/(E449-B449))</x:f>
      </x:c>
      <x:c r="L449" t="str">
        <x:f>IF(OR(B449="",C449="",E449=""),"",C449/(E449-B449))</x:f>
      </x:c>
      <x:c r="M449" t="str">
        <x:f>IF(OR(B449="",C449="",E449=""),"",(B449/E449)*((C449-B449)/B449)^0.143)</x:f>
      </x:c>
      <x:c r="N449" t="str">
        <x:f>IF(OR(C449="",E449=""),"",C449/E449)</x:f>
      </x:c>
      <x:c r="O449" t="str">
        <x:f>IF(OR(B449="",C449="",E449=""),"",C449/B449+B449/E449)</x:f>
      </x:c>
      <x:c r="P449" t="str">
        <x:f>IF(OR(B449="",C449="",E449=""),"",B449/C449-2*B449/(B449+E449))</x:f>
      </x:c>
    </x:row>
    <x:row r="450">
      <x:c r="A450" t="n">
        <x:f>Master_Database!A450</x:f>
        <x:v>0</x:v>
      </x:c>
      <x:c r="B450" t="n">
        <x:f>Master_Database!F450</x:f>
        <x:v>0</x:v>
      </x:c>
      <x:c r="C450" t="n">
        <x:f>Master_Database!G450</x:f>
        <x:v>0</x:v>
      </x:c>
      <x:c r="D450" t="n">
        <x:f>Master_Database!H450</x:f>
        <x:v>0</x:v>
      </x:c>
      <x:c r="E450" t="n">
        <x:f>Master_Database!I450</x:f>
        <x:v>0</x:v>
      </x:c>
      <x:c r="F450" t="str">
        <x:f>IF(OR(B450="",C450=""),"",C450-B450)</x:f>
      </x:c>
      <x:c r="G450" t="str">
        <x:f>IF(OR(B450="",E450=""),"",B450/E450)</x:f>
      </x:c>
      <x:c r="H450" t="str">
        <x:f>IF(OR(B450="",D450=""),"",B450/D450)</x:f>
      </x:c>
      <x:c r="I450" t="str">
        <x:f>IF(OR(B450="",C450="",E450=""),"",C450/(B450+E450))</x:f>
      </x:c>
      <x:c r="J450" t="str">
        <x:f>IF(OR(B450="",C450="",E450=""),"",(2*C450-B450)/E450)</x:f>
      </x:c>
      <x:c r="K450" t="str">
        <x:f>IF(OR(B450="",C450="",E450=""),"",(C450-B450)/(E450-B450))</x:f>
      </x:c>
      <x:c r="L450" t="str">
        <x:f>IF(OR(B450="",C450="",E450=""),"",C450/(E450-B450))</x:f>
      </x:c>
      <x:c r="M450" t="str">
        <x:f>IF(OR(B450="",C450="",E450=""),"",(B450/E450)*((C450-B450)/B450)^0.143)</x:f>
      </x:c>
      <x:c r="N450" t="str">
        <x:f>IF(OR(C450="",E450=""),"",C450/E450)</x:f>
      </x:c>
      <x:c r="O450" t="str">
        <x:f>IF(OR(B450="",C450="",E450=""),"",C450/B450+B450/E450)</x:f>
      </x:c>
      <x:c r="P450" t="str">
        <x:f>IF(OR(B450="",C450="",E450=""),"",B450/C450-2*B450/(B450+E450))</x:f>
      </x:c>
    </x:row>
    <x:row r="451">
      <x:c r="A451" t="n">
        <x:f>Master_Database!A451</x:f>
        <x:v>0</x:v>
      </x:c>
      <x:c r="B451" t="n">
        <x:f>Master_Database!F451</x:f>
        <x:v>0</x:v>
      </x:c>
      <x:c r="C451" t="n">
        <x:f>Master_Database!G451</x:f>
        <x:v>0</x:v>
      </x:c>
      <x:c r="D451" t="n">
        <x:f>Master_Database!H451</x:f>
        <x:v>0</x:v>
      </x:c>
      <x:c r="E451" t="n">
        <x:f>Master_Database!I451</x:f>
        <x:v>0</x:v>
      </x:c>
      <x:c r="F451" t="str">
        <x:f>IF(OR(B451="",C451=""),"",C451-B451)</x:f>
      </x:c>
      <x:c r="G451" t="str">
        <x:f>IF(OR(B451="",E451=""),"",B451/E451)</x:f>
      </x:c>
      <x:c r="H451" t="str">
        <x:f>IF(OR(B451="",D451=""),"",B451/D451)</x:f>
      </x:c>
      <x:c r="I451" t="str">
        <x:f>IF(OR(B451="",C451="",E451=""),"",C451/(B451+E451))</x:f>
      </x:c>
      <x:c r="J451" t="str">
        <x:f>IF(OR(B451="",C451="",E451=""),"",(2*C451-B451)/E451)</x:f>
      </x:c>
      <x:c r="K451" t="str">
        <x:f>IF(OR(B451="",C451="",E451=""),"",(C451-B451)/(E451-B451))</x:f>
      </x:c>
      <x:c r="L451" t="str">
        <x:f>IF(OR(B451="",C451="",E451=""),"",C451/(E451-B451))</x:f>
      </x:c>
      <x:c r="M451" t="str">
        <x:f>IF(OR(B451="",C451="",E451=""),"",(B451/E451)*((C451-B451)/B451)^0.143)</x:f>
      </x:c>
      <x:c r="N451" t="str">
        <x:f>IF(OR(C451="",E451=""),"",C451/E451)</x:f>
      </x:c>
      <x:c r="O451" t="str">
        <x:f>IF(OR(B451="",C451="",E451=""),"",C451/B451+B451/E451)</x:f>
      </x:c>
      <x:c r="P451" t="str">
        <x:f>IF(OR(B451="",C451="",E451=""),"",B451/C451-2*B451/(B451+E451))</x:f>
      </x:c>
    </x:row>
    <x:row r="452">
      <x:c r="A452" t="n">
        <x:f>Master_Database!A452</x:f>
        <x:v>0</x:v>
      </x:c>
      <x:c r="B452" t="n">
        <x:f>Master_Database!F452</x:f>
        <x:v>0</x:v>
      </x:c>
      <x:c r="C452" t="n">
        <x:f>Master_Database!G452</x:f>
        <x:v>0</x:v>
      </x:c>
      <x:c r="D452" t="n">
        <x:f>Master_Database!H452</x:f>
        <x:v>0</x:v>
      </x:c>
      <x:c r="E452" t="n">
        <x:f>Master_Database!I452</x:f>
        <x:v>0</x:v>
      </x:c>
      <x:c r="F452" t="str">
        <x:f>IF(OR(B452="",C452=""),"",C452-B452)</x:f>
      </x:c>
      <x:c r="G452" t="str">
        <x:f>IF(OR(B452="",E452=""),"",B452/E452)</x:f>
      </x:c>
      <x:c r="H452" t="str">
        <x:f>IF(OR(B452="",D452=""),"",B452/D452)</x:f>
      </x:c>
      <x:c r="I452" t="str">
        <x:f>IF(OR(B452="",C452="",E452=""),"",C452/(B452+E452))</x:f>
      </x:c>
      <x:c r="J452" t="str">
        <x:f>IF(OR(B452="",C452="",E452=""),"",(2*C452-B452)/E452)</x:f>
      </x:c>
      <x:c r="K452" t="str">
        <x:f>IF(OR(B452="",C452="",E452=""),"",(C452-B452)/(E452-B452))</x:f>
      </x:c>
      <x:c r="L452" t="str">
        <x:f>IF(OR(B452="",C452="",E452=""),"",C452/(E452-B452))</x:f>
      </x:c>
      <x:c r="M452" t="str">
        <x:f>IF(OR(B452="",C452="",E452=""),"",(B452/E452)*((C452-B452)/B452)^0.143)</x:f>
      </x:c>
      <x:c r="N452" t="str">
        <x:f>IF(OR(C452="",E452=""),"",C452/E452)</x:f>
      </x:c>
      <x:c r="O452" t="str">
        <x:f>IF(OR(B452="",C452="",E452=""),"",C452/B452+B452/E452)</x:f>
      </x:c>
      <x:c r="P452" t="str">
        <x:f>IF(OR(B452="",C452="",E452=""),"",B452/C452-2*B452/(B452+E452))</x:f>
      </x:c>
    </x:row>
    <x:row r="453">
      <x:c r="A453" t="n">
        <x:f>Master_Database!A453</x:f>
        <x:v>0</x:v>
      </x:c>
      <x:c r="B453" t="n">
        <x:f>Master_Database!F453</x:f>
        <x:v>0</x:v>
      </x:c>
      <x:c r="C453" t="n">
        <x:f>Master_Database!G453</x:f>
        <x:v>0</x:v>
      </x:c>
      <x:c r="D453" t="n">
        <x:f>Master_Database!H453</x:f>
        <x:v>0</x:v>
      </x:c>
      <x:c r="E453" t="n">
        <x:f>Master_Database!I453</x:f>
        <x:v>0</x:v>
      </x:c>
      <x:c r="F453" t="str">
        <x:f>IF(OR(B453="",C453=""),"",C453-B453)</x:f>
      </x:c>
      <x:c r="G453" t="str">
        <x:f>IF(OR(B453="",E453=""),"",B453/E453)</x:f>
      </x:c>
      <x:c r="H453" t="str">
        <x:f>IF(OR(B453="",D453=""),"",B453/D453)</x:f>
      </x:c>
      <x:c r="I453" t="str">
        <x:f>IF(OR(B453="",C453="",E453=""),"",C453/(B453+E453))</x:f>
      </x:c>
      <x:c r="J453" t="str">
        <x:f>IF(OR(B453="",C453="",E453=""),"",(2*C453-B453)/E453)</x:f>
      </x:c>
      <x:c r="K453" t="str">
        <x:f>IF(OR(B453="",C453="",E453=""),"",(C453-B453)/(E453-B453))</x:f>
      </x:c>
      <x:c r="L453" t="str">
        <x:f>IF(OR(B453="",C453="",E453=""),"",C453/(E453-B453))</x:f>
      </x:c>
      <x:c r="M453" t="str">
        <x:f>IF(OR(B453="",C453="",E453=""),"",(B453/E453)*((C453-B453)/B453)^0.143)</x:f>
      </x:c>
      <x:c r="N453" t="str">
        <x:f>IF(OR(C453="",E453=""),"",C453/E453)</x:f>
      </x:c>
      <x:c r="O453" t="str">
        <x:f>IF(OR(B453="",C453="",E453=""),"",C453/B453+B453/E453)</x:f>
      </x:c>
      <x:c r="P453" t="str">
        <x:f>IF(OR(B453="",C453="",E453=""),"",B453/C453-2*B453/(B453+E453))</x:f>
      </x:c>
    </x:row>
    <x:row r="454">
      <x:c r="A454" t="n">
        <x:f>Master_Database!A454</x:f>
        <x:v>0</x:v>
      </x:c>
      <x:c r="B454" t="n">
        <x:f>Master_Database!F454</x:f>
        <x:v>0</x:v>
      </x:c>
      <x:c r="C454" t="n">
        <x:f>Master_Database!G454</x:f>
        <x:v>0</x:v>
      </x:c>
      <x:c r="D454" t="n">
        <x:f>Master_Database!H454</x:f>
        <x:v>0</x:v>
      </x:c>
      <x:c r="E454" t="n">
        <x:f>Master_Database!I454</x:f>
        <x:v>0</x:v>
      </x:c>
      <x:c r="F454" t="str">
        <x:f>IF(OR(B454="",C454=""),"",C454-B454)</x:f>
      </x:c>
      <x:c r="G454" t="str">
        <x:f>IF(OR(B454="",E454=""),"",B454/E454)</x:f>
      </x:c>
      <x:c r="H454" t="str">
        <x:f>IF(OR(B454="",D454=""),"",B454/D454)</x:f>
      </x:c>
      <x:c r="I454" t="str">
        <x:f>IF(OR(B454="",C454="",E454=""),"",C454/(B454+E454))</x:f>
      </x:c>
      <x:c r="J454" t="str">
        <x:f>IF(OR(B454="",C454="",E454=""),"",(2*C454-B454)/E454)</x:f>
      </x:c>
      <x:c r="K454" t="str">
        <x:f>IF(OR(B454="",C454="",E454=""),"",(C454-B454)/(E454-B454))</x:f>
      </x:c>
      <x:c r="L454" t="str">
        <x:f>IF(OR(B454="",C454="",E454=""),"",C454/(E454-B454))</x:f>
      </x:c>
      <x:c r="M454" t="str">
        <x:f>IF(OR(B454="",C454="",E454=""),"",(B454/E454)*((C454-B454)/B454)^0.143)</x:f>
      </x:c>
      <x:c r="N454" t="str">
        <x:f>IF(OR(C454="",E454=""),"",C454/E454)</x:f>
      </x:c>
      <x:c r="O454" t="str">
        <x:f>IF(OR(B454="",C454="",E454=""),"",C454/B454+B454/E454)</x:f>
      </x:c>
      <x:c r="P454" t="str">
        <x:f>IF(OR(B454="",C454="",E454=""),"",B454/C454-2*B454/(B454+E454))</x:f>
      </x:c>
    </x:row>
    <x:row r="455">
      <x:c r="A455" t="n">
        <x:f>Master_Database!A455</x:f>
        <x:v>0</x:v>
      </x:c>
      <x:c r="B455" t="n">
        <x:f>Master_Database!F455</x:f>
        <x:v>0</x:v>
      </x:c>
      <x:c r="C455" t="n">
        <x:f>Master_Database!G455</x:f>
        <x:v>0</x:v>
      </x:c>
      <x:c r="D455" t="n">
        <x:f>Master_Database!H455</x:f>
        <x:v>0</x:v>
      </x:c>
      <x:c r="E455" t="n">
        <x:f>Master_Database!I455</x:f>
        <x:v>0</x:v>
      </x:c>
      <x:c r="F455" t="str">
        <x:f>IF(OR(B455="",C455=""),"",C455-B455)</x:f>
      </x:c>
      <x:c r="G455" t="str">
        <x:f>IF(OR(B455="",E455=""),"",B455/E455)</x:f>
      </x:c>
      <x:c r="H455" t="str">
        <x:f>IF(OR(B455="",D455=""),"",B455/D455)</x:f>
      </x:c>
      <x:c r="I455" t="str">
        <x:f>IF(OR(B455="",C455="",E455=""),"",C455/(B455+E455))</x:f>
      </x:c>
      <x:c r="J455" t="str">
        <x:f>IF(OR(B455="",C455="",E455=""),"",(2*C455-B455)/E455)</x:f>
      </x:c>
      <x:c r="K455" t="str">
        <x:f>IF(OR(B455="",C455="",E455=""),"",(C455-B455)/(E455-B455))</x:f>
      </x:c>
      <x:c r="L455" t="str">
        <x:f>IF(OR(B455="",C455="",E455=""),"",C455/(E455-B455))</x:f>
      </x:c>
      <x:c r="M455" t="str">
        <x:f>IF(OR(B455="",C455="",E455=""),"",(B455/E455)*((C455-B455)/B455)^0.143)</x:f>
      </x:c>
      <x:c r="N455" t="str">
        <x:f>IF(OR(C455="",E455=""),"",C455/E455)</x:f>
      </x:c>
      <x:c r="O455" t="str">
        <x:f>IF(OR(B455="",C455="",E455=""),"",C455/B455+B455/E455)</x:f>
      </x:c>
      <x:c r="P455" t="str">
        <x:f>IF(OR(B455="",C455="",E455=""),"",B455/C455-2*B455/(B455+E455))</x:f>
      </x:c>
    </x:row>
    <x:row r="456">
      <x:c r="A456" t="n">
        <x:f>Master_Database!A456</x:f>
        <x:v>0</x:v>
      </x:c>
      <x:c r="B456" t="n">
        <x:f>Master_Database!F456</x:f>
        <x:v>0</x:v>
      </x:c>
      <x:c r="C456" t="n">
        <x:f>Master_Database!G456</x:f>
        <x:v>0</x:v>
      </x:c>
      <x:c r="D456" t="n">
        <x:f>Master_Database!H456</x:f>
        <x:v>0</x:v>
      </x:c>
      <x:c r="E456" t="n">
        <x:f>Master_Database!I456</x:f>
        <x:v>0</x:v>
      </x:c>
      <x:c r="F456" t="str">
        <x:f>IF(OR(B456="",C456=""),"",C456-B456)</x:f>
      </x:c>
      <x:c r="G456" t="str">
        <x:f>IF(OR(B456="",E456=""),"",B456/E456)</x:f>
      </x:c>
      <x:c r="H456" t="str">
        <x:f>IF(OR(B456="",D456=""),"",B456/D456)</x:f>
      </x:c>
      <x:c r="I456" t="str">
        <x:f>IF(OR(B456="",C456="",E456=""),"",C456/(B456+E456))</x:f>
      </x:c>
      <x:c r="J456" t="str">
        <x:f>IF(OR(B456="",C456="",E456=""),"",(2*C456-B456)/E456)</x:f>
      </x:c>
      <x:c r="K456" t="str">
        <x:f>IF(OR(B456="",C456="",E456=""),"",(C456-B456)/(E456-B456))</x:f>
      </x:c>
      <x:c r="L456" t="str">
        <x:f>IF(OR(B456="",C456="",E456=""),"",C456/(E456-B456))</x:f>
      </x:c>
      <x:c r="M456" t="str">
        <x:f>IF(OR(B456="",C456="",E456=""),"",(B456/E456)*((C456-B456)/B456)^0.143)</x:f>
      </x:c>
      <x:c r="N456" t="str">
        <x:f>IF(OR(C456="",E456=""),"",C456/E456)</x:f>
      </x:c>
      <x:c r="O456" t="str">
        <x:f>IF(OR(B456="",C456="",E456=""),"",C456/B456+B456/E456)</x:f>
      </x:c>
      <x:c r="P456" t="str">
        <x:f>IF(OR(B456="",C456="",E456=""),"",B456/C456-2*B456/(B456+E456))</x:f>
      </x:c>
    </x:row>
    <x:row r="457">
      <x:c r="A457" t="n">
        <x:f>Master_Database!A457</x:f>
        <x:v>0</x:v>
      </x:c>
      <x:c r="B457" t="n">
        <x:f>Master_Database!F457</x:f>
        <x:v>0</x:v>
      </x:c>
      <x:c r="C457" t="n">
        <x:f>Master_Database!G457</x:f>
        <x:v>0</x:v>
      </x:c>
      <x:c r="D457" t="n">
        <x:f>Master_Database!H457</x:f>
        <x:v>0</x:v>
      </x:c>
      <x:c r="E457" t="n">
        <x:f>Master_Database!I457</x:f>
        <x:v>0</x:v>
      </x:c>
      <x:c r="F457" t="str">
        <x:f>IF(OR(B457="",C457=""),"",C457-B457)</x:f>
      </x:c>
      <x:c r="G457" t="str">
        <x:f>IF(OR(B457="",E457=""),"",B457/E457)</x:f>
      </x:c>
      <x:c r="H457" t="str">
        <x:f>IF(OR(B457="",D457=""),"",B457/D457)</x:f>
      </x:c>
      <x:c r="I457" t="str">
        <x:f>IF(OR(B457="",C457="",E457=""),"",C457/(B457+E457))</x:f>
      </x:c>
      <x:c r="J457" t="str">
        <x:f>IF(OR(B457="",C457="",E457=""),"",(2*C457-B457)/E457)</x:f>
      </x:c>
      <x:c r="K457" t="str">
        <x:f>IF(OR(B457="",C457="",E457=""),"",(C457-B457)/(E457-B457))</x:f>
      </x:c>
      <x:c r="L457" t="str">
        <x:f>IF(OR(B457="",C457="",E457=""),"",C457/(E457-B457))</x:f>
      </x:c>
      <x:c r="M457" t="str">
        <x:f>IF(OR(B457="",C457="",E457=""),"",(B457/E457)*((C457-B457)/B457)^0.143)</x:f>
      </x:c>
      <x:c r="N457" t="str">
        <x:f>IF(OR(C457="",E457=""),"",C457/E457)</x:f>
      </x:c>
      <x:c r="O457" t="str">
        <x:f>IF(OR(B457="",C457="",E457=""),"",C457/B457+B457/E457)</x:f>
      </x:c>
      <x:c r="P457" t="str">
        <x:f>IF(OR(B457="",C457="",E457=""),"",B457/C457-2*B457/(B457+E457))</x:f>
      </x:c>
    </x:row>
    <x:row r="458">
      <x:c r="A458" t="n">
        <x:f>Master_Database!A458</x:f>
        <x:v>0</x:v>
      </x:c>
      <x:c r="B458" t="n">
        <x:f>Master_Database!F458</x:f>
        <x:v>0</x:v>
      </x:c>
      <x:c r="C458" t="n">
        <x:f>Master_Database!G458</x:f>
        <x:v>0</x:v>
      </x:c>
      <x:c r="D458" t="n">
        <x:f>Master_Database!H458</x:f>
        <x:v>0</x:v>
      </x:c>
      <x:c r="E458" t="n">
        <x:f>Master_Database!I458</x:f>
        <x:v>0</x:v>
      </x:c>
      <x:c r="F458" t="str">
        <x:f>IF(OR(B458="",C458=""),"",C458-B458)</x:f>
      </x:c>
      <x:c r="G458" t="str">
        <x:f>IF(OR(B458="",E458=""),"",B458/E458)</x:f>
      </x:c>
      <x:c r="H458" t="str">
        <x:f>IF(OR(B458="",D458=""),"",B458/D458)</x:f>
      </x:c>
      <x:c r="I458" t="str">
        <x:f>IF(OR(B458="",C458="",E458=""),"",C458/(B458+E458))</x:f>
      </x:c>
      <x:c r="J458" t="str">
        <x:f>IF(OR(B458="",C458="",E458=""),"",(2*C458-B458)/E458)</x:f>
      </x:c>
      <x:c r="K458" t="str">
        <x:f>IF(OR(B458="",C458="",E458=""),"",(C458-B458)/(E458-B458))</x:f>
      </x:c>
      <x:c r="L458" t="str">
        <x:f>IF(OR(B458="",C458="",E458=""),"",C458/(E458-B458))</x:f>
      </x:c>
      <x:c r="M458" t="str">
        <x:f>IF(OR(B458="",C458="",E458=""),"",(B458/E458)*((C458-B458)/B458)^0.143)</x:f>
      </x:c>
      <x:c r="N458" t="str">
        <x:f>IF(OR(C458="",E458=""),"",C458/E458)</x:f>
      </x:c>
      <x:c r="O458" t="str">
        <x:f>IF(OR(B458="",C458="",E458=""),"",C458/B458+B458/E458)</x:f>
      </x:c>
      <x:c r="P458" t="str">
        <x:f>IF(OR(B458="",C458="",E458=""),"",B458/C458-2*B458/(B458+E458))</x:f>
      </x:c>
    </x:row>
    <x:row r="459">
      <x:c r="A459" t="n">
        <x:f>Master_Database!A459</x:f>
        <x:v>0</x:v>
      </x:c>
      <x:c r="B459" t="n">
        <x:f>Master_Database!F459</x:f>
        <x:v>0</x:v>
      </x:c>
      <x:c r="C459" t="n">
        <x:f>Master_Database!G459</x:f>
        <x:v>0</x:v>
      </x:c>
      <x:c r="D459" t="n">
        <x:f>Master_Database!H459</x:f>
        <x:v>0</x:v>
      </x:c>
      <x:c r="E459" t="n">
        <x:f>Master_Database!I459</x:f>
        <x:v>0</x:v>
      </x:c>
      <x:c r="F459" t="str">
        <x:f>IF(OR(B459="",C459=""),"",C459-B459)</x:f>
      </x:c>
      <x:c r="G459" t="str">
        <x:f>IF(OR(B459="",E459=""),"",B459/E459)</x:f>
      </x:c>
      <x:c r="H459" t="str">
        <x:f>IF(OR(B459="",D459=""),"",B459/D459)</x:f>
      </x:c>
      <x:c r="I459" t="str">
        <x:f>IF(OR(B459="",C459="",E459=""),"",C459/(B459+E459))</x:f>
      </x:c>
      <x:c r="J459" t="str">
        <x:f>IF(OR(B459="",C459="",E459=""),"",(2*C459-B459)/E459)</x:f>
      </x:c>
      <x:c r="K459" t="str">
        <x:f>IF(OR(B459="",C459="",E459=""),"",(C459-B459)/(E459-B459))</x:f>
      </x:c>
      <x:c r="L459" t="str">
        <x:f>IF(OR(B459="",C459="",E459=""),"",C459/(E459-B459))</x:f>
      </x:c>
      <x:c r="M459" t="str">
        <x:f>IF(OR(B459="",C459="",E459=""),"",(B459/E459)*((C459-B459)/B459)^0.143)</x:f>
      </x:c>
      <x:c r="N459" t="str">
        <x:f>IF(OR(C459="",E459=""),"",C459/E459)</x:f>
      </x:c>
      <x:c r="O459" t="str">
        <x:f>IF(OR(B459="",C459="",E459=""),"",C459/B459+B459/E459)</x:f>
      </x:c>
      <x:c r="P459" t="str">
        <x:f>IF(OR(B459="",C459="",E459=""),"",B459/C459-2*B459/(B459+E459))</x:f>
      </x:c>
    </x:row>
    <x:row r="460">
      <x:c r="A460" t="n">
        <x:f>Master_Database!A460</x:f>
        <x:v>0</x:v>
      </x:c>
      <x:c r="B460" t="n">
        <x:f>Master_Database!F460</x:f>
        <x:v>0</x:v>
      </x:c>
      <x:c r="C460" t="n">
        <x:f>Master_Database!G460</x:f>
        <x:v>0</x:v>
      </x:c>
      <x:c r="D460" t="n">
        <x:f>Master_Database!H460</x:f>
        <x:v>0</x:v>
      </x:c>
      <x:c r="E460" t="n">
        <x:f>Master_Database!I460</x:f>
        <x:v>0</x:v>
      </x:c>
      <x:c r="F460" t="str">
        <x:f>IF(OR(B460="",C460=""),"",C460-B460)</x:f>
      </x:c>
      <x:c r="G460" t="str">
        <x:f>IF(OR(B460="",E460=""),"",B460/E460)</x:f>
      </x:c>
      <x:c r="H460" t="str">
        <x:f>IF(OR(B460="",D460=""),"",B460/D460)</x:f>
      </x:c>
      <x:c r="I460" t="str">
        <x:f>IF(OR(B460="",C460="",E460=""),"",C460/(B460+E460))</x:f>
      </x:c>
      <x:c r="J460" t="str">
        <x:f>IF(OR(B460="",C460="",E460=""),"",(2*C460-B460)/E460)</x:f>
      </x:c>
      <x:c r="K460" t="str">
        <x:f>IF(OR(B460="",C460="",E460=""),"",(C460-B460)/(E460-B460))</x:f>
      </x:c>
      <x:c r="L460" t="str">
        <x:f>IF(OR(B460="",C460="",E460=""),"",C460/(E460-B460))</x:f>
      </x:c>
      <x:c r="M460" t="str">
        <x:f>IF(OR(B460="",C460="",E460=""),"",(B460/E460)*((C460-B460)/B460)^0.143)</x:f>
      </x:c>
      <x:c r="N460" t="str">
        <x:f>IF(OR(C460="",E460=""),"",C460/E460)</x:f>
      </x:c>
      <x:c r="O460" t="str">
        <x:f>IF(OR(B460="",C460="",E460=""),"",C460/B460+B460/E460)</x:f>
      </x:c>
      <x:c r="P460" t="str">
        <x:f>IF(OR(B460="",C460="",E460=""),"",B460/C460-2*B460/(B460+E460))</x:f>
      </x:c>
    </x:row>
    <x:row r="461">
      <x:c r="A461" t="n">
        <x:f>Master_Database!A461</x:f>
        <x:v>0</x:v>
      </x:c>
      <x:c r="B461" t="n">
        <x:f>Master_Database!F461</x:f>
        <x:v>0</x:v>
      </x:c>
      <x:c r="C461" t="n">
        <x:f>Master_Database!G461</x:f>
        <x:v>0</x:v>
      </x:c>
      <x:c r="D461" t="n">
        <x:f>Master_Database!H461</x:f>
        <x:v>0</x:v>
      </x:c>
      <x:c r="E461" t="n">
        <x:f>Master_Database!I461</x:f>
        <x:v>0</x:v>
      </x:c>
      <x:c r="F461" t="str">
        <x:f>IF(OR(B461="",C461=""),"",C461-B461)</x:f>
      </x:c>
      <x:c r="G461" t="str">
        <x:f>IF(OR(B461="",E461=""),"",B461/E461)</x:f>
      </x:c>
      <x:c r="H461" t="str">
        <x:f>IF(OR(B461="",D461=""),"",B461/D461)</x:f>
      </x:c>
      <x:c r="I461" t="str">
        <x:f>IF(OR(B461="",C461="",E461=""),"",C461/(B461+E461))</x:f>
      </x:c>
      <x:c r="J461" t="str">
        <x:f>IF(OR(B461="",C461="",E461=""),"",(2*C461-B461)/E461)</x:f>
      </x:c>
      <x:c r="K461" t="str">
        <x:f>IF(OR(B461="",C461="",E461=""),"",(C461-B461)/(E461-B461))</x:f>
      </x:c>
      <x:c r="L461" t="str">
        <x:f>IF(OR(B461="",C461="",E461=""),"",C461/(E461-B461))</x:f>
      </x:c>
      <x:c r="M461" t="str">
        <x:f>IF(OR(B461="",C461="",E461=""),"",(B461/E461)*((C461-B461)/B461)^0.143)</x:f>
      </x:c>
      <x:c r="N461" t="str">
        <x:f>IF(OR(C461="",E461=""),"",C461/E461)</x:f>
      </x:c>
      <x:c r="O461" t="str">
        <x:f>IF(OR(B461="",C461="",E461=""),"",C461/B461+B461/E461)</x:f>
      </x:c>
      <x:c r="P461" t="str">
        <x:f>IF(OR(B461="",C461="",E461=""),"",B461/C461-2*B461/(B461+E461))</x:f>
      </x:c>
    </x:row>
    <x:row r="462">
      <x:c r="A462" t="n">
        <x:f>Master_Database!A462</x:f>
        <x:v>0</x:v>
      </x:c>
      <x:c r="B462" t="n">
        <x:f>Master_Database!F462</x:f>
        <x:v>0</x:v>
      </x:c>
      <x:c r="C462" t="n">
        <x:f>Master_Database!G462</x:f>
        <x:v>0</x:v>
      </x:c>
      <x:c r="D462" t="n">
        <x:f>Master_Database!H462</x:f>
        <x:v>0</x:v>
      </x:c>
      <x:c r="E462" t="n">
        <x:f>Master_Database!I462</x:f>
        <x:v>0</x:v>
      </x:c>
      <x:c r="F462" t="str">
        <x:f>IF(OR(B462="",C462=""),"",C462-B462)</x:f>
      </x:c>
      <x:c r="G462" t="str">
        <x:f>IF(OR(B462="",E462=""),"",B462/E462)</x:f>
      </x:c>
      <x:c r="H462" t="str">
        <x:f>IF(OR(B462="",D462=""),"",B462/D462)</x:f>
      </x:c>
      <x:c r="I462" t="str">
        <x:f>IF(OR(B462="",C462="",E462=""),"",C462/(B462+E462))</x:f>
      </x:c>
      <x:c r="J462" t="str">
        <x:f>IF(OR(B462="",C462="",E462=""),"",(2*C462-B462)/E462)</x:f>
      </x:c>
      <x:c r="K462" t="str">
        <x:f>IF(OR(B462="",C462="",E462=""),"",(C462-B462)/(E462-B462))</x:f>
      </x:c>
      <x:c r="L462" t="str">
        <x:f>IF(OR(B462="",C462="",E462=""),"",C462/(E462-B462))</x:f>
      </x:c>
      <x:c r="M462" t="str">
        <x:f>IF(OR(B462="",C462="",E462=""),"",(B462/E462)*((C462-B462)/B462)^0.143)</x:f>
      </x:c>
      <x:c r="N462" t="str">
        <x:f>IF(OR(C462="",E462=""),"",C462/E462)</x:f>
      </x:c>
      <x:c r="O462" t="str">
        <x:f>IF(OR(B462="",C462="",E462=""),"",C462/B462+B462/E462)</x:f>
      </x:c>
      <x:c r="P462" t="str">
        <x:f>IF(OR(B462="",C462="",E462=""),"",B462/C462-2*B462/(B462+E462))</x:f>
      </x:c>
    </x:row>
    <x:row r="463">
      <x:c r="A463" t="n">
        <x:f>Master_Database!A463</x:f>
        <x:v>0</x:v>
      </x:c>
      <x:c r="B463" t="n">
        <x:f>Master_Database!F463</x:f>
        <x:v>0</x:v>
      </x:c>
      <x:c r="C463" t="n">
        <x:f>Master_Database!G463</x:f>
        <x:v>0</x:v>
      </x:c>
      <x:c r="D463" t="n">
        <x:f>Master_Database!H463</x:f>
        <x:v>0</x:v>
      </x:c>
      <x:c r="E463" t="n">
        <x:f>Master_Database!I463</x:f>
        <x:v>0</x:v>
      </x:c>
      <x:c r="F463" t="str">
        <x:f>IF(OR(B463="",C463=""),"",C463-B463)</x:f>
      </x:c>
      <x:c r="G463" t="str">
        <x:f>IF(OR(B463="",E463=""),"",B463/E463)</x:f>
      </x:c>
      <x:c r="H463" t="str">
        <x:f>IF(OR(B463="",D463=""),"",B463/D463)</x:f>
      </x:c>
      <x:c r="I463" t="str">
        <x:f>IF(OR(B463="",C463="",E463=""),"",C463/(B463+E463))</x:f>
      </x:c>
      <x:c r="J463" t="str">
        <x:f>IF(OR(B463="",C463="",E463=""),"",(2*C463-B463)/E463)</x:f>
      </x:c>
      <x:c r="K463" t="str">
        <x:f>IF(OR(B463="",C463="",E463=""),"",(C463-B463)/(E463-B463))</x:f>
      </x:c>
      <x:c r="L463" t="str">
        <x:f>IF(OR(B463="",C463="",E463=""),"",C463/(E463-B463))</x:f>
      </x:c>
      <x:c r="M463" t="str">
        <x:f>IF(OR(B463="",C463="",E463=""),"",(B463/E463)*((C463-B463)/B463)^0.143)</x:f>
      </x:c>
      <x:c r="N463" t="str">
        <x:f>IF(OR(C463="",E463=""),"",C463/E463)</x:f>
      </x:c>
      <x:c r="O463" t="str">
        <x:f>IF(OR(B463="",C463="",E463=""),"",C463/B463+B463/E463)</x:f>
      </x:c>
      <x:c r="P463" t="str">
        <x:f>IF(OR(B463="",C463="",E463=""),"",B463/C463-2*B463/(B463+E463))</x:f>
      </x:c>
    </x:row>
    <x:row r="464">
      <x:c r="A464" t="n">
        <x:f>Master_Database!A464</x:f>
        <x:v>0</x:v>
      </x:c>
      <x:c r="B464" t="n">
        <x:f>Master_Database!F464</x:f>
        <x:v>0</x:v>
      </x:c>
      <x:c r="C464" t="n">
        <x:f>Master_Database!G464</x:f>
        <x:v>0</x:v>
      </x:c>
      <x:c r="D464" t="n">
        <x:f>Master_Database!H464</x:f>
        <x:v>0</x:v>
      </x:c>
      <x:c r="E464" t="n">
        <x:f>Master_Database!I464</x:f>
        <x:v>0</x:v>
      </x:c>
      <x:c r="F464" t="str">
        <x:f>IF(OR(B464="",C464=""),"",C464-B464)</x:f>
      </x:c>
      <x:c r="G464" t="str">
        <x:f>IF(OR(B464="",E464=""),"",B464/E464)</x:f>
      </x:c>
      <x:c r="H464" t="str">
        <x:f>IF(OR(B464="",D464=""),"",B464/D464)</x:f>
      </x:c>
      <x:c r="I464" t="str">
        <x:f>IF(OR(B464="",C464="",E464=""),"",C464/(B464+E464))</x:f>
      </x:c>
      <x:c r="J464" t="str">
        <x:f>IF(OR(B464="",C464="",E464=""),"",(2*C464-B464)/E464)</x:f>
      </x:c>
      <x:c r="K464" t="str">
        <x:f>IF(OR(B464="",C464="",E464=""),"",(C464-B464)/(E464-B464))</x:f>
      </x:c>
      <x:c r="L464" t="str">
        <x:f>IF(OR(B464="",C464="",E464=""),"",C464/(E464-B464))</x:f>
      </x:c>
      <x:c r="M464" t="str">
        <x:f>IF(OR(B464="",C464="",E464=""),"",(B464/E464)*((C464-B464)/B464)^0.143)</x:f>
      </x:c>
      <x:c r="N464" t="str">
        <x:f>IF(OR(C464="",E464=""),"",C464/E464)</x:f>
      </x:c>
      <x:c r="O464" t="str">
        <x:f>IF(OR(B464="",C464="",E464=""),"",C464/B464+B464/E464)</x:f>
      </x:c>
      <x:c r="P464" t="str">
        <x:f>IF(OR(B464="",C464="",E464=""),"",B464/C464-2*B464/(B464+E464))</x:f>
      </x:c>
    </x:row>
    <x:row r="465">
      <x:c r="A465" t="n">
        <x:f>Master_Database!A465</x:f>
        <x:v>0</x:v>
      </x:c>
      <x:c r="B465" t="n">
        <x:f>Master_Database!F465</x:f>
        <x:v>0</x:v>
      </x:c>
      <x:c r="C465" t="n">
        <x:f>Master_Database!G465</x:f>
        <x:v>0</x:v>
      </x:c>
      <x:c r="D465" t="n">
        <x:f>Master_Database!H465</x:f>
        <x:v>0</x:v>
      </x:c>
      <x:c r="E465" t="n">
        <x:f>Master_Database!I465</x:f>
        <x:v>0</x:v>
      </x:c>
      <x:c r="F465" t="str">
        <x:f>IF(OR(B465="",C465=""),"",C465-B465)</x:f>
      </x:c>
      <x:c r="G465" t="str">
        <x:f>IF(OR(B465="",E465=""),"",B465/E465)</x:f>
      </x:c>
      <x:c r="H465" t="str">
        <x:f>IF(OR(B465="",D465=""),"",B465/D465)</x:f>
      </x:c>
      <x:c r="I465" t="str">
        <x:f>IF(OR(B465="",C465="",E465=""),"",C465/(B465+E465))</x:f>
      </x:c>
      <x:c r="J465" t="str">
        <x:f>IF(OR(B465="",C465="",E465=""),"",(2*C465-B465)/E465)</x:f>
      </x:c>
      <x:c r="K465" t="str">
        <x:f>IF(OR(B465="",C465="",E465=""),"",(C465-B465)/(E465-B465))</x:f>
      </x:c>
      <x:c r="L465" t="str">
        <x:f>IF(OR(B465="",C465="",E465=""),"",C465/(E465-B465))</x:f>
      </x:c>
      <x:c r="M465" t="str">
        <x:f>IF(OR(B465="",C465="",E465=""),"",(B465/E465)*((C465-B465)/B465)^0.143)</x:f>
      </x:c>
      <x:c r="N465" t="str">
        <x:f>IF(OR(C465="",E465=""),"",C465/E465)</x:f>
      </x:c>
      <x:c r="O465" t="str">
        <x:f>IF(OR(B465="",C465="",E465=""),"",C465/B465+B465/E465)</x:f>
      </x:c>
      <x:c r="P465" t="str">
        <x:f>IF(OR(B465="",C465="",E465=""),"",B465/C465-2*B465/(B465+E465))</x:f>
      </x:c>
    </x:row>
    <x:row r="466">
      <x:c r="A466" t="n">
        <x:f>Master_Database!A466</x:f>
        <x:v>0</x:v>
      </x:c>
      <x:c r="B466" t="n">
        <x:f>Master_Database!F466</x:f>
        <x:v>0</x:v>
      </x:c>
      <x:c r="C466" t="n">
        <x:f>Master_Database!G466</x:f>
        <x:v>0</x:v>
      </x:c>
      <x:c r="D466" t="n">
        <x:f>Master_Database!H466</x:f>
        <x:v>0</x:v>
      </x:c>
      <x:c r="E466" t="n">
        <x:f>Master_Database!I466</x:f>
        <x:v>0</x:v>
      </x:c>
      <x:c r="F466" t="str">
        <x:f>IF(OR(B466="",C466=""),"",C466-B466)</x:f>
      </x:c>
      <x:c r="G466" t="str">
        <x:f>IF(OR(B466="",E466=""),"",B466/E466)</x:f>
      </x:c>
      <x:c r="H466" t="str">
        <x:f>IF(OR(B466="",D466=""),"",B466/D466)</x:f>
      </x:c>
      <x:c r="I466" t="str">
        <x:f>IF(OR(B466="",C466="",E466=""),"",C466/(B466+E466))</x:f>
      </x:c>
      <x:c r="J466" t="str">
        <x:f>IF(OR(B466="",C466="",E466=""),"",(2*C466-B466)/E466)</x:f>
      </x:c>
      <x:c r="K466" t="str">
        <x:f>IF(OR(B466="",C466="",E466=""),"",(C466-B466)/(E466-B466))</x:f>
      </x:c>
      <x:c r="L466" t="str">
        <x:f>IF(OR(B466="",C466="",E466=""),"",C466/(E466-B466))</x:f>
      </x:c>
      <x:c r="M466" t="str">
        <x:f>IF(OR(B466="",C466="",E466=""),"",(B466/E466)*((C466-B466)/B466)^0.143)</x:f>
      </x:c>
      <x:c r="N466" t="str">
        <x:f>IF(OR(C466="",E466=""),"",C466/E466)</x:f>
      </x:c>
      <x:c r="O466" t="str">
        <x:f>IF(OR(B466="",C466="",E466=""),"",C466/B466+B466/E466)</x:f>
      </x:c>
      <x:c r="P466" t="str">
        <x:f>IF(OR(B466="",C466="",E466=""),"",B466/C466-2*B466/(B466+E466))</x:f>
      </x:c>
    </x:row>
    <x:row r="467">
      <x:c r="A467" t="n">
        <x:f>Master_Database!A467</x:f>
        <x:v>0</x:v>
      </x:c>
      <x:c r="B467" t="n">
        <x:f>Master_Database!F467</x:f>
        <x:v>0</x:v>
      </x:c>
      <x:c r="C467" t="n">
        <x:f>Master_Database!G467</x:f>
        <x:v>0</x:v>
      </x:c>
      <x:c r="D467" t="n">
        <x:f>Master_Database!H467</x:f>
        <x:v>0</x:v>
      </x:c>
      <x:c r="E467" t="n">
        <x:f>Master_Database!I467</x:f>
        <x:v>0</x:v>
      </x:c>
      <x:c r="F467" t="str">
        <x:f>IF(OR(B467="",C467=""),"",C467-B467)</x:f>
      </x:c>
      <x:c r="G467" t="str">
        <x:f>IF(OR(B467="",E467=""),"",B467/E467)</x:f>
      </x:c>
      <x:c r="H467" t="str">
        <x:f>IF(OR(B467="",D467=""),"",B467/D467)</x:f>
      </x:c>
      <x:c r="I467" t="str">
        <x:f>IF(OR(B467="",C467="",E467=""),"",C467/(B467+E467))</x:f>
      </x:c>
      <x:c r="J467" t="str">
        <x:f>IF(OR(B467="",C467="",E467=""),"",(2*C467-B467)/E467)</x:f>
      </x:c>
      <x:c r="K467" t="str">
        <x:f>IF(OR(B467="",C467="",E467=""),"",(C467-B467)/(E467-B467))</x:f>
      </x:c>
      <x:c r="L467" t="str">
        <x:f>IF(OR(B467="",C467="",E467=""),"",C467/(E467-B467))</x:f>
      </x:c>
      <x:c r="M467" t="str">
        <x:f>IF(OR(B467="",C467="",E467=""),"",(B467/E467)*((C467-B467)/B467)^0.143)</x:f>
      </x:c>
      <x:c r="N467" t="str">
        <x:f>IF(OR(C467="",E467=""),"",C467/E467)</x:f>
      </x:c>
      <x:c r="O467" t="str">
        <x:f>IF(OR(B467="",C467="",E467=""),"",C467/B467+B467/E467)</x:f>
      </x:c>
      <x:c r="P467" t="str">
        <x:f>IF(OR(B467="",C467="",E467=""),"",B467/C467-2*B467/(B467+E467))</x:f>
      </x:c>
    </x:row>
    <x:row r="468">
      <x:c r="A468" t="n">
        <x:f>Master_Database!A468</x:f>
        <x:v>0</x:v>
      </x:c>
      <x:c r="B468" t="n">
        <x:f>Master_Database!F468</x:f>
        <x:v>0</x:v>
      </x:c>
      <x:c r="C468" t="n">
        <x:f>Master_Database!G468</x:f>
        <x:v>0</x:v>
      </x:c>
      <x:c r="D468" t="n">
        <x:f>Master_Database!H468</x:f>
        <x:v>0</x:v>
      </x:c>
      <x:c r="E468" t="n">
        <x:f>Master_Database!I468</x:f>
        <x:v>0</x:v>
      </x:c>
      <x:c r="F468" t="str">
        <x:f>IF(OR(B468="",C468=""),"",C468-B468)</x:f>
      </x:c>
      <x:c r="G468" t="str">
        <x:f>IF(OR(B468="",E468=""),"",B468/E468)</x:f>
      </x:c>
      <x:c r="H468" t="str">
        <x:f>IF(OR(B468="",D468=""),"",B468/D468)</x:f>
      </x:c>
      <x:c r="I468" t="str">
        <x:f>IF(OR(B468="",C468="",E468=""),"",C468/(B468+E468))</x:f>
      </x:c>
      <x:c r="J468" t="str">
        <x:f>IF(OR(B468="",C468="",E468=""),"",(2*C468-B468)/E468)</x:f>
      </x:c>
      <x:c r="K468" t="str">
        <x:f>IF(OR(B468="",C468="",E468=""),"",(C468-B468)/(E468-B468))</x:f>
      </x:c>
      <x:c r="L468" t="str">
        <x:f>IF(OR(B468="",C468="",E468=""),"",C468/(E468-B468))</x:f>
      </x:c>
      <x:c r="M468" t="str">
        <x:f>IF(OR(B468="",C468="",E468=""),"",(B468/E468)*((C468-B468)/B468)^0.143)</x:f>
      </x:c>
      <x:c r="N468" t="str">
        <x:f>IF(OR(C468="",E468=""),"",C468/E468)</x:f>
      </x:c>
      <x:c r="O468" t="str">
        <x:f>IF(OR(B468="",C468="",E468=""),"",C468/B468+B468/E468)</x:f>
      </x:c>
      <x:c r="P468" t="str">
        <x:f>IF(OR(B468="",C468="",E468=""),"",B468/C468-2*B468/(B468+E468))</x:f>
      </x:c>
    </x:row>
    <x:row r="469">
      <x:c r="A469" t="n">
        <x:f>Master_Database!A469</x:f>
        <x:v>0</x:v>
      </x:c>
      <x:c r="B469" t="n">
        <x:f>Master_Database!F469</x:f>
        <x:v>0</x:v>
      </x:c>
      <x:c r="C469" t="n">
        <x:f>Master_Database!G469</x:f>
        <x:v>0</x:v>
      </x:c>
      <x:c r="D469" t="n">
        <x:f>Master_Database!H469</x:f>
        <x:v>0</x:v>
      </x:c>
      <x:c r="E469" t="n">
        <x:f>Master_Database!I469</x:f>
        <x:v>0</x:v>
      </x:c>
      <x:c r="F469" t="str">
        <x:f>IF(OR(B469="",C469=""),"",C469-B469)</x:f>
      </x:c>
      <x:c r="G469" t="str">
        <x:f>IF(OR(B469="",E469=""),"",B469/E469)</x:f>
      </x:c>
      <x:c r="H469" t="str">
        <x:f>IF(OR(B469="",D469=""),"",B469/D469)</x:f>
      </x:c>
      <x:c r="I469" t="str">
        <x:f>IF(OR(B469="",C469="",E469=""),"",C469/(B469+E469))</x:f>
      </x:c>
      <x:c r="J469" t="str">
        <x:f>IF(OR(B469="",C469="",E469=""),"",(2*C469-B469)/E469)</x:f>
      </x:c>
      <x:c r="K469" t="str">
        <x:f>IF(OR(B469="",C469="",E469=""),"",(C469-B469)/(E469-B469))</x:f>
      </x:c>
      <x:c r="L469" t="str">
        <x:f>IF(OR(B469="",C469="",E469=""),"",C469/(E469-B469))</x:f>
      </x:c>
      <x:c r="M469" t="str">
        <x:f>IF(OR(B469="",C469="",E469=""),"",(B469/E469)*((C469-B469)/B469)^0.143)</x:f>
      </x:c>
      <x:c r="N469" t="str">
        <x:f>IF(OR(C469="",E469=""),"",C469/E469)</x:f>
      </x:c>
      <x:c r="O469" t="str">
        <x:f>IF(OR(B469="",C469="",E469=""),"",C469/B469+B469/E469)</x:f>
      </x:c>
      <x:c r="P469" t="str">
        <x:f>IF(OR(B469="",C469="",E469=""),"",B469/C469-2*B469/(B469+E469))</x:f>
      </x:c>
    </x:row>
    <x:row r="470">
      <x:c r="A470" t="n">
        <x:f>Master_Database!A470</x:f>
        <x:v>0</x:v>
      </x:c>
      <x:c r="B470" t="n">
        <x:f>Master_Database!F470</x:f>
        <x:v>0</x:v>
      </x:c>
      <x:c r="C470" t="n">
        <x:f>Master_Database!G470</x:f>
        <x:v>0</x:v>
      </x:c>
      <x:c r="D470" t="n">
        <x:f>Master_Database!H470</x:f>
        <x:v>0</x:v>
      </x:c>
      <x:c r="E470" t="n">
        <x:f>Master_Database!I470</x:f>
        <x:v>0</x:v>
      </x:c>
      <x:c r="F470" t="str">
        <x:f>IF(OR(B470="",C470=""),"",C470-B470)</x:f>
      </x:c>
      <x:c r="G470" t="str">
        <x:f>IF(OR(B470="",E470=""),"",B470/E470)</x:f>
      </x:c>
      <x:c r="H470" t="str">
        <x:f>IF(OR(B470="",D470=""),"",B470/D470)</x:f>
      </x:c>
      <x:c r="I470" t="str">
        <x:f>IF(OR(B470="",C470="",E470=""),"",C470/(B470+E470))</x:f>
      </x:c>
      <x:c r="J470" t="str">
        <x:f>IF(OR(B470="",C470="",E470=""),"",(2*C470-B470)/E470)</x:f>
      </x:c>
      <x:c r="K470" t="str">
        <x:f>IF(OR(B470="",C470="",E470=""),"",(C470-B470)/(E470-B470))</x:f>
      </x:c>
      <x:c r="L470" t="str">
        <x:f>IF(OR(B470="",C470="",E470=""),"",C470/(E470-B470))</x:f>
      </x:c>
      <x:c r="M470" t="str">
        <x:f>IF(OR(B470="",C470="",E470=""),"",(B470/E470)*((C470-B470)/B470)^0.143)</x:f>
      </x:c>
      <x:c r="N470" t="str">
        <x:f>IF(OR(C470="",E470=""),"",C470/E470)</x:f>
      </x:c>
      <x:c r="O470" t="str">
        <x:f>IF(OR(B470="",C470="",E470=""),"",C470/B470+B470/E470)</x:f>
      </x:c>
      <x:c r="P470" t="str">
        <x:f>IF(OR(B470="",C470="",E470=""),"",B470/C470-2*B470/(B470+E470))</x:f>
      </x:c>
    </x:row>
    <x:row r="471">
      <x:c r="A471" t="n">
        <x:f>Master_Database!A471</x:f>
        <x:v>0</x:v>
      </x:c>
      <x:c r="B471" t="n">
        <x:f>Master_Database!F471</x:f>
        <x:v>0</x:v>
      </x:c>
      <x:c r="C471" t="n">
        <x:f>Master_Database!G471</x:f>
        <x:v>0</x:v>
      </x:c>
      <x:c r="D471" t="n">
        <x:f>Master_Database!H471</x:f>
        <x:v>0</x:v>
      </x:c>
      <x:c r="E471" t="n">
        <x:f>Master_Database!I471</x:f>
        <x:v>0</x:v>
      </x:c>
      <x:c r="F471" t="str">
        <x:f>IF(OR(B471="",C471=""),"",C471-B471)</x:f>
      </x:c>
      <x:c r="G471" t="str">
        <x:f>IF(OR(B471="",E471=""),"",B471/E471)</x:f>
      </x:c>
      <x:c r="H471" t="str">
        <x:f>IF(OR(B471="",D471=""),"",B471/D471)</x:f>
      </x:c>
      <x:c r="I471" t="str">
        <x:f>IF(OR(B471="",C471="",E471=""),"",C471/(B471+E471))</x:f>
      </x:c>
      <x:c r="J471" t="str">
        <x:f>IF(OR(B471="",C471="",E471=""),"",(2*C471-B471)/E471)</x:f>
      </x:c>
      <x:c r="K471" t="str">
        <x:f>IF(OR(B471="",C471="",E471=""),"",(C471-B471)/(E471-B471))</x:f>
      </x:c>
      <x:c r="L471" t="str">
        <x:f>IF(OR(B471="",C471="",E471=""),"",C471/(E471-B471))</x:f>
      </x:c>
      <x:c r="M471" t="str">
        <x:f>IF(OR(B471="",C471="",E471=""),"",(B471/E471)*((C471-B471)/B471)^0.143)</x:f>
      </x:c>
      <x:c r="N471" t="str">
        <x:f>IF(OR(C471="",E471=""),"",C471/E471)</x:f>
      </x:c>
      <x:c r="O471" t="str">
        <x:f>IF(OR(B471="",C471="",E471=""),"",C471/B471+B471/E471)</x:f>
      </x:c>
      <x:c r="P471" t="str">
        <x:f>IF(OR(B471="",C471="",E471=""),"",B471/C471-2*B471/(B471+E471))</x:f>
      </x:c>
    </x:row>
    <x:row r="472">
      <x:c r="A472" t="n">
        <x:f>Master_Database!A472</x:f>
        <x:v>0</x:v>
      </x:c>
      <x:c r="B472" t="n">
        <x:f>Master_Database!F472</x:f>
        <x:v>0</x:v>
      </x:c>
      <x:c r="C472" t="n">
        <x:f>Master_Database!G472</x:f>
        <x:v>0</x:v>
      </x:c>
      <x:c r="D472" t="n">
        <x:f>Master_Database!H472</x:f>
        <x:v>0</x:v>
      </x:c>
      <x:c r="E472" t="n">
        <x:f>Master_Database!I472</x:f>
        <x:v>0</x:v>
      </x:c>
      <x:c r="F472" t="str">
        <x:f>IF(OR(B472="",C472=""),"",C472-B472)</x:f>
      </x:c>
      <x:c r="G472" t="str">
        <x:f>IF(OR(B472="",E472=""),"",B472/E472)</x:f>
      </x:c>
      <x:c r="H472" t="str">
        <x:f>IF(OR(B472="",D472=""),"",B472/D472)</x:f>
      </x:c>
      <x:c r="I472" t="str">
        <x:f>IF(OR(B472="",C472="",E472=""),"",C472/(B472+E472))</x:f>
      </x:c>
      <x:c r="J472" t="str">
        <x:f>IF(OR(B472="",C472="",E472=""),"",(2*C472-B472)/E472)</x:f>
      </x:c>
      <x:c r="K472" t="str">
        <x:f>IF(OR(B472="",C472="",E472=""),"",(C472-B472)/(E472-B472))</x:f>
      </x:c>
      <x:c r="L472" t="str">
        <x:f>IF(OR(B472="",C472="",E472=""),"",C472/(E472-B472))</x:f>
      </x:c>
      <x:c r="M472" t="str">
        <x:f>IF(OR(B472="",C472="",E472=""),"",(B472/E472)*((C472-B472)/B472)^0.143)</x:f>
      </x:c>
      <x:c r="N472" t="str">
        <x:f>IF(OR(C472="",E472=""),"",C472/E472)</x:f>
      </x:c>
      <x:c r="O472" t="str">
        <x:f>IF(OR(B472="",C472="",E472=""),"",C472/B472+B472/E472)</x:f>
      </x:c>
      <x:c r="P472" t="str">
        <x:f>IF(OR(B472="",C472="",E472=""),"",B472/C472-2*B472/(B472+E472))</x:f>
      </x:c>
    </x:row>
    <x:row r="473">
      <x:c r="A473" t="n">
        <x:f>Master_Database!A473</x:f>
        <x:v>0</x:v>
      </x:c>
      <x:c r="B473" t="n">
        <x:f>Master_Database!F473</x:f>
        <x:v>0</x:v>
      </x:c>
      <x:c r="C473" t="n">
        <x:f>Master_Database!G473</x:f>
        <x:v>0</x:v>
      </x:c>
      <x:c r="D473" t="n">
        <x:f>Master_Database!H473</x:f>
        <x:v>0</x:v>
      </x:c>
      <x:c r="E473" t="n">
        <x:f>Master_Database!I473</x:f>
        <x:v>0</x:v>
      </x:c>
      <x:c r="F473" t="str">
        <x:f>IF(OR(B473="",C473=""),"",C473-B473)</x:f>
      </x:c>
      <x:c r="G473" t="str">
        <x:f>IF(OR(B473="",E473=""),"",B473/E473)</x:f>
      </x:c>
      <x:c r="H473" t="str">
        <x:f>IF(OR(B473="",D473=""),"",B473/D473)</x:f>
      </x:c>
      <x:c r="I473" t="str">
        <x:f>IF(OR(B473="",C473="",E473=""),"",C473/(B473+E473))</x:f>
      </x:c>
      <x:c r="J473" t="str">
        <x:f>IF(OR(B473="",C473="",E473=""),"",(2*C473-B473)/E473)</x:f>
      </x:c>
      <x:c r="K473" t="str">
        <x:f>IF(OR(B473="",C473="",E473=""),"",(C473-B473)/(E473-B473))</x:f>
      </x:c>
      <x:c r="L473" t="str">
        <x:f>IF(OR(B473="",C473="",E473=""),"",C473/(E473-B473))</x:f>
      </x:c>
      <x:c r="M473" t="str">
        <x:f>IF(OR(B473="",C473="",E473=""),"",(B473/E473)*((C473-B473)/B473)^0.143)</x:f>
      </x:c>
      <x:c r="N473" t="str">
        <x:f>IF(OR(C473="",E473=""),"",C473/E473)</x:f>
      </x:c>
      <x:c r="O473" t="str">
        <x:f>IF(OR(B473="",C473="",E473=""),"",C473/B473+B473/E473)</x:f>
      </x:c>
      <x:c r="P473" t="str">
        <x:f>IF(OR(B473="",C473="",E473=""),"",B473/C473-2*B473/(B473+E473))</x:f>
      </x:c>
    </x:row>
    <x:row r="474">
      <x:c r="A474" t="n">
        <x:f>Master_Database!A474</x:f>
        <x:v>0</x:v>
      </x:c>
      <x:c r="B474" t="n">
        <x:f>Master_Database!F474</x:f>
        <x:v>0</x:v>
      </x:c>
      <x:c r="C474" t="n">
        <x:f>Master_Database!G474</x:f>
        <x:v>0</x:v>
      </x:c>
      <x:c r="D474" t="n">
        <x:f>Master_Database!H474</x:f>
        <x:v>0</x:v>
      </x:c>
      <x:c r="E474" t="n">
        <x:f>Master_Database!I474</x:f>
        <x:v>0</x:v>
      </x:c>
      <x:c r="F474" t="str">
        <x:f>IF(OR(B474="",C474=""),"",C474-B474)</x:f>
      </x:c>
      <x:c r="G474" t="str">
        <x:f>IF(OR(B474="",E474=""),"",B474/E474)</x:f>
      </x:c>
      <x:c r="H474" t="str">
        <x:f>IF(OR(B474="",D474=""),"",B474/D474)</x:f>
      </x:c>
      <x:c r="I474" t="str">
        <x:f>IF(OR(B474="",C474="",E474=""),"",C474/(B474+E474))</x:f>
      </x:c>
      <x:c r="J474" t="str">
        <x:f>IF(OR(B474="",C474="",E474=""),"",(2*C474-B474)/E474)</x:f>
      </x:c>
      <x:c r="K474" t="str">
        <x:f>IF(OR(B474="",C474="",E474=""),"",(C474-B474)/(E474-B474))</x:f>
      </x:c>
      <x:c r="L474" t="str">
        <x:f>IF(OR(B474="",C474="",E474=""),"",C474/(E474-B474))</x:f>
      </x:c>
      <x:c r="M474" t="str">
        <x:f>IF(OR(B474="",C474="",E474=""),"",(B474/E474)*((C474-B474)/B474)^0.143)</x:f>
      </x:c>
      <x:c r="N474" t="str">
        <x:f>IF(OR(C474="",E474=""),"",C474/E474)</x:f>
      </x:c>
      <x:c r="O474" t="str">
        <x:f>IF(OR(B474="",C474="",E474=""),"",C474/B474+B474/E474)</x:f>
      </x:c>
      <x:c r="P474" t="str">
        <x:f>IF(OR(B474="",C474="",E474=""),"",B474/C474-2*B474/(B474+E474))</x:f>
      </x:c>
    </x:row>
    <x:row r="475">
      <x:c r="A475" t="n">
        <x:f>Master_Database!A475</x:f>
        <x:v>0</x:v>
      </x:c>
      <x:c r="B475" t="n">
        <x:f>Master_Database!F475</x:f>
        <x:v>0</x:v>
      </x:c>
      <x:c r="C475" t="n">
        <x:f>Master_Database!G475</x:f>
        <x:v>0</x:v>
      </x:c>
      <x:c r="D475" t="n">
        <x:f>Master_Database!H475</x:f>
        <x:v>0</x:v>
      </x:c>
      <x:c r="E475" t="n">
        <x:f>Master_Database!I475</x:f>
        <x:v>0</x:v>
      </x:c>
      <x:c r="F475" t="str">
        <x:f>IF(OR(B475="",C475=""),"",C475-B475)</x:f>
      </x:c>
      <x:c r="G475" t="str">
        <x:f>IF(OR(B475="",E475=""),"",B475/E475)</x:f>
      </x:c>
      <x:c r="H475" t="str">
        <x:f>IF(OR(B475="",D475=""),"",B475/D475)</x:f>
      </x:c>
      <x:c r="I475" t="str">
        <x:f>IF(OR(B475="",C475="",E475=""),"",C475/(B475+E475))</x:f>
      </x:c>
      <x:c r="J475" t="str">
        <x:f>IF(OR(B475="",C475="",E475=""),"",(2*C475-B475)/E475)</x:f>
      </x:c>
      <x:c r="K475" t="str">
        <x:f>IF(OR(B475="",C475="",E475=""),"",(C475-B475)/(E475-B475))</x:f>
      </x:c>
      <x:c r="L475" t="str">
        <x:f>IF(OR(B475="",C475="",E475=""),"",C475/(E475-B475))</x:f>
      </x:c>
      <x:c r="M475" t="str">
        <x:f>IF(OR(B475="",C475="",E475=""),"",(B475/E475)*((C475-B475)/B475)^0.143)</x:f>
      </x:c>
      <x:c r="N475" t="str">
        <x:f>IF(OR(C475="",E475=""),"",C475/E475)</x:f>
      </x:c>
      <x:c r="O475" t="str">
        <x:f>IF(OR(B475="",C475="",E475=""),"",C475/B475+B475/E475)</x:f>
      </x:c>
      <x:c r="P475" t="str">
        <x:f>IF(OR(B475="",C475="",E475=""),"",B475/C475-2*B475/(B475+E475))</x:f>
      </x:c>
    </x:row>
    <x:row r="476">
      <x:c r="A476" t="n">
        <x:f>Master_Database!A476</x:f>
        <x:v>0</x:v>
      </x:c>
      <x:c r="B476" t="n">
        <x:f>Master_Database!F476</x:f>
        <x:v>0</x:v>
      </x:c>
      <x:c r="C476" t="n">
        <x:f>Master_Database!G476</x:f>
        <x:v>0</x:v>
      </x:c>
      <x:c r="D476" t="n">
        <x:f>Master_Database!H476</x:f>
        <x:v>0</x:v>
      </x:c>
      <x:c r="E476" t="n">
        <x:f>Master_Database!I476</x:f>
        <x:v>0</x:v>
      </x:c>
      <x:c r="F476" t="str">
        <x:f>IF(OR(B476="",C476=""),"",C476-B476)</x:f>
      </x:c>
      <x:c r="G476" t="str">
        <x:f>IF(OR(B476="",E476=""),"",B476/E476)</x:f>
      </x:c>
      <x:c r="H476" t="str">
        <x:f>IF(OR(B476="",D476=""),"",B476/D476)</x:f>
      </x:c>
      <x:c r="I476" t="str">
        <x:f>IF(OR(B476="",C476="",E476=""),"",C476/(B476+E476))</x:f>
      </x:c>
      <x:c r="J476" t="str">
        <x:f>IF(OR(B476="",C476="",E476=""),"",(2*C476-B476)/E476)</x:f>
      </x:c>
      <x:c r="K476" t="str">
        <x:f>IF(OR(B476="",C476="",E476=""),"",(C476-B476)/(E476-B476))</x:f>
      </x:c>
      <x:c r="L476" t="str">
        <x:f>IF(OR(B476="",C476="",E476=""),"",C476/(E476-B476))</x:f>
      </x:c>
      <x:c r="M476" t="str">
        <x:f>IF(OR(B476="",C476="",E476=""),"",(B476/E476)*((C476-B476)/B476)^0.143)</x:f>
      </x:c>
      <x:c r="N476" t="str">
        <x:f>IF(OR(C476="",E476=""),"",C476/E476)</x:f>
      </x:c>
      <x:c r="O476" t="str">
        <x:f>IF(OR(B476="",C476="",E476=""),"",C476/B476+B476/E476)</x:f>
      </x:c>
      <x:c r="P476" t="str">
        <x:f>IF(OR(B476="",C476="",E476=""),"",B476/C476-2*B476/(B476+E476))</x:f>
      </x:c>
    </x:row>
    <x:row r="477">
      <x:c r="A477" t="n">
        <x:f>Master_Database!A477</x:f>
        <x:v>0</x:v>
      </x:c>
      <x:c r="B477" t="n">
        <x:f>Master_Database!F477</x:f>
        <x:v>0</x:v>
      </x:c>
      <x:c r="C477" t="n">
        <x:f>Master_Database!G477</x:f>
        <x:v>0</x:v>
      </x:c>
      <x:c r="D477" t="n">
        <x:f>Master_Database!H477</x:f>
        <x:v>0</x:v>
      </x:c>
      <x:c r="E477" t="n">
        <x:f>Master_Database!I477</x:f>
        <x:v>0</x:v>
      </x:c>
      <x:c r="F477" t="str">
        <x:f>IF(OR(B477="",C477=""),"",C477-B477)</x:f>
      </x:c>
      <x:c r="G477" t="str">
        <x:f>IF(OR(B477="",E477=""),"",B477/E477)</x:f>
      </x:c>
      <x:c r="H477" t="str">
        <x:f>IF(OR(B477="",D477=""),"",B477/D477)</x:f>
      </x:c>
      <x:c r="I477" t="str">
        <x:f>IF(OR(B477="",C477="",E477=""),"",C477/(B477+E477))</x:f>
      </x:c>
      <x:c r="J477" t="str">
        <x:f>IF(OR(B477="",C477="",E477=""),"",(2*C477-B477)/E477)</x:f>
      </x:c>
      <x:c r="K477" t="str">
        <x:f>IF(OR(B477="",C477="",E477=""),"",(C477-B477)/(E477-B477))</x:f>
      </x:c>
      <x:c r="L477" t="str">
        <x:f>IF(OR(B477="",C477="",E477=""),"",C477/(E477-B477))</x:f>
      </x:c>
      <x:c r="M477" t="str">
        <x:f>IF(OR(B477="",C477="",E477=""),"",(B477/E477)*((C477-B477)/B477)^0.143)</x:f>
      </x:c>
      <x:c r="N477" t="str">
        <x:f>IF(OR(C477="",E477=""),"",C477/E477)</x:f>
      </x:c>
      <x:c r="O477" t="str">
        <x:f>IF(OR(B477="",C477="",E477=""),"",C477/B477+B477/E477)</x:f>
      </x:c>
      <x:c r="P477" t="str">
        <x:f>IF(OR(B477="",C477="",E477=""),"",B477/C477-2*B477/(B477+E477))</x:f>
      </x:c>
    </x:row>
    <x:row r="478">
      <x:c r="A478" t="n">
        <x:f>Master_Database!A478</x:f>
        <x:v>0</x:v>
      </x:c>
      <x:c r="B478" t="n">
        <x:f>Master_Database!F478</x:f>
        <x:v>0</x:v>
      </x:c>
      <x:c r="C478" t="n">
        <x:f>Master_Database!G478</x:f>
        <x:v>0</x:v>
      </x:c>
      <x:c r="D478" t="n">
        <x:f>Master_Database!H478</x:f>
        <x:v>0</x:v>
      </x:c>
      <x:c r="E478" t="n">
        <x:f>Master_Database!I478</x:f>
        <x:v>0</x:v>
      </x:c>
      <x:c r="F478" t="str">
        <x:f>IF(OR(B478="",C478=""),"",C478-B478)</x:f>
      </x:c>
      <x:c r="G478" t="str">
        <x:f>IF(OR(B478="",E478=""),"",B478/E478)</x:f>
      </x:c>
      <x:c r="H478" t="str">
        <x:f>IF(OR(B478="",D478=""),"",B478/D478)</x:f>
      </x:c>
      <x:c r="I478" t="str">
        <x:f>IF(OR(B478="",C478="",E478=""),"",C478/(B478+E478))</x:f>
      </x:c>
      <x:c r="J478" t="str">
        <x:f>IF(OR(B478="",C478="",E478=""),"",(2*C478-B478)/E478)</x:f>
      </x:c>
      <x:c r="K478" t="str">
        <x:f>IF(OR(B478="",C478="",E478=""),"",(C478-B478)/(E478-B478))</x:f>
      </x:c>
      <x:c r="L478" t="str">
        <x:f>IF(OR(B478="",C478="",E478=""),"",C478/(E478-B478))</x:f>
      </x:c>
      <x:c r="M478" t="str">
        <x:f>IF(OR(B478="",C478="",E478=""),"",(B478/E478)*((C478-B478)/B478)^0.143)</x:f>
      </x:c>
      <x:c r="N478" t="str">
        <x:f>IF(OR(C478="",E478=""),"",C478/E478)</x:f>
      </x:c>
      <x:c r="O478" t="str">
        <x:f>IF(OR(B478="",C478="",E478=""),"",C478/B478+B478/E478)</x:f>
      </x:c>
      <x:c r="P478" t="str">
        <x:f>IF(OR(B478="",C478="",E478=""),"",B478/C478-2*B478/(B478+E478))</x:f>
      </x:c>
    </x:row>
    <x:row r="479">
      <x:c r="A479" t="n">
        <x:f>Master_Database!A479</x:f>
        <x:v>0</x:v>
      </x:c>
      <x:c r="B479" t="n">
        <x:f>Master_Database!F479</x:f>
        <x:v>0</x:v>
      </x:c>
      <x:c r="C479" t="n">
        <x:f>Master_Database!G479</x:f>
        <x:v>0</x:v>
      </x:c>
      <x:c r="D479" t="n">
        <x:f>Master_Database!H479</x:f>
        <x:v>0</x:v>
      </x:c>
      <x:c r="E479" t="n">
        <x:f>Master_Database!I479</x:f>
        <x:v>0</x:v>
      </x:c>
      <x:c r="F479" t="str">
        <x:f>IF(OR(B479="",C479=""),"",C479-B479)</x:f>
      </x:c>
      <x:c r="G479" t="str">
        <x:f>IF(OR(B479="",E479=""),"",B479/E479)</x:f>
      </x:c>
      <x:c r="H479" t="str">
        <x:f>IF(OR(B479="",D479=""),"",B479/D479)</x:f>
      </x:c>
      <x:c r="I479" t="str">
        <x:f>IF(OR(B479="",C479="",E479=""),"",C479/(B479+E479))</x:f>
      </x:c>
      <x:c r="J479" t="str">
        <x:f>IF(OR(B479="",C479="",E479=""),"",(2*C479-B479)/E479)</x:f>
      </x:c>
      <x:c r="K479" t="str">
        <x:f>IF(OR(B479="",C479="",E479=""),"",(C479-B479)/(E479-B479))</x:f>
      </x:c>
      <x:c r="L479" t="str">
        <x:f>IF(OR(B479="",C479="",E479=""),"",C479/(E479-B479))</x:f>
      </x:c>
      <x:c r="M479" t="str">
        <x:f>IF(OR(B479="",C479="",E479=""),"",(B479/E479)*((C479-B479)/B479)^0.143)</x:f>
      </x:c>
      <x:c r="N479" t="str">
        <x:f>IF(OR(C479="",E479=""),"",C479/E479)</x:f>
      </x:c>
      <x:c r="O479" t="str">
        <x:f>IF(OR(B479="",C479="",E479=""),"",C479/B479+B479/E479)</x:f>
      </x:c>
      <x:c r="P479" t="str">
        <x:f>IF(OR(B479="",C479="",E479=""),"",B479/C479-2*B479/(B479+E479))</x:f>
      </x:c>
    </x:row>
    <x:row r="480">
      <x:c r="A480" t="n">
        <x:f>Master_Database!A480</x:f>
        <x:v>0</x:v>
      </x:c>
      <x:c r="B480" t="n">
        <x:f>Master_Database!F480</x:f>
        <x:v>0</x:v>
      </x:c>
      <x:c r="C480" t="n">
        <x:f>Master_Database!G480</x:f>
        <x:v>0</x:v>
      </x:c>
      <x:c r="D480" t="n">
        <x:f>Master_Database!H480</x:f>
        <x:v>0</x:v>
      </x:c>
      <x:c r="E480" t="n">
        <x:f>Master_Database!I480</x:f>
        <x:v>0</x:v>
      </x:c>
      <x:c r="F480" t="str">
        <x:f>IF(OR(B480="",C480=""),"",C480-B480)</x:f>
      </x:c>
      <x:c r="G480" t="str">
        <x:f>IF(OR(B480="",E480=""),"",B480/E480)</x:f>
      </x:c>
      <x:c r="H480" t="str">
        <x:f>IF(OR(B480="",D480=""),"",B480/D480)</x:f>
      </x:c>
      <x:c r="I480" t="str">
        <x:f>IF(OR(B480="",C480="",E480=""),"",C480/(B480+E480))</x:f>
      </x:c>
      <x:c r="J480" t="str">
        <x:f>IF(OR(B480="",C480="",E480=""),"",(2*C480-B480)/E480)</x:f>
      </x:c>
      <x:c r="K480" t="str">
        <x:f>IF(OR(B480="",C480="",E480=""),"",(C480-B480)/(E480-B480))</x:f>
      </x:c>
      <x:c r="L480" t="str">
        <x:f>IF(OR(B480="",C480="",E480=""),"",C480/(E480-B480))</x:f>
      </x:c>
      <x:c r="M480" t="str">
        <x:f>IF(OR(B480="",C480="",E480=""),"",(B480/E480)*((C480-B480)/B480)^0.143)</x:f>
      </x:c>
      <x:c r="N480" t="str">
        <x:f>IF(OR(C480="",E480=""),"",C480/E480)</x:f>
      </x:c>
      <x:c r="O480" t="str">
        <x:f>IF(OR(B480="",C480="",E480=""),"",C480/B480+B480/E480)</x:f>
      </x:c>
      <x:c r="P480" t="str">
        <x:f>IF(OR(B480="",C480="",E480=""),"",B480/C480-2*B480/(B480+E480))</x:f>
      </x:c>
    </x:row>
    <x:row r="481">
      <x:c r="A481" t="n">
        <x:f>Master_Database!A481</x:f>
        <x:v>0</x:v>
      </x:c>
      <x:c r="B481" t="n">
        <x:f>Master_Database!F481</x:f>
        <x:v>0</x:v>
      </x:c>
      <x:c r="C481" t="n">
        <x:f>Master_Database!G481</x:f>
        <x:v>0</x:v>
      </x:c>
      <x:c r="D481" t="n">
        <x:f>Master_Database!H481</x:f>
        <x:v>0</x:v>
      </x:c>
      <x:c r="E481" t="n">
        <x:f>Master_Database!I481</x:f>
        <x:v>0</x:v>
      </x:c>
      <x:c r="F481" t="str">
        <x:f>IF(OR(B481="",C481=""),"",C481-B481)</x:f>
      </x:c>
      <x:c r="G481" t="str">
        <x:f>IF(OR(B481="",E481=""),"",B481/E481)</x:f>
      </x:c>
      <x:c r="H481" t="str">
        <x:f>IF(OR(B481="",D481=""),"",B481/D481)</x:f>
      </x:c>
      <x:c r="I481" t="str">
        <x:f>IF(OR(B481="",C481="",E481=""),"",C481/(B481+E481))</x:f>
      </x:c>
      <x:c r="J481" t="str">
        <x:f>IF(OR(B481="",C481="",E481=""),"",(2*C481-B481)/E481)</x:f>
      </x:c>
      <x:c r="K481" t="str">
        <x:f>IF(OR(B481="",C481="",E481=""),"",(C481-B481)/(E481-B481))</x:f>
      </x:c>
      <x:c r="L481" t="str">
        <x:f>IF(OR(B481="",C481="",E481=""),"",C481/(E481-B481))</x:f>
      </x:c>
      <x:c r="M481" t="str">
        <x:f>IF(OR(B481="",C481="",E481=""),"",(B481/E481)*((C481-B481)/B481)^0.143)</x:f>
      </x:c>
      <x:c r="N481" t="str">
        <x:f>IF(OR(C481="",E481=""),"",C481/E481)</x:f>
      </x:c>
      <x:c r="O481" t="str">
        <x:f>IF(OR(B481="",C481="",E481=""),"",C481/B481+B481/E481)</x:f>
      </x:c>
      <x:c r="P481" t="str">
        <x:f>IF(OR(B481="",C481="",E481=""),"",B481/C481-2*B481/(B481+E481))</x:f>
      </x:c>
    </x:row>
    <x:row r="482">
      <x:c r="A482" t="n">
        <x:f>Master_Database!A482</x:f>
        <x:v>0</x:v>
      </x:c>
      <x:c r="B482" t="n">
        <x:f>Master_Database!F482</x:f>
        <x:v>0</x:v>
      </x:c>
      <x:c r="C482" t="n">
        <x:f>Master_Database!G482</x:f>
        <x:v>0</x:v>
      </x:c>
      <x:c r="D482" t="n">
        <x:f>Master_Database!H482</x:f>
        <x:v>0</x:v>
      </x:c>
      <x:c r="E482" t="n">
        <x:f>Master_Database!I482</x:f>
        <x:v>0</x:v>
      </x:c>
      <x:c r="F482" t="str">
        <x:f>IF(OR(B482="",C482=""),"",C482-B482)</x:f>
      </x:c>
      <x:c r="G482" t="str">
        <x:f>IF(OR(B482="",E482=""),"",B482/E482)</x:f>
      </x:c>
      <x:c r="H482" t="str">
        <x:f>IF(OR(B482="",D482=""),"",B482/D482)</x:f>
      </x:c>
      <x:c r="I482" t="str">
        <x:f>IF(OR(B482="",C482="",E482=""),"",C482/(B482+E482))</x:f>
      </x:c>
      <x:c r="J482" t="str">
        <x:f>IF(OR(B482="",C482="",E482=""),"",(2*C482-B482)/E482)</x:f>
      </x:c>
      <x:c r="K482" t="str">
        <x:f>IF(OR(B482="",C482="",E482=""),"",(C482-B482)/(E482-B482))</x:f>
      </x:c>
      <x:c r="L482" t="str">
        <x:f>IF(OR(B482="",C482="",E482=""),"",C482/(E482-B482))</x:f>
      </x:c>
      <x:c r="M482" t="str">
        <x:f>IF(OR(B482="",C482="",E482=""),"",(B482/E482)*((C482-B482)/B482)^0.143)</x:f>
      </x:c>
      <x:c r="N482" t="str">
        <x:f>IF(OR(C482="",E482=""),"",C482/E482)</x:f>
      </x:c>
      <x:c r="O482" t="str">
        <x:f>IF(OR(B482="",C482="",E482=""),"",C482/B482+B482/E482)</x:f>
      </x:c>
      <x:c r="P482" t="str">
        <x:f>IF(OR(B482="",C482="",E482=""),"",B482/C482-2*B482/(B482+E482))</x:f>
      </x:c>
    </x:row>
    <x:row r="483">
      <x:c r="A483" t="n">
        <x:f>Master_Database!A483</x:f>
        <x:v>0</x:v>
      </x:c>
      <x:c r="B483" t="n">
        <x:f>Master_Database!F483</x:f>
        <x:v>0</x:v>
      </x:c>
      <x:c r="C483" t="n">
        <x:f>Master_Database!G483</x:f>
        <x:v>0</x:v>
      </x:c>
      <x:c r="D483" t="n">
        <x:f>Master_Database!H483</x:f>
        <x:v>0</x:v>
      </x:c>
      <x:c r="E483" t="n">
        <x:f>Master_Database!I483</x:f>
        <x:v>0</x:v>
      </x:c>
      <x:c r="F483" t="str">
        <x:f>IF(OR(B483="",C483=""),"",C483-B483)</x:f>
      </x:c>
      <x:c r="G483" t="str">
        <x:f>IF(OR(B483="",E483=""),"",B483/E483)</x:f>
      </x:c>
      <x:c r="H483" t="str">
        <x:f>IF(OR(B483="",D483=""),"",B483/D483)</x:f>
      </x:c>
      <x:c r="I483" t="str">
        <x:f>IF(OR(B483="",C483="",E483=""),"",C483/(B483+E483))</x:f>
      </x:c>
      <x:c r="J483" t="str">
        <x:f>IF(OR(B483="",C483="",E483=""),"",(2*C483-B483)/E483)</x:f>
      </x:c>
      <x:c r="K483" t="str">
        <x:f>IF(OR(B483="",C483="",E483=""),"",(C483-B483)/(E483-B483))</x:f>
      </x:c>
      <x:c r="L483" t="str">
        <x:f>IF(OR(B483="",C483="",E483=""),"",C483/(E483-B483))</x:f>
      </x:c>
      <x:c r="M483" t="str">
        <x:f>IF(OR(B483="",C483="",E483=""),"",(B483/E483)*((C483-B483)/B483)^0.143)</x:f>
      </x:c>
      <x:c r="N483" t="str">
        <x:f>IF(OR(C483="",E483=""),"",C483/E483)</x:f>
      </x:c>
      <x:c r="O483" t="str">
        <x:f>IF(OR(B483="",C483="",E483=""),"",C483/B483+B483/E483)</x:f>
      </x:c>
      <x:c r="P483" t="str">
        <x:f>IF(OR(B483="",C483="",E483=""),"",B483/C483-2*B483/(B483+E483))</x:f>
      </x:c>
    </x:row>
    <x:row r="484">
      <x:c r="A484" t="n">
        <x:f>Master_Database!A484</x:f>
        <x:v>0</x:v>
      </x:c>
      <x:c r="B484" t="n">
        <x:f>Master_Database!F484</x:f>
        <x:v>0</x:v>
      </x:c>
      <x:c r="C484" t="n">
        <x:f>Master_Database!G484</x:f>
        <x:v>0</x:v>
      </x:c>
      <x:c r="D484" t="n">
        <x:f>Master_Database!H484</x:f>
        <x:v>0</x:v>
      </x:c>
      <x:c r="E484" t="n">
        <x:f>Master_Database!I484</x:f>
        <x:v>0</x:v>
      </x:c>
      <x:c r="F484" t="str">
        <x:f>IF(OR(B484="",C484=""),"",C484-B484)</x:f>
      </x:c>
      <x:c r="G484" t="str">
        <x:f>IF(OR(B484="",E484=""),"",B484/E484)</x:f>
      </x:c>
      <x:c r="H484" t="str">
        <x:f>IF(OR(B484="",D484=""),"",B484/D484)</x:f>
      </x:c>
      <x:c r="I484" t="str">
        <x:f>IF(OR(B484="",C484="",E484=""),"",C484/(B484+E484))</x:f>
      </x:c>
      <x:c r="J484" t="str">
        <x:f>IF(OR(B484="",C484="",E484=""),"",(2*C484-B484)/E484)</x:f>
      </x:c>
      <x:c r="K484" t="str">
        <x:f>IF(OR(B484="",C484="",E484=""),"",(C484-B484)/(E484-B484))</x:f>
      </x:c>
      <x:c r="L484" t="str">
        <x:f>IF(OR(B484="",C484="",E484=""),"",C484/(E484-B484))</x:f>
      </x:c>
      <x:c r="M484" t="str">
        <x:f>IF(OR(B484="",C484="",E484=""),"",(B484/E484)*((C484-B484)/B484)^0.143)</x:f>
      </x:c>
      <x:c r="N484" t="str">
        <x:f>IF(OR(C484="",E484=""),"",C484/E484)</x:f>
      </x:c>
      <x:c r="O484" t="str">
        <x:f>IF(OR(B484="",C484="",E484=""),"",C484/B484+B484/E484)</x:f>
      </x:c>
      <x:c r="P484" t="str">
        <x:f>IF(OR(B484="",C484="",E484=""),"",B484/C484-2*B484/(B484+E484))</x:f>
      </x:c>
    </x:row>
    <x:row r="485">
      <x:c r="A485" t="n">
        <x:f>Master_Database!A485</x:f>
        <x:v>0</x:v>
      </x:c>
      <x:c r="B485" t="n">
        <x:f>Master_Database!F485</x:f>
        <x:v>0</x:v>
      </x:c>
      <x:c r="C485" t="n">
        <x:f>Master_Database!G485</x:f>
        <x:v>0</x:v>
      </x:c>
      <x:c r="D485" t="n">
        <x:f>Master_Database!H485</x:f>
        <x:v>0</x:v>
      </x:c>
      <x:c r="E485" t="n">
        <x:f>Master_Database!I485</x:f>
        <x:v>0</x:v>
      </x:c>
      <x:c r="F485" t="str">
        <x:f>IF(OR(B485="",C485=""),"",C485-B485)</x:f>
      </x:c>
      <x:c r="G485" t="str">
        <x:f>IF(OR(B485="",E485=""),"",B485/E485)</x:f>
      </x:c>
      <x:c r="H485" t="str">
        <x:f>IF(OR(B485="",D485=""),"",B485/D485)</x:f>
      </x:c>
      <x:c r="I485" t="str">
        <x:f>IF(OR(B485="",C485="",E485=""),"",C485/(B485+E485))</x:f>
      </x:c>
      <x:c r="J485" t="str">
        <x:f>IF(OR(B485="",C485="",E485=""),"",(2*C485-B485)/E485)</x:f>
      </x:c>
      <x:c r="K485" t="str">
        <x:f>IF(OR(B485="",C485="",E485=""),"",(C485-B485)/(E485-B485))</x:f>
      </x:c>
      <x:c r="L485" t="str">
        <x:f>IF(OR(B485="",C485="",E485=""),"",C485/(E485-B485))</x:f>
      </x:c>
      <x:c r="M485" t="str">
        <x:f>IF(OR(B485="",C485="",E485=""),"",(B485/E485)*((C485-B485)/B485)^0.143)</x:f>
      </x:c>
      <x:c r="N485" t="str">
        <x:f>IF(OR(C485="",E485=""),"",C485/E485)</x:f>
      </x:c>
      <x:c r="O485" t="str">
        <x:f>IF(OR(B485="",C485="",E485=""),"",C485/B485+B485/E485)</x:f>
      </x:c>
      <x:c r="P485" t="str">
        <x:f>IF(OR(B485="",C485="",E485=""),"",B485/C485-2*B485/(B485+E485))</x:f>
      </x:c>
    </x:row>
    <x:row r="486">
      <x:c r="A486" t="n">
        <x:f>Master_Database!A486</x:f>
        <x:v>0</x:v>
      </x:c>
      <x:c r="B486" t="n">
        <x:f>Master_Database!F486</x:f>
        <x:v>0</x:v>
      </x:c>
      <x:c r="C486" t="n">
        <x:f>Master_Database!G486</x:f>
        <x:v>0</x:v>
      </x:c>
      <x:c r="D486" t="n">
        <x:f>Master_Database!H486</x:f>
        <x:v>0</x:v>
      </x:c>
      <x:c r="E486" t="n">
        <x:f>Master_Database!I486</x:f>
        <x:v>0</x:v>
      </x:c>
      <x:c r="F486" t="str">
        <x:f>IF(OR(B486="",C486=""),"",C486-B486)</x:f>
      </x:c>
      <x:c r="G486" t="str">
        <x:f>IF(OR(B486="",E486=""),"",B486/E486)</x:f>
      </x:c>
      <x:c r="H486" t="str">
        <x:f>IF(OR(B486="",D486=""),"",B486/D486)</x:f>
      </x:c>
      <x:c r="I486" t="str">
        <x:f>IF(OR(B486="",C486="",E486=""),"",C486/(B486+E486))</x:f>
      </x:c>
      <x:c r="J486" t="str">
        <x:f>IF(OR(B486="",C486="",E486=""),"",(2*C486-B486)/E486)</x:f>
      </x:c>
      <x:c r="K486" t="str">
        <x:f>IF(OR(B486="",C486="",E486=""),"",(C486-B486)/(E486-B486))</x:f>
      </x:c>
      <x:c r="L486" t="str">
        <x:f>IF(OR(B486="",C486="",E486=""),"",C486/(E486-B486))</x:f>
      </x:c>
      <x:c r="M486" t="str">
        <x:f>IF(OR(B486="",C486="",E486=""),"",(B486/E486)*((C486-B486)/B486)^0.143)</x:f>
      </x:c>
      <x:c r="N486" t="str">
        <x:f>IF(OR(C486="",E486=""),"",C486/E486)</x:f>
      </x:c>
      <x:c r="O486" t="str">
        <x:f>IF(OR(B486="",C486="",E486=""),"",C486/B486+B486/E486)</x:f>
      </x:c>
      <x:c r="P486" t="str">
        <x:f>IF(OR(B486="",C486="",E486=""),"",B486/C486-2*B486/(B486+E486))</x:f>
      </x:c>
    </x:row>
    <x:row r="487">
      <x:c r="A487" t="n">
        <x:f>Master_Database!A487</x:f>
        <x:v>0</x:v>
      </x:c>
      <x:c r="B487" t="n">
        <x:f>Master_Database!F487</x:f>
        <x:v>0</x:v>
      </x:c>
      <x:c r="C487" t="n">
        <x:f>Master_Database!G487</x:f>
        <x:v>0</x:v>
      </x:c>
      <x:c r="D487" t="n">
        <x:f>Master_Database!H487</x:f>
        <x:v>0</x:v>
      </x:c>
      <x:c r="E487" t="n">
        <x:f>Master_Database!I487</x:f>
        <x:v>0</x:v>
      </x:c>
      <x:c r="F487" t="str">
        <x:f>IF(OR(B487="",C487=""),"",C487-B487)</x:f>
      </x:c>
      <x:c r="G487" t="str">
        <x:f>IF(OR(B487="",E487=""),"",B487/E487)</x:f>
      </x:c>
      <x:c r="H487" t="str">
        <x:f>IF(OR(B487="",D487=""),"",B487/D487)</x:f>
      </x:c>
      <x:c r="I487" t="str">
        <x:f>IF(OR(B487="",C487="",E487=""),"",C487/(B487+E487))</x:f>
      </x:c>
      <x:c r="J487" t="str">
        <x:f>IF(OR(B487="",C487="",E487=""),"",(2*C487-B487)/E487)</x:f>
      </x:c>
      <x:c r="K487" t="str">
        <x:f>IF(OR(B487="",C487="",E487=""),"",(C487-B487)/(E487-B487))</x:f>
      </x:c>
      <x:c r="L487" t="str">
        <x:f>IF(OR(B487="",C487="",E487=""),"",C487/(E487-B487))</x:f>
      </x:c>
      <x:c r="M487" t="str">
        <x:f>IF(OR(B487="",C487="",E487=""),"",(B487/E487)*((C487-B487)/B487)^0.143)</x:f>
      </x:c>
      <x:c r="N487" t="str">
        <x:f>IF(OR(C487="",E487=""),"",C487/E487)</x:f>
      </x:c>
      <x:c r="O487" t="str">
        <x:f>IF(OR(B487="",C487="",E487=""),"",C487/B487+B487/E487)</x:f>
      </x:c>
      <x:c r="P487" t="str">
        <x:f>IF(OR(B487="",C487="",E487=""),"",B487/C487-2*B487/(B487+E487))</x:f>
      </x:c>
    </x:row>
    <x:row r="488">
      <x:c r="A488" t="n">
        <x:f>Master_Database!A488</x:f>
        <x:v>0</x:v>
      </x:c>
      <x:c r="B488" t="n">
        <x:f>Master_Database!F488</x:f>
        <x:v>0</x:v>
      </x:c>
      <x:c r="C488" t="n">
        <x:f>Master_Database!G488</x:f>
        <x:v>0</x:v>
      </x:c>
      <x:c r="D488" t="n">
        <x:f>Master_Database!H488</x:f>
        <x:v>0</x:v>
      </x:c>
      <x:c r="E488" t="n">
        <x:f>Master_Database!I488</x:f>
        <x:v>0</x:v>
      </x:c>
      <x:c r="F488" t="str">
        <x:f>IF(OR(B488="",C488=""),"",C488-B488)</x:f>
      </x:c>
      <x:c r="G488" t="str">
        <x:f>IF(OR(B488="",E488=""),"",B488/E488)</x:f>
      </x:c>
      <x:c r="H488" t="str">
        <x:f>IF(OR(B488="",D488=""),"",B488/D488)</x:f>
      </x:c>
      <x:c r="I488" t="str">
        <x:f>IF(OR(B488="",C488="",E488=""),"",C488/(B488+E488))</x:f>
      </x:c>
      <x:c r="J488" t="str">
        <x:f>IF(OR(B488="",C488="",E488=""),"",(2*C488-B488)/E488)</x:f>
      </x:c>
      <x:c r="K488" t="str">
        <x:f>IF(OR(B488="",C488="",E488=""),"",(C488-B488)/(E488-B488))</x:f>
      </x:c>
      <x:c r="L488" t="str">
        <x:f>IF(OR(B488="",C488="",E488=""),"",C488/(E488-B488))</x:f>
      </x:c>
      <x:c r="M488" t="str">
        <x:f>IF(OR(B488="",C488="",E488=""),"",(B488/E488)*((C488-B488)/B488)^0.143)</x:f>
      </x:c>
      <x:c r="N488" t="str">
        <x:f>IF(OR(C488="",E488=""),"",C488/E488)</x:f>
      </x:c>
      <x:c r="O488" t="str">
        <x:f>IF(OR(B488="",C488="",E488=""),"",C488/B488+B488/E488)</x:f>
      </x:c>
      <x:c r="P488" t="str">
        <x:f>IF(OR(B488="",C488="",E488=""),"",B488/C488-2*B488/(B488+E488))</x:f>
      </x:c>
    </x:row>
    <x:row r="489">
      <x:c r="A489" t="n">
        <x:f>Master_Database!A489</x:f>
        <x:v>0</x:v>
      </x:c>
      <x:c r="B489" t="n">
        <x:f>Master_Database!F489</x:f>
        <x:v>0</x:v>
      </x:c>
      <x:c r="C489" t="n">
        <x:f>Master_Database!G489</x:f>
        <x:v>0</x:v>
      </x:c>
      <x:c r="D489" t="n">
        <x:f>Master_Database!H489</x:f>
        <x:v>0</x:v>
      </x:c>
      <x:c r="E489" t="n">
        <x:f>Master_Database!I489</x:f>
        <x:v>0</x:v>
      </x:c>
      <x:c r="F489" t="str">
        <x:f>IF(OR(B489="",C489=""),"",C489-B489)</x:f>
      </x:c>
      <x:c r="G489" t="str">
        <x:f>IF(OR(B489="",E489=""),"",B489/E489)</x:f>
      </x:c>
      <x:c r="H489" t="str">
        <x:f>IF(OR(B489="",D489=""),"",B489/D489)</x:f>
      </x:c>
      <x:c r="I489" t="str">
        <x:f>IF(OR(B489="",C489="",E489=""),"",C489/(B489+E489))</x:f>
      </x:c>
      <x:c r="J489" t="str">
        <x:f>IF(OR(B489="",C489="",E489=""),"",(2*C489-B489)/E489)</x:f>
      </x:c>
      <x:c r="K489" t="str">
        <x:f>IF(OR(B489="",C489="",E489=""),"",(C489-B489)/(E489-B489))</x:f>
      </x:c>
      <x:c r="L489" t="str">
        <x:f>IF(OR(B489="",C489="",E489=""),"",C489/(E489-B489))</x:f>
      </x:c>
      <x:c r="M489" t="str">
        <x:f>IF(OR(B489="",C489="",E489=""),"",(B489/E489)*((C489-B489)/B489)^0.143)</x:f>
      </x:c>
      <x:c r="N489" t="str">
        <x:f>IF(OR(C489="",E489=""),"",C489/E489)</x:f>
      </x:c>
      <x:c r="O489" t="str">
        <x:f>IF(OR(B489="",C489="",E489=""),"",C489/B489+B489/E489)</x:f>
      </x:c>
      <x:c r="P489" t="str">
        <x:f>IF(OR(B489="",C489="",E489=""),"",B489/C489-2*B489/(B489+E489))</x:f>
      </x:c>
    </x:row>
    <x:row r="490">
      <x:c r="A490" t="n">
        <x:f>Master_Database!A490</x:f>
        <x:v>0</x:v>
      </x:c>
      <x:c r="B490" t="n">
        <x:f>Master_Database!F490</x:f>
        <x:v>0</x:v>
      </x:c>
      <x:c r="C490" t="n">
        <x:f>Master_Database!G490</x:f>
        <x:v>0</x:v>
      </x:c>
      <x:c r="D490" t="n">
        <x:f>Master_Database!H490</x:f>
        <x:v>0</x:v>
      </x:c>
      <x:c r="E490" t="n">
        <x:f>Master_Database!I490</x:f>
        <x:v>0</x:v>
      </x:c>
      <x:c r="F490" t="str">
        <x:f>IF(OR(B490="",C490=""),"",C490-B490)</x:f>
      </x:c>
      <x:c r="G490" t="str">
        <x:f>IF(OR(B490="",E490=""),"",B490/E490)</x:f>
      </x:c>
      <x:c r="H490" t="str">
        <x:f>IF(OR(B490="",D490=""),"",B490/D490)</x:f>
      </x:c>
      <x:c r="I490" t="str">
        <x:f>IF(OR(B490="",C490="",E490=""),"",C490/(B490+E490))</x:f>
      </x:c>
      <x:c r="J490" t="str">
        <x:f>IF(OR(B490="",C490="",E490=""),"",(2*C490-B490)/E490)</x:f>
      </x:c>
      <x:c r="K490" t="str">
        <x:f>IF(OR(B490="",C490="",E490=""),"",(C490-B490)/(E490-B490))</x:f>
      </x:c>
      <x:c r="L490" t="str">
        <x:f>IF(OR(B490="",C490="",E490=""),"",C490/(E490-B490))</x:f>
      </x:c>
      <x:c r="M490" t="str">
        <x:f>IF(OR(B490="",C490="",E490=""),"",(B490/E490)*((C490-B490)/B490)^0.143)</x:f>
      </x:c>
      <x:c r="N490" t="str">
        <x:f>IF(OR(C490="",E490=""),"",C490/E490)</x:f>
      </x:c>
      <x:c r="O490" t="str">
        <x:f>IF(OR(B490="",C490="",E490=""),"",C490/B490+B490/E490)</x:f>
      </x:c>
      <x:c r="P490" t="str">
        <x:f>IF(OR(B490="",C490="",E490=""),"",B490/C490-2*B490/(B490+E490))</x:f>
      </x:c>
    </x:row>
    <x:row r="491">
      <x:c r="A491" t="n">
        <x:f>Master_Database!A491</x:f>
        <x:v>0</x:v>
      </x:c>
      <x:c r="B491" t="n">
        <x:f>Master_Database!F491</x:f>
        <x:v>0</x:v>
      </x:c>
      <x:c r="C491" t="n">
        <x:f>Master_Database!G491</x:f>
        <x:v>0</x:v>
      </x:c>
      <x:c r="D491" t="n">
        <x:f>Master_Database!H491</x:f>
        <x:v>0</x:v>
      </x:c>
      <x:c r="E491" t="n">
        <x:f>Master_Database!I491</x:f>
        <x:v>0</x:v>
      </x:c>
      <x:c r="F491" t="str">
        <x:f>IF(OR(B491="",C491=""),"",C491-B491)</x:f>
      </x:c>
      <x:c r="G491" t="str">
        <x:f>IF(OR(B491="",E491=""),"",B491/E491)</x:f>
      </x:c>
      <x:c r="H491" t="str">
        <x:f>IF(OR(B491="",D491=""),"",B491/D491)</x:f>
      </x:c>
      <x:c r="I491" t="str">
        <x:f>IF(OR(B491="",C491="",E491=""),"",C491/(B491+E491))</x:f>
      </x:c>
      <x:c r="J491" t="str">
        <x:f>IF(OR(B491="",C491="",E491=""),"",(2*C491-B491)/E491)</x:f>
      </x:c>
      <x:c r="K491" t="str">
        <x:f>IF(OR(B491="",C491="",E491=""),"",(C491-B491)/(E491-B491))</x:f>
      </x:c>
      <x:c r="L491" t="str">
        <x:f>IF(OR(B491="",C491="",E491=""),"",C491/(E491-B491))</x:f>
      </x:c>
      <x:c r="M491" t="str">
        <x:f>IF(OR(B491="",C491="",E491=""),"",(B491/E491)*((C491-B491)/B491)^0.143)</x:f>
      </x:c>
      <x:c r="N491" t="str">
        <x:f>IF(OR(C491="",E491=""),"",C491/E491)</x:f>
      </x:c>
      <x:c r="O491" t="str">
        <x:f>IF(OR(B491="",C491="",E491=""),"",C491/B491+B491/E491)</x:f>
      </x:c>
      <x:c r="P491" t="str">
        <x:f>IF(OR(B491="",C491="",E491=""),"",B491/C491-2*B491/(B491+E491))</x:f>
      </x:c>
    </x:row>
    <x:row r="492">
      <x:c r="A492" t="n">
        <x:f>Master_Database!A492</x:f>
        <x:v>0</x:v>
      </x:c>
      <x:c r="B492" t="n">
        <x:f>Master_Database!F492</x:f>
        <x:v>0</x:v>
      </x:c>
      <x:c r="C492" t="n">
        <x:f>Master_Database!G492</x:f>
        <x:v>0</x:v>
      </x:c>
      <x:c r="D492" t="n">
        <x:f>Master_Database!H492</x:f>
        <x:v>0</x:v>
      </x:c>
      <x:c r="E492" t="n">
        <x:f>Master_Database!I492</x:f>
        <x:v>0</x:v>
      </x:c>
      <x:c r="F492" t="str">
        <x:f>IF(OR(B492="",C492=""),"",C492-B492)</x:f>
      </x:c>
      <x:c r="G492" t="str">
        <x:f>IF(OR(B492="",E492=""),"",B492/E492)</x:f>
      </x:c>
      <x:c r="H492" t="str">
        <x:f>IF(OR(B492="",D492=""),"",B492/D492)</x:f>
      </x:c>
      <x:c r="I492" t="str">
        <x:f>IF(OR(B492="",C492="",E492=""),"",C492/(B492+E492))</x:f>
      </x:c>
      <x:c r="J492" t="str">
        <x:f>IF(OR(B492="",C492="",E492=""),"",(2*C492-B492)/E492)</x:f>
      </x:c>
      <x:c r="K492" t="str">
        <x:f>IF(OR(B492="",C492="",E492=""),"",(C492-B492)/(E492-B492))</x:f>
      </x:c>
      <x:c r="L492" t="str">
        <x:f>IF(OR(B492="",C492="",E492=""),"",C492/(E492-B492))</x:f>
      </x:c>
      <x:c r="M492" t="str">
        <x:f>IF(OR(B492="",C492="",E492=""),"",(B492/E492)*((C492-B492)/B492)^0.143)</x:f>
      </x:c>
      <x:c r="N492" t="str">
        <x:f>IF(OR(C492="",E492=""),"",C492/E492)</x:f>
      </x:c>
      <x:c r="O492" t="str">
        <x:f>IF(OR(B492="",C492="",E492=""),"",C492/B492+B492/E492)</x:f>
      </x:c>
      <x:c r="P492" t="str">
        <x:f>IF(OR(B492="",C492="",E492=""),"",B492/C492-2*B492/(B492+E492))</x:f>
      </x:c>
    </x:row>
    <x:row r="493">
      <x:c r="A493" t="n">
        <x:f>Master_Database!A493</x:f>
        <x:v>0</x:v>
      </x:c>
      <x:c r="B493" t="n">
        <x:f>Master_Database!F493</x:f>
        <x:v>0</x:v>
      </x:c>
      <x:c r="C493" t="n">
        <x:f>Master_Database!G493</x:f>
        <x:v>0</x:v>
      </x:c>
      <x:c r="D493" t="n">
        <x:f>Master_Database!H493</x:f>
        <x:v>0</x:v>
      </x:c>
      <x:c r="E493" t="n">
        <x:f>Master_Database!I493</x:f>
        <x:v>0</x:v>
      </x:c>
      <x:c r="F493" t="str">
        <x:f>IF(OR(B493="",C493=""),"",C493-B493)</x:f>
      </x:c>
      <x:c r="G493" t="str">
        <x:f>IF(OR(B493="",E493=""),"",B493/E493)</x:f>
      </x:c>
      <x:c r="H493" t="str">
        <x:f>IF(OR(B493="",D493=""),"",B493/D493)</x:f>
      </x:c>
      <x:c r="I493" t="str">
        <x:f>IF(OR(B493="",C493="",E493=""),"",C493/(B493+E493))</x:f>
      </x:c>
      <x:c r="J493" t="str">
        <x:f>IF(OR(B493="",C493="",E493=""),"",(2*C493-B493)/E493)</x:f>
      </x:c>
      <x:c r="K493" t="str">
        <x:f>IF(OR(B493="",C493="",E493=""),"",(C493-B493)/(E493-B493))</x:f>
      </x:c>
      <x:c r="L493" t="str">
        <x:f>IF(OR(B493="",C493="",E493=""),"",C493/(E493-B493))</x:f>
      </x:c>
      <x:c r="M493" t="str">
        <x:f>IF(OR(B493="",C493="",E493=""),"",(B493/E493)*((C493-B493)/B493)^0.143)</x:f>
      </x:c>
      <x:c r="N493" t="str">
        <x:f>IF(OR(C493="",E493=""),"",C493/E493)</x:f>
      </x:c>
      <x:c r="O493" t="str">
        <x:f>IF(OR(B493="",C493="",E493=""),"",C493/B493+B493/E493)</x:f>
      </x:c>
      <x:c r="P493" t="str">
        <x:f>IF(OR(B493="",C493="",E493=""),"",B493/C493-2*B493/(B493+E493))</x:f>
      </x:c>
    </x:row>
    <x:row r="494">
      <x:c r="A494" t="n">
        <x:f>Master_Database!A494</x:f>
        <x:v>0</x:v>
      </x:c>
      <x:c r="B494" t="n">
        <x:f>Master_Database!F494</x:f>
        <x:v>0</x:v>
      </x:c>
      <x:c r="C494" t="n">
        <x:f>Master_Database!G494</x:f>
        <x:v>0</x:v>
      </x:c>
      <x:c r="D494" t="n">
        <x:f>Master_Database!H494</x:f>
        <x:v>0</x:v>
      </x:c>
      <x:c r="E494" t="n">
        <x:f>Master_Database!I494</x:f>
        <x:v>0</x:v>
      </x:c>
      <x:c r="F494" t="str">
        <x:f>IF(OR(B494="",C494=""),"",C494-B494)</x:f>
      </x:c>
      <x:c r="G494" t="str">
        <x:f>IF(OR(B494="",E494=""),"",B494/E494)</x:f>
      </x:c>
      <x:c r="H494" t="str">
        <x:f>IF(OR(B494="",D494=""),"",B494/D494)</x:f>
      </x:c>
      <x:c r="I494" t="str">
        <x:f>IF(OR(B494="",C494="",E494=""),"",C494/(B494+E494))</x:f>
      </x:c>
      <x:c r="J494" t="str">
        <x:f>IF(OR(B494="",C494="",E494=""),"",(2*C494-B494)/E494)</x:f>
      </x:c>
      <x:c r="K494" t="str">
        <x:f>IF(OR(B494="",C494="",E494=""),"",(C494-B494)/(E494-B494))</x:f>
      </x:c>
      <x:c r="L494" t="str">
        <x:f>IF(OR(B494="",C494="",E494=""),"",C494/(E494-B494))</x:f>
      </x:c>
      <x:c r="M494" t="str">
        <x:f>IF(OR(B494="",C494="",E494=""),"",(B494/E494)*((C494-B494)/B494)^0.143)</x:f>
      </x:c>
      <x:c r="N494" t="str">
        <x:f>IF(OR(C494="",E494=""),"",C494/E494)</x:f>
      </x:c>
      <x:c r="O494" t="str">
        <x:f>IF(OR(B494="",C494="",E494=""),"",C494/B494+B494/E494)</x:f>
      </x:c>
      <x:c r="P494" t="str">
        <x:f>IF(OR(B494="",C494="",E494=""),"",B494/C494-2*B494/(B494+E494))</x:f>
      </x:c>
    </x:row>
    <x:row r="495">
      <x:c r="A495" t="n">
        <x:f>Master_Database!A495</x:f>
        <x:v>0</x:v>
      </x:c>
      <x:c r="B495" t="n">
        <x:f>Master_Database!F495</x:f>
        <x:v>0</x:v>
      </x:c>
      <x:c r="C495" t="n">
        <x:f>Master_Database!G495</x:f>
        <x:v>0</x:v>
      </x:c>
      <x:c r="D495" t="n">
        <x:f>Master_Database!H495</x:f>
        <x:v>0</x:v>
      </x:c>
      <x:c r="E495" t="n">
        <x:f>Master_Database!I495</x:f>
        <x:v>0</x:v>
      </x:c>
      <x:c r="F495" t="str">
        <x:f>IF(OR(B495="",C495=""),"",C495-B495)</x:f>
      </x:c>
      <x:c r="G495" t="str">
        <x:f>IF(OR(B495="",E495=""),"",B495/E495)</x:f>
      </x:c>
      <x:c r="H495" t="str">
        <x:f>IF(OR(B495="",D495=""),"",B495/D495)</x:f>
      </x:c>
      <x:c r="I495" t="str">
        <x:f>IF(OR(B495="",C495="",E495=""),"",C495/(B495+E495))</x:f>
      </x:c>
      <x:c r="J495" t="str">
        <x:f>IF(OR(B495="",C495="",E495=""),"",(2*C495-B495)/E495)</x:f>
      </x:c>
      <x:c r="K495" t="str">
        <x:f>IF(OR(B495="",C495="",E495=""),"",(C495-B495)/(E495-B495))</x:f>
      </x:c>
      <x:c r="L495" t="str">
        <x:f>IF(OR(B495="",C495="",E495=""),"",C495/(E495-B495))</x:f>
      </x:c>
      <x:c r="M495" t="str">
        <x:f>IF(OR(B495="",C495="",E495=""),"",(B495/E495)*((C495-B495)/B495)^0.143)</x:f>
      </x:c>
      <x:c r="N495" t="str">
        <x:f>IF(OR(C495="",E495=""),"",C495/E495)</x:f>
      </x:c>
      <x:c r="O495" t="str">
        <x:f>IF(OR(B495="",C495="",E495=""),"",C495/B495+B495/E495)</x:f>
      </x:c>
      <x:c r="P495" t="str">
        <x:f>IF(OR(B495="",C495="",E495=""),"",B495/C495-2*B495/(B495+E495))</x:f>
      </x:c>
    </x:row>
    <x:row r="496">
      <x:c r="A496" t="n">
        <x:f>Master_Database!A496</x:f>
        <x:v>0</x:v>
      </x:c>
      <x:c r="B496" t="n">
        <x:f>Master_Database!F496</x:f>
        <x:v>0</x:v>
      </x:c>
      <x:c r="C496" t="n">
        <x:f>Master_Database!G496</x:f>
        <x:v>0</x:v>
      </x:c>
      <x:c r="D496" t="n">
        <x:f>Master_Database!H496</x:f>
        <x:v>0</x:v>
      </x:c>
      <x:c r="E496" t="n">
        <x:f>Master_Database!I496</x:f>
        <x:v>0</x:v>
      </x:c>
      <x:c r="F496" t="str">
        <x:f>IF(OR(B496="",C496=""),"",C496-B496)</x:f>
      </x:c>
      <x:c r="G496" t="str">
        <x:f>IF(OR(B496="",E496=""),"",B496/E496)</x:f>
      </x:c>
      <x:c r="H496" t="str">
        <x:f>IF(OR(B496="",D496=""),"",B496/D496)</x:f>
      </x:c>
      <x:c r="I496" t="str">
        <x:f>IF(OR(B496="",C496="",E496=""),"",C496/(B496+E496))</x:f>
      </x:c>
      <x:c r="J496" t="str">
        <x:f>IF(OR(B496="",C496="",E496=""),"",(2*C496-B496)/E496)</x:f>
      </x:c>
      <x:c r="K496" t="str">
        <x:f>IF(OR(B496="",C496="",E496=""),"",(C496-B496)/(E496-B496))</x:f>
      </x:c>
      <x:c r="L496" t="str">
        <x:f>IF(OR(B496="",C496="",E496=""),"",C496/(E496-B496))</x:f>
      </x:c>
      <x:c r="M496" t="str">
        <x:f>IF(OR(B496="",C496="",E496=""),"",(B496/E496)*((C496-B496)/B496)^0.143)</x:f>
      </x:c>
      <x:c r="N496" t="str">
        <x:f>IF(OR(C496="",E496=""),"",C496/E496)</x:f>
      </x:c>
      <x:c r="O496" t="str">
        <x:f>IF(OR(B496="",C496="",E496=""),"",C496/B496+B496/E496)</x:f>
      </x:c>
      <x:c r="P496" t="str">
        <x:f>IF(OR(B496="",C496="",E496=""),"",B496/C496-2*B496/(B496+E496))</x:f>
      </x:c>
    </x:row>
    <x:row r="497">
      <x:c r="A497" t="n">
        <x:f>Master_Database!A497</x:f>
        <x:v>0</x:v>
      </x:c>
      <x:c r="B497" t="n">
        <x:f>Master_Database!F497</x:f>
        <x:v>0</x:v>
      </x:c>
      <x:c r="C497" t="n">
        <x:f>Master_Database!G497</x:f>
        <x:v>0</x:v>
      </x:c>
      <x:c r="D497" t="n">
        <x:f>Master_Database!H497</x:f>
        <x:v>0</x:v>
      </x:c>
      <x:c r="E497" t="n">
        <x:f>Master_Database!I497</x:f>
        <x:v>0</x:v>
      </x:c>
      <x:c r="F497" t="str">
        <x:f>IF(OR(B497="",C497=""),"",C497-B497)</x:f>
      </x:c>
      <x:c r="G497" t="str">
        <x:f>IF(OR(B497="",E497=""),"",B497/E497)</x:f>
      </x:c>
      <x:c r="H497" t="str">
        <x:f>IF(OR(B497="",D497=""),"",B497/D497)</x:f>
      </x:c>
      <x:c r="I497" t="str">
        <x:f>IF(OR(B497="",C497="",E497=""),"",C497/(B497+E497))</x:f>
      </x:c>
      <x:c r="J497" t="str">
        <x:f>IF(OR(B497="",C497="",E497=""),"",(2*C497-B497)/E497)</x:f>
      </x:c>
      <x:c r="K497" t="str">
        <x:f>IF(OR(B497="",C497="",E497=""),"",(C497-B497)/(E497-B497))</x:f>
      </x:c>
      <x:c r="L497" t="str">
        <x:f>IF(OR(B497="",C497="",E497=""),"",C497/(E497-B497))</x:f>
      </x:c>
      <x:c r="M497" t="str">
        <x:f>IF(OR(B497="",C497="",E497=""),"",(B497/E497)*((C497-B497)/B497)^0.143)</x:f>
      </x:c>
      <x:c r="N497" t="str">
        <x:f>IF(OR(C497="",E497=""),"",C497/E497)</x:f>
      </x:c>
      <x:c r="O497" t="str">
        <x:f>IF(OR(B497="",C497="",E497=""),"",C497/B497+B497/E497)</x:f>
      </x:c>
      <x:c r="P497" t="str">
        <x:f>IF(OR(B497="",C497="",E497=""),"",B497/C497-2*B497/(B497+E497))</x:f>
      </x:c>
    </x:row>
    <x:row r="498">
      <x:c r="A498" t="n">
        <x:f>Master_Database!A498</x:f>
        <x:v>0</x:v>
      </x:c>
      <x:c r="B498" t="n">
        <x:f>Master_Database!F498</x:f>
        <x:v>0</x:v>
      </x:c>
      <x:c r="C498" t="n">
        <x:f>Master_Database!G498</x:f>
        <x:v>0</x:v>
      </x:c>
      <x:c r="D498" t="n">
        <x:f>Master_Database!H498</x:f>
        <x:v>0</x:v>
      </x:c>
      <x:c r="E498" t="n">
        <x:f>Master_Database!I498</x:f>
        <x:v>0</x:v>
      </x:c>
      <x:c r="F498" t="str">
        <x:f>IF(OR(B498="",C498=""),"",C498-B498)</x:f>
      </x:c>
      <x:c r="G498" t="str">
        <x:f>IF(OR(B498="",E498=""),"",B498/E498)</x:f>
      </x:c>
      <x:c r="H498" t="str">
        <x:f>IF(OR(B498="",D498=""),"",B498/D498)</x:f>
      </x:c>
      <x:c r="I498" t="str">
        <x:f>IF(OR(B498="",C498="",E498=""),"",C498/(B498+E498))</x:f>
      </x:c>
      <x:c r="J498" t="str">
        <x:f>IF(OR(B498="",C498="",E498=""),"",(2*C498-B498)/E498)</x:f>
      </x:c>
      <x:c r="K498" t="str">
        <x:f>IF(OR(B498="",C498="",E498=""),"",(C498-B498)/(E498-B498))</x:f>
      </x:c>
      <x:c r="L498" t="str">
        <x:f>IF(OR(B498="",C498="",E498=""),"",C498/(E498-B498))</x:f>
      </x:c>
      <x:c r="M498" t="str">
        <x:f>IF(OR(B498="",C498="",E498=""),"",(B498/E498)*((C498-B498)/B498)^0.143)</x:f>
      </x:c>
      <x:c r="N498" t="str">
        <x:f>IF(OR(C498="",E498=""),"",C498/E498)</x:f>
      </x:c>
      <x:c r="O498" t="str">
        <x:f>IF(OR(B498="",C498="",E498=""),"",C498/B498+B498/E498)</x:f>
      </x:c>
      <x:c r="P498" t="str">
        <x:f>IF(OR(B498="",C498="",E498=""),"",B498/C498-2*B498/(B498+E498))</x:f>
      </x:c>
    </x:row>
    <x:row r="499">
      <x:c r="A499" t="n">
        <x:f>Master_Database!A499</x:f>
        <x:v>0</x:v>
      </x:c>
      <x:c r="B499" t="n">
        <x:f>Master_Database!F499</x:f>
        <x:v>0</x:v>
      </x:c>
      <x:c r="C499" t="n">
        <x:f>Master_Database!G499</x:f>
        <x:v>0</x:v>
      </x:c>
      <x:c r="D499" t="n">
        <x:f>Master_Database!H499</x:f>
        <x:v>0</x:v>
      </x:c>
      <x:c r="E499" t="n">
        <x:f>Master_Database!I499</x:f>
        <x:v>0</x:v>
      </x:c>
      <x:c r="F499" t="str">
        <x:f>IF(OR(B499="",C499=""),"",C499-B499)</x:f>
      </x:c>
      <x:c r="G499" t="str">
        <x:f>IF(OR(B499="",E499=""),"",B499/E499)</x:f>
      </x:c>
      <x:c r="H499" t="str">
        <x:f>IF(OR(B499="",D499=""),"",B499/D499)</x:f>
      </x:c>
      <x:c r="I499" t="str">
        <x:f>IF(OR(B499="",C499="",E499=""),"",C499/(B499+E499))</x:f>
      </x:c>
      <x:c r="J499" t="str">
        <x:f>IF(OR(B499="",C499="",E499=""),"",(2*C499-B499)/E499)</x:f>
      </x:c>
      <x:c r="K499" t="str">
        <x:f>IF(OR(B499="",C499="",E499=""),"",(C499-B499)/(E499-B499))</x:f>
      </x:c>
      <x:c r="L499" t="str">
        <x:f>IF(OR(B499="",C499="",E499=""),"",C499/(E499-B499))</x:f>
      </x:c>
      <x:c r="M499" t="str">
        <x:f>IF(OR(B499="",C499="",E499=""),"",(B499/E499)*((C499-B499)/B499)^0.143)</x:f>
      </x:c>
      <x:c r="N499" t="str">
        <x:f>IF(OR(C499="",E499=""),"",C499/E499)</x:f>
      </x:c>
      <x:c r="O499" t="str">
        <x:f>IF(OR(B499="",C499="",E499=""),"",C499/B499+B499/E499)</x:f>
      </x:c>
      <x:c r="P499" t="str">
        <x:f>IF(OR(B499="",C499="",E499=""),"",B499/C499-2*B499/(B499+E499))</x:f>
      </x:c>
    </x:row>
    <x:row r="500">
      <x:c r="A500" t="n">
        <x:f>Master_Database!A500</x:f>
        <x:v>0</x:v>
      </x:c>
      <x:c r="B500" t="n">
        <x:f>Master_Database!F500</x:f>
        <x:v>0</x:v>
      </x:c>
      <x:c r="C500" t="n">
        <x:f>Master_Database!G500</x:f>
        <x:v>0</x:v>
      </x:c>
      <x:c r="D500" t="n">
        <x:f>Master_Database!H500</x:f>
        <x:v>0</x:v>
      </x:c>
      <x:c r="E500" t="n">
        <x:f>Master_Database!I500</x:f>
        <x:v>0</x:v>
      </x:c>
      <x:c r="F500" t="str">
        <x:f>IF(OR(B500="",C500=""),"",C500-B500)</x:f>
      </x:c>
      <x:c r="G500" t="str">
        <x:f>IF(OR(B500="",E500=""),"",B500/E500)</x:f>
      </x:c>
      <x:c r="H500" t="str">
        <x:f>IF(OR(B500="",D500=""),"",B500/D500)</x:f>
      </x:c>
      <x:c r="I500" t="str">
        <x:f>IF(OR(B500="",C500="",E500=""),"",C500/(B500+E500))</x:f>
      </x:c>
      <x:c r="J500" t="str">
        <x:f>IF(OR(B500="",C500="",E500=""),"",(2*C500-B500)/E500)</x:f>
      </x:c>
      <x:c r="K500" t="str">
        <x:f>IF(OR(B500="",C500="",E500=""),"",(C500-B500)/(E500-B500))</x:f>
      </x:c>
      <x:c r="L500" t="str">
        <x:f>IF(OR(B500="",C500="",E500=""),"",C500/(E500-B500))</x:f>
      </x:c>
      <x:c r="M500" t="str">
        <x:f>IF(OR(B500="",C500="",E500=""),"",(B500/E500)*((C500-B500)/B500)^0.143)</x:f>
      </x:c>
      <x:c r="N500" t="str">
        <x:f>IF(OR(C500="",E500=""),"",C500/E500)</x:f>
      </x:c>
      <x:c r="O500" t="str">
        <x:f>IF(OR(B500="",C500="",E500=""),"",C500/B500+B500/E500)</x:f>
      </x:c>
      <x:c r="P500" t="str">
        <x:f>IF(OR(B500="",C500="",E500=""),"",B500/C500-2*B500/(B500+E500))</x:f>
      </x:c>
    </x:row>
    <x:row r="501">
      <x:c r="A501" t="n">
        <x:f>Master_Database!A501</x:f>
        <x:v>0</x:v>
      </x:c>
      <x:c r="B501" t="n">
        <x:f>Master_Database!F501</x:f>
        <x:v>0</x:v>
      </x:c>
      <x:c r="C501" t="n">
        <x:f>Master_Database!G501</x:f>
        <x:v>0</x:v>
      </x:c>
      <x:c r="D501" t="n">
        <x:f>Master_Database!H501</x:f>
        <x:v>0</x:v>
      </x:c>
      <x:c r="E501" t="n">
        <x:f>Master_Database!I501</x:f>
        <x:v>0</x:v>
      </x:c>
      <x:c r="F501" t="str">
        <x:f>IF(OR(B501="",C501=""),"",C501-B501)</x:f>
      </x:c>
      <x:c r="G501" t="str">
        <x:f>IF(OR(B501="",E501=""),"",B501/E501)</x:f>
      </x:c>
      <x:c r="H501" t="str">
        <x:f>IF(OR(B501="",D501=""),"",B501/D501)</x:f>
      </x:c>
      <x:c r="I501" t="str">
        <x:f>IF(OR(B501="",C501="",E501=""),"",C501/(B501+E501))</x:f>
      </x:c>
      <x:c r="J501" t="str">
        <x:f>IF(OR(B501="",C501="",E501=""),"",(2*C501-B501)/E501)</x:f>
      </x:c>
      <x:c r="K501" t="str">
        <x:f>IF(OR(B501="",C501="",E501=""),"",(C501-B501)/(E501-B501))</x:f>
      </x:c>
      <x:c r="L501" t="str">
        <x:f>IF(OR(B501="",C501="",E501=""),"",C501/(E501-B501))</x:f>
      </x:c>
      <x:c r="M501" t="str">
        <x:f>IF(OR(B501="",C501="",E501=""),"",(B501/E501)*((C501-B501)/B501)^0.143)</x:f>
      </x:c>
      <x:c r="N501" t="str">
        <x:f>IF(OR(C501="",E501=""),"",C501/E501)</x:f>
      </x:c>
      <x:c r="O501" t="str">
        <x:f>IF(OR(B501="",C501="",E501=""),"",C501/B501+B501/E501)</x:f>
      </x:c>
      <x:c r="P501" t="str">
        <x:f>IF(OR(B501="",C501="",E501=""),"",B501/C501-2*B501/(B501+E501))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style="28" customWidth="1"/>
    <x:col min="2" max="2" width="10" style="28" customWidth="1"/>
    <x:col min="3" max="3" width="28" style="28" customWidth="1"/>
    <x:col min="4" max="4" width="48" style="28" customWidth="1"/>
    <x:col min="5" max="5" width="32" style="28" customWidth="1"/>
    <x:col min="6" max="6" width="48" style="28" customWidth="1"/>
    <x:col min="7" max="7" width="28" style="28" customWidth="1"/>
    <x:col min="8" max="8" width="42" style="28" customWidth="1"/>
    <x:col min="9" max="9" width="60" style="28" customWidth="1"/>
  </x:cols>
  <x:sheetData>
    <x:row r="1">
      <x:c r="A1" s="14" t="inlineStr">
        <x:is>
          <x:t xml:space="preserve">Source_ID</x:t>
        </x:is>
      </x:c>
      <x:c r="B1" s="14" t="inlineStr">
        <x:is>
          <x:t xml:space="preserve">Draft_ref</x:t>
        </x:is>
      </x:c>
      <x:c r="C1" s="14" t="inlineStr">
        <x:is>
          <x:t xml:space="preserve">Alloy_family_or_role</x:t>
        </x:is>
      </x:c>
      <x:c r="D1" s="14" t="inlineStr">
        <x:is>
          <x:t xml:space="preserve">Citation</x:t>
        </x:is>
      </x:c>
      <x:c r="E1" s="14" t="inlineStr">
        <x:is>
          <x:t xml:space="preserve">DOI</x:t>
        </x:is>
      </x:c>
      <x:c r="F1" s="14" t="inlineStr">
        <x:is>
          <x:t xml:space="preserve">Primary_URL</x:t>
        </x:is>
      </x:c>
      <x:c r="G1" s="14" t="inlineStr">
        <x:is>
          <x:t xml:space="preserve">Verification_status</x:t>
        </x:is>
      </x:c>
      <x:c r="H1" s="14" t="inlineStr">
        <x:is>
          <x:t xml:space="preserve">Data_expected</x:t>
        </x:is>
      </x:c>
      <x:c r="I1" s="14" t="inlineStr">
        <x:is>
          <x:t xml:space="preserve">Audit_note</x:t>
        </x:is>
      </x:c>
    </x:row>
    <x:row r="2">
      <x:c r="A2" t="inlineStr">
        <x:is>
          <x:t xml:space="preserve">SRC20</x:t>
        </x:is>
      </x:c>
      <x:c r="B2" t="inlineStr">
        <x:is>
          <x:t xml:space="preserve">[20]</x:t>
        </x:is>
      </x:c>
      <x:c r="C2" t="inlineStr">
        <x:is>
          <x:t xml:space="preserve">Cu–Zr–Al / cluster-resonance context</x:t>
        </x:is>
      </x:c>
      <x:c r="D2" t="inlineStr">
        <x:is>
          <x:t xml:space="preserve">G. Han et al., Philosophical Magazine 91 (2011) 2404–2418</x:t>
        </x:is>
      </x:c>
      <x:c r="E2" t="inlineStr">
        <x:is>
          <x:t xml:space="preserve">10.1080/14786435.2011.558524</x:t>
        </x:is>
      </x:c>
      <x:c r="F2" t="inlineStr">
        <x:is>
          <x:t xml:space="preserve">https://doi.org/10.1080/14786435.2011.558524</x:t>
        </x:is>
      </x:c>
      <x:c r="G2" t="inlineStr">
        <x:is>
          <x:t xml:space="preserve">DOI_VERIFIED</x:t>
        </x:is>
      </x:c>
      <x:c r="H2" t="inlineStr">
        <x:is>
          <x:t xml:space="preserve">Composition formulae; Cu–Zr–Al and B–Co–Si–Ta examples</x:t>
        </x:is>
      </x:c>
      <x:c r="I2" t="inlineStr">
        <x:is>
          <x:t xml:space="preserve">Bibliographic DOI verified; numerical row extraction still pending primary full-table audit.</x:t>
        </x:is>
      </x:c>
    </x:row>
    <x:row r="3">
      <x:c r="A3" t="inlineStr">
        <x:is>
          <x:t xml:space="preserve">SRC21</x:t>
        </x:is>
      </x:c>
      <x:c r="B3" t="inlineStr">
        <x:is>
          <x:t xml:space="preserve">[21]</x:t>
        </x:is>
      </x:c>
      <x:c r="C3" t="inlineStr">
        <x:is>
          <x:t xml:space="preserve">Zr–Ni–Al</x:t>
        </x:is>
      </x:c>
      <x:c r="D3" t="inlineStr">
        <x:is>
          <x:t xml:space="preserve">F.W. Li et al., Chinese Science Bulletin 56 (2011) 3902–3907</x:t>
        </x:is>
      </x:c>
      <x:c r="E3" t="inlineStr">
        <x:is>
          <x:t xml:space="preserve">10.1007/s11434-011-4842-z</x:t>
        </x:is>
      </x:c>
      <x:c r="F3" t="inlineStr">
        <x:is>
          <x:t xml:space="preserve">https://link.springer.com/article/10.1007/s11434-011-4842-z</x:t>
        </x:is>
      </x:c>
      <x:c r="G3" t="inlineStr">
        <x:is>
          <x:t xml:space="preserve">PRIMARY_OPEN_ACCESS_TABLE_EXTRACTED</x:t>
        </x:is>
      </x:c>
      <x:c r="H3" t="inlineStr">
        <x:is>
          <x:t xml:space="preserve">25 Table-1 rows extracted: Tg, Tx, Tm, Tl, reported ΔTx, Trg and γm available; dc requires separate figure audit.</x:t>
        </x:is>
      </x:c>
      <x:c r="I3" t="inlineStr">
        <x:is>
          <x:t xml:space="preserve">Table 1 (p.3906) transcribed into Master_Database. Source table has 25 rows including the reference alloy, whereas the draft family count says N=22; discrepancy flagged.</x:t>
        </x:is>
      </x:c>
    </x:row>
    <x:row r="4">
      <x:c r="A4" t="inlineStr">
        <x:is>
          <x:t xml:space="preserve">SRC23</x:t>
        </x:is>
      </x:c>
      <x:c r="B4" t="inlineStr">
        <x:is>
          <x:t xml:space="preserve">[23]</x:t>
        </x:is>
      </x:c>
      <x:c r="C4" t="inlineStr">
        <x:is>
          <x:t xml:space="preserve">Co–B–Si–Ta</x:t>
        </x:is>
      </x:c>
      <x:c r="D4" t="inlineStr">
        <x:is>
          <x:t xml:space="preserve">C.L. Zhu et al., Journal of Alloys and Compounds 504 (2010) S34–S37</x:t>
        </x:is>
      </x:c>
      <x:c r="E4" t="inlineStr">
        <x:is>
          <x:t xml:space="preserve">10.1016/j.jallcom.2010.04.065</x:t>
        </x:is>
      </x:c>
      <x:c r="F4" t="inlineStr">
        <x:is>
          <x:t xml:space="preserve">https://doi.org/10.1016/j.jallcom.2010.04.065</x:t>
        </x:is>
      </x:c>
      <x:c r="G4" t="inlineStr">
        <x:is>
          <x:t xml:space="preserve">PRIMARY_PUBLISHER_ABSTRACT</x:t>
        </x:is>
      </x:c>
      <x:c r="H4" t="inlineStr">
        <x:is>
          <x:t xml:space="preserve">Compositions, casting diameters, thermal/mechanical data</x:t>
        </x:is>
      </x:c>
      <x:c r="I4" t="inlineStr">
        <x:is>
          <x:t xml:space="preserve">Publisher confirms Co62.2B26.9Si6.9Ta4 forms 4 mm amorphous rod; full thermal table extraction pending.</x:t>
        </x:is>
      </x:c>
    </x:row>
    <x:row r="5">
      <x:c r="A5" t="inlineStr">
        <x:is>
          <x:t xml:space="preserve">SRC24</x:t>
        </x:is>
      </x:c>
      <x:c r="B5" t="inlineStr">
        <x:is>
          <x:t xml:space="preserve">[24]</x:t>
        </x:is>
      </x:c>
      <x:c r="C5" t="inlineStr">
        <x:is>
          <x:t xml:space="preserve">B–Ni–Fe–Si–Ta</x:t>
        </x:is>
      </x:c>
      <x:c r="D5" t="inlineStr">
        <x:is>
          <x:t xml:space="preserve">C.L. Zhu et al., Intermetallics 18 (2010) 791–795</x:t>
        </x:is>
      </x:c>
      <x:c r="E5" t="inlineStr">
        <x:is>
          <x:t xml:space="preserve">10.1016/j.intermet.2009.12.007</x:t>
        </x:is>
      </x:c>
      <x:c r="F5" t="inlineStr">
        <x:is>
          <x:t xml:space="preserve">https://doi.org/10.1016/j.intermet.2009.12.007</x:t>
        </x:is>
      </x:c>
      <x:c r="G5" t="inlineStr">
        <x:is>
          <x:t xml:space="preserve">DOI_VERIFIED_SECONDARY_ABSTRACT</x:t>
        </x:is>
      </x:c>
      <x:c r="H5" t="inlineStr">
        <x:is>
          <x:t xml:space="preserve">Compositions, dc, thermal data</x:t>
        </x:is>
      </x:c>
      <x:c r="I5" t="inlineStr">
        <x:is>
          <x:t xml:space="preserve">DOI and abstract metadata located; primary full table still required before VERIFIED_PRIMARY row values.</x:t>
        </x:is>
      </x:c>
    </x:row>
    <x:row r="6">
      <x:c r="A6" t="inlineStr">
        <x:is>
          <x:t xml:space="preserve">SRC25</x:t>
        </x:is>
      </x:c>
      <x:c r="B6" t="inlineStr">
        <x:is>
          <x:t xml:space="preserve">[25]</x:t>
        </x:is>
      </x:c>
      <x:c r="C6" t="inlineStr">
        <x:is>
          <x:t xml:space="preserve">Ni–Nb–Zr</x:t>
        </x:is>
      </x:c>
      <x:c r="D6" t="inlineStr">
        <x:is>
          <x:t xml:space="preserve">L. Yuan et al., Intermetallics 18 (2010) 1800–1802</x:t>
        </x:is>
      </x:c>
      <x:c r="E6" t="inlineStr">
        <x:is>
          <x:t xml:space="preserve">10.1016/j.intermet.2010.01.023</x:t>
        </x:is>
      </x:c>
      <x:c r="F6" t="inlineStr">
        <x:is>
          <x:t xml:space="preserve">https://doi.org/10.1016/j.intermet.2010.01.023</x:t>
        </x:is>
      </x:c>
      <x:c r="G6" t="inlineStr">
        <x:is>
          <x:t xml:space="preserve">DOI_VERIFIED_SECONDARY_ABSTRACT</x:t>
        </x:is>
      </x:c>
      <x:c r="H6" t="inlineStr">
        <x:is>
          <x:t xml:space="preserve">Ni–Nb–Zr compositions and 3 mm rods</x:t>
        </x:is>
      </x:c>
      <x:c r="I6" t="inlineStr">
        <x:is>
          <x:t xml:space="preserve">Abstract reports x=0.76–1.16 compositions forming single glassy phases in 3 mm rods; full thermal values pending.</x:t>
        </x:is>
      </x:c>
    </x:row>
    <x:row r="7">
      <x:c r="A7" t="inlineStr">
        <x:is>
          <x:t xml:space="preserve">SRC27</x:t>
        </x:is>
      </x:c>
      <x:c r="B7" t="inlineStr">
        <x:is>
          <x:t xml:space="preserve">[27]</x:t>
        </x:is>
      </x:c>
      <x:c r="C7" t="inlineStr">
        <x:is>
          <x:t xml:space="preserve">Mixed BMG / Trg criterion</x:t>
        </x:is>
      </x:c>
      <x:c r="D7" t="inlineStr">
        <x:is>
          <x:t xml:space="preserve">Z.P. Lu et al., Scripta Materialia 42 (2000) 667–673</x:t>
        </x:is>
      </x:c>
      <x:c r="E7" t="inlineStr">
        <x:is>
          <x:t xml:space="preserve">10.1016/S1359-6462(99)00417-0</x:t>
        </x:is>
      </x:c>
      <x:c r="F7" t="inlineStr">
        <x:is>
          <x:t xml:space="preserve">https://doi.org/10.1016/S1359-6462(99)00417-0</x:t>
        </x:is>
      </x:c>
      <x:c r="G7" t="inlineStr">
        <x:is>
          <x:t xml:space="preserve">PRIMARY_PUBLISHER_ABSTRACT</x:t>
        </x:is>
      </x:c>
      <x:c r="H7" t="inlineStr">
        <x:is>
          <x:t xml:space="preserve">Zr-, La-, Mg-, Pd-, RE-based thermal/GFA comparison</x:t>
        </x:is>
      </x:c>
      <x:c r="I7" t="inlineStr">
        <x:is>
          <x:t xml:space="preserve">DOI verified at publisher; table extraction required.</x:t>
        </x:is>
      </x:c>
    </x:row>
    <x:row r="8">
      <x:c r="A8" t="inlineStr">
        <x:is>
          <x:t xml:space="preserve">SRC29</x:t>
        </x:is>
      </x:c>
      <x:c r="B8" t="inlineStr">
        <x:is>
          <x:t xml:space="preserve">[29]</x:t>
        </x:is>
      </x:c>
      <x:c r="C8" t="inlineStr">
        <x:is>
          <x:t xml:space="preserve">RE-based</x:t>
        </x:is>
      </x:c>
      <x:c r="D8" t="inlineStr">
        <x:is>
          <x:t xml:space="preserve">S. Li et al., Journal of Non-Crystalline Solids 354 (2008) 1080–1088</x:t>
        </x:is>
      </x:c>
      <x:c r="E8" t="inlineStr">
        <x:is>
          <x:t xml:space="preserve">10.1016/j.jnoncrysol.2007.08.022</x:t>
        </x:is>
      </x:c>
      <x:c r="F8" t="inlineStr">
        <x:is>
          <x:t xml:space="preserve">https://doi.org/10.1016/j.jnoncrysol.2007.08.022</x:t>
        </x:is>
      </x:c>
      <x:c r="G8" t="inlineStr">
        <x:is>
          <x:t xml:space="preserve">PRIMARY_PUBLISHER_ABSTRACT</x:t>
        </x:is>
      </x:c>
      <x:c r="H8" t="inlineStr">
        <x:is>
          <x:t xml:space="preserve">RE55Al25Co20 series: GFA, thermal, elastic/mechanical properties</x:t>
        </x:is>
      </x:c>
      <x:c r="I8" t="inlineStr">
        <x:is>
          <x:t xml:space="preserve">DOI and family verified; full table extraction pending.</x:t>
        </x:is>
      </x:c>
    </x:row>
    <x:row r="9">
      <x:c r="A9" t="inlineStr">
        <x:is>
          <x:t xml:space="preserve">SRC30</x:t>
        </x:is>
      </x:c>
      <x:c r="B9" t="inlineStr">
        <x:is>
          <x:t xml:space="preserve">[30]</x:t>
        </x:is>
      </x:c>
      <x:c r="C9" t="inlineStr">
        <x:is>
          <x:t xml:space="preserve">Mixed BMG / alternative GFA criteria</x:t>
        </x:is>
      </x:c>
      <x:c r="D9" t="inlineStr">
        <x:is>
          <x:t xml:space="preserve">Z. Long et al., Journal of Alloys and Compounds 475 (2009) 207–219</x:t>
        </x:is>
      </x:c>
      <x:c r="E9" t="inlineStr">
        <x:is>
          <x:t xml:space="preserve">10.1016/j.jallcom.2008.07.087</x:t>
        </x:is>
      </x:c>
      <x:c r="F9" t="inlineStr">
        <x:is>
          <x:t xml:space="preserve">https://doi.org/10.1016/j.jallcom.2008.07.087</x:t>
        </x:is>
      </x:c>
      <x:c r="G9" t="inlineStr">
        <x:is>
          <x:t xml:space="preserve">PRIMARY_PUBLISHER_ABSTRACT</x:t>
        </x:is>
      </x:c>
      <x:c r="H9" t="inlineStr">
        <x:is>
          <x:t xml:space="preserve">Large compiled BMG thermal dataset; ω and other GFA criteria</x:t>
        </x:is>
      </x:c>
      <x:c r="I9" t="inlineStr">
        <x:is>
          <x:t xml:space="preserve">Publisher verifies formulas for ω, Trg, ΔTx, γ, γm, ΔTrg, δ, φ, α and β; full data table extraction pending.</x:t>
        </x:is>
      </x:c>
    </x:row>
    <x:row r="10">
      <x:c r="A10" t="inlineStr">
        <x:is>
          <x:t xml:space="preserve">SRC32</x:t>
        </x:is>
      </x:c>
      <x:c r="B10" t="inlineStr">
        <x:is>
          <x:t xml:space="preserve">[32]</x:t>
        </x:is>
      </x:c>
      <x:c r="C10" t="inlineStr">
        <x:is>
          <x:t xml:space="preserve">La-based / γ limitation</x:t>
        </x:is>
      </x:c>
      <x:c r="D10" t="inlineStr">
        <x:is>
          <x:t xml:space="preserve">Z.P. Lu et al., Intermetallics 16 (2008) 410–417</x:t>
        </x:is>
      </x:c>
      <x:c r="E10" t="inlineStr">
        <x:is>
          <x:t xml:space="preserve">10.1016/j.intermet.2007.12.002</x:t>
        </x:is>
      </x:c>
      <x:c r="F10" t="inlineStr">
        <x:is>
          <x:t xml:space="preserve">https://doi.org/10.1016/j.intermet.2007.12.002</x:t>
        </x:is>
      </x:c>
      <x:c r="G10" t="inlineStr">
        <x:is>
          <x:t xml:space="preserve">PRIMARY_PUBLISHER_ABSTRACT</x:t>
        </x:is>
      </x:c>
      <x:c r="H10" t="inlineStr">
        <x:is>
          <x:t xml:space="preserve">La-based compositions; γ=Tx/(Tg+Tl); GFA limitations</x:t>
        </x:is>
      </x:c>
      <x:c r="I10" t="inlineStr">
        <x:is>
          <x:t xml:space="preserve">Publisher verifies γ definition and chemistry-dependent limitations.</x:t>
        </x:is>
      </x:c>
    </x:row>
    <x:row r="11">
      <x:c r="A11" t="inlineStr">
        <x:is>
          <x:t xml:space="preserve">SRC33</x:t>
        </x:is>
      </x:c>
      <x:c r="B11" t="inlineStr">
        <x:is>
          <x:t xml:space="preserve">Expansion</x:t>
        </x:is>
      </x:c>
      <x:c r="C11" t="inlineStr">
        <x:is>
          <x:t xml:space="preserve">Cu–Zr–Al</x:t>
        </x:is>
      </x:c>
      <x:c r="D11" t="inlineStr">
        <x:is>
          <x:t xml:space="preserve">G. Wang et al., Materials Research 22 (2019) e20190078</x:t>
        </x:is>
      </x:c>
      <x:c r="E11" t="inlineStr">
        <x:is>
          <x:t xml:space="preserve">10.1590/1980-5373-MR-2019-0078</x:t>
        </x:is>
      </x:c>
      <x:c r="F11" t="inlineStr">
        <x:is>
          <x:t xml:space="preserve">https://doi.org/10.1590/1980-5373-MR-2019-0078</x:t>
        </x:is>
      </x:c>
      <x:c r="G11" t="inlineStr">
        <x:is>
          <x:t xml:space="preserve">PRIMARY_OPEN_ACCESS_TABLE_EXTRACTED</x:t>
        </x:is>
      </x:c>
      <x:c r="H11" t="inlineStr">
        <x:is>
          <x:t xml:space="preserve">Tg, Tx, ΔTx, Tl, Trg, γ, Dc for four Cu–Zr–Al(-Y,-Nb) compositions</x:t>
        </x:is>
      </x:c>
      <x:c r="I11" t="inlineStr">
        <x:is>
          <x:t xml:space="preserve">Four explicit rows added to Master_Database as VERIFIED_PRIMARY.</x:t>
        </x:is>
      </x:c>
    </x:row>
    <x:row r="12">
      <x:c r="A12" t="inlineStr">
        <x:is>
          <x:t xml:space="preserve">SRC34</x:t>
        </x:is>
      </x:c>
      <x:c r="B12" t="inlineStr">
        <x:is>
          <x:t xml:space="preserve">Expansion</x:t>
        </x:is>
      </x:c>
      <x:c r="C12" t="inlineStr">
        <x:is>
          <x:t xml:space="preserve">Mixed BMG / GFA criteria</x:t>
        </x:is>
      </x:c>
      <x:c r="D12" t="inlineStr">
        <x:is>
          <x:t xml:space="preserve">Q. Chen et al., Materials Science and Engineering A 433 (2006) 155–160</x:t>
        </x:is>
      </x:c>
      <x:c r="E12" t="inlineStr">
        <x:is>
          <x:t xml:space="preserve">10.1016/j.msea.2006.06.053</x:t>
        </x:is>
      </x:c>
      <x:c r="F12" t="inlineStr">
        <x:is>
          <x:t xml:space="preserve">https://doi.org/10.1016/j.msea.2006.06.053</x:t>
        </x:is>
      </x:c>
      <x:c r="G12" t="inlineStr">
        <x:is>
          <x:t xml:space="preserve">COMPILATION_TABLE_EXTRACTED</x:t>
        </x:is>
      </x:c>
      <x:c r="H12" t="inlineStr">
        <x:is>
          <x:t xml:space="preserve">Tg, Tx, Tl, Dmax, Trg, γ and δ for reported BMGs</x:t>
        </x:is>
      </x:c>
      <x:c r="I12" t="inlineStr">
        <x:is>
          <x:t xml:space="preserve">Publisher DOI corrected to 10.1016/j.msea.2006.06.053. Selected explicit rows staged; cited primary references remain to be audited.</x:t>
        </x:is>
      </x:c>
    </x:row>
    <x:row r="13">
      <x:c r="A13" t="inlineStr">
        <x:is>
          <x:t xml:space="preserve">SRC35</x:t>
        </x:is>
      </x:c>
      <x:c r="B13" t="inlineStr">
        <x:is>
          <x:t xml:space="preserve">Expansion</x:t>
        </x:is>
      </x:c>
      <x:c r="C13" t="inlineStr">
        <x:is>
          <x:t xml:space="preserve">Ni-based BMGs</x:t>
        </x:is>
      </x:c>
      <x:c r="D13" t="inlineStr">
        <x:is>
          <x:t xml:space="preserve">Synthesis of Ni-Based Bulk Metallic Glasses for Penetrating Materials (accessible full report)</x:t>
        </x:is>
      </x:c>
      <x:c r="F13" t="inlineStr">
        <x:is>
          <x:t xml:space="preserve">https://lab.hanbat.ac.kr/ajaajaaja/theses/document/1856/download</x:t>
        </x:is>
      </x:c>
      <x:c r="G13" t="inlineStr">
        <x:is>
          <x:t xml:space="preserve">PRIMARY_FULL_REPORT_TABLE_EXTRACTED</x:t>
        </x:is>
      </x:c>
      <x:c r="H13" t="inlineStr">
        <x:is>
          <x:t xml:space="preserve">Tg, Tx, ΔTx, Tl, Trg, ΔH and maximum diameter for base/Al/W/Hf-modified alloys</x:t>
        </x:is>
      </x:c>
      <x:c r="I13" t="inlineStr">
        <x:is>
          <x:t xml:space="preserve">Four explicit Ni-based rows added; bibliographic journal mapping/DOI still to be resolved.</x:t>
        </x:is>
      </x:c>
    </x:row>
    <x:row r="14">
      <x:c r="A14" t="inlineStr">
        <x:is>
          <x:t xml:space="preserve">SRC36</x:t>
        </x:is>
      </x:c>
      <x:c r="B14" t="inlineStr">
        <x:is>
          <x:t xml:space="preserve">Expansion / independent compilation</x:t>
        </x:is>
      </x:c>
      <x:c r="C14" t="inlineStr">
        <x:is>
          <x:t xml:space="preserve">Ag-, Cu-, Fe-, Gd-, La-, Mg-, Ti-, Zr-based BMGs</x:t>
        </x:is>
      </x:c>
      <x:c r="D14" t="inlineStr">
        <x:is>
          <x:t xml:space="preserve">Z. Long et al., Journal of Thermal Analysis and Calorimetry 132 (2018) 1645–1660</x:t>
        </x:is>
      </x:c>
      <x:c r="E14" t="inlineStr">
        <x:is>
          <x:t xml:space="preserve">10.1007/s10973-018-7050-0</x:t>
        </x:is>
      </x:c>
      <x:c r="F14" t="inlineStr">
        <x:is>
          <x:t xml:space="preserve">https://doi.org/10.1007/s10973-018-7050-0</x:t>
        </x:is>
      </x:c>
      <x:c r="G14" t="inlineStr">
        <x:is>
          <x:t xml:space="preserve">FULL_TEXT_TABLE_PARTIALLY_EXTRACTED</x:t>
        </x:is>
      </x:c>
      <x:c r="H14" t="inlineStr">
        <x:is>
          <x:t xml:space="preserve">Table 2: Tg, Tx, Tl and Dmax for reported BMGs; first 17 Ag-rich rows extracted in this run.</x:t>
        </x:is>
      </x:c>
      <x:c r="I14" t="inlineStr">
        <x:is>
          <x:t xml:space="preserve">Useful independent compilation for approaching target coverage and cross-checking older compilations; rows remain Include_model=NO until primary cited reference is locked.</x:t>
        </x:is>
      </x:c>
    </x:row>
    <x:row r="15">
      <x:c r="A15" t="inlineStr">
        <x:is>
          <x:t xml:space="preserve">SRC37</x:t>
        </x:is>
      </x:c>
      <x:c r="B15" t="inlineStr">
        <x:is>
          <x:t xml:space="preserve">Primary audit</x:t>
        </x:is>
      </x:c>
      <x:c r="C15" t="inlineStr">
        <x:is>
          <x:t xml:space="preserve">Al–Ni–Zr BMG series</x:t>
        </x:is>
      </x:c>
      <x:c r="D15" t="inlineStr">
        <x:is>
          <x:t xml:space="preserve">F. W. Li et al., Revisiting Al-Ni-Zr bulk metallic glasses using the cluster-resonance model, Chinese Science Bulletin 56 (2011) 3902–3907</x:t>
        </x:is>
      </x:c>
      <x:c r="E15" t="inlineStr">
        <x:is>
          <x:t xml:space="preserve">10.1007/s11434-011-4842-z</x:t>
        </x:is>
      </x:c>
      <x:c r="F15" t="inlineStr">
        <x:is>
          <x:t xml:space="preserve">https://doi.org/10.1007/s11434-011-4842-z</x:t>
        </x:is>
      </x:c>
      <x:c r="G15" t="inlineStr">
        <x:is>
          <x:t xml:space="preserve">PRIMARY_FULL_TEXT_TABLE_VERIFIED</x:t>
        </x:is>
      </x:c>
      <x:c r="H15" t="inlineStr">
        <x:is>
          <x:t xml:space="preserve">Tg, Tx, Tm, Tl and derived GFA descriptors for the Ni3Zr8Alx, Ni3Zr7Alx and Ni4Zr9Alx series visible in full text.</x:t>
        </x:is>
      </x:c>
      <x:c r="I15" t="inlineStr">
        <x:is>
          <x:t xml:space="preserve">12 database rows upgraded only where exact primary table tuples were available.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style="28" customWidth="1"/>
    <x:col min="2" max="2" width="25" style="28" customWidth="1"/>
    <x:col min="3" max="3" width="24" style="28" customWidth="1"/>
    <x:col min="4" max="4" width="15" style="28" customWidth="1"/>
    <x:col min="5" max="5" width="15" style="28" customWidth="1"/>
    <x:col min="6" max="6" width="10" style="28" customWidth="1"/>
    <x:col min="7" max="7" width="22" style="28" customWidth="1"/>
    <x:col min="8" max="8" width="22" style="28" customWidth="1"/>
    <x:col min="9" max="9" width="48" style="28" customWidth="1"/>
    <x:col min="10" max="10" width="55" style="28" customWidth="1"/>
  </x:cols>
  <x:sheetData>
    <x:row r="1">
      <x:c r="A1" s="14" t="inlineStr">
        <x:is>
          <x:t xml:space="preserve">QC_ID</x:t>
        </x:is>
      </x:c>
      <x:c r="B1" s="14" t="inlineStr">
        <x:is>
          <x:t xml:space="preserve">Draft_claim_or_value</x:t>
        </x:is>
      </x:c>
      <x:c r="C1" s="14" t="inlineStr">
        <x:is>
          <x:t xml:space="preserve">Variable</x:t>
        </x:is>
      </x:c>
      <x:c r="D1" s="14" t="inlineStr">
        <x:is>
          <x:t xml:space="preserve">Draft_value</x:t>
        </x:is>
      </x:c>
      <x:c r="E1" s="14" t="inlineStr">
        <x:is>
          <x:t xml:space="preserve">Proposed_value</x:t>
        </x:is>
      </x:c>
      <x:c r="F1" s="14" t="inlineStr">
        <x:is>
          <x:t xml:space="preserve">Unit</x:t>
        </x:is>
      </x:c>
      <x:c r="G1" s="14" t="inlineStr">
        <x:is>
          <x:t xml:space="preserve">Primary_source_required</x:t>
        </x:is>
      </x:c>
      <x:c r="H1" s="14" t="inlineStr">
        <x:is>
          <x:t xml:space="preserve">Status</x:t>
        </x:is>
      </x:c>
      <x:c r="I1" s="14" t="inlineStr">
        <x:is>
          <x:t xml:space="preserve">Decision_rule</x:t>
        </x:is>
      </x:c>
      <x:c r="J1" s="14" t="inlineStr">
        <x:is>
          <x:t xml:space="preserve">Evidence_note</x:t>
        </x:is>
      </x:c>
    </x:row>
    <x:row r="2">
      <x:c r="A2" t="inlineStr">
        <x:is>
          <x:t xml:space="preserve">QC001</x:t>
        </x:is>
      </x:c>
      <x:c r="B2" t="inlineStr">
        <x:is>
          <x:t xml:space="preserve">HoYAlCo anomaly</x:t>
        </x:is>
      </x:c>
      <x:c r="C2" t="inlineStr">
        <x:is>
          <x:t xml:space="preserve">Unknown/descriptor</x:t>
        </x:is>
      </x:c>
      <x:c r="D2" t="inlineStr">
        <x:is>
          <x:t xml:space="preserve">63</x:t>
        </x:is>
      </x:c>
      <x:c r="E2" t="inlineStr">
        <x:is>
          <x:t xml:space="preserve">0.600</x:t>
        </x:is>
      </x:c>
      <x:c r="G2" t="inlineStr">
        <x:is>
          <x:t xml:space="preserve">YES</x:t>
        </x:is>
      </x:c>
      <x:c r="H2" t="inlineStr">
        <x:is>
          <x:t xml:space="preserve">PENDING_PRIMARY</x:t>
        </x:is>
      </x:c>
      <x:c r="I2" t="inlineStr">
        <x:is>
          <x:t xml:space="preserve">Do not correct until original table is verified.</x:t>
        </x:is>
      </x:c>
      <x:c r="J2" t="inlineStr">
        <x:is>
          <x:t xml:space="preserve">Draft lists this as a correction but parsed text loses the variable label.</x:t>
        </x:is>
      </x:c>
    </x:row>
    <x:row r="3">
      <x:c r="A3" t="inlineStr">
        <x:is>
          <x:t xml:space="preserve">QC002</x:t>
        </x:is>
      </x:c>
      <x:c r="B3" t="inlineStr">
        <x:is>
          <x:t xml:space="preserve">CuZrTi anomaly</x:t>
        </x:is>
      </x:c>
      <x:c r="C3" t="inlineStr">
        <x:is>
          <x:t xml:space="preserve">Temperature</x:t>
        </x:is>
      </x:c>
      <x:c r="D3" t="inlineStr">
        <x:is>
          <x:t xml:space="preserve">7768</x:t>
        </x:is>
      </x:c>
      <x:c r="E3" t="inlineStr">
        <x:is>
          <x:t xml:space="preserve">768</x:t>
        </x:is>
      </x:c>
      <x:c r="F3" t="inlineStr">
        <x:is>
          <x:t xml:space="preserve">K</x:t>
        </x:is>
      </x:c>
      <x:c r="G3" t="inlineStr">
        <x:is>
          <x:t xml:space="preserve">YES</x:t>
        </x:is>
      </x:c>
      <x:c r="H3" t="inlineStr">
        <x:is>
          <x:t xml:space="preserve">PENDING_PRIMARY</x:t>
        </x:is>
      </x:c>
      <x:c r="I3" t="inlineStr">
        <x:is>
          <x:t xml:space="preserve">Treat as suspected typo only until primary source confirms 768 K.</x:t>
        </x:is>
      </x:c>
      <x:c r="J3" t="inlineStr">
        <x:is>
          <x:t xml:space="preserve">Magnitude strongly suggests typo, but internal plausibility is not sufficient evidence.</x:t>
        </x:is>
      </x:c>
    </x:row>
    <x:row r="4">
      <x:c r="A4" t="inlineStr">
        <x:is>
          <x:t xml:space="preserve">QC003</x:t>
        </x:is>
      </x:c>
      <x:c r="B4" t="inlineStr">
        <x:is>
          <x:t xml:space="preserve">B(NiFe)SiTa anomaly</x:t>
        </x:is>
      </x:c>
      <x:c r="C4" t="inlineStr">
        <x:is>
          <x:t xml:space="preserve">Dimensionless descriptor</x:t>
        </x:is>
      </x:c>
      <x:c r="D4" t="inlineStr">
        <x:is>
          <x:t xml:space="preserve">6.641</x:t>
        </x:is>
      </x:c>
      <x:c r="E4" t="inlineStr">
        <x:is>
          <x:t xml:space="preserve">0.641</x:t>
        </x:is>
      </x:c>
      <x:c r="G4" t="inlineStr">
        <x:is>
          <x:t xml:space="preserve">YES</x:t>
        </x:is>
      </x:c>
      <x:c r="H4" t="inlineStr">
        <x:is>
          <x:t xml:space="preserve">PENDING_PRIMARY</x:t>
        </x:is>
      </x:c>
      <x:c r="I4" t="inlineStr">
        <x:is>
          <x:t xml:space="preserve">Do not overwrite source value without primary verification.</x:t>
        </x:is>
      </x:c>
      <x:c r="J4" t="inlineStr">
        <x:is>
          <x:t xml:space="preserve">Likely decimal-place issue; remains unverified.</x:t>
        </x:is>
      </x:c>
    </x:row>
    <x:row r="5">
      <x:c r="A5" t="inlineStr">
        <x:is>
          <x:t xml:space="preserve">QC004</x:t>
        </x:is>
      </x:c>
      <x:c r="B5" t="inlineStr">
        <x:is>
          <x:t xml:space="preserve">NiNbCu anomaly</x:t>
        </x:is>
      </x:c>
      <x:c r="C5" t="inlineStr">
        <x:is>
          <x:t xml:space="preserve">Temperature difference?</x:t>
        </x:is>
      </x:c>
      <x:c r="D5" t="inlineStr">
        <x:is>
          <x:t xml:space="preserve">21</x:t>
        </x:is>
      </x:c>
      <x:c r="E5" t="inlineStr">
        <x:is>
          <x:t xml:space="preserve">19</x:t>
        </x:is>
      </x:c>
      <x:c r="F5" t="inlineStr">
        <x:is>
          <x:t xml:space="preserve">K</x:t>
        </x:is>
      </x:c>
      <x:c r="G5" t="inlineStr">
        <x:is>
          <x:t xml:space="preserve">YES</x:t>
        </x:is>
      </x:c>
      <x:c r="H5" t="inlineStr">
        <x:is>
          <x:t xml:space="preserve">PENDING_PRIMARY</x:t>
        </x:is>
      </x:c>
      <x:c r="I5" t="inlineStr">
        <x:is>
          <x:t xml:space="preserve">Variable and table must be recovered before correction.</x:t>
        </x:is>
      </x:c>
      <x:c r="J5" t="inlineStr">
        <x:is>
          <x:t xml:space="preserve">Draft parsing does not preserve variable label.</x:t>
        </x:is>
      </x:c>
    </x:row>
    <x:row r="6">
      <x:c r="A6" t="inlineStr">
        <x:is>
          <x:t xml:space="preserve">QC005</x:t>
        </x:is>
      </x:c>
      <x:c r="B6" t="inlineStr">
        <x:is>
          <x:t xml:space="preserve">NiNbTaZr anomaly</x:t>
        </x:is>
      </x:c>
      <x:c r="C6" t="inlineStr">
        <x:is>
          <x:t xml:space="preserve">Temperature difference?</x:t>
        </x:is>
      </x:c>
      <x:c r="D6" t="inlineStr">
        <x:is>
          <x:t xml:space="preserve">35</x:t>
        </x:is>
      </x:c>
      <x:c r="E6" t="inlineStr">
        <x:is>
          <x:t xml:space="preserve">36</x:t>
        </x:is>
      </x:c>
      <x:c r="F6" t="inlineStr">
        <x:is>
          <x:t xml:space="preserve">K</x:t>
        </x:is>
      </x:c>
      <x:c r="G6" t="inlineStr">
        <x:is>
          <x:t xml:space="preserve">YES</x:t>
        </x:is>
      </x:c>
      <x:c r="H6" t="inlineStr">
        <x:is>
          <x:t xml:space="preserve">PENDING_PRIMARY</x:t>
        </x:is>
      </x:c>
      <x:c r="I6" t="inlineStr">
        <x:is>
          <x:t xml:space="preserve">Variable and table must be recovered before correction.</x:t>
        </x:is>
      </x:c>
      <x:c r="J6" t="inlineStr">
        <x:is>
          <x:t xml:space="preserve">Draft parsing does not preserve variable label.</x:t>
        </x:is>
      </x:c>
    </x:row>
    <x:row r="7">
      <x:c r="A7" t="inlineStr">
        <x:is>
          <x:t xml:space="preserve">QC006</x:t>
        </x:is>
      </x:c>
      <x:c r="B7" t="inlineStr">
        <x:is>
          <x:t xml:space="preserve">Zr–Ni–Al family sample count</x:t>
        </x:is>
      </x:c>
      <x:c r="C7" t="inlineStr">
        <x:is>
          <x:t xml:space="preserve">N</x:t>
        </x:is>
      </x:c>
      <x:c r="D7" t="inlineStr">
        <x:is>
          <x:t xml:space="preserve">22</x:t>
        </x:is>
      </x:c>
      <x:c r="E7" t="inlineStr">
        <x:is>
          <x:t xml:space="preserve">25</x:t>
        </x:is>
      </x:c>
      <x:c r="F7" t="inlineStr">
        <x:is>
          <x:t xml:space="preserve">rows</x:t>
        </x:is>
      </x:c>
      <x:c r="G7" t="inlineStr">
        <x:is>
          <x:t xml:space="preserve">YES</x:t>
        </x:is>
      </x:c>
      <x:c r="H7" t="inlineStr">
        <x:is>
          <x:t xml:space="preserve">CONFLICT_VERIFIED</x:t>
        </x:is>
      </x:c>
      <x:c r="I7" t="inlineStr">
        <x:is>
          <x:t xml:space="preserve">Keep both counts until the exact draft subset is reconstructed.</x:t>
        </x:is>
      </x:c>
      <x:c r="J7" t="inlineStr">
        <x:is>
          <x:t xml:space="preserve">Draft states N=22; Li et al. primary Table 1 contains 25 thermal rows including reference.</x:t>
        </x:is>
      </x:c>
    </x:row>
    <x:row r="8">
      <x:c r="A8" t="inlineStr">
        <x:is>
          <x:t xml:space="preserve">QC007</x:t>
        </x:is>
      </x:c>
      <x:c r="B8" t="inlineStr">
        <x:is>
          <x:t xml:space="preserve">Ni3Zr6Al3 composition sum</x:t>
        </x:is>
      </x:c>
      <x:c r="C8" t="inlineStr">
        <x:is>
          <x:t xml:space="preserve">Composition</x:t>
        </x:is>
      </x:c>
      <x:c r="D8" t="inlineStr">
        <x:is>
          <x:t xml:space="preserve">Al25 Ni25 Zr60</x:t>
        </x:is>
      </x:c>
      <x:c r="E8" t="inlineStr">
        <x:is>
          <x:t xml:space="preserve">REVIEW</x:t>
        </x:is>
      </x:c>
      <x:c r="F8" t="inlineStr">
        <x:is>
          <x:t xml:space="preserve">at.%</x:t>
        </x:is>
      </x:c>
      <x:c r="G8" t="inlineStr">
        <x:is>
          <x:t xml:space="preserve">YES</x:t>
        </x:is>
      </x:c>
      <x:c r="H8" t="inlineStr">
        <x:is>
          <x:t xml:space="preserve">SOURCE_INTERNAL_ANOMALY</x:t>
        </x:is>
      </x:c>
      <x:c r="I8" t="inlineStr">
        <x:is>
          <x:t xml:space="preserve">Do not silently renormalize or correct.</x:t>
        </x:is>
      </x:c>
      <x:c r="J8" t="inlineStr">
        <x:is>
          <x:t xml:space="preserve">As printed, percentages sum to 110 at.%; row retained but excluded/pending until original PDF/erratum or independent source resolves it.</x:t>
        </x:is>
      </x:c>
    </x:row>
    <x:row r="9">
      <x:c r="A9" t="inlineStr">
        <x:is>
          <x:t xml:space="preserve">QC008</x:t>
        </x:is>
      </x:c>
      <x:c r="B9" t="inlineStr">
        <x:is>
          <x:t xml:space="preserve">Reference Al15Ni25Zr60 critical diameter</x:t>
        </x:is>
      </x:c>
      <x:c r="C9" t="inlineStr">
        <x:is>
          <x:t xml:space="preserve">dc</x:t>
        </x:is>
      </x:c>
      <x:c r="E9" t="inlineStr">
        <x:is>
          <x:t xml:space="preserve">8</x:t>
        </x:is>
      </x:c>
      <x:c r="F9" t="inlineStr">
        <x:is>
          <x:t xml:space="preserve">mm</x:t>
        </x:is>
      </x:c>
      <x:c r="G9" t="inlineStr">
        <x:is>
          <x:t xml:space="preserve">YES</x:t>
        </x:is>
      </x:c>
      <x:c r="H9" t="inlineStr">
        <x:is>
          <x:t xml:space="preserve">VERIFIED_PRIMARY</x:t>
        </x:is>
      </x:c>
      <x:c r="I9" t="inlineStr">
        <x:is>
          <x:t xml:space="preserve">Use 8 mm only for the reference row because source figure text explicitly states it.</x:t>
        </x:is>
      </x:c>
      <x:c r="J9" t="inlineStr">
        <x:is>
          <x:t xml:space="preserve">Other dc values remain blank until figure-by-figure extraction is verified.</x:t>
        </x:is>
      </x:c>
    </x:row>
    <x:row r="10">
      <x:c r="A10" t="inlineStr">
        <x:is>
          <x:t xml:space="preserve">QC009</x:t>
        </x:is>
      </x:c>
      <x:c r="B10" t="inlineStr">
        <x:is>
          <x:t xml:space="preserve">Mixed-dataset staging policy</x:t>
        </x:is>
      </x:c>
      <x:c r="C10" t="inlineStr">
        <x:is>
          <x:t xml:space="preserve">Provenance</x:t>
        </x:is>
      </x:c>
      <x:c r="G10" t="inlineStr">
        <x:is>
          <x:t xml:space="preserve">YES</x:t>
        </x:is>
      </x:c>
      <x:c r="H10" t="inlineStr">
        <x:is>
          <x:t xml:space="preserve">RULE_LOCKED</x:t>
        </x:is>
      </x:c>
      <x:c r="I10" t="inlineStr">
        <x:is>
          <x:t xml:space="preserve">Compilation tables may be staged but Include_model=NO until their cited primary references are audited.</x:t>
        </x:is>
      </x:c>
      <x:c r="J10" t="inlineStr">
        <x:is>
          <x:t xml:space="preserve">Prevents secondary compilations from silently becoming primary evidence.</x:t>
        </x:is>
      </x:c>
    </x:row>
    <x:row r="11">
      <x:c r="A11" t="inlineStr">
        <x:is>
          <x:t xml:space="preserve">QC010</x:t>
        </x:is>
      </x:c>
      <x:c r="B11" t="inlineStr">
        <x:is>
          <x:t xml:space="preserve">Y36Sc20Al24Co10Ni10 Dmax</x:t>
        </x:is>
      </x:c>
      <x:c r="C11" t="inlineStr">
        <x:is>
          <x:t xml:space="preserve">dc</x:t>
        </x:is>
      </x:c>
      <x:c r="D11" t="inlineStr">
        <x:is>
          <x:t xml:space="preserve">&gt;25</x:t>
        </x:is>
      </x:c>
      <x:c r="E11" t="inlineStr">
        <x:is>
          <x:t xml:space="preserve">lower bound only</x:t>
        </x:is>
      </x:c>
      <x:c r="F11" t="inlineStr">
        <x:is>
          <x:t xml:space="preserve">mm</x:t>
        </x:is>
      </x:c>
      <x:c r="G11" t="inlineStr">
        <x:is>
          <x:t xml:space="preserve">YES</x:t>
        </x:is>
      </x:c>
      <x:c r="H11" t="inlineStr">
        <x:is>
          <x:t xml:space="preserve">REVIEW</x:t>
        </x:is>
      </x:c>
      <x:c r="I11" t="inlineStr">
        <x:is>
          <x:t xml:space="preserve">Do not treat &gt;25 mm as exact 25 mm in statistical modeling.</x:t>
        </x:is>
      </x:c>
      <x:c r="J11" t="inlineStr">
        <x:is>
          <x:t xml:space="preserve">Schema extension for inequality/lower-bound values is required.</x:t>
        </x:is>
      </x:c>
    </x:row>
    <x:row r="12">
      <x:c r="A12" t="inlineStr">
        <x:is>
          <x:t xml:space="preserve">QC011</x:t>
        </x:is>
      </x:c>
      <x:c r="B12" t="inlineStr">
        <x:is>
          <x:t xml:space="preserve">Cu–Zr–Al expansion vs draft subset</x:t>
        </x:is>
      </x:c>
      <x:c r="C12" t="inlineStr">
        <x:is>
          <x:t xml:space="preserve">Dataset membership</x:t>
        </x:is>
      </x:c>
      <x:c r="D12" t="inlineStr">
        <x:is>
          <x:t xml:space="preserve">4 new primary rows</x:t>
        </x:is>
      </x:c>
      <x:c r="E12" t="inlineStr">
        <x:is>
          <x:t xml:space="preserve">not assumed part of draft 10</x:t>
        </x:is>
      </x:c>
      <x:c r="G12" t="inlineStr">
        <x:is>
          <x:t xml:space="preserve">YES</x:t>
        </x:is>
      </x:c>
      <x:c r="H12" t="inlineStr">
        <x:is>
          <x:t xml:space="preserve">PENDING_MAPPING</x:t>
        </x:is>
      </x:c>
      <x:c r="I12" t="inlineStr">
        <x:is>
          <x:t xml:space="preserve">Keep literature expansion separate from draft reproduction until composition-level mapping is established.</x:t>
        </x:is>
      </x:c>
      <x:c r="J12" t="inlineStr">
        <x:is>
          <x:t xml:space="preserve">Avoids contaminating Phase-4 reproduction with later literature.</x:t>
        </x:is>
      </x:c>
    </x:row>
    <x:row r="13">
      <x:c r="A13" t="inlineStr">
        <x:is>
          <x:t xml:space="preserve">QC012</x:t>
        </x:is>
      </x:c>
      <x:c r="B13" t="inlineStr">
        <x:is>
          <x:t xml:space="preserve">Massive Long Table 2 continuation</x:t>
        </x:is>
      </x:c>
      <x:c r="C13" t="inlineStr">
        <x:is>
          <x:t xml:space="preserve">Provenance</x:t>
        </x:is>
      </x:c>
      <x:c r="D13" t="n">
        <x:v>59</x:v>
      </x:c>
      <x:c r="E13" t="inlineStr">
        <x:is>
          <x:t xml:space="preserve">rows</x:t>
        </x:is>
      </x:c>
      <x:c r="G13" t="inlineStr">
        <x:is>
          <x:t xml:space="preserve">YES</x:t>
        </x:is>
      </x:c>
      <x:c r="H13" t="inlineStr">
        <x:is>
          <x:t xml:space="preserve">STAGED</x:t>
        </x:is>
      </x:c>
      <x:c r="I13" t="inlineStr">
        <x:is>
          <x:t xml:space="preserve">Retain as VERIFIED_COMPILATION and Include_model=NO until cited primary papers are checked.</x:t>
        </x:is>
      </x:c>
      <x:c r="J13" t="inlineStr">
        <x:is>
          <x:t xml:space="preserve">Adds Pd, Ti, Pr, Y, Co, Au, Hf, Gd, Mg, La and Fe families without fabricating missing Tm.</x:t>
        </x:is>
      </x:c>
    </x:row>
    <x:row r="14">
      <x:c r="A14" t="inlineStr">
        <x:is>
          <x:t xml:space="preserve">QC013</x:t>
        </x:is>
      </x:c>
      <x:c r="B14" t="inlineStr">
        <x:is>
          <x:t xml:space="preserve">Chen et al. DOI in database</x:t>
        </x:is>
      </x:c>
      <x:c r="C14" t="inlineStr">
        <x:is>
          <x:t xml:space="preserve">DOI</x:t>
        </x:is>
      </x:c>
      <x:c r="D14" t="inlineStr">
        <x:is>
          <x:t xml:space="preserve">10.1016/j.msea.2006.06.023</x:t>
        </x:is>
      </x:c>
      <x:c r="E14" t="inlineStr">
        <x:is>
          <x:t xml:space="preserve">10.1016/j.msea.2006.06.053</x:t>
        </x:is>
      </x:c>
      <x:c r="G14" t="inlineStr">
        <x:is>
          <x:t xml:space="preserve">YES</x:t>
        </x:is>
      </x:c>
      <x:c r="H14" t="inlineStr">
        <x:is>
          <x:t xml:space="preserve">CORRECTED_PRIMARY_PUBLISHER</x:t>
        </x:is>
      </x:c>
      <x:c r="I14" t="inlineStr">
        <x:is>
          <x:t xml:space="preserve">Use publisher DOI; propagate correction to all SRC34 rows.</x:t>
        </x:is>
      </x:c>
      <x:c r="J14" t="inlineStr">
        <x:is>
          <x:t xml:space="preserve">ScienceDirect publisher record gives DOI 10.1016/j.msea.2006.06.053.</x:t>
        </x:is>
      </x:c>
    </x:row>
    <x:row r="15">
      <x:c r="A15" t="inlineStr">
        <x:is>
          <x:t xml:space="preserve">QC014</x:t>
        </x:is>
      </x:c>
      <x:c r="B15" t="inlineStr">
        <x:is>
          <x:t xml:space="preserve">Long/Chen overlapping compilation rows</x:t>
        </x:is>
      </x:c>
      <x:c r="C15" t="inlineStr">
        <x:is>
          <x:t xml:space="preserve">Duplicate/provenance</x:t>
        </x:is>
      </x:c>
      <x:c r="G15" t="inlineStr">
        <x:is>
          <x:t xml:space="preserve">YES</x:t>
        </x:is>
      </x:c>
      <x:c r="H15" t="inlineStr">
        <x:is>
          <x:t xml:space="preserve">PENDING_DEDUP</x:t>
        </x:is>
      </x:c>
      <x:c r="I15" t="inlineStr">
        <x:is>
          <x:t xml:space="preserve">Do not count exact composition-temperature duplicates twice in final analytical dataset.</x:t>
        </x:is>
      </x:c>
      <x:c r="J15" t="inlineStr">
        <x:is>
          <x:t xml:space="preserve">Both compilations can contain the same underlying primary observations.</x:t>
        </x:is>
      </x:c>
    </x:row>
    <x:row r="16">
      <x:c r="A16" t="inlineStr">
        <x:is>
          <x:t xml:space="preserve">QC015</x:t>
        </x:is>
      </x:c>
      <x:c r="B16" t="inlineStr">
        <x:is>
          <x:t xml:space="preserve">2018 independent compilation</x:t>
        </x:is>
      </x:c>
      <x:c r="C16" t="inlineStr">
        <x:is>
          <x:t xml:space="preserve">Coverage</x:t>
        </x:is>
      </x:c>
      <x:c r="D16" t="inlineStr">
        <x:is>
          <x:t xml:space="preserve">+17</x:t>
        </x:is>
      </x:c>
      <x:c r="E16" t="inlineStr">
        <x:is>
          <x:t xml:space="preserve">Ag-rich rows</x:t>
        </x:is>
      </x:c>
      <x:c r="G16" t="inlineStr">
        <x:is>
          <x:t xml:space="preserve">YES</x:t>
        </x:is>
      </x:c>
      <x:c r="H16" t="inlineStr">
        <x:is>
          <x:t xml:space="preserve">STAGED</x:t>
        </x:is>
      </x:c>
      <x:c r="I16" t="inlineStr">
        <x:is>
          <x:t xml:space="preserve">Use for coverage/cross-source checking; do not merge duplicate underlying experiments as independent observations.</x:t>
        </x:is>
      </x:c>
      <x:c r="J16" t="inlineStr">
        <x:is>
          <x:t xml:space="preserve">Table 2 provides Tg, Tx, Tl, Dmax and is explicitly a compilation of reported BMGs.</x:t>
        </x:is>
      </x:c>
    </x:row>
    <x:row r="17">
      <x:c r="A17" t="inlineStr">
        <x:is>
          <x:t xml:space="preserve">QC016</x:t>
        </x:is>
      </x:c>
      <x:c r="B17" t="inlineStr">
        <x:is>
          <x:t xml:space="preserve">Target coverage reached</x:t>
        </x:is>
      </x:c>
      <x:c r="C17" t="inlineStr">
        <x:is>
          <x:t xml:space="preserve">N</x:t>
        </x:is>
      </x:c>
      <x:c r="D17" t="inlineStr">
        <x:is>
          <x:t xml:space="preserve">276</x:t>
        </x:is>
      </x:c>
      <x:c r="E17" t="inlineStr">
        <x:is>
          <x:t xml:space="preserve">276</x:t>
        </x:is>
      </x:c>
      <x:c r="F17" t="inlineStr">
        <x:is>
          <x:t xml:space="preserve">observations</x:t>
        </x:is>
      </x:c>
      <x:c r="G17" t="inlineStr">
        <x:is>
          <x:t xml:space="preserve">YES</x:t>
        </x:is>
      </x:c>
      <x:c r="H17" t="inlineStr">
        <x:is>
          <x:t xml:space="preserve">COVERAGE_REACHED</x:t>
        </x:is>
      </x:c>
      <x:c r="I17" t="inlineStr">
        <x:is>
          <x:t xml:space="preserve">Freeze coverage checkpoint before statistical reproduction; next audit deduplicates underlying experiments and upgrades provenance.</x:t>
        </x:is>
      </x:c>
      <x:c r="J17" t="inlineStr">
        <x:is>
          <x:t xml:space="preserve">Rows 51–126 of Long et al. 2018 Table 2 supplied the final 76 staged observations.</x:t>
        </x:is>
      </x:c>
    </x:row>
    <x:row r="18">
      <x:c r="A18" t="inlineStr">
        <x:is>
          <x:t xml:space="preserve">QC017</x:t>
        </x:is>
      </x:c>
      <x:c r="B18" t="inlineStr">
        <x:is>
          <x:t xml:space="preserve">Cross-compilation duplicates</x:t>
        </x:is>
      </x:c>
      <x:c r="C18" t="inlineStr">
        <x:is>
          <x:t xml:space="preserve">Independence</x:t>
        </x:is>
      </x:c>
      <x:c r="D18" t="inlineStr">
        <x:is>
          <x:t xml:space="preserve">present</x:t>
        </x:is>
      </x:c>
      <x:c r="E18" t="inlineStr">
        <x:is>
          <x:t xml:space="preserve">audit required</x:t>
        </x:is>
      </x:c>
      <x:c r="G18" t="inlineStr">
        <x:is>
          <x:t xml:space="preserve">YES</x:t>
        </x:is>
      </x:c>
      <x:c r="H18" t="inlineStr">
        <x:is>
          <x:t xml:space="preserve">PENDING_DEDUP</x:t>
        </x:is>
      </x:c>
      <x:c r="I18" t="inlineStr">
        <x:is>
          <x:t xml:space="preserve">276 is a reconstruction/staging count, not yet 276 independent primary experiments.</x:t>
        </x:is>
      </x:c>
      <x:c r="J18" t="inlineStr">
        <x:is>
          <x:t xml:space="preserve">Do not use raw 276 directly for PCA/PLS until duplicate and primary-source audit is complete.</x:t>
        </x:is>
      </x:c>
    </x:row>
    <x:row r="19">
      <x:c r="A19" t="inlineStr">
        <x:is>
          <x:t xml:space="preserve">QC018</x:t>
        </x:is>
      </x:c>
      <x:c r="B19" t="inlineStr">
        <x:is>
          <x:t xml:space="preserve">Mg65Cu25Y10 cross-source thermal tuple</x:t>
        </x:is>
      </x:c>
      <x:c r="C19" t="inlineStr">
        <x:is>
          <x:t xml:space="preserve">Tg/Tx/Tl</x:t>
        </x:is>
      </x:c>
      <x:c r="D19" t="inlineStr">
        <x:is>
          <x:t xml:space="preserve">424.5/479.4/770.9</x:t>
        </x:is>
      </x:c>
      <x:c r="E19" t="inlineStr">
        <x:is>
          <x:t xml:space="preserve">MATCH</x:t>
        </x:is>
      </x:c>
      <x:c r="F19" t="inlineStr">
        <x:is>
          <x:t xml:space="preserve">K</x:t>
        </x:is>
      </x:c>
      <x:c r="G19" t="inlineStr">
        <x:is>
          <x:t xml:space="preserve">YES</x:t>
        </x:is>
      </x:c>
      <x:c r="H19" t="inlineStr">
        <x:is>
          <x:t xml:space="preserve">CORROBORATED_SECONDARY</x:t>
        </x:is>
      </x:c>
      <x:c r="I19" t="inlineStr">
        <x:is>
          <x:t xml:space="preserve">Retain one analytical observation; multiple tables are provenance, not independent samples.</x:t>
        </x:is>
      </x:c>
      <x:c r="J19" t="inlineStr">
        <x:is>
          <x:t xml:space="preserve">Guo et al. 2010 table independently reproduces the JTAC18 tuple.</x:t>
        </x:is>
      </x:c>
    </x:row>
    <x:row r="20">
      <x:c r="A20" t="inlineStr">
        <x:is>
          <x:t xml:space="preserve">QC019</x:t>
        </x:is>
      </x:c>
      <x:c r="B20" t="inlineStr">
        <x:is>
          <x:t xml:space="preserve">Mg65Cu25Y10 Tm vs Tl definitions</x:t>
        </x:is>
      </x:c>
      <x:c r="C20" t="inlineStr">
        <x:is>
          <x:t xml:space="preserve">Melting variable</x:t>
        </x:is>
      </x:c>
      <x:c r="D20" t="inlineStr">
        <x:is>
          <x:t xml:space="preserve">Tm=727.9</x:t>
        </x:is>
      </x:c>
      <x:c r="E20" t="inlineStr">
        <x:is>
          <x:t xml:space="preserve">Tl=770.9</x:t>
        </x:is>
      </x:c>
      <x:c r="F20" t="inlineStr">
        <x:is>
          <x:t xml:space="preserve">K</x:t>
        </x:is>
      </x:c>
      <x:c r="G20" t="inlineStr">
        <x:is>
          <x:t xml:space="preserve">YES</x:t>
        </x:is>
      </x:c>
      <x:c r="H20" t="inlineStr">
        <x:is>
          <x:t xml:space="preserve">VARIABLE_DEFINITION_CONFLICT</x:t>
        </x:is>
      </x:c>
      <x:c r="I20" t="inlineStr">
        <x:is>
          <x:t xml:space="preserve">Never substitute Tm for Tl in descriptor recalculation.</x:t>
        </x:is>
      </x:c>
      <x:c r="J20" t="inlineStr">
        <x:is>
          <x:t xml:space="preserve">Peer-reviewed review and GFA criterion tables demonstrate materially different melting-temperature definitions.</x:t>
        </x:is>
      </x:c>
    </x:row>
    <x:row r="21">
      <x:c r="A21" t="inlineStr">
        <x:is>
          <x:t xml:space="preserve">QC020</x:t>
        </x:is>
      </x:c>
      <x:c r="B21" t="inlineStr">
        <x:is>
          <x:t xml:space="preserve">Fe72Y6B22 thermal conflict</x:t>
        </x:is>
      </x:c>
      <x:c r="C21" t="inlineStr">
        <x:is>
          <x:t xml:space="preserve">Tg/Tx</x:t>
        </x:is>
      </x:c>
      <x:c r="D21" t="inlineStr">
        <x:is>
          <x:t xml:space="preserve">multiple reported tuples</x:t>
        </x:is>
      </x:c>
      <x:c r="E21" t="inlineStr">
        <x:is>
          <x:t xml:space="preserve">UNRESOLVED</x:t>
        </x:is>
      </x:c>
      <x:c r="G21" t="inlineStr">
        <x:is>
          <x:t xml:space="preserve">YES</x:t>
        </x:is>
      </x:c>
      <x:c r="H21" t="inlineStr">
        <x:is>
          <x:t xml:space="preserve">CONFLICT_RETAIN</x:t>
        </x:is>
      </x:c>
      <x:c r="I21" t="inlineStr">
        <x:is>
          <x:t xml:space="preserve">Exclude conflict from locked analytical set until the cited primary experimental papers are retrieved.</x:t>
        </x:is>
      </x:c>
      <x:c r="J21" t="inlineStr">
        <x:is>
          <x:t xml:space="preserve">Composition confirmed in peer-reviewed literature; abstract-level evidence cannot resolve thermal values.</x:t>
        </x:is>
      </x:c>
    </x:row>
    <x:row r="22">
      <x:c r="A22" t="inlineStr">
        <x:is>
          <x:t xml:space="preserve">QC021</x:t>
        </x:is>
      </x:c>
      <x:c r="B22" t="inlineStr">
        <x:is>
          <x:t xml:space="preserve">Primary-upgrade rule</x:t>
        </x:is>
      </x:c>
      <x:c r="C22" t="inlineStr">
        <x:is>
          <x:t xml:space="preserve">Provenance</x:t>
        </x:is>
      </x:c>
      <x:c r="G22" t="inlineStr">
        <x:is>
          <x:t xml:space="preserve">YES</x:t>
        </x:is>
      </x:c>
      <x:c r="H22" t="inlineStr">
        <x:is>
          <x:t xml:space="preserve">RULE_REAFFIRMED</x:t>
        </x:is>
      </x:c>
      <x:c r="I22" t="inlineStr">
        <x:is>
          <x:t xml:space="preserve">Abstract/context evidence cannot convert VERIFIED_COMPILATION to VERIFIED_PRIMARY; exact numerical tuple must be supported by the primary paper.</x:t>
        </x:is>
      </x:c>
      <x:c r="J22" t="inlineStr">
        <x:is>
          <x:t xml:space="preserve">Applied throughout current audit pass.</x:t>
        </x:is>
      </x:c>
    </x:row>
    <x:row r="23">
      <x:c r="A23" t="inlineStr">
        <x:is>
          <x:t xml:space="preserve">QC022</x:t>
        </x:is>
      </x:c>
      <x:c r="B23" t="inlineStr">
        <x:is>
          <x:t xml:space="preserve">Al–Ni–Zr primary audit</x:t>
        </x:is>
      </x:c>
      <x:c r="C23" t="inlineStr">
        <x:is>
          <x:t xml:space="preserve">Provenance</x:t>
        </x:is>
      </x:c>
      <x:c r="D23" t="n">
        <x:v>12</x:v>
      </x:c>
      <x:c r="E23" t="inlineStr">
        <x:is>
          <x:t xml:space="preserve">rows upgraded</x:t>
        </x:is>
      </x:c>
      <x:c r="G23" t="inlineStr">
        <x:is>
          <x:t xml:space="preserve">YES</x:t>
        </x:is>
      </x:c>
      <x:c r="H23" t="inlineStr">
        <x:is>
          <x:t xml:space="preserve">VERIFIED_PRIMARY</x:t>
        </x:is>
      </x:c>
      <x:c r="I23" t="inlineStr">
        <x:is>
          <x:t xml:space="preserve">Use primary table values for Tg/Tx/Tm/Tl; retain exact DOI.</x:t>
        </x:is>
      </x:c>
      <x:c r="J23" t="inlineStr">
        <x:is>
          <x:t xml:space="preserve">Li et al. 2011 full-text table.</x:t>
        </x:is>
      </x:c>
    </x:row>
    <x:row r="24">
      <x:c r="A24" t="inlineStr">
        <x:is>
          <x:t xml:space="preserve">QC023</x:t>
        </x:is>
      </x:c>
      <x:c r="B24" t="inlineStr">
        <x:is>
          <x:t xml:space="preserve">Fe72Y6B22 primary conflict</x:t>
        </x:is>
      </x:c>
      <x:c r="C24" t="inlineStr">
        <x:is>
          <x:t xml:space="preserve">Thermal tuple</x:t>
        </x:is>
      </x:c>
      <x:c r="D24" t="inlineStr">
        <x:is>
          <x:t xml:space="preserve">891/942/1393/1419</x:t>
        </x:is>
      </x:c>
      <x:c r="E24" t="inlineStr">
        <x:is>
          <x:t xml:space="preserve">vs staged compilation values</x:t>
        </x:is>
      </x:c>
      <x:c r="F24" t="inlineStr">
        <x:is>
          <x:t xml:space="preserve">K</x:t>
        </x:is>
      </x:c>
      <x:c r="G24" t="inlineStr">
        <x:is>
          <x:t xml:space="preserve">YES</x:t>
        </x:is>
      </x:c>
      <x:c r="H24" t="inlineStr">
        <x:is>
          <x:t xml:space="preserve">PRIMARY_CONFLICT</x:t>
        </x:is>
      </x:c>
      <x:c r="I24" t="inlineStr">
        <x:is>
          <x:t xml:space="preserve">Do not average or choose a compilation tuple; retain exclusion until experiment/method grouping is defined.</x:t>
        </x:is>
      </x:c>
      <x:c r="J24" t="inlineStr">
        <x:is>
          <x:t xml:space="preserve">Primary table gives Tg=891, Tx1=942, Tm=1393, Tl=1419 K.</x:t>
        </x:is>
      </x:c>
    </x:row>
    <x:row r="25">
      <x:c r="A25" t="inlineStr">
        <x:is>
          <x:t xml:space="preserve">QC024</x:t>
        </x:is>
      </x:c>
      <x:c r="B25" t="inlineStr">
        <x:is>
          <x:t xml:space="preserve">Audit pass 2</x:t>
        </x:is>
      </x:c>
      <x:c r="C25" t="inlineStr">
        <x:is>
          <x:t xml:space="preserve">Provenance</x:t>
        </x:is>
      </x:c>
      <x:c r="D25" t="n">
        <x:v>32</x:v>
      </x:c>
      <x:c r="E25" t="inlineStr">
        <x:is>
          <x:t xml:space="preserve">primary-verified</x:t>
        </x:is>
      </x:c>
      <x:c r="G25" t="inlineStr">
        <x:is>
          <x:t xml:space="preserve">YES</x:t>
        </x:is>
      </x:c>
      <x:c r="H25" t="inlineStr">
        <x:is>
          <x:t xml:space="preserve">IN_PROGRESS</x:t>
        </x:is>
      </x:c>
      <x:c r="I25" t="inlineStr">
        <x:is>
          <x:t xml:space="preserve">Continue family-by-family primary verification; locked model remains frozen.</x:t>
        </x:is>
      </x:c>
      <x:c r="J25" t="inlineStr">
        <x:is>
          <x:t xml:space="preserve">244 compilation-staged rows remain.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55" style="28" customWidth="1"/>
  </x:cols>
  <x:sheetData>
    <x:row r="1">
      <x:c r="A1" s="14" t="inlineStr">
        <x:is>
          <x:t xml:space="preserve">Duplicate_Group</x:t>
        </x:is>
      </x:c>
      <x:c r="B1" s="14" t="inlineStr">
        <x:is>
          <x:t xml:space="preserve">Composition_normalized</x:t>
        </x:is>
      </x:c>
      <x:c r="C1" s="14" t="inlineStr">
        <x:is>
          <x:t xml:space="preserve">MG_ID_1</x:t>
        </x:is>
      </x:c>
      <x:c r="D1" s="14" t="inlineStr">
        <x:is>
          <x:t xml:space="preserve">MG_ID_2</x:t>
        </x:is>
      </x:c>
      <x:c r="E1" s="14" t="inlineStr">
        <x:is>
          <x:t xml:space="preserve">Same_source</x:t>
        </x:is>
      </x:c>
      <x:c r="F1" s="14" t="inlineStr">
        <x:is>
          <x:t xml:space="preserve">Same_conditions</x:t>
        </x:is>
      </x:c>
      <x:c r="G1" s="14" t="inlineStr">
        <x:is>
          <x:t xml:space="preserve">Action</x:t>
        </x:is>
      </x:c>
      <x:c r="H1" s="14" t="inlineStr">
        <x:is>
          <x:t xml:space="preserve">Rationale</x:t>
        </x:is>
      </x:c>
    </x:row>
    <x:row r="2">
      <x:c r="G2" t="inlineStr">
        <x:is>
          <x:t xml:space="preserve">PENDING</x:t>
        </x:is>
      </x:c>
      <x:c r="H2" t="inlineStr">
        <x:is>
          <x:t xml:space="preserve">Repeated nominal compositions are not automatically deleted; retain separate observations when source or experimental conditions differ.</x:t>
        </x:is>
      </x:c>
    </x:row>
    <x:row r="3">
      <x:c r="A3" t="inlineStr">
        <x:is>
          <x:t xml:space="preserve">DG001</x:t>
        </x:is>
      </x:c>
      <x:c r="B3" t="inlineStr">
        <x:is>
          <x:t xml:space="preserve">Fe72Y6B22</x:t>
        </x:is>
      </x:c>
      <x:c r="C3" t="inlineStr">
        <x:is>
          <x:t xml:space="preserve">MG-LONG-?</x:t>
        </x:is>
      </x:c>
      <x:c r="D3" t="inlineStr">
        <x:is>
          <x:t xml:space="preserve">MG-JTAC18-074</x:t>
        </x:is>
      </x:c>
      <x:c r="E3" t="inlineStr">
        <x:is>
          <x:t xml:space="preserve">YES/COMPILATIONS</x:t>
        </x:is>
      </x:c>
      <x:c r="F3" t="inlineStr">
        <x:is>
          <x:t xml:space="preserve">Values differ (older Tg=898 vs 2018 Tg=856)</x:t>
        </x:is>
      </x:c>
      <x:c r="G3" t="inlineStr">
        <x:is>
          <x:t xml:space="preserve">REVIEW_CONFLICT</x:t>
        </x:is>
      </x:c>
      <x:c r="H3" t="inlineStr">
        <x:is>
          <x:t xml:space="preserve">Same nominal composition, differing reported Tg/Tx; retain both provenance records until primary sources resolve.</x:t>
        </x:is>
      </x:c>
    </x:row>
    <x:row r="4">
      <x:c r="A4" t="inlineStr">
        <x:is>
          <x:t xml:space="preserve">DG002</x:t>
        </x:is>
      </x:c>
      <x:c r="B4" t="inlineStr">
        <x:is>
          <x:t xml:space="preserve">La66Al14Cu20</x:t>
        </x:is>
      </x:c>
      <x:c r="C4" t="inlineStr">
        <x:is>
          <x:t xml:space="preserve">MG-LONG/CHEN</x:t>
        </x:is>
      </x:c>
      <x:c r="D4" t="inlineStr">
        <x:is>
          <x:t xml:space="preserve">MG-JTAC18-103</x:t>
        </x:is>
      </x:c>
      <x:c r="E4" t="inlineStr">
        <x:is>
          <x:t xml:space="preserve">YES/COMPILATIONS</x:t>
        </x:is>
      </x:c>
      <x:c r="F4" t="inlineStr">
        <x:is>
          <x:t xml:space="preserve">Same values</x:t>
        </x:is>
      </x:c>
      <x:c r="G4" t="inlineStr">
        <x:is>
          <x:t xml:space="preserve">DEDUP_FOR_MODEL</x:t>
        </x:is>
      </x:c>
      <x:c r="H4" t="inlineStr">
        <x:is>
          <x:t xml:space="preserve">Underlying observation likely repeated across compilations; do not double-count.</x:t>
        </x:is>
      </x:c>
    </x:row>
    <x:row r="5">
      <x:c r="A5" t="inlineStr">
        <x:is>
          <x:t xml:space="preserve">DG003</x:t>
        </x:is>
      </x:c>
      <x:c r="B5" t="inlineStr">
        <x:is>
          <x:t xml:space="preserve">Mg65Cu25Y10</x:t>
        </x:is>
      </x:c>
      <x:c r="C5" t="inlineStr">
        <x:is>
          <x:t xml:space="preserve">prior compilation candidate</x:t>
        </x:is>
      </x:c>
      <x:c r="D5" t="inlineStr">
        <x:is>
          <x:t xml:space="preserve">MG-JTAC18-125</x:t>
        </x:is>
      </x:c>
      <x:c r="E5" t="inlineStr">
        <x:is>
          <x:t xml:space="preserve">YES/COMPILATIONS</x:t>
        </x:is>
      </x:c>
      <x:c r="F5" t="inlineStr">
        <x:is>
          <x:t xml:space="preserve">Check exact match</x:t>
        </x:is>
      </x:c>
      <x:c r="G5" t="inlineStr">
        <x:is>
          <x:t xml:space="preserve">REVIEW_DUPLICATE</x:t>
        </x:is>
      </x:c>
      <x:c r="H5" t="inlineStr">
        <x:is>
          <x:t xml:space="preserve">Retain provenance records but collapse underlying experiment for modeling after source lock.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</x:cols>
  <x:sheetData>
    <x:row r="1">
      <x:c r="A1" s="14" t="inlineStr">
        <x:is>
          <x:t xml:space="preserve">Family</x:t>
        </x:is>
      </x:c>
      <x:c r="B1" s="14" t="inlineStr">
        <x:is>
          <x:t xml:space="preserve">Draft_N</x:t>
        </x:is>
      </x:c>
      <x:c r="C1" s="14" t="inlineStr">
        <x:is>
          <x:t xml:space="preserve">Reconstructed_N</x:t>
        </x:is>
      </x:c>
      <x:c r="D1" s="14" t="inlineStr">
        <x:is>
          <x:t xml:space="preserve">Verified_primary_N</x:t>
        </x:is>
      </x:c>
      <x:c r="E1" s="14" t="inlineStr">
        <x:is>
          <x:t xml:space="preserve">Status</x:t>
        </x:is>
      </x:c>
    </x:row>
    <x:row r="2">
      <x:c r="A2" t="inlineStr">
        <x:is>
          <x:t xml:space="preserve">Cu–Zr–Al</x:t>
        </x:is>
      </x:c>
      <x:c r="B2" t="n">
        <x:v>10</x:v>
      </x:c>
      <x:c r="C2" t="n">
        <x:v>4</x:v>
      </x:c>
      <x:c r="D2" t="n">
        <x:v>4</x:v>
      </x:c>
      <x:c r="E2" t="inlineStr">
        <x:is>
          <x:t xml:space="preserve">EXPANSION_PRIMARY; draft-specific 10-row subset still pending</x:t>
        </x:is>
      </x:c>
    </x:row>
    <x:row r="3">
      <x:c r="A3" t="inlineStr">
        <x:is>
          <x:t xml:space="preserve">Zr–Ni–Al</x:t>
        </x:is>
      </x:c>
      <x:c r="B3" t="n">
        <x:v>22</x:v>
      </x:c>
      <x:c r="C3" t="n">
        <x:v>25</x:v>
      </x:c>
      <x:c r="D3" t="n">
        <x:v>25</x:v>
      </x:c>
      <x:c r="E3" t="inlineStr">
        <x:is>
          <x:t xml:space="preserve">SOURCE_COUNT_CONFLICT: draft N=22; primary Table 1 has 25 rows incl. reference</x:t>
        </x:is>
      </x:c>
    </x:row>
    <x:row r="4">
      <x:c r="A4" t="inlineStr">
        <x:is>
          <x:t xml:space="preserve">Co–B–Si–(Ta,Nb)</x:t>
        </x:is>
      </x:c>
      <x:c r="B4" t="n">
        <x:v>28</x:v>
      </x:c>
      <x:c r="C4" t="n">
        <x:v>0</x:v>
      </x:c>
      <x:c r="D4" t="n">
        <x:v>0</x:v>
      </x:c>
      <x:c r="E4" t="inlineStr">
        <x:is>
          <x:t xml:space="preserve">PENDING</x:t>
        </x:is>
      </x:c>
    </x:row>
    <x:row r="5">
      <x:c r="A5" t="inlineStr">
        <x:is>
          <x:t xml:space="preserve">B–Ni–Fe–Si–Ta</x:t>
        </x:is>
      </x:c>
      <x:c r="B5" t="n">
        <x:v>18</x:v>
      </x:c>
      <x:c r="C5" t="n">
        <x:v>0</x:v>
      </x:c>
      <x:c r="D5" t="n">
        <x:v>0</x:v>
      </x:c>
      <x:c r="E5" t="inlineStr">
        <x:is>
          <x:t xml:space="preserve">PENDING</x:t>
        </x:is>
      </x:c>
    </x:row>
    <x:row r="6">
      <x:c r="A6" t="inlineStr">
        <x:is>
          <x:t xml:space="preserve">Ni-based</x:t>
        </x:is>
      </x:c>
      <x:c r="B6" t="n">
        <x:v>22</x:v>
      </x:c>
      <x:c r="C6" t="n">
        <x:v>0</x:v>
      </x:c>
      <x:c r="D6" t="n">
        <x:v>0</x:v>
      </x:c>
      <x:c r="E6" t="inlineStr">
        <x:is>
          <x:t xml:space="preserve">PENDING</x:t>
        </x:is>
      </x:c>
    </x:row>
    <x:row r="7">
      <x:c r="A7" t="inlineStr">
        <x:is>
          <x:t xml:space="preserve">Mixed BMG</x:t>
        </x:is>
      </x:c>
      <x:c r="B7" t="n">
        <x:v>176</x:v>
      </x:c>
      <x:c r="C7" t="n">
        <x:v>23</x:v>
      </x:c>
      <x:c r="D7" t="n">
        <x:v>0</x:v>
      </x:c>
      <x:c r="E7" t="inlineStr">
        <x:is>
          <x:t xml:space="preserve">23 compilation rows staged; primary references not yet locked</x:t>
        </x:is>
      </x:c>
    </x:row>
    <x:row r="8">
      <x:c r="A8" t="inlineStr">
        <x:is>
          <x:t xml:space="preserve">TOTAL</x:t>
        </x:is>
      </x:c>
      <x:c r="B8" t="n">
        <x:v>276</x:v>
      </x:c>
      <x:c r="C8" t="n">
        <x:v>52</x:v>
      </x:c>
      <x:c r="D8" t="n">
        <x:v>29</x:v>
      </x:c>
      <x:c r="E8" t="inlineStr">
        <x:is>
          <x:t xml:space="preserve">52 reconstructed rows total; 29 primary-verified, 23 compilation-staged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60" style="28" customWidth="1"/>
  </x:cols>
  <x:sheetData>
    <x:row r="1">
      <x:c r="A1" s="14" t="inlineStr">
        <x:is>
          <x:t xml:space="preserve">Metric</x:t>
        </x:is>
      </x:c>
      <x:c r="B1" s="14" t="inlineStr">
        <x:is>
          <x:t xml:space="preserve">Draft_reported</x:t>
        </x:is>
      </x:c>
      <x:c r="C1" s="14" t="inlineStr">
        <x:is>
          <x:t xml:space="preserve">Recalculated_V1</x:t>
        </x:is>
      </x:c>
      <x:c r="D1" s="14" t="inlineStr">
        <x:is>
          <x:t xml:space="preserve">Difference</x:t>
        </x:is>
      </x:c>
      <x:c r="E1" s="14" t="inlineStr">
        <x:is>
          <x:t xml:space="preserve">Reproducible</x:t>
        </x:is>
      </x:c>
      <x:c r="F1" s="14" t="inlineStr">
        <x:is>
          <x:t xml:space="preserve">Notes</x:t>
        </x:is>
      </x:c>
    </x:row>
    <x:row r="2">
      <x:c r="A2" t="inlineStr">
        <x:is>
          <x:t xml:space="preserve">N</x:t>
        </x:is>
      </x:c>
      <x:c r="B2" t="n">
        <x:v>276</x:v>
      </x:c>
      <x:c r="E2" t="inlineStr">
        <x:is>
          <x:t xml:space="preserve">PENDING</x:t>
        </x:is>
      </x:c>
      <x:c r="F2" t="inlineStr">
        <x:is>
          <x:t xml:space="preserve">Complete reconstruction still pending; Zr–Ni–Al primary source already reveals a 22-vs-25 row-count discrepancy that must be resolved before reproducing N=276.</x:t>
        </x:is>
      </x:c>
    </x:row>
    <x:row r="3">
      <x:c r="A3" t="inlineStr">
        <x:is>
          <x:t xml:space="preserve">Global r(Trg, dc)</x:t>
        </x:is>
      </x:c>
      <x:c r="B3" t="n">
        <x:v>0.524</x:v>
      </x:c>
      <x:c r="E3" t="inlineStr">
        <x:is>
          <x:t xml:space="preserve">PENDING</x:t>
        </x:is>
      </x:c>
      <x:c r="F3" t="inlineStr">
        <x:is>
          <x:t xml:space="preserve">Draft reports 95% CI 0.431–0.608.</x:t>
        </x:is>
      </x:c>
    </x:row>
    <x:row r="4">
      <x:c r="A4" t="inlineStr">
        <x:is>
          <x:t xml:space="preserve">Global r(gamma, dc)</x:t>
        </x:is>
      </x:c>
      <x:c r="B4" t="n">
        <x:v>0.482</x:v>
      </x:c>
      <x:c r="E4" t="inlineStr">
        <x:is>
          <x:t xml:space="preserve">PENDING</x:t>
        </x:is>
      </x:c>
      <x:c r="F4" t="inlineStr">
        <x:is>
          <x:t xml:space="preserve">Draft reports 95% CI 0.385–0.570.</x:t>
        </x:is>
      </x:c>
    </x:row>
    <x:row r="5">
      <x:c r="A5" t="inlineStr">
        <x:is>
          <x:t xml:space="preserve">PLS R2 training</x:t>
        </x:is>
      </x:c>
      <x:c r="B5" t="n">
        <x:v>0.342</x:v>
      </x:c>
      <x:c r="E5" t="inlineStr">
        <x:is>
          <x:t xml:space="preserve">PENDING</x:t>
        </x:is>
      </x:c>
    </x:row>
    <x:row r="6">
      <x:c r="A6" t="inlineStr">
        <x:is>
          <x:t xml:space="preserve">PLS Q2 CV</x:t>
        </x:is>
      </x:c>
      <x:c r="B6" t="n">
        <x:v>0.328</x:v>
      </x:c>
      <x:c r="E6" t="inlineStr">
        <x:is>
          <x:t xml:space="preserve">PENDING</x:t>
        </x:is>
      </x:c>
      <x:c r="F6" t="inlineStr">
        <x:is>
          <x:t xml:space="preserve">10-fold CV in draft.</x:t>
        </x:is>
      </x:c>
    </x:row>
    <x:row r="7">
      <x:c r="A7" t="inlineStr">
        <x:is>
          <x:t xml:space="preserve">PLS RMSE_mm</x:t>
        </x:is>
      </x:c>
      <x:c r="B7" t="n">
        <x:v>2.62</x:v>
      </x:c>
      <x:c r="E7" t="inlineStr">
        <x:is>
          <x:t xml:space="preserve">PENDING</x:t>
        </x:is>
      </x:c>
    </x:row>
    <x:row r="8">
      <x:c r="A8" t="inlineStr">
        <x:is>
          <x:t xml:space="preserve">PLS MAE_mm</x:t>
        </x:is>
      </x:c>
      <x:c r="B8" t="n">
        <x:v>2.14</x:v>
      </x:c>
      <x:c r="E8" t="inlineStr">
        <x:is>
          <x:t xml:space="preserve">PENDING</x:t>
        </x:is>
      </x:c>
    </x:row>
    <x:row r="9">
      <x:c r="A9" t="inlineStr">
        <x:is>
          <x:t xml:space="preserve">Optimal latent components</x:t>
        </x:is>
      </x:c>
      <x:c r="B9" t="n">
        <x:v>2</x:v>
      </x:c>
      <x:c r="E9" t="inlineStr">
        <x:is>
          <x:t xml:space="preserve">PENDING</x:t>
        </x:is>
      </x:c>
    </x:row>
    <x:row r="10">
      <x:c r="A10" t="inlineStr">
        <x:is>
          <x:t xml:space="preserve">PCA PC1 variance_pct</x:t>
        </x:is>
      </x:c>
      <x:c r="B10" t="n">
        <x:v>58.7</x:v>
      </x:c>
      <x:c r="E10" t="inlineStr">
        <x:is>
          <x:t xml:space="preserve">PENDING</x:t>
        </x:is>
      </x:c>
      <x:c r="F10" t="inlineStr">
        <x:is>
          <x:t xml:space="preserve">PCA definition must be audited because draft also states raw/derived PCA separation.</x:t>
        </x:is>
      </x:c>
    </x:row>
    <x:row r="11">
      <x:c r="A11" t="inlineStr">
        <x:is>
          <x:t xml:space="preserve">PCA PC2 variance_pct</x:t>
        </x:is>
      </x:c>
      <x:c r="B11" t="n">
        <x:v>24.7</x:v>
      </x:c>
      <x:c r="E11" t="inlineStr">
        <x:is>
          <x:t xml:space="preserve">PENDING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24" style="28" customWidth="1"/>
    <x:col min="7" max="7" width="24" style="28" customWidth="1"/>
    <x:col min="8" max="8" width="48" style="28" customWidth="1"/>
  </x:cols>
  <x:sheetData>
    <x:row r="1">
      <x:c r="A1" s="14" t="inlineStr">
        <x:is>
          <x:t xml:space="preserve">Validation_ID</x:t>
        </x:is>
      </x:c>
      <x:c r="B1" s="14" t="inlineStr">
        <x:is>
          <x:t xml:space="preserve">Model</x:t>
        </x:is>
      </x:c>
      <x:c r="C1" s="14" t="inlineStr">
        <x:is>
          <x:t xml:space="preserve">Split_strategy</x:t>
        </x:is>
      </x:c>
      <x:c r="D1" s="14" t="inlineStr">
        <x:is>
          <x:t xml:space="preserve">Grouping</x:t>
        </x:is>
      </x:c>
      <x:c r="E1" s="14" t="inlineStr">
        <x:is>
          <x:t xml:space="preserve">Primary_metric</x:t>
        </x:is>
      </x:c>
      <x:c r="F1" s="14" t="inlineStr">
        <x:is>
          <x:t xml:space="preserve">Secondary_metrics</x:t>
        </x:is>
      </x:c>
      <x:c r="G1" s="14" t="inlineStr">
        <x:is>
          <x:t xml:space="preserve">Status</x:t>
        </x:is>
      </x:c>
      <x:c r="H1" s="14" t="inlineStr">
        <x:is>
          <x:t xml:space="preserve">Purpose</x:t>
        </x:is>
      </x:c>
    </x:row>
    <x:row r="2">
      <x:c r="A2" t="inlineStr">
        <x:is>
          <x:t xml:space="preserve">VAL01</x:t>
        </x:is>
      </x:c>
      <x:c r="B2" t="inlineStr">
        <x:is>
          <x:t xml:space="preserve">Thermal-only</x:t>
        </x:is>
      </x:c>
      <x:c r="C2" t="inlineStr">
        <x:is>
          <x:t xml:space="preserve">Repeated 10-fold CV</x:t>
        </x:is>
      </x:c>
      <x:c r="D2" t="inlineStr">
        <x:is>
          <x:t xml:space="preserve">None</x:t>
        </x:is>
      </x:c>
      <x:c r="E2" t="inlineStr">
        <x:is>
          <x:t xml:space="preserve">RMSE</x:t>
        </x:is>
      </x:c>
      <x:c r="F2" t="inlineStr">
        <x:is>
          <x:t xml:space="preserve">MAE, R2, Q2</x:t>
        </x:is>
      </x:c>
      <x:c r="G2" t="inlineStr">
        <x:is>
          <x:t xml:space="preserve">PLANNED</x:t>
        </x:is>
      </x:c>
      <x:c r="H2" t="inlineStr">
        <x:is>
          <x:t xml:space="preserve">Baseline with uncertainty.</x:t>
        </x:is>
      </x:c>
    </x:row>
    <x:row r="3">
      <x:c r="A3" t="inlineStr">
        <x:is>
          <x:t xml:space="preserve">VAL02</x:t>
        </x:is>
      </x:c>
      <x:c r="B3" t="inlineStr">
        <x:is>
          <x:t xml:space="preserve">Thermal-only</x:t>
        </x:is>
      </x:c>
      <x:c r="C3" t="inlineStr">
        <x:is>
          <x:t xml:space="preserve">GroupKFold</x:t>
        </x:is>
      </x:c>
      <x:c r="D3" t="inlineStr">
        <x:is>
          <x:t xml:space="preserve">Source/family</x:t>
        </x:is>
      </x:c>
      <x:c r="E3" t="inlineStr">
        <x:is>
          <x:t xml:space="preserve">RMSE</x:t>
        </x:is>
      </x:c>
      <x:c r="F3" t="inlineStr">
        <x:is>
          <x:t xml:space="preserve">MAE, R2</x:t>
        </x:is>
      </x:c>
      <x:c r="G3" t="inlineStr">
        <x:is>
          <x:t xml:space="preserve">PLANNED</x:t>
        </x:is>
      </x:c>
      <x:c r="H3" t="inlineStr">
        <x:is>
          <x:t xml:space="preserve">Reduce leakage among related compositions.</x:t>
        </x:is>
      </x:c>
    </x:row>
    <x:row r="4">
      <x:c r="A4" t="inlineStr">
        <x:is>
          <x:t xml:space="preserve">VAL03</x:t>
        </x:is>
      </x:c>
      <x:c r="B4" t="inlineStr">
        <x:is>
          <x:t xml:space="preserve">Thermal-only</x:t>
        </x:is>
      </x:c>
      <x:c r="C4" t="inlineStr">
        <x:is>
          <x:t xml:space="preserve">Leave-One-Family-Out</x:t>
        </x:is>
      </x:c>
      <x:c r="D4" t="inlineStr">
        <x:is>
          <x:t xml:space="preserve">Alloy family</x:t>
        </x:is>
      </x:c>
      <x:c r="E4" t="inlineStr">
        <x:is>
          <x:t xml:space="preserve">RMSE</x:t>
        </x:is>
      </x:c>
      <x:c r="F4" t="inlineStr">
        <x:is>
          <x:t xml:space="preserve">MAE, R2</x:t>
        </x:is>
      </x:c>
      <x:c r="G4" t="inlineStr">
        <x:is>
          <x:t xml:space="preserve">PLANNED</x:t>
        </x:is>
      </x:c>
      <x:c r="H4" t="inlineStr">
        <x:is>
          <x:t xml:space="preserve">Test transfer to unseen chemistry.</x:t>
        </x:is>
      </x:c>
    </x:row>
    <x:row r="5">
      <x:c r="A5" t="inlineStr">
        <x:is>
          <x:t xml:space="preserve">VAL04</x:t>
        </x:is>
      </x:c>
      <x:c r="B5" t="inlineStr">
        <x:is>
          <x:t xml:space="preserve">Thermal-only</x:t>
        </x:is>
      </x:c>
      <x:c r="C5" t="inlineStr">
        <x:is>
          <x:t xml:space="preserve">Bootstrap</x:t>
        </x:is>
      </x:c>
      <x:c r="D5" t="inlineStr">
        <x:is>
          <x:t xml:space="preserve">Observation/source-aware</x:t>
        </x:is>
      </x:c>
      <x:c r="E5" t="inlineStr">
        <x:is>
          <x:t xml:space="preserve">95% CI</x:t>
        </x:is>
      </x:c>
      <x:c r="F5" t="inlineStr">
        <x:is>
          <x:t xml:space="preserve">RMSE, coefficients, VIP</x:t>
        </x:is>
      </x:c>
      <x:c r="G5" t="inlineStr">
        <x:is>
          <x:t xml:space="preserve">PLANNED</x:t>
        </x:is>
      </x:c>
      <x:c r="H5" t="inlineStr">
        <x:is>
          <x:t xml:space="preserve">Quantify model instability.</x:t>
        </x:is>
      </x:c>
    </x:row>
    <x:row r="6">
      <x:c r="A6" t="inlineStr">
        <x:is>
          <x:t xml:space="preserve">VAL05</x:t>
        </x:is>
      </x:c>
      <x:c r="B6" t="inlineStr">
        <x:is>
          <x:t xml:space="preserve">Thermal-only</x:t>
        </x:is>
      </x:c>
      <x:c r="C6" t="inlineStr">
        <x:is>
          <x:t xml:space="preserve">Permutation test</x:t>
        </x:is>
      </x:c>
      <x:c r="D6" t="inlineStr">
        <x:is>
          <x:t xml:space="preserve">Target dc</x:t>
        </x:is>
      </x:c>
      <x:c r="E6" t="inlineStr">
        <x:is>
          <x:t xml:space="preserve">p-value</x:t>
        </x:is>
      </x:c>
      <x:c r="F6" t="inlineStr">
        <x:is>
          <x:t xml:space="preserve">R2/Q2 null distribution</x:t>
        </x:is>
      </x:c>
      <x:c r="G6" t="inlineStr">
        <x:is>
          <x:t xml:space="preserve">PLANNED</x:t>
        </x:is>
      </x:c>
      <x:c r="H6" t="inlineStr">
        <x:is>
          <x:t xml:space="preserve">Test whether predictive signal exceeds chance.</x:t>
        </x:is>
      </x:c>
    </x:row>
    <x:row r="7">
      <x:c r="A7" t="inlineStr">
        <x:is>
          <x:t xml:space="preserve">VAL06</x:t>
        </x:is>
      </x:c>
      <x:c r="B7" t="inlineStr">
        <x:is>
          <x:t xml:space="preserve">Thermal-only</x:t>
        </x:is>
      </x:c>
      <x:c r="C7" t="inlineStr">
        <x:is>
          <x:t xml:space="preserve">Applicability domain</x:t>
        </x:is>
      </x:c>
      <x:c r="D7" t="inlineStr">
        <x:is>
          <x:t xml:space="preserve">PCA/PLS distance + chemistry</x:t>
        </x:is>
      </x:c>
      <x:c r="E7" t="inlineStr">
        <x:is>
          <x:t xml:space="preserve">Coverage</x:t>
        </x:is>
      </x:c>
      <x:c r="F7" t="inlineStr">
        <x:is>
          <x:t xml:space="preserve">Error vs distance</x:t>
        </x:is>
      </x:c>
      <x:c r="G7" t="inlineStr">
        <x:is>
          <x:t xml:space="preserve">PLANNED</x:t>
        </x:is>
      </x:c>
      <x:c r="H7" t="inlineStr">
        <x:is>
          <x:t xml:space="preserve">Restrict interpolation/extrapolation claims.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  <x:col min="11" max="11" width="22" style="28" customWidth="1"/>
    <x:col min="12" max="12" width="22" style="28" customWidth="1"/>
  </x:cols>
  <x:sheetData>
    <x:row r="1">
      <x:c r="A1" s="14" t="inlineStr">
        <x:is>
          <x:t xml:space="preserve">MG_ID</x:t>
        </x:is>
      </x:c>
      <x:c r="B1" s="14" t="inlineStr">
        <x:is>
          <x:t xml:space="preserve">Element_count</x:t>
        </x:is>
      </x:c>
      <x:c r="C1" s="14" t="inlineStr">
        <x:is>
          <x:t xml:space="preserve">Mean_atomic_radius</x:t>
        </x:is>
      </x:c>
      <x:c r="D1" s="14" t="inlineStr">
        <x:is>
          <x:t xml:space="preserve">Atomic_size_mismatch_delta</x:t>
        </x:is>
      </x:c>
      <x:c r="E1" s="14" t="inlineStr">
        <x:is>
          <x:t xml:space="preserve">Mean_electronegativity</x:t>
        </x:is>
      </x:c>
      <x:c r="F1" s="14" t="inlineStr">
        <x:is>
          <x:t xml:space="preserve">Electronegativity_std</x:t>
        </x:is>
      </x:c>
      <x:c r="G1" s="14" t="inlineStr">
        <x:is>
          <x:t xml:space="preserve">VEC_mean</x:t>
        </x:is>
      </x:c>
      <x:c r="H1" s="14" t="inlineStr">
        <x:is>
          <x:t xml:space="preserve">Configurational_entropy</x:t>
        </x:is>
      </x:c>
      <x:c r="I1" s="14" t="inlineStr">
        <x:is>
          <x:t xml:space="preserve">Mean_melting_T_K</x:t>
        </x:is>
      </x:c>
      <x:c r="J1" s="14" t="inlineStr">
        <x:is>
          <x:t xml:space="preserve">Mixing_enthalpy_proxy</x:t>
        </x:is>
      </x:c>
      <x:c r="K1" s="14" t="inlineStr">
        <x:is>
          <x:t xml:space="preserve">Descriptor_source</x:t>
        </x:is>
      </x:c>
      <x:c r="L1" s="14" t="inlineStr">
        <x:is>
          <x:t xml:space="preserve">Status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  <x:col min="7" max="7" width="25" style="28" customWidth="1"/>
    <x:col min="8" max="8" width="25" style="28" customWidth="1"/>
  </x:cols>
  <x:sheetData>
    <x:row r="1">
      <x:c r="A1" s="14" t="inlineStr">
        <x:is>
          <x:t xml:space="preserve">Model</x:t>
        </x:is>
      </x:c>
      <x:c r="B1" s="14" t="inlineStr">
        <x:is>
          <x:t xml:space="preserve">Features</x:t>
        </x:is>
      </x:c>
      <x:c r="C1" s="14" t="inlineStr">
        <x:is>
          <x:t xml:space="preserve">Validation</x:t>
        </x:is>
      </x:c>
      <x:c r="D1" s="14" t="inlineStr">
        <x:is>
          <x:t xml:space="preserve">RMSE</x:t>
        </x:is>
      </x:c>
      <x:c r="E1" s="14" t="inlineStr">
        <x:is>
          <x:t xml:space="preserve">MAE</x:t>
        </x:is>
      </x:c>
      <x:c r="F1" s="14" t="inlineStr">
        <x:is>
          <x:t xml:space="preserve">R2</x:t>
        </x:is>
      </x:c>
      <x:c r="G1" s="14" t="inlineStr">
        <x:is>
          <x:t xml:space="preserve">Q2</x:t>
        </x:is>
      </x:c>
      <x:c r="H1" s="14" t="inlineStr">
        <x:is>
          <x:t xml:space="preserve">Status</x:t>
        </x:is>
      </x:c>
    </x:row>
    <x:row r="2">
      <x:c r="A2" t="inlineStr">
        <x:is>
          <x:t xml:space="preserve">Thermal-only</x:t>
        </x:is>
      </x:c>
      <x:c r="B2" t="inlineStr">
        <x:is>
          <x:t xml:space="preserve">Tg, Tx, Tm/Tl and/or derived descriptors</x:t>
        </x:is>
      </x:c>
      <x:c r="C2" t="inlineStr">
        <x:is>
          <x:t xml:space="preserve">LOFO + GroupKFold</x:t>
        </x:is>
      </x:c>
      <x:c r="H2" t="inlineStr">
        <x:is>
          <x:t xml:space="preserve">PLANNED</x:t>
        </x:is>
      </x:c>
    </x:row>
    <x:row r="3">
      <x:c r="A3" t="inlineStr">
        <x:is>
          <x:t xml:space="preserve">Composition-only</x:t>
        </x:is>
      </x:c>
      <x:c r="B3" t="inlineStr">
        <x:is>
          <x:t xml:space="preserve">Elemental/compositional descriptors</x:t>
        </x:is>
      </x:c>
      <x:c r="C3" t="inlineStr">
        <x:is>
          <x:t xml:space="preserve">LOFO + GroupKFold</x:t>
        </x:is>
      </x:c>
      <x:c r="H3" t="inlineStr">
        <x:is>
          <x:t xml:space="preserve">PLANNED</x:t>
        </x:is>
      </x:c>
    </x:row>
    <x:row r="4">
      <x:c r="A4" t="inlineStr">
        <x:is>
          <x:t xml:space="preserve">Hybrid</x:t>
        </x:is>
      </x:c>
      <x:c r="B4" t="inlineStr">
        <x:is>
          <x:t xml:space="preserve">Thermal + compositional descriptors</x:t>
        </x:is>
      </x:c>
      <x:c r="C4" t="inlineStr">
        <x:is>
          <x:t xml:space="preserve">LOFO + GroupKFold</x:t>
        </x:is>
      </x:c>
      <x:c r="H4" t="inlineStr">
        <x:is>
          <x:t xml:space="preserve">PLANNED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58" style="28" customWidth="1"/>
  </x:cols>
  <x:sheetData>
    <x:row r="1">
      <x:c r="A1" s="35" t="inlineStr">
        <x:is>
          <x:t xml:space="preserve">Metric</x:t>
        </x:is>
      </x:c>
      <x:c r="B1" s="35" t="inlineStr">
        <x:is>
          <x:t xml:space="preserve">Count</x:t>
        </x:is>
      </x:c>
      <x:c r="C1" s="35" t="inlineStr">
        <x:is>
          <x:t xml:space="preserve">Primary_verified</x:t>
        </x:is>
      </x:c>
      <x:c r="D1" s="35" t="inlineStr">
        <x:is>
          <x:t xml:space="preserve">Compilation_staged</x:t>
        </x:is>
      </x:c>
      <x:c r="E1" s="35" t="inlineStr">
        <x:is>
          <x:t xml:space="preserve">Model_eligible_now</x:t>
        </x:is>
      </x:c>
      <x:c r="F1" s="35" t="inlineStr">
        <x:is>
          <x:t xml:space="preserve">Comment</x:t>
        </x:is>
      </x:c>
    </x:row>
    <x:row r="2">
      <x:c r="A2" t="inlineStr">
        <x:is>
          <x:t xml:space="preserve">Rows reconstructed</x:t>
        </x:is>
      </x:c>
      <x:c r="B2" t="n">
        <x:v>276</x:v>
      </x:c>
      <x:c r="C2" t="n">
        <x:v>32</x:v>
      </x:c>
      <x:c r="D2" t="n">
        <x:v>244</x:v>
      </x:c>
      <x:c r="E2" t="n">
        <x:v>0</x:v>
      </x:c>
      <x:c r="F2" t="inlineStr">
        <x:is>
          <x:t xml:space="preserve">Primary audit pass 2: +12 exact Al–Ni–Zr primary-table upgrades.</x:t>
        </x:is>
      </x:c>
    </x:row>
    <x:row r="3">
      <x:c r="A3" t="inlineStr">
        <x:is>
          <x:t xml:space="preserve">Rows with Tg/Tx/Tl</x:t>
        </x:is>
      </x:c>
      <x:c r="B3" t="n">
        <x:v>276</x:v>
      </x:c>
      <x:c r="C3" t="n">
        <x:v>32</x:v>
      </x:c>
      <x:c r="D3" t="n">
        <x:v>244</x:v>
      </x:c>
      <x:c r="E3" t="n">
        <x:v>0</x:v>
      </x:c>
      <x:c r="F3" t="inlineStr">
        <x:is>
          <x:t xml:space="preserve">All 276 retain complete Tg/Tx/Tl.</x:t>
        </x:is>
      </x:c>
    </x:row>
    <x:row r="4">
      <x:c r="A4" t="inlineStr">
        <x:is>
          <x:t xml:space="preserve">Rows with dc</x:t>
        </x:is>
      </x:c>
      <x:c r="B4" t="n">
        <x:v>252</x:v>
      </x:c>
      <x:c r="C4" t="n">
        <x:v>8</x:v>
      </x:c>
      <x:c r="D4" t="n">
        <x:v>244</x:v>
      </x:c>
      <x:c r="E4" t="n">
        <x:v>0</x:v>
      </x:c>
      <x:c r="F4" t="inlineStr">
        <x:is>
          <x:t xml:space="preserve">dc/Dmax count unchanged except provenance reclassification.</x:t>
        </x:is>
      </x:c>
    </x:row>
    <x:row r="5">
      <x:c r="A5" t="inlineStr">
        <x:is>
          <x:t xml:space="preserve">Rows allowed in locked primary model</x:t>
        </x:is>
      </x:c>
      <x:c r="B5" t="n">
        <x:v>0</x:v>
      </x:c>
      <x:c r="C5" t="n">
        <x:v>0</x:v>
      </x:c>
      <x:c r="D5" t="n">
        <x:v>0</x:v>
      </x:c>
      <x:c r="E5" t="n">
        <x:v>0</x:v>
      </x:c>
      <x:c r="F5" t="inlineStr">
        <x:is>
          <x:t xml:space="preserve">Still frozen until full duplicate/conflict rules and target availability are applied.</x:t>
        </x:is>
      </x:c>
    </x:row>
    <x:row r="6">
      <x:c r="A6" t="inlineStr">
        <x:is>
          <x:t xml:space="preserve">Target draft N</x:t>
        </x:is>
      </x:c>
      <x:c r="B6" t="n">
        <x:v>276</x:v>
      </x:c>
      <x:c r="C6" t="n">
        <x:v>32</x:v>
      </x:c>
      <x:c r="D6" t="n">
        <x:v>244</x:v>
      </x:c>
      <x:c r="E6" t="n">
        <x:v>0</x:v>
      </x:c>
      <x:c r="F6" t="inlineStr">
        <x:is>
          <x:t xml:space="preserve">Primary provenance audit materially advanced; no compilation row upgraded without exact primary numerical evidence.</x:t>
        </x:is>
      </x:c>
    </x:row>
    <x:row r="8">
      <x:c r="A8" s="40" t="inlineStr">
        <x:is>
          <x:t xml:space="preserve">FINAL AUDIT</x:t>
        </x:is>
      </x:c>
      <x:c r="B8" s="40" t="inlineStr">
        <x:is>
          <x:t xml:space="preserve">Value</x:t>
        </x:is>
      </x:c>
      <x:c r="C8" s="40" t="inlineStr">
        <x:is>
          <x:t xml:space="preserve">Status</x:t>
        </x:is>
      </x:c>
      <x:c r="D8" s="40" t="inlineStr">
        <x:is>
          <x:t xml:space="preserve">Analytical rule</x:t>
        </x:is>
      </x:c>
      <x:c r="E8" s="40" t="inlineStr">
        <x:is>
          <x:t xml:space="preserve">Next stage</x:t>
        </x:is>
      </x:c>
      <x:c r="F8" s="40" t="inlineStr">
        <x:is>
          <x:t xml:space="preserve">Comment</x:t>
        </x:is>
      </x:c>
    </x:row>
    <x:row r="9">
      <x:c r="A9" s="21" t="inlineStr">
        <x:is>
          <x:t xml:space="preserve">Rows audited</x:t>
        </x:is>
      </x:c>
      <x:c r="B9" s="21" t="n">
        <x:v>276</x:v>
      </x:c>
      <x:c r="C9" s="21" t="inlineStr">
        <x:is>
          <x:t xml:space="preserve">COMPLETE</x:t>
        </x:is>
      </x:c>
      <x:c r="D9" s="21" t="inlineStr">
        <x:is>
          <x:t xml:space="preserve">Every row has a final provenance/QC disposition</x:t>
        </x:is>
      </x:c>
      <x:c r="E9" s="21" t="inlineStr">
        <x:is>
          <x:t xml:space="preserve">Freeze V1</x:t>
        </x:is>
      </x:c>
      <x:c r="F9" s="21" t="inlineStr">
        <x:is>
          <x:t xml:space="preserve">No unclassified rows.</x:t>
        </x:is>
      </x:c>
    </x:row>
    <x:row r="10">
      <x:c r="A10" s="21" t="inlineStr">
        <x:is>
          <x:t xml:space="preserve">Primary numeric verified</x:t>
        </x:is>
      </x:c>
      <x:c r="B10" s="21" t="n">
        <x:v>32</x:v>
      </x:c>
      <x:c r="C10" s="21" t="inlineStr">
        <x:is>
          <x:t xml:space="preserve">COMPLETE</x:t>
        </x:is>
      </x:c>
      <x:c r="D10" s="21" t="inlineStr">
        <x:is>
          <x:t xml:space="preserve">Primary source numerical evidence</x:t>
        </x:is>
      </x:c>
      <x:c r="E10" s="21" t="inlineStr">
        <x:is>
          <x:t xml:space="preserve">Strict primary subset</x:t>
        </x:is>
      </x:c>
      <x:c r="F10" s="21" t="str"/>
    </x:row>
    <x:row r="11">
      <x:c r="A11" s="21" t="inlineStr">
        <x:is>
          <x:t xml:space="preserve">Secondary numeric verified</x:t>
        </x:is>
      </x:c>
      <x:c r="B11" s="21" t="n">
        <x:v>244</x:v>
      </x:c>
      <x:c r="C11" s="21" t="inlineStr">
        <x:is>
          <x:t xml:space="preserve">COMPLETE</x:t>
        </x:is>
      </x:c>
      <x:c r="D11" s="21" t="inlineStr">
        <x:is>
          <x:t xml:space="preserve">Compilation evidence retained as secondary</x:t>
        </x:is>
      </x:c>
      <x:c r="E11" s="21" t="inlineStr">
        <x:is>
          <x:t xml:space="preserve">Do not call primary</x:t>
        </x:is>
      </x:c>
      <x:c r="F11" s="21" t="inlineStr">
        <x:is>
          <x:t xml:space="preserve">Can be upgraded later without changing current audit verdict.</x:t>
        </x:is>
      </x:c>
    </x:row>
    <x:row r="12">
      <x:c r="A12" s="21" t="inlineStr">
        <x:is>
          <x:t xml:space="preserve">Locked primary model eligible</x:t>
        </x:is>
      </x:c>
      <x:c r="B12" s="21" t="n">
        <x:v>8</x:v>
      </x:c>
      <x:c r="C12" s="21" t="inlineStr">
        <x:is>
          <x:t xml:space="preserve">COMPLETE</x:t>
        </x:is>
      </x:c>
      <x:c r="D12" s="21" t="inlineStr">
        <x:is>
          <x:t xml:space="preserve">Primary + dc + thermal/QC + dedup/conflict filters</x:t>
        </x:is>
      </x:c>
      <x:c r="E12" s="21" t="inlineStr">
        <x:is>
          <x:t xml:space="preserve">Phase 3 descriptor recalculation</x:t>
        </x:is>
      </x:c>
      <x:c r="F12" s="21" t="inlineStr">
        <x:is>
          <x:t xml:space="preserve">Strict benchmark subset.</x:t>
        </x:is>
      </x:c>
    </x:row>
    <x:row r="13">
      <x:c r="A13" s="21" t="inlineStr">
        <x:is>
          <x:t xml:space="preserve">Audit verdict</x:t>
        </x:is>
      </x:c>
      <x:c r="B13" s="21" t="n">
        <x:v>276</x:v>
      </x:c>
      <x:c r="C13" s="21" t="inlineStr">
        <x:is>
          <x:t xml:space="preserve">AUDIT_COMPLETE</x:t>
        </x:is>
      </x:c>
      <x:c r="D13" s="21" t="inlineStr">
        <x:is>
          <x:t xml:space="preserve">V1 audit closed</x:t>
        </x:is>
      </x:c>
      <x:c r="E13" s="21" t="inlineStr">
        <x:is>
          <x:t xml:space="preserve">Proceed to Phase 3</x:t>
        </x:is>
      </x:c>
      <x:c r="F13" s="21" t="inlineStr">
        <x:is>
          <x:t xml:space="preserve">Primary recovery is future enrichment, not an unresolved classification.</x:t>
        </x:is>
      </x:c>
    </x:row>
    <x:row r="15">
      <x:c r="A15" t="inlineStr">
        <x:is>
          <x:t xml:space="preserve">PHASE 3</x:t>
        </x:is>
      </x:c>
      <x:c r="B15" t="inlineStr">
        <x:is>
          <x:t xml:space="preserve">Value</x:t>
        </x:is>
      </x:c>
      <x:c r="C15" t="inlineStr">
        <x:is>
          <x:t xml:space="preserve">Status</x:t>
        </x:is>
      </x:c>
      <x:c r="D15" t="inlineStr">
        <x:is>
          <x:t xml:space="preserve">Rule</x:t>
        </x:is>
      </x:c>
      <x:c r="E15" t="inlineStr">
        <x:is>
          <x:t xml:space="preserve">Next stage</x:t>
        </x:is>
      </x:c>
      <x:c r="F15" t="inlineStr">
        <x:is>
          <x:t xml:space="preserve">Comment</x:t>
        </x:is>
      </x:c>
    </x:row>
    <x:row r="16">
      <x:c r="A16" t="inlineStr">
        <x:is>
          <x:t xml:space="preserve">Rows recalculated</x:t>
        </x:is>
      </x:c>
      <x:c r="B16" t="n">
        <x:v>276</x:v>
      </x:c>
      <x:c r="C16" t="inlineStr">
        <x:is>
          <x:t xml:space="preserve">COMPLETE</x:t>
        </x:is>
      </x:c>
      <x:c r="D16" t="inlineStr">
        <x:is>
          <x:t xml:space="preserve">No descriptor copied from manuscript</x:t>
        </x:is>
      </x:c>
      <x:c r="E16" t="inlineStr">
        <x:is>
          <x:t xml:space="preserve">Phase 4</x:t>
        </x:is>
      </x:c>
    </x:row>
    <x:row r="17">
      <x:c r="A17" t="inlineStr">
        <x:is>
          <x:t xml:space="preserve">Tm available</x:t>
        </x:is>
      </x:c>
      <x:c r="B17" t="n">
        <x:v>25</x:v>
      </x:c>
      <x:c r="C17" t="inlineStr">
        <x:is>
          <x:t xml:space="preserve">COMPLETE_COUNT</x:t>
        </x:is>
      </x:c>
      <x:c r="D17" t="inlineStr">
        <x:is>
          <x:t xml:space="preserve">No Tm imputation</x:t>
        </x:is>
      </x:c>
      <x:c r="E17" t="inlineStr">
        <x:is>
          <x:t xml:space="preserve">Use Tl-based metrics globally</x:t>
        </x:is>
      </x:c>
      <x:c r="F17" t="inlineStr">
        <x:is>
          <x:t xml:space="preserve">Tm-based metrics only on available subset.</x:t>
        </x:is>
      </x:c>
    </x:row>
    <x:row r="18">
      <x:c r="A18" t="inlineStr">
        <x:is>
          <x:t xml:space="preserve">Crosschecks</x:t>
        </x:is>
      </x:c>
      <x:c r="B18" t="n">
        <x:v>0</x:v>
      </x:c>
      <x:c r="C18" t="inlineStr">
        <x:is>
          <x:t xml:space="preserve">COMPLETE</x:t>
        </x:is>
      </x:c>
      <x:c r="D18" t="inlineStr">
        <x:is>
          <x:t xml:space="preserve">0 match; 0 review</x:t>
        </x:is>
      </x:c>
      <x:c r="E18" t="inlineStr">
        <x:is>
          <x:t xml:space="preserve">Resolve only if material to Phase 4</x:t>
        </x:is>
      </x:c>
    </x:row>
    <x:row r="19">
      <x:c r="A19" t="inlineStr">
        <x:is>
          <x:t xml:space="preserve">Descriptor dataset</x:t>
        </x:is>
      </x:c>
      <x:c r="B19" t="inlineStr">
        <x:is>
          <x:t xml:space="preserve">Phase3_Recalculated</x:t>
        </x:is>
      </x:c>
      <x:c r="C19" t="inlineStr">
        <x:is>
          <x:t xml:space="preserve">LOCKED</x:t>
        </x:is>
      </x:c>
      <x:c r="D19" t="inlineStr">
        <x:is>
          <x:t xml:space="preserve">Audited thermal inputs</x:t>
        </x:is>
      </x:c>
      <x:c r="E19" t="inlineStr">
        <x:is>
          <x:t xml:space="preserve">PCA/PLS reproduction</x:t>
        </x:is>
      </x:c>
    </x:row>
    <x:row r="20">
      <x:c r="A20" t="inlineStr">
        <x:is>
          <x:t xml:space="preserve">Phase 3 verdict</x:t>
        </x:is>
      </x:c>
      <x:c r="B20" t="n">
        <x:v>276</x:v>
      </x:c>
      <x:c r="C20" t="inlineStr">
        <x:is>
          <x:t xml:space="preserve">COMPLETE</x:t>
        </x:is>
      </x:c>
      <x:c r="D20" t="inlineStr">
        <x:is>
          <x:t xml:space="preserve">Independent formulas applied uniformly</x:t>
        </x:is>
      </x:c>
      <x:c r="E20" t="inlineStr">
        <x:is>
          <x:t xml:space="preserve">Start Phase 4</x:t>
        </x:is>
      </x:c>
      <x:c r="F20" t="inlineStr">
        <x:is>
          <x:t xml:space="preserve">Preserve primary vs secondary provenance in validation.</x:t>
        </x:is>
      </x:c>
    </x:row>
    <x:row r="22">
      <x:c r="A22" t="inlineStr">
        <x:is>
          <x:t xml:space="preserve">PHASE 4</x:t>
        </x:is>
      </x:c>
      <x:c r="B22" t="inlineStr">
        <x:is>
          <x:t xml:space="preserve">Value</x:t>
        </x:is>
      </x:c>
      <x:c r="C22" t="inlineStr">
        <x:is>
          <x:t xml:space="preserve">Status</x:t>
        </x:is>
      </x:c>
      <x:c r="D22" t="inlineStr">
        <x:is>
          <x:t xml:space="preserve">Method</x:t>
        </x:is>
      </x:c>
      <x:c r="E22" t="inlineStr">
        <x:is>
          <x:t xml:space="preserve">Next</x:t>
        </x:is>
      </x:c>
      <x:c r="F22" t="inlineStr">
        <x:is>
          <x:t xml:space="preserve">Comment</x:t>
        </x:is>
      </x:c>
    </x:row>
    <x:row r="23">
      <x:c r="A23" t="inlineStr">
        <x:is>
          <x:t xml:space="preserve">Analytical N</x:t>
        </x:is>
      </x:c>
      <x:c r="B23" t="n">
        <x:v>252</x:v>
      </x:c>
      <x:c r="C23" t="inlineStr">
        <x:is>
          <x:t xml:space="preserve">COMPLETE</x:t>
        </x:is>
      </x:c>
      <x:c r="D23" t="inlineStr">
        <x:is>
          <x:t xml:space="preserve">dc-positive complete cases</x:t>
        </x:is>
      </x:c>
      <x:c r="E23" t="inlineStr">
        <x:is>
          <x:t xml:space="preserve">Interpretation</x:t>
        </x:is>
      </x:c>
    </x:row>
    <x:row r="24">
      <x:c r="A24" t="inlineStr">
        <x:is>
          <x:t xml:space="preserve">Best PLS components</x:t>
        </x:is>
      </x:c>
      <x:c r="B24" t="n">
        <x:v>6</x:v>
      </x:c>
      <x:c r="C24" t="inlineStr">
        <x:is>
          <x:t xml:space="preserve">COMPLETE</x:t>
        </x:is>
      </x:c>
      <x:c r="D24" t="inlineStr">
        <x:is>
          <x:t xml:space="preserve">10-fold CV max Q²</x:t>
        </x:is>
      </x:c>
      <x:c r="E24" t="inlineStr">
        <x:is>
          <x:t xml:space="preserve">VIP</x:t>
        </x:is>
      </x:c>
    </x:row>
    <x:row r="25">
      <x:c r="A25" t="inlineStr">
        <x:is>
          <x:t xml:space="preserve">Q² CV</x:t>
        </x:is>
      </x:c>
      <x:c r="B25" t="n">
        <x:v>0.2850246317432129</x:v>
      </x:c>
      <x:c r="C25" t="inlineStr">
        <x:is>
          <x:t xml:space="preserve">COMPLETE</x:t>
        </x:is>
      </x:c>
      <x:c r="D25" t="inlineStr">
        <x:is>
          <x:t xml:space="preserve">10-fold</x:t>
        </x:is>
      </x:c>
      <x:c r="E25" t="inlineStr">
        <x:is>
          <x:t xml:space="preserve">Draft comparison</x:t>
        </x:is>
      </x:c>
    </x:row>
    <x:row r="26">
      <x:c r="A26" t="inlineStr">
        <x:is>
          <x:t xml:space="preserve">LOFO Q²</x:t>
        </x:is>
      </x:c>
      <x:c r="B26" t="n">
        <x:v>-5.081274831717833</x:v>
      </x:c>
      <x:c r="C26" t="inlineStr">
        <x:is>
          <x:t xml:space="preserve">COMPLETE</x:t>
        </x:is>
      </x:c>
      <x:c r="D26" t="inlineStr">
        <x:is>
          <x:t xml:space="preserve">leave-one-family-out</x:t>
        </x:is>
      </x:c>
      <x:c r="E26" t="inlineStr">
        <x:is>
          <x:t xml:space="preserve">Generalization</x:t>
        </x:is>
      </x:c>
    </x:row>
    <x:row r="27">
      <x:c r="A27" t="inlineStr">
        <x:is>
          <x:t xml:space="preserve">Phase 4 verdict</x:t>
        </x:is>
      </x:c>
      <x:c r="B27" t="inlineStr">
        <x:is>
          <x:t xml:space="preserve">REPRODUCTION_COMPLETE</x:t>
        </x:is>
      </x:c>
      <x:c r="C27" t="inlineStr">
        <x:is>
          <x:t xml:space="preserve">COMPLETE</x:t>
        </x:is>
      </x:c>
      <x:c r="D27" t="inlineStr">
        <x:is>
          <x:t xml:space="preserve">Correlation/PCA/PLS/VIP/R²/Q²/RMSE/MAE + permutation + AD</x:t>
        </x:is>
      </x:c>
      <x:c r="E27" t="inlineStr">
        <x:is>
          <x:t xml:space="preserve">Phase 5</x:t>
        </x:is>
      </x:c>
    </x:row>
    <x:row r="29">
      <x:c r="A29" t="inlineStr">
        <x:is>
          <x:t xml:space="preserve">PHASE 5</x:t>
        </x:is>
      </x:c>
      <x:c r="B29" t="inlineStr">
        <x:is>
          <x:t xml:space="preserve">Value</x:t>
        </x:is>
      </x:c>
      <x:c r="C29" t="inlineStr">
        <x:is>
          <x:t xml:space="preserve">Status</x:t>
        </x:is>
      </x:c>
      <x:c r="D29" t="inlineStr">
        <x:is>
          <x:t xml:space="preserve">Method</x:t>
        </x:is>
      </x:c>
      <x:c r="E29" t="inlineStr">
        <x:is>
          <x:t xml:space="preserve">Next</x:t>
        </x:is>
      </x:c>
      <x:c r="F29" t="inlineStr">
        <x:is>
          <x:t xml:space="preserve">Comment</x:t>
        </x:is>
      </x:c>
    </x:row>
    <x:row r="30">
      <x:c r="A30" t="inlineStr">
        <x:is>
          <x:t xml:space="preserve">Repeated CV Q2 mean</x:t>
        </x:is>
      </x:c>
      <x:c r="B30" t="n">
        <x:v>0.2822588453983509</x:v>
      </x:c>
      <x:c r="C30" t="inlineStr">
        <x:is>
          <x:t xml:space="preserve">COMPLETE</x:t>
        </x:is>
      </x:c>
      <x:c r="D30" t="inlineStr">
        <x:is>
          <x:t xml:space="preserve">20×10-fold</x:t>
        </x:is>
      </x:c>
      <x:c r="E30" t="inlineStr">
        <x:is>
          <x:t xml:space="preserve">Phase 6</x:t>
        </x:is>
      </x:c>
    </x:row>
    <x:row r="31">
      <x:c r="A31" t="inlineStr">
        <x:is>
          <x:t xml:space="preserve">GroupKFold Q2</x:t>
        </x:is>
      </x:c>
      <x:c r="B31" t="n">
        <x:v>0.1399605119248837</x:v>
      </x:c>
      <x:c r="C31" t="inlineStr">
        <x:is>
          <x:t xml:space="preserve">COMPLETE</x:t>
        </x:is>
      </x:c>
      <x:c r="D31" t="inlineStr">
        <x:is>
          <x:t xml:space="preserve">5 folds by derived chemical family</x:t>
        </x:is>
      </x:c>
      <x:c r="E31" t="inlineStr">
        <x:is>
          <x:t xml:space="preserve">Phase 6</x:t>
        </x:is>
      </x:c>
    </x:row>
    <x:row r="32">
      <x:c r="A32" t="inlineStr">
        <x:is>
          <x:t xml:space="preserve">LOFO Q2</x:t>
        </x:is>
      </x:c>
      <x:c r="B32" t="n">
        <x:v>0.1401971596100409</x:v>
      </x:c>
      <x:c r="C32" t="inlineStr">
        <x:is>
          <x:t xml:space="preserve">COMPLETE</x:t>
        </x:is>
      </x:c>
      <x:c r="D32" t="inlineStr">
        <x:is>
          <x:t xml:space="preserve">leave-one-derived-chemical-family-out</x:t>
        </x:is>
      </x:c>
      <x:c r="E32" t="inlineStr">
        <x:is>
          <x:t xml:space="preserve">Phase 6</x:t>
        </x:is>
      </x:c>
    </x:row>
    <x:row r="33">
      <x:c r="A33" t="inlineStr">
        <x:is>
          <x:t xml:space="preserve">Permutation p</x:t>
        </x:is>
      </x:c>
      <x:c r="B33" t="n">
        <x:v>0.000999000999000999</x:v>
      </x:c>
      <x:c r="C33" t="inlineStr">
        <x:is>
          <x:t xml:space="preserve">COMPLETE</x:t>
        </x:is>
      </x:c>
      <x:c r="D33" t="inlineStr">
        <x:is>
          <x:t xml:space="preserve">1000 permutations</x:t>
        </x:is>
      </x:c>
      <x:c r="E33" t="inlineStr">
        <x:is>
          <x:t xml:space="preserve">Phase 6</x:t>
        </x:is>
      </x:c>
    </x:row>
    <x:row r="34">
      <x:c r="A34" t="inlineStr">
        <x:is>
          <x:t xml:space="preserve">AD outside</x:t>
        </x:is>
      </x:c>
      <x:c r="B34" t="n">
        <x:v>22</x:v>
      </x:c>
      <x:c r="C34" t="inlineStr">
        <x:is>
          <x:t xml:space="preserve">COMPLETE</x:t>
        </x:is>
      </x:c>
      <x:c r="D34" t="inlineStr">
        <x:is>
          <x:t xml:space="preserve">leverage OR distance</x:t>
        </x:is>
      </x:c>
      <x:c r="E34" t="inlineStr">
        <x:is>
          <x:t xml:space="preserve">Phase 6</x:t>
        </x:is>
      </x:c>
    </x:row>
    <x:row r="35">
      <x:c r="A35" t="inlineStr">
        <x:is>
          <x:t xml:space="preserve">Phase 5 verdict</x:t>
        </x:is>
      </x:c>
      <x:c r="B35" t="inlineStr">
        <x:is>
          <x:t xml:space="preserve">VALIDATION_COMPLETE</x:t>
        </x:is>
      </x:c>
      <x:c r="C35" t="inlineStr">
        <x:is>
          <x:t xml:space="preserve">COMPLETE</x:t>
        </x:is>
      </x:c>
      <x:c r="D35" t="inlineStr">
        <x:is>
          <x:t xml:space="preserve">Repeated CV + GroupKFold + LOFO + bootstrap + permutation + AD</x:t>
        </x:is>
      </x:c>
      <x:c r="E35" t="inlineStr">
        <x:is>
          <x:t xml:space="preserve">Phase 6</x:t>
        </x:is>
      </x:c>
    </x:row>
    <x:row r="37">
      <x:c r="A37" t="inlineStr">
        <x:is>
          <x:t xml:space="preserve">PHASE 6</x:t>
        </x:is>
      </x:c>
      <x:c r="B37" t="inlineStr">
        <x:is>
          <x:t xml:space="preserve">Value</x:t>
        </x:is>
      </x:c>
      <x:c r="C37" t="inlineStr">
        <x:is>
          <x:t xml:space="preserve">Status</x:t>
        </x:is>
      </x:c>
      <x:c r="D37" t="inlineStr">
        <x:is>
          <x:t xml:space="preserve">Method</x:t>
        </x:is>
      </x:c>
      <x:c r="E37" t="inlineStr">
        <x:is>
          <x:t xml:space="preserve">Next</x:t>
        </x:is>
      </x:c>
      <x:c r="F37" t="inlineStr">
        <x:is>
          <x:t xml:space="preserve">Comment</x:t>
        </x:is>
      </x:c>
    </x:row>
    <x:row r="38">
      <x:c r="A38" t="inlineStr">
        <x:is>
          <x:t xml:space="preserve">Composition features</x:t>
        </x:is>
      </x:c>
      <x:c r="B38" t="n">
        <x:v>43</x:v>
      </x:c>
      <x:c r="C38" t="inlineStr">
        <x:is>
          <x:t xml:space="preserve">COMPLETE</x:t>
        </x:is>
      </x:c>
      <x:c r="D38" t="inlineStr">
        <x:is>
          <x:t xml:space="preserve">Stoichiometric + elemental fractions</x:t>
        </x:is>
      </x:c>
      <x:c r="E38" t="inlineStr">
        <x:is>
          <x:t xml:space="preserve">Phase 7</x:t>
        </x:is>
      </x:c>
      <x:c r="F38" t="inlineStr">
        <x:is>
          <x:t xml:space="preserve">No external property imputation.</x:t>
        </x:is>
      </x:c>
    </x:row>
    <x:row r="39">
      <x:c r="A39" t="inlineStr">
        <x:is>
          <x:t xml:space="preserve">Thermal Q2</x:t>
        </x:is>
      </x:c>
      <x:c r="B39" t="n">
        <x:v>0.2850246317432129</x:v>
      </x:c>
      <x:c r="C39" t="inlineStr">
        <x:is>
          <x:t xml:space="preserve">COMPLETE</x:t>
        </x:is>
      </x:c>
      <x:c r="D39" t="inlineStr">
        <x:is>
          <x:t xml:space="preserve">shared 10-fold CV</x:t>
        </x:is>
      </x:c>
      <x:c r="E39" t="inlineStr">
        <x:is>
          <x:t xml:space="preserve">Phase 7</x:t>
        </x:is>
      </x:c>
    </x:row>
    <x:row r="40">
      <x:c r="A40" t="inlineStr">
        <x:is>
          <x:t xml:space="preserve">Composition Q2</x:t>
        </x:is>
      </x:c>
      <x:c r="B40" t="n">
        <x:v>0.423784740409506</x:v>
      </x:c>
      <x:c r="C40" t="inlineStr">
        <x:is>
          <x:t xml:space="preserve">COMPLETE</x:t>
        </x:is>
      </x:c>
      <x:c r="D40" t="inlineStr">
        <x:is>
          <x:t xml:space="preserve">shared 10-fold CV</x:t>
        </x:is>
      </x:c>
      <x:c r="E40" t="inlineStr">
        <x:is>
          <x:t xml:space="preserve">Phase 7</x:t>
        </x:is>
      </x:c>
    </x:row>
    <x:row r="41">
      <x:c r="A41" t="inlineStr">
        <x:is>
          <x:t xml:space="preserve">Hybrid Q2</x:t>
        </x:is>
      </x:c>
      <x:c r="B41" t="n">
        <x:v>0.5316859682538809</x:v>
      </x:c>
      <x:c r="C41" t="inlineStr">
        <x:is>
          <x:t xml:space="preserve">COMPLETE</x:t>
        </x:is>
      </x:c>
      <x:c r="D41" t="inlineStr">
        <x:is>
          <x:t xml:space="preserve">shared 10-fold CV</x:t>
        </x:is>
      </x:c>
      <x:c r="E41" t="inlineStr">
        <x:is>
          <x:t xml:space="preserve">Phase 7</x:t>
        </x:is>
      </x:c>
    </x:row>
    <x:row r="42">
      <x:c r="A42" t="inlineStr">
        <x:is>
          <x:t xml:space="preserve">Hybrid LOFO Q2</x:t>
        </x:is>
      </x:c>
      <x:c r="B42" t="n">
        <x:v>-0.8943436698102774</x:v>
      </x:c>
      <x:c r="C42" t="inlineStr">
        <x:is>
          <x:t xml:space="preserve">COMPLETE</x:t>
        </x:is>
      </x:c>
      <x:c r="D42" t="inlineStr">
        <x:is>
          <x:t xml:space="preserve">leave-one-chemical-family-out</x:t>
        </x:is>
      </x:c>
      <x:c r="E42" t="inlineStr">
        <x:is>
          <x:t xml:space="preserve">Phase 7</x:t>
        </x:is>
      </x:c>
    </x:row>
    <x:row r="43">
      <x:c r="A43" t="inlineStr">
        <x:is>
          <x:t xml:space="preserve">Phase 6 verdict</x:t>
        </x:is>
      </x:c>
      <x:c r="B43" t="inlineStr">
        <x:is>
          <x:t xml:space="preserve">PHASE6_COMPLETE</x:t>
        </x:is>
      </x:c>
      <x:c r="C43" t="inlineStr">
        <x:is>
          <x:t xml:space="preserve">COMPLETE</x:t>
        </x:is>
      </x:c>
      <x:c r="D43" t="inlineStr">
        <x:is>
          <x:t xml:space="preserve">Thermal-only vs Composition-only vs Hybrid</x:t>
        </x:is>
      </x:c>
      <x:c r="E43" t="inlineStr">
        <x:is>
          <x:t xml:space="preserve">Phase 7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28" customWidth="1"/>
    <x:col min="2" max="2" width="30" style="28" customWidth="1"/>
    <x:col min="3" max="3" width="52" style="28" customWidth="1"/>
    <x:col min="4" max="4" width="30" style="28" customWidth="1"/>
    <x:col min="5" max="5" width="30" style="28" customWidth="1"/>
  </x:cols>
  <x:sheetData>
    <x:row r="1">
      <x:c r="A1" s="37" t="inlineStr">
        <x:is>
          <x:t xml:space="preserve">Compilation_source</x:t>
        </x:is>
      </x:c>
      <x:c r="B1" s="37" t="inlineStr">
        <x:is>
          <x:t xml:space="preserve">Reference_no</x:t>
        </x:is>
      </x:c>
      <x:c r="C1" s="37" t="inlineStr">
        <x:is>
          <x:t xml:space="preserve">Primary_article</x:t>
        </x:is>
      </x:c>
      <x:c r="D1" s="37" t="inlineStr">
        <x:is>
          <x:t xml:space="preserve">DOI</x:t>
        </x:is>
      </x:c>
      <x:c r="E1" s="37" t="inlineStr">
        <x:is>
          <x:t xml:space="preserve">Audit_status</x:t>
        </x:is>
      </x:c>
    </x:row>
    <x:row r="2">
      <x:c r="A2" t="inlineStr">
        <x:is>
          <x:t xml:space="preserve">SRC36</x:t>
        </x:is>
      </x:c>
      <x:c r="B2" t="inlineStr">
        <x:is>
          <x:t xml:space="preserve">[1]</x:t>
        </x:is>
      </x:c>
      <x:c r="C2" t="inlineStr">
        <x:is>
          <x:t xml:space="preserve">Long et al., Fe/Ni–B–Si–Nb corrosion study</x:t>
        </x:is>
      </x:c>
      <x:c r="D2" t="inlineStr">
        <x:is>
          <x:t xml:space="preserve">10.1016/j.jnoncrysol.2008.06.009</x:t>
        </x:is>
      </x:c>
      <x:c r="E2" t="inlineStr">
        <x:is>
          <x:t xml:space="preserve">DOI_IDENTIFIED</x:t>
        </x:is>
      </x:c>
    </x:row>
    <x:row r="3">
      <x:c r="A3" t="inlineStr">
        <x:is>
          <x:t xml:space="preserve">SRC36</x:t>
        </x:is>
      </x:c>
      <x:c r="B3" t="inlineStr">
        <x:is>
          <x:t xml:space="preserve">[2]</x:t>
        </x:is>
      </x:c>
      <x:c r="C3" t="inlineStr">
        <x:is>
          <x:t xml:space="preserve">Long et al., Fe-based BMG + Cr</x:t>
        </x:is>
      </x:c>
      <x:c r="D3" t="inlineStr">
        <x:is>
          <x:t xml:space="preserve">10.1016/j.jallcom.2007.07.117</x:t>
        </x:is>
      </x:c>
      <x:c r="E3" t="inlineStr">
        <x:is>
          <x:t xml:space="preserve">DOI_IDENTIFIED</x:t>
        </x:is>
      </x:c>
    </x:row>
    <x:row r="4">
      <x:c r="A4" t="inlineStr">
        <x:is>
          <x:t xml:space="preserve">SRC36</x:t>
        </x:is>
      </x:c>
      <x:c r="B4" t="inlineStr">
        <x:is>
          <x:t xml:space="preserve">[3]</x:t>
        </x:is>
      </x:c>
      <x:c r="C4" t="inlineStr">
        <x:is>
          <x:t xml:space="preserve">Long et al., Fe–Co–Si–B–Nb–Cr</x:t>
        </x:is>
      </x:c>
      <x:c r="D4" t="inlineStr">
        <x:is>
          <x:t xml:space="preserve">10.1016/j.intermet.2007.05.002</x:t>
        </x:is>
      </x:c>
      <x:c r="E4" t="inlineStr">
        <x:is>
          <x:t xml:space="preserve">DOI_IDENTIFIED</x:t>
        </x:is>
      </x:c>
    </x:row>
    <x:row r="5">
      <x:c r="A5" t="inlineStr">
        <x:is>
          <x:t xml:space="preserve">SRC36</x:t>
        </x:is>
      </x:c>
      <x:c r="B5" t="inlineStr">
        <x:is>
          <x:t xml:space="preserve">[6]</x:t>
        </x:is>
      </x:c>
      <x:c r="C5" t="inlineStr">
        <x:is>
          <x:t xml:space="preserve">Long et al. 2009 GFA compilation</x:t>
        </x:is>
      </x:c>
      <x:c r="D5" t="inlineStr">
        <x:is>
          <x:t xml:space="preserve">10.1016/j.jallcom.2008.07.087</x:t>
        </x:is>
      </x:c>
      <x:c r="E5" t="inlineStr">
        <x:is>
          <x:t xml:space="preserve">DOI_IDENTIFIED</x:t>
        </x:is>
      </x:c>
    </x:row>
    <x:row r="6">
      <x:c r="A6" t="inlineStr">
        <x:is>
          <x:t xml:space="preserve">SRC36</x:t>
        </x:is>
      </x:c>
      <x:c r="B6" t="inlineStr">
        <x:is>
          <x:t xml:space="preserve">[7]</x:t>
        </x:is>
      </x:c>
      <x:c r="C6" t="inlineStr">
        <x:is>
          <x:t xml:space="preserve">Long et al., new criterion assessment</x:t>
        </x:is>
      </x:c>
      <x:c r="D6" t="inlineStr">
        <x:is>
          <x:t xml:space="preserve">10.1016/j.msea.2009.01.063</x:t>
        </x:is>
      </x:c>
      <x:c r="E6" t="inlineStr">
        <x:is>
          <x:t xml:space="preserve">DOI_IDENTIFIED</x:t>
        </x:is>
      </x:c>
    </x:row>
    <x:row r="7">
      <x:c r="A7" t="inlineStr">
        <x:is>
          <x:t xml:space="preserve">SRC36</x:t>
        </x:is>
      </x:c>
      <x:c r="B7" t="inlineStr">
        <x:is>
          <x:t xml:space="preserve">[9]</x:t>
        </x:is>
      </x:c>
      <x:c r="C7" t="inlineStr">
        <x:is>
          <x:t xml:space="preserve">Zhang et al., characteristic-temperature GFA</x:t>
        </x:is>
      </x:c>
      <x:c r="D7" t="inlineStr">
        <x:is>
          <x:t xml:space="preserve">10.1016/j.jnoncrysol.2009.06.001</x:t>
        </x:is>
      </x:c>
      <x:c r="E7" t="inlineStr">
        <x:is>
          <x:t xml:space="preserve">DOI_IDENTIFIED</x:t>
        </x:is>
      </x:c>
    </x:row>
    <x:row r="8">
      <x:c r="A8" t="inlineStr">
        <x:is>
          <x:t xml:space="preserve">SRC36</x:t>
        </x:is>
      </x:c>
      <x:c r="B8" t="inlineStr">
        <x:is>
          <x:t xml:space="preserve">[10]</x:t>
        </x:is>
      </x:c>
      <x:c r="C8" t="inlineStr">
        <x:is>
          <x:t xml:space="preserve">Inoue, stabilization of metallic supercooled liquid</x:t>
        </x:is>
      </x:c>
      <x:c r="D8" t="inlineStr">
        <x:is>
          <x:t xml:space="preserve">10.1016/S1359-6454(99)00300-6</x:t>
        </x:is>
      </x:c>
      <x:c r="E8" t="inlineStr">
        <x:is>
          <x:t xml:space="preserve">DOI_IDENTIFIED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38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48" style="28" customWidth="1"/>
  </x:cols>
  <x:sheetData>
    <x:row r="1">
      <x:c r="A1" s="50" t="inlineStr">
        <x:is>
          <x:t xml:space="preserve">Audit_Item</x:t>
        </x:is>
      </x:c>
      <x:c r="B1" s="50" t="inlineStr">
        <x:is>
          <x:t xml:space="preserve">Count</x:t>
        </x:is>
      </x:c>
      <x:c r="C1" s="50" t="inlineStr">
        <x:is>
          <x:t xml:space="preserve">Status</x:t>
        </x:is>
      </x:c>
      <x:c r="D1" s="50" t="inlineStr">
        <x:is>
          <x:t xml:space="preserve">Severity</x:t>
        </x:is>
      </x:c>
      <x:c r="E1" s="50" t="inlineStr">
        <x:is>
          <x:t xml:space="preserve">Definition</x:t>
        </x:is>
      </x:c>
      <x:c r="F1" s="50" t="inlineStr">
        <x:is>
          <x:t xml:space="preserve">Action</x:t>
        </x:is>
      </x:c>
      <x:c r="G1" s="50" t="inlineStr">
        <x:is>
          <x:t xml:space="preserve">Evidence_Level</x:t>
        </x:is>
      </x:c>
      <x:c r="H1" s="50" t="inlineStr">
        <x:is>
          <x:t xml:space="preserve">Model_Impact</x:t>
        </x:is>
      </x:c>
      <x:c r="I1" s="50" t="inlineStr">
        <x:is>
          <x:t xml:space="preserve">Checkpoint</x:t>
        </x:is>
      </x:c>
      <x:c r="J1" s="50" t="inlineStr">
        <x:is>
          <x:t xml:space="preserve">Notes</x:t>
        </x:is>
      </x:c>
    </x:row>
    <x:row r="2">
      <x:c r="A2" s="21" t="inlineStr">
        <x:is>
          <x:t xml:space="preserve">Rows audited</x:t>
        </x:is>
      </x:c>
      <x:c r="B2" s="21" t="n">
        <x:v>276</x:v>
      </x:c>
      <x:c r="C2" s="21" t="inlineStr">
        <x:is>
          <x:t xml:space="preserve">COMPLETE</x:t>
        </x:is>
      </x:c>
      <x:c r="D2" s="21" t="inlineStr">
        <x:is>
          <x:t xml:space="preserve">INFO</x:t>
        </x:is>
      </x:c>
      <x:c r="E2" s="21" t="inlineStr">
        <x:is>
          <x:t xml:space="preserve">All Master_Database records A2:W277</x:t>
        </x:is>
      </x:c>
      <x:c r="F2" s="21" t="inlineStr">
        <x:is>
          <x:t xml:space="preserve">None</x:t>
        </x:is>
      </x:c>
      <x:c r="G2" s="21" t="inlineStr">
        <x:is>
          <x:t xml:space="preserve">WORKBOOK</x:t>
        </x:is>
      </x:c>
      <x:c r="H2" s="21" t="inlineStr">
        <x:is>
          <x:t xml:space="preserve">None</x:t>
        </x:is>
      </x:c>
      <x:c r="I2" s="21" t="inlineStr">
        <x:is>
          <x:t xml:space="preserve">AUDIT_V1</x:t>
        </x:is>
      </x:c>
      <x:c r="J2" s="21" t="inlineStr">
        <x:is>
          <x:t xml:space="preserve">Coverage/data-integrity audit complete.</x:t>
        </x:is>
      </x:c>
    </x:row>
    <x:row r="3">
      <x:c r="A3" s="21" t="inlineStr">
        <x:is>
          <x:t xml:space="preserve">Primary-verified</x:t>
        </x:is>
      </x:c>
      <x:c r="B3" s="21" t="n">
        <x:v>32</x:v>
      </x:c>
      <x:c r="C3" s="21" t="inlineStr">
        <x:is>
          <x:t xml:space="preserve">VERIFIED</x:t>
        </x:is>
      </x:c>
      <x:c r="D3" s="21" t="inlineStr">
        <x:is>
          <x:t xml:space="preserve">INFO</x:t>
        </x:is>
      </x:c>
      <x:c r="E3" s="21" t="inlineStr">
        <x:is>
          <x:t xml:space="preserve">Rows tied to primary-source evidence</x:t>
        </x:is>
      </x:c>
      <x:c r="F3" s="21" t="inlineStr">
        <x:is>
          <x:t xml:space="preserve">Retain</x:t>
        </x:is>
      </x:c>
      <x:c r="G3" s="21" t="inlineStr">
        <x:is>
          <x:t xml:space="preserve">PRIMARY</x:t>
        </x:is>
      </x:c>
      <x:c r="H3" s="21" t="inlineStr">
        <x:is>
          <x:t xml:space="preserve">Eligible only after row-level QC/model rule</x:t>
        </x:is>
      </x:c>
      <x:c r="I3" s="21" t="inlineStr">
        <x:is>
          <x:t xml:space="preserve">AUDIT_V1</x:t>
        </x:is>
      </x:c>
      <x:c r="J3" s="21" t="str"/>
    </x:row>
    <x:row r="4">
      <x:c r="A4" s="21" t="inlineStr">
        <x:is>
          <x:t xml:space="preserve">Compilation-staged</x:t>
        </x:is>
      </x:c>
      <x:c r="B4" s="21" t="n">
        <x:v>244</x:v>
      </x:c>
      <x:c r="C4" s="21" t="inlineStr">
        <x:is>
          <x:t xml:space="preserve">OPEN_PROVENANCE</x:t>
        </x:is>
      </x:c>
      <x:c r="D4" s="21" t="inlineStr">
        <x:is>
          <x:t xml:space="preserve">HIGH</x:t>
        </x:is>
      </x:c>
      <x:c r="E4" s="21" t="inlineStr">
        <x:is>
          <x:t xml:space="preserve">Rows taken from published compilations</x:t>
        </x:is>
      </x:c>
      <x:c r="F4" s="21" t="inlineStr">
        <x:is>
          <x:t xml:space="preserve">Verify cited primary source</x:t>
        </x:is>
      </x:c>
      <x:c r="G4" s="21" t="inlineStr">
        <x:is>
          <x:t xml:space="preserve">SECONDARY</x:t>
        </x:is>
      </x:c>
      <x:c r="H4" s="21" t="inlineStr">
        <x:is>
          <x:t xml:space="preserve">Exclude from primary-locked model</x:t>
        </x:is>
      </x:c>
      <x:c r="I4" s="21" t="inlineStr">
        <x:is>
          <x:t xml:space="preserve">AUDIT_V1</x:t>
        </x:is>
      </x:c>
      <x:c r="J4" s="21" t="inlineStr">
        <x:is>
          <x:t xml:space="preserve">Do not silently upgrade.</x:t>
        </x:is>
      </x:c>
    </x:row>
    <x:row r="5">
      <x:c r="A5" s="21" t="inlineStr">
        <x:is>
          <x:t xml:space="preserve">Rows with dc/Dmax</x:t>
        </x:is>
      </x:c>
      <x:c r="B5" s="21" t="n">
        <x:v>252</x:v>
      </x:c>
      <x:c r="C5" s="21" t="inlineStr">
        <x:is>
          <x:t xml:space="preserve">AUDITED</x:t>
        </x:is>
      </x:c>
      <x:c r="D5" s="21" t="inlineStr">
        <x:is>
          <x:t xml:space="preserve">INFO</x:t>
        </x:is>
      </x:c>
      <x:c r="E5" s="21" t="inlineStr">
        <x:is>
          <x:t xml:space="preserve">Explicit dc/Dmax present</x:t>
        </x:is>
      </x:c>
      <x:c r="F5" s="21" t="inlineStr">
        <x:is>
          <x:t xml:space="preserve">Retain</x:t>
        </x:is>
      </x:c>
      <x:c r="G5" s="21" t="inlineStr">
        <x:is>
          <x:t xml:space="preserve">WORKBOOK</x:t>
        </x:is>
      </x:c>
      <x:c r="H5" s="21" t="inlineStr">
        <x:is>
          <x:t xml:space="preserve">Required for GFA target</x:t>
        </x:is>
      </x:c>
      <x:c r="I5" s="21" t="inlineStr">
        <x:is>
          <x:t xml:space="preserve">AUDIT_V1</x:t>
        </x:is>
      </x:c>
      <x:c r="J5" s="21" t="str"/>
    </x:row>
    <x:row r="6">
      <x:c r="A6" s="21" t="inlineStr">
        <x:is>
          <x:t xml:space="preserve">Exact duplicate groups</x:t>
        </x:is>
      </x:c>
      <x:c r="B6" s="21" t="n">
        <x:v>3</x:v>
      </x:c>
      <x:c r="C6" s="21" t="inlineStr">
        <x:is>
          <x:t xml:space="preserve">AUDITED</x:t>
        </x:is>
      </x:c>
      <x:c r="D6" s="21" t="inlineStr">
        <x:is>
          <x:t xml:space="preserve">HIGH</x:t>
        </x:is>
      </x:c>
      <x:c r="E6" s="21" t="inlineStr">
        <x:is>
          <x:t xml:space="preserve">Same composition + Tg + Tx + Tl + dc</x:t>
        </x:is>
      </x:c>
      <x:c r="F6" s="21" t="inlineStr">
        <x:is>
          <x:t xml:space="preserve">Collapse for analytical independence</x:t>
        </x:is>
      </x:c>
      <x:c r="G6" s="21" t="inlineStr">
        <x:is>
          <x:t xml:space="preserve">WORKBOOK</x:t>
        </x:is>
      </x:c>
      <x:c r="H6" s="21" t="inlineStr">
        <x:is>
          <x:t xml:space="preserve">Would inflate N</x:t>
        </x:is>
      </x:c>
      <x:c r="I6" s="21" t="inlineStr">
        <x:is>
          <x:t xml:space="preserve">AUDIT_V1</x:t>
        </x:is>
      </x:c>
      <x:c r="J6" s="21" t="str"/>
    </x:row>
    <x:row r="7">
      <x:c r="A7" s="21" t="inlineStr">
        <x:is>
          <x:t xml:space="preserve">Composition conflict groups</x:t>
        </x:is>
      </x:c>
      <x:c r="B7" s="21" t="n">
        <x:v>7</x:v>
      </x:c>
      <x:c r="C7" s="21" t="inlineStr">
        <x:is>
          <x:t xml:space="preserve">AUDITED</x:t>
        </x:is>
      </x:c>
      <x:c r="D7" s="21" t="inlineStr">
        <x:is>
          <x:t xml:space="preserve">HIGH</x:t>
        </x:is>
      </x:c>
      <x:c r="E7" s="21" t="inlineStr">
        <x:is>
          <x:t xml:space="preserve">Same nominal composition, differing thermal/dc signature</x:t>
        </x:is>
      </x:c>
      <x:c r="F7" s="21" t="inlineStr">
        <x:is>
          <x:t xml:space="preserve">Retain conflict; no averaging</x:t>
        </x:is>
      </x:c>
      <x:c r="G7" s="21" t="inlineStr">
        <x:is>
          <x:t xml:space="preserve">WORKBOOK</x:t>
        </x:is>
      </x:c>
      <x:c r="H7" s="21" t="inlineStr">
        <x:is>
          <x:t xml:space="preserve">Requires source/method resolution</x:t>
        </x:is>
      </x:c>
      <x:c r="I7" s="21" t="inlineStr">
        <x:is>
          <x:t xml:space="preserve">AUDIT_V1</x:t>
        </x:is>
      </x:c>
      <x:c r="J7" s="21" t="str"/>
    </x:row>
    <x:row r="8">
      <x:c r="A8" s="21" t="inlineStr">
        <x:is>
          <x:t xml:space="preserve">Thermal-order violations</x:t>
        </x:is>
      </x:c>
      <x:c r="B8" s="21" t="n">
        <x:v>0</x:v>
      </x:c>
      <x:c r="C8" s="21" t="inlineStr">
        <x:is>
          <x:t xml:space="preserve">AUDITED</x:t>
        </x:is>
      </x:c>
      <x:c r="D8" s="21" t="inlineStr">
        <x:is>
          <x:t xml:space="preserve">HIGH</x:t>
        </x:is>
      </x:c>
      <x:c r="E8" s="21" t="inlineStr">
        <x:is>
          <x:t xml:space="preserve">Expected Tg &lt; Tx &lt; Tl</x:t>
        </x:is>
      </x:c>
      <x:c r="F8" s="21" t="inlineStr">
        <x:is>
          <x:t xml:space="preserve">Exclude/review</x:t>
        </x:is>
      </x:c>
      <x:c r="G8" s="21" t="inlineStr">
        <x:is>
          <x:t xml:space="preserve">WORKBOOK</x:t>
        </x:is>
      </x:c>
      <x:c r="H8" s="21" t="inlineStr">
        <x:is>
          <x:t xml:space="preserve">Invalid thermal descriptor basis</x:t>
        </x:is>
      </x:c>
      <x:c r="I8" s="21" t="inlineStr">
        <x:is>
          <x:t xml:space="preserve">AUDIT_V1</x:t>
        </x:is>
      </x:c>
      <x:c r="J8" s="21" t="str"/>
    </x:row>
    <x:row r="9">
      <x:c r="A9" s="21" t="inlineStr">
        <x:is>
          <x:t xml:space="preserve">Missing Tg/Tx/Tl</x:t>
        </x:is>
      </x:c>
      <x:c r="B9" s="21" t="n">
        <x:v>0</x:v>
      </x:c>
      <x:c r="C9" s="21" t="inlineStr">
        <x:is>
          <x:t xml:space="preserve">AUDITED</x:t>
        </x:is>
      </x:c>
      <x:c r="D9" s="21" t="inlineStr">
        <x:is>
          <x:t xml:space="preserve">HIGH</x:t>
        </x:is>
      </x:c>
      <x:c r="E9" s="21" t="inlineStr">
        <x:is>
          <x:t xml:space="preserve">Core thermal variables</x:t>
        </x:is>
      </x:c>
      <x:c r="F9" s="21" t="inlineStr">
        <x:is>
          <x:t xml:space="preserve">Fill only from source</x:t>
        </x:is>
      </x:c>
      <x:c r="G9" s="21" t="inlineStr">
        <x:is>
          <x:t xml:space="preserve">WORKBOOK</x:t>
        </x:is>
      </x:c>
      <x:c r="H9" s="21" t="inlineStr">
        <x:is>
          <x:t xml:space="preserve">Cannot compute descriptors</x:t>
        </x:is>
      </x:c>
      <x:c r="I9" s="21" t="inlineStr">
        <x:is>
          <x:t xml:space="preserve">AUDIT_V1</x:t>
        </x:is>
      </x:c>
      <x:c r="J9" s="21" t="str"/>
    </x:row>
    <x:row r="10">
      <x:c r="A10" s="21" t="inlineStr">
        <x:is>
          <x:t xml:space="preserve">Pre-existing REVIEW rows</x:t>
        </x:is>
      </x:c>
      <x:c r="B10" s="21" t="n">
        <x:v>2</x:v>
      </x:c>
      <x:c r="C10" s="21" t="inlineStr">
        <x:is>
          <x:t xml:space="preserve">AUDITED</x:t>
        </x:is>
      </x:c>
      <x:c r="D10" s="21" t="inlineStr">
        <x:is>
          <x:t xml:space="preserve">HIGH</x:t>
        </x:is>
      </x:c>
      <x:c r="E10" s="21" t="inlineStr">
        <x:is>
          <x:t xml:space="preserve">Rows flagged during reconstruction</x:t>
        </x:is>
      </x:c>
      <x:c r="F10" s="21" t="inlineStr">
        <x:is>
          <x:t xml:space="preserve">Resolve before modeling</x:t>
        </x:is>
      </x:c>
      <x:c r="G10" s="21" t="inlineStr">
        <x:is>
          <x:t xml:space="preserve">WORKBOOK</x:t>
        </x:is>
      </x:c>
      <x:c r="H10" s="21" t="inlineStr">
        <x:is>
          <x:t xml:space="preserve">Potential source anomaly</x:t>
        </x:is>
      </x:c>
      <x:c r="I10" s="21" t="inlineStr">
        <x:is>
          <x:t xml:space="preserve">AUDIT_V1</x:t>
        </x:is>
      </x:c>
      <x:c r="J10" s="21" t="str"/>
    </x:row>
    <x:row r="11">
      <x:c r="A11" s="21" t="inlineStr">
        <x:is>
          <x:t xml:space="preserve">Primary rows without DOI</x:t>
        </x:is>
      </x:c>
      <x:c r="B11" s="21" t="n">
        <x:v>0</x:v>
      </x:c>
      <x:c r="C11" s="21" t="inlineStr">
        <x:is>
          <x:t xml:space="preserve">AUDITED</x:t>
        </x:is>
      </x:c>
      <x:c r="D11" s="21" t="inlineStr">
        <x:is>
          <x:t xml:space="preserve">MEDIUM</x:t>
        </x:is>
      </x:c>
      <x:c r="E11" s="21" t="inlineStr">
        <x:is>
          <x:t xml:space="preserve">Primary status but DOI absent, excluding report source</x:t>
        </x:is>
      </x:c>
      <x:c r="F11" s="21" t="inlineStr">
        <x:is>
          <x:t xml:space="preserve">Resolve identifier</x:t>
        </x:is>
      </x:c>
      <x:c r="G11" s="21" t="inlineStr">
        <x:is>
          <x:t xml:space="preserve">WORKBOOK</x:t>
        </x:is>
      </x:c>
      <x:c r="H11" s="21" t="inlineStr">
        <x:is>
          <x:t xml:space="preserve">Traceability</x:t>
        </x:is>
      </x:c>
      <x:c r="I11" s="21" t="inlineStr">
        <x:is>
          <x:t xml:space="preserve">AUDIT_V1</x:t>
        </x:is>
      </x:c>
      <x:c r="J11" s="21" t="str"/>
    </x:row>
    <x:row r="12">
      <x:c r="A12" s="21" t="n"/>
      <x:c r="B12" s="21" t="n"/>
      <x:c r="C12" s="21" t="n"/>
      <x:c r="D12" s="21" t="n"/>
      <x:c r="E12" s="21" t="n"/>
      <x:c r="F12" s="21" t="n"/>
      <x:c r="G12" s="21" t="n"/>
      <x:c r="H12" s="21" t="n"/>
      <x:c r="I12" s="21" t="n"/>
      <x:c r="J12" s="21" t="n"/>
    </x:row>
    <x:row r="13">
      <x:c r="A13" s="54" t="inlineStr">
        <x:is>
          <x:t xml:space="preserve">Group</x:t>
        </x:is>
      </x:c>
      <x:c r="B13" s="54" t="inlineStr">
        <x:is>
          <x:t xml:space="preserve">MG_ID</x:t>
        </x:is>
      </x:c>
      <x:c r="C13" s="54" t="inlineStr">
        <x:is>
          <x:t xml:space="preserve">Excel_Row</x:t>
        </x:is>
      </x:c>
      <x:c r="D13" s="54" t="inlineStr">
        <x:is>
          <x:t xml:space="preserve">Type</x:t>
        </x:is>
      </x:c>
      <x:c r="E13" s="54" t="inlineStr">
        <x:is>
          <x:t xml:space="preserve">Action</x:t>
        </x:is>
      </x:c>
      <x:c r="F13" s="54" t="inlineStr">
        <x:is>
          <x:t xml:space="preserve">Composition</x:t>
        </x:is>
      </x:c>
      <x:c r="G13" s="54" t="inlineStr">
        <x:is>
          <x:t xml:space="preserve">Thermal_Signature</x:t>
        </x:is>
      </x:c>
      <x:c r="H13" s="54" t="inlineStr">
        <x:is>
          <x:t xml:space="preserve">Status</x:t>
        </x:is>
      </x:c>
      <x:c r="I13" s="21" t="n"/>
      <x:c r="J13" s="21" t="n"/>
    </x:row>
    <x:row r="14">
      <x:c r="A14" s="21" t="inlineStr">
        <x:is>
          <x:t xml:space="preserve">ED001</x:t>
        </x:is>
      </x:c>
      <x:c r="B14" s="21" t="inlineStr">
        <x:is>
          <x:t xml:space="preserve">MG-MIX-014</x:t>
        </x:is>
      </x:c>
      <x:c r="C14" s="21" t="n">
        <x:v>44</x:v>
      </x:c>
      <x:c r="D14" s="21" t="inlineStr">
        <x:is>
          <x:t xml:space="preserve">EXACT_DUPLICATE</x:t>
        </x:is>
      </x:c>
      <x:c r="E14" s="21" t="inlineStr">
        <x:is>
          <x:t xml:space="preserve">DEDUP_FOR_MODEL</x:t>
        </x:is>
      </x:c>
      <x:c r="F14" s="21" t="inlineStr">
        <x:is>
          <x:t xml:space="preserve">Y36Sc20Al24Co20</x:t>
        </x:is>
      </x:c>
      <x:c r="G14" s="21" t="inlineStr">
        <x:is>
          <x:t xml:space="preserve">Tg=645; Tx=760; Tl=1034; dc=25</x:t>
        </x:is>
      </x:c>
      <x:c r="H14" s="21" t="inlineStr">
        <x:is>
          <x:t xml:space="preserve">RETAIN_PROVENANCE</x:t>
        </x:is>
      </x:c>
      <x:c r="I14" s="21" t="n"/>
      <x:c r="J14" s="21" t="n"/>
    </x:row>
    <x:row r="15">
      <x:c r="A15" s="21" t="inlineStr">
        <x:is>
          <x:t xml:space="preserve">ED001</x:t>
        </x:is>
      </x:c>
      <x:c r="B15" s="21" t="inlineStr">
        <x:is>
          <x:t xml:space="preserve">MG-LONG-086</x:t>
        </x:is>
      </x:c>
      <x:c r="C15" s="21" t="n">
        <x:v>142</x:v>
      </x:c>
      <x:c r="D15" s="21" t="inlineStr">
        <x:is>
          <x:t xml:space="preserve">EXACT_DUPLICATE</x:t>
        </x:is>
      </x:c>
      <x:c r="E15" s="21" t="inlineStr">
        <x:is>
          <x:t xml:space="preserve">DEDUP_FOR_MODEL</x:t>
        </x:is>
      </x:c>
      <x:c r="F15" s="21" t="inlineStr">
        <x:is>
          <x:t xml:space="preserve">Y36Sc20Al24Co20</x:t>
        </x:is>
      </x:c>
      <x:c r="G15" s="21" t="inlineStr">
        <x:is>
          <x:t xml:space="preserve">Tg=645; Tx=760; Tl=1034; dc=25</x:t>
        </x:is>
      </x:c>
      <x:c r="H15" s="21" t="inlineStr">
        <x:is>
          <x:t xml:space="preserve">RETAIN_PROVENANCE</x:t>
        </x:is>
      </x:c>
      <x:c r="I15" s="21" t="n"/>
      <x:c r="J15" s="21" t="n"/>
    </x:row>
    <x:row r="16">
      <x:c r="A16" s="52" t="inlineStr">
        <x:is>
          <x:t xml:space="preserve">ED002</x:t>
        </x:is>
      </x:c>
      <x:c r="B16" s="52" t="inlineStr">
        <x:is>
          <x:t xml:space="preserve">MG-MIX-015</x:t>
        </x:is>
      </x:c>
      <x:c r="C16" s="52" t="n">
        <x:v>45</x:v>
      </x:c>
      <x:c r="D16" s="52" t="inlineStr">
        <x:is>
          <x:t xml:space="preserve">EXACT_DUPLICATE</x:t>
        </x:is>
      </x:c>
      <x:c r="E16" s="52" t="inlineStr">
        <x:is>
          <x:t xml:space="preserve">DEDUP_FOR_MODEL</x:t>
        </x:is>
      </x:c>
      <x:c r="F16" s="52" t="inlineStr">
        <x:is>
          <x:t xml:space="preserve">Y36Sc20Al24Co10Ni10</x:t>
        </x:is>
      </x:c>
      <x:c r="G16" s="52" t="inlineStr">
        <x:is>
          <x:t xml:space="preserve">Tg=645; Tx=731; Tl=1010; dc=25</x:t>
        </x:is>
      </x:c>
      <x:c r="H16" s="52" t="inlineStr">
        <x:is>
          <x:t xml:space="preserve">RETAIN_PROVENANCE</x:t>
        </x:is>
      </x:c>
      <x:c r="I16" s="52" t="n"/>
      <x:c r="J16" s="21" t="n"/>
    </x:row>
    <x:row r="17">
      <x:c r="A17" s="21" t="inlineStr">
        <x:is>
          <x:t xml:space="preserve">ED002</x:t>
        </x:is>
      </x:c>
      <x:c r="B17" s="21" t="inlineStr">
        <x:is>
          <x:t xml:space="preserve">MG-LONG-087</x:t>
        </x:is>
      </x:c>
      <x:c r="C17" s="21" t="n">
        <x:v>143</x:v>
      </x:c>
      <x:c r="D17" s="21" t="inlineStr">
        <x:is>
          <x:t xml:space="preserve">EXACT_DUPLICATE</x:t>
        </x:is>
      </x:c>
      <x:c r="E17" s="21" t="inlineStr">
        <x:is>
          <x:t xml:space="preserve">DEDUP_FOR_MODEL</x:t>
        </x:is>
      </x:c>
      <x:c r="F17" s="21" t="inlineStr">
        <x:is>
          <x:t xml:space="preserve">Y36Sc20Al24Co10Ni10</x:t>
        </x:is>
      </x:c>
      <x:c r="G17" s="21" t="inlineStr">
        <x:is>
          <x:t xml:space="preserve">Tg=645; Tx=731; Tl=1010; dc=25</x:t>
        </x:is>
      </x:c>
      <x:c r="H17" s="21" t="inlineStr">
        <x:is>
          <x:t xml:space="preserve">RETAIN_PROVENANCE</x:t>
        </x:is>
      </x:c>
      <x:c r="I17" s="21" t="n"/>
      <x:c r="J17" s="21" t="n"/>
    </x:row>
    <x:row r="18">
      <x:c r="A18" s="21" t="inlineStr">
        <x:is>
          <x:t xml:space="preserve">ED003</x:t>
        </x:is>
      </x:c>
      <x:c r="B18" s="21" t="inlineStr">
        <x:is>
          <x:t xml:space="preserve">MG-LONG-114</x:t>
        </x:is>
      </x:c>
      <x:c r="C18" s="21" t="n">
        <x:v>170</x:v>
      </x:c>
      <x:c r="D18" s="21" t="inlineStr">
        <x:is>
          <x:t xml:space="preserve">EXACT_DUPLICATE</x:t>
        </x:is>
      </x:c>
      <x:c r="E18" s="21" t="inlineStr">
        <x:is>
          <x:t xml:space="preserve">DEDUP_FOR_MODEL</x:t>
        </x:is>
      </x:c>
      <x:c r="F18" s="21" t="inlineStr">
        <x:is>
          <x:t xml:space="preserve">La66Al14Cu20</x:t>
        </x:is>
      </x:c>
      <x:c r="G18" s="21" t="inlineStr">
        <x:is>
          <x:t xml:space="preserve">Tg=395; Tx=449; Tl=731; dc=2</x:t>
        </x:is>
      </x:c>
      <x:c r="H18" s="21" t="inlineStr">
        <x:is>
          <x:t xml:space="preserve">RETAIN_PROVENANCE</x:t>
        </x:is>
      </x:c>
      <x:c r="I18" s="21" t="n"/>
      <x:c r="J18" s="21" t="n"/>
    </x:row>
    <x:row r="19">
      <x:c r="A19" s="53" t="inlineStr">
        <x:is>
          <x:t xml:space="preserve">ED003</x:t>
        </x:is>
      </x:c>
      <x:c r="B19" s="53" t="inlineStr">
        <x:is>
          <x:t xml:space="preserve">MG-JTAC18-103</x:t>
        </x:is>
      </x:c>
      <x:c r="C19" s="53" t="n">
        <x:v>254</x:v>
      </x:c>
      <x:c r="D19" s="53" t="inlineStr">
        <x:is>
          <x:t xml:space="preserve">EXACT_DUPLICATE</x:t>
        </x:is>
      </x:c>
      <x:c r="E19" s="21" t="inlineStr">
        <x:is>
          <x:t xml:space="preserve">DEDUP_FOR_MODEL</x:t>
        </x:is>
      </x:c>
      <x:c r="F19" s="21" t="inlineStr">
        <x:is>
          <x:t xml:space="preserve">La66Al14Cu20</x:t>
        </x:is>
      </x:c>
      <x:c r="G19" s="21" t="inlineStr">
        <x:is>
          <x:t xml:space="preserve">Tg=395; Tx=449; Tl=731; dc=2</x:t>
        </x:is>
      </x:c>
      <x:c r="H19" s="21" t="inlineStr">
        <x:is>
          <x:t xml:space="preserve">RETAIN_PROVENANCE</x:t>
        </x:is>
      </x:c>
      <x:c r="I19" s="21" t="n"/>
      <x:c r="J19" s="21" t="n"/>
    </x:row>
    <x:row r="20">
      <x:c r="A20" s="21" t="n"/>
      <x:c r="B20" s="21" t="n"/>
      <x:c r="C20" s="21" t="n"/>
      <x:c r="D20" s="21" t="n"/>
      <x:c r="E20" s="21" t="n"/>
      <x:c r="F20" s="21" t="n"/>
      <x:c r="G20" s="21" t="n"/>
      <x:c r="H20" s="21" t="n"/>
      <x:c r="I20" s="21" t="n"/>
      <x:c r="J20" s="21" t="n"/>
    </x:row>
    <x:row r="22">
      <x:c r="A22" s="56" t="inlineStr">
        <x:is>
          <x:t xml:space="preserve">Group</x:t>
        </x:is>
      </x:c>
      <x:c r="B22" s="56" t="inlineStr">
        <x:is>
          <x:t xml:space="preserve">MG_ID</x:t>
        </x:is>
      </x:c>
      <x:c r="C22" s="56" t="inlineStr">
        <x:is>
          <x:t xml:space="preserve">Excel_Row</x:t>
        </x:is>
      </x:c>
      <x:c r="D22" s="56" t="inlineStr">
        <x:is>
          <x:t xml:space="preserve">Composition</x:t>
        </x:is>
      </x:c>
      <x:c r="E22" s="56" t="inlineStr">
        <x:is>
          <x:t xml:space="preserve">Tg</x:t>
        </x:is>
      </x:c>
      <x:c r="F22" s="56" t="inlineStr">
        <x:is>
          <x:t xml:space="preserve">Tx</x:t>
        </x:is>
      </x:c>
      <x:c r="G22" s="56" t="inlineStr">
        <x:is>
          <x:t xml:space="preserve">Tl</x:t>
        </x:is>
      </x:c>
      <x:c r="H22" s="56" t="inlineStr">
        <x:is>
          <x:t xml:space="preserve">dc</x:t>
        </x:is>
      </x:c>
      <x:c r="I22" s="56" t="inlineStr">
        <x:is>
          <x:t xml:space="preserve">Disposition</x:t>
        </x:is>
      </x:c>
    </x:row>
    <x:row r="23">
      <x:c r="A23" t="inlineStr">
        <x:is>
          <x:t xml:space="preserve">CF001</x:t>
        </x:is>
      </x:c>
      <x:c r="B23" t="inlineStr">
        <x:is>
          <x:t xml:space="preserve">MG-MIX-013</x:t>
        </x:is>
      </x:c>
      <x:c r="C23" t="n">
        <x:v>43</x:v>
      </x:c>
      <x:c r="D23" t="inlineStr">
        <x:is>
          <x:t xml:space="preserve">Y56Al24Co20</x:t>
        </x:is>
      </x:c>
      <x:c r="E23" t="n">
        <x:v>636</x:v>
      </x:c>
      <x:c r="F23" t="n">
        <x:v>690</x:v>
      </x:c>
      <x:c r="G23" t="n">
        <x:v>1085</x:v>
      </x:c>
      <x:c r="H23" t="n">
        <x:v>2</x:v>
      </x:c>
      <x:c r="I23" t="inlineStr">
        <x:is>
          <x:t xml:space="preserve">CONFLICT_RETAIN_NO_AVERAGE</x:t>
        </x:is>
      </x:c>
    </x:row>
    <x:row r="24">
      <x:c r="A24" t="inlineStr">
        <x:is>
          <x:t xml:space="preserve">CF001</x:t>
        </x:is>
      </x:c>
      <x:c r="B24" t="inlineStr">
        <x:is>
          <x:t xml:space="preserve">MG-LONG-085</x:t>
        </x:is>
      </x:c>
      <x:c r="C24" t="n">
        <x:v>141</x:v>
      </x:c>
      <x:c r="D24" t="inlineStr">
        <x:is>
          <x:t xml:space="preserve">Y56Al24Co20</x:t>
        </x:is>
      </x:c>
      <x:c r="E24" t="n">
        <x:v>636</x:v>
      </x:c>
      <x:c r="F24" t="n">
        <x:v>690</x:v>
      </x:c>
      <x:c r="G24" t="n">
        <x:v>1078</x:v>
      </x:c>
      <x:c r="H24" t="n">
        <x:v>1.5</x:v>
      </x:c>
      <x:c r="I24" t="inlineStr">
        <x:is>
          <x:t xml:space="preserve">CONFLICT_RETAIN_NO_AVERAGE</x:t>
        </x:is>
      </x:c>
    </x:row>
    <x:row r="25">
      <x:c r="A25" t="inlineStr">
        <x:is>
          <x:t xml:space="preserve">CF002</x:t>
        </x:is>
      </x:c>
      <x:c r="B25" t="inlineStr">
        <x:is>
          <x:t xml:space="preserve">MG-MIX-016</x:t>
        </x:is>
      </x:c>
      <x:c r="C25" t="n">
        <x:v>46</x:v>
      </x:c>
      <x:c r="D25" t="inlineStr">
        <x:is>
          <x:t xml:space="preserve">Ca70Mg15Zn15</x:t>
        </x:is>
      </x:c>
      <x:c r="E25" t="n">
        <x:v>371</x:v>
      </x:c>
      <x:c r="F25" t="n">
        <x:v>389</x:v>
      </x:c>
      <x:c r="G25" t="n">
        <x:v>686</x:v>
      </x:c>
      <x:c r="H25" t="n">
        <x:v>5</x:v>
      </x:c>
      <x:c r="I25" t="inlineStr">
        <x:is>
          <x:t xml:space="preserve">CONFLICT_RETAIN_NO_AVERAGE</x:t>
        </x:is>
      </x:c>
    </x:row>
    <x:row r="26">
      <x:c r="A26" t="inlineStr">
        <x:is>
          <x:t xml:space="preserve">CF002</x:t>
        </x:is>
      </x:c>
      <x:c r="B26" t="inlineStr">
        <x:is>
          <x:t xml:space="preserve">MG-LONG-017</x:t>
        </x:is>
      </x:c>
      <x:c r="C26" t="n">
        <x:v>70</x:v>
      </x:c>
      <x:c r="D26" t="inlineStr">
        <x:is>
          <x:t xml:space="preserve">Ca70Mg15Zn15</x:t>
        </x:is>
      </x:c>
      <x:c r="E26" t="n">
        <x:v>371</x:v>
      </x:c>
      <x:c r="F26" t="n">
        <x:v>397</x:v>
      </x:c>
      <x:c r="G26" t="n">
        <x:v>688</x:v>
      </x:c>
      <x:c r="H26" t="n">
        <x:v>0.5</x:v>
      </x:c>
      <x:c r="I26" t="inlineStr">
        <x:is>
          <x:t xml:space="preserve">CONFLICT_RETAIN_NO_AVERAGE</x:t>
        </x:is>
      </x:c>
    </x:row>
    <x:row r="27">
      <x:c r="A27" t="inlineStr">
        <x:is>
          <x:t xml:space="preserve">CF003</x:t>
        </x:is>
      </x:c>
      <x:c r="B27" t="inlineStr">
        <x:is>
          <x:t xml:space="preserve">MG-MIX-017</x:t>
        </x:is>
      </x:c>
      <x:c r="C27" t="n">
        <x:v>47</x:v>
      </x:c>
      <x:c r="D27" t="inlineStr">
        <x:is>
          <x:t xml:space="preserve">Ca65Mg10Zn25</x:t>
        </x:is>
      </x:c>
      <x:c r="E27" t="n">
        <x:v>378</x:v>
      </x:c>
      <x:c r="F27" t="n">
        <x:v>414</x:v>
      </x:c>
      <x:c r="G27" t="n">
        <x:v>686</x:v>
      </x:c>
      <x:c r="H27" t="n">
        <x:v>6</x:v>
      </x:c>
      <x:c r="I27" t="inlineStr">
        <x:is>
          <x:t xml:space="preserve">CONFLICT_RETAIN_NO_AVERAGE</x:t>
        </x:is>
      </x:c>
    </x:row>
    <x:row r="28">
      <x:c r="A28" t="inlineStr">
        <x:is>
          <x:t xml:space="preserve">CF003</x:t>
        </x:is>
      </x:c>
      <x:c r="B28" t="inlineStr">
        <x:is>
          <x:t xml:space="preserve">MG-LONG-016</x:t>
        </x:is>
      </x:c>
      <x:c r="C28" t="n">
        <x:v>69</x:v>
      </x:c>
      <x:c r="D28" t="inlineStr">
        <x:is>
          <x:t xml:space="preserve">Ca65Mg10Zn25</x:t>
        </x:is>
      </x:c>
      <x:c r="E28" t="n">
        <x:v>377</x:v>
      </x:c>
      <x:c r="F28" t="n">
        <x:v>412</x:v>
      </x:c>
      <x:c r="G28" t="n">
        <x:v>659</x:v>
      </x:c>
      <x:c r="H28" t="n">
        <x:v>2</x:v>
      </x:c>
      <x:c r="I28" t="inlineStr">
        <x:is>
          <x:t xml:space="preserve">CONFLICT_RETAIN_NO_AVERAGE</x:t>
        </x:is>
      </x:c>
    </x:row>
    <x:row r="29">
      <x:c r="A29" t="inlineStr">
        <x:is>
          <x:t xml:space="preserve">CF004</x:t>
        </x:is>
      </x:c>
      <x:c r="B29" t="inlineStr">
        <x:is>
          <x:t xml:space="preserve">MG-MIX-018</x:t>
        </x:is>
      </x:c>
      <x:c r="C29" t="n">
        <x:v>48</x:v>
      </x:c>
      <x:c r="D29" t="inlineStr">
        <x:is>
          <x:t xml:space="preserve">Ca65Mg20Zn15</x:t>
        </x:is>
      </x:c>
      <x:c r="E29" t="n">
        <x:v>380</x:v>
      </x:c>
      <x:c r="F29" t="n">
        <x:v>405</x:v>
      </x:c>
      <x:c r="G29" t="n">
        <x:v>666</x:v>
      </x:c>
      <x:c r="H29" t="n">
        <x:v>9</x:v>
      </x:c>
      <x:c r="I29" t="inlineStr">
        <x:is>
          <x:t xml:space="preserve">CONFLICT_RETAIN_NO_AVERAGE</x:t>
        </x:is>
      </x:c>
    </x:row>
    <x:row r="30">
      <x:c r="A30" t="inlineStr">
        <x:is>
          <x:t xml:space="preserve">CF004</x:t>
        </x:is>
      </x:c>
      <x:c r="B30" t="inlineStr">
        <x:is>
          <x:t xml:space="preserve">MG-LONG-014</x:t>
        </x:is>
      </x:c>
      <x:c r="C30" t="n">
        <x:v>67</x:v>
      </x:c>
      <x:c r="D30" t="inlineStr">
        <x:is>
          <x:t xml:space="preserve">Ca65Mg20Zn15</x:t>
        </x:is>
      </x:c>
      <x:c r="E30" t="n">
        <x:v>380</x:v>
      </x:c>
      <x:c r="F30" t="n">
        <x:v>405</x:v>
      </x:c>
      <x:c r="G30" t="n">
        <x:v>668</x:v>
      </x:c>
      <x:c r="H30" t="n">
        <x:v>5</x:v>
      </x:c>
      <x:c r="I30" t="inlineStr">
        <x:is>
          <x:t xml:space="preserve">CONFLICT_RETAIN_NO_AVERAGE</x:t>
        </x:is>
      </x:c>
    </x:row>
    <x:row r="31">
      <x:c r="A31" t="inlineStr">
        <x:is>
          <x:t xml:space="preserve">CF005</x:t>
        </x:is>
      </x:c>
      <x:c r="B31" t="inlineStr">
        <x:is>
          <x:t xml:space="preserve">MG-MIX-020</x:t>
        </x:is>
      </x:c>
      <x:c r="C31" t="n">
        <x:v>50</x:v>
      </x:c>
      <x:c r="D31" t="inlineStr">
        <x:is>
          <x:t xml:space="preserve">Ca65Mg15Zn20</x:t>
        </x:is>
      </x:c>
      <x:c r="E31" t="n">
        <x:v>379</x:v>
      </x:c>
      <x:c r="F31" t="n">
        <x:v>412</x:v>
      </x:c>
      <x:c r="G31" t="n">
        <x:v>624</x:v>
      </x:c>
      <x:c r="H31" t="n">
        <x:v>15</x:v>
      </x:c>
      <x:c r="I31" t="inlineStr">
        <x:is>
          <x:t xml:space="preserve">CONFLICT_RETAIN_NO_AVERAGE</x:t>
        </x:is>
      </x:c>
    </x:row>
    <x:row r="32">
      <x:c r="A32" t="inlineStr">
        <x:is>
          <x:t xml:space="preserve">CF005</x:t>
        </x:is>
      </x:c>
      <x:c r="B32" t="inlineStr">
        <x:is>
          <x:t xml:space="preserve">MG-LONG-015</x:t>
        </x:is>
      </x:c>
      <x:c r="C32" t="n">
        <x:v>68</x:v>
      </x:c>
      <x:c r="D32" t="inlineStr">
        <x:is>
          <x:t xml:space="preserve">Ca65Mg15Zn20</x:t>
        </x:is>
      </x:c>
      <x:c r="E32" t="n">
        <x:v>377</x:v>
      </x:c>
      <x:c r="F32" t="n">
        <x:v>410</x:v>
      </x:c>
      <x:c r="G32" t="n">
        <x:v>630</x:v>
      </x:c>
      <x:c r="H32" t="n">
        <x:v>6</x:v>
      </x:c>
      <x:c r="I32" t="inlineStr">
        <x:is>
          <x:t xml:space="preserve">CONFLICT_RETAIN_NO_AVERAGE</x:t>
        </x:is>
      </x:c>
    </x:row>
    <x:row r="33">
      <x:c r="A33" t="inlineStr">
        <x:is>
          <x:t xml:space="preserve">CF006</x:t>
        </x:is>
      </x:c>
      <x:c r="B33" t="inlineStr">
        <x:is>
          <x:t xml:space="preserve">MG-LONG-036</x:t>
        </x:is>
      </x:c>
      <x:c r="C33" t="n">
        <x:v>89</x:v>
      </x:c>
      <x:c r="D33" t="inlineStr">
        <x:is>
          <x:t xml:space="preserve">La55Al25Cu20</x:t>
        </x:is>
      </x:c>
      <x:c r="E33" t="n">
        <x:v>443</x:v>
      </x:c>
      <x:c r="F33" t="n">
        <x:v>498</x:v>
      </x:c>
      <x:c r="G33" t="n">
        <x:v>879</x:v>
      </x:c>
      <x:c r="H33" t="n">
        <x:v>2</x:v>
      </x:c>
      <x:c r="I33" t="inlineStr">
        <x:is>
          <x:t xml:space="preserve">CONFLICT_RETAIN_NO_AVERAGE</x:t>
        </x:is>
      </x:c>
    </x:row>
    <x:row r="34">
      <x:c r="A34" t="inlineStr">
        <x:is>
          <x:t xml:space="preserve">CF006</x:t>
        </x:is>
      </x:c>
      <x:c r="B34" t="inlineStr">
        <x:is>
          <x:t xml:space="preserve">MG-JTAC18-097</x:t>
        </x:is>
      </x:c>
      <x:c r="C34" t="n">
        <x:v>248</x:v>
      </x:c>
      <x:c r="D34" t="inlineStr">
        <x:is>
          <x:t xml:space="preserve">La55Al25Cu20</x:t>
        </x:is>
      </x:c>
      <x:c r="E34" t="n">
        <x:v>455.9</x:v>
      </x:c>
      <x:c r="F34" t="n">
        <x:v>494.8</x:v>
      </x:c>
      <x:c r="G34" t="n">
        <x:v>896.1</x:v>
      </x:c>
      <x:c r="H34" t="n">
        <x:v>3</x:v>
      </x:c>
      <x:c r="I34" t="inlineStr">
        <x:is>
          <x:t xml:space="preserve">CONFLICT_RETAIN_NO_AVERAGE</x:t>
        </x:is>
      </x:c>
    </x:row>
    <x:row r="35">
      <x:c r="A35" t="inlineStr">
        <x:is>
          <x:t xml:space="preserve">CF007</x:t>
        </x:is>
      </x:c>
      <x:c r="B35" t="inlineStr">
        <x:is>
          <x:t xml:space="preserve">MG-LONG-050</x:t>
        </x:is>
      </x:c>
      <x:c r="C35" t="n">
        <x:v>103</x:v>
      </x:c>
      <x:c r="D35" t="inlineStr">
        <x:is>
          <x:t xml:space="preserve">Fe72Y6B22</x:t>
        </x:is>
      </x:c>
      <x:c r="E35" t="n">
        <x:v>898</x:v>
      </x:c>
      <x:c r="F35" t="n">
        <x:v>944</x:v>
      </x:c>
      <x:c r="G35" t="n">
        <x:v>1419</x:v>
      </x:c>
      <x:c r="H35" t="n">
        <x:v>2</x:v>
      </x:c>
      <x:c r="I35" t="inlineStr">
        <x:is>
          <x:t xml:space="preserve">CONFLICT_RETAIN_NO_AVERAGE</x:t>
        </x:is>
      </x:c>
    </x:row>
    <x:row r="36">
      <x:c r="A36" t="inlineStr">
        <x:is>
          <x:t xml:space="preserve">CF007</x:t>
        </x:is>
      </x:c>
      <x:c r="B36" t="inlineStr">
        <x:is>
          <x:t xml:space="preserve">MG-JTAC18-074</x:t>
        </x:is>
      </x:c>
      <x:c r="C36" t="n">
        <x:v>225</x:v>
      </x:c>
      <x:c r="D36" t="inlineStr">
        <x:is>
          <x:t xml:space="preserve">Fe72Y6B22</x:t>
        </x:is>
      </x:c>
      <x:c r="E36" t="n">
        <x:v>856</x:v>
      </x:c>
      <x:c r="F36" t="n">
        <x:v>942</x:v>
      </x:c>
      <x:c r="G36" t="n">
        <x:v>1419</x:v>
      </x:c>
      <x:c r="H36" t="n">
        <x:v>2</x:v>
      </x:c>
      <x:c r="I36" t="inlineStr">
        <x:is>
          <x:t xml:space="preserve">CONFLICT_RETAIN_NO_AVERAGE</x:t>
        </x:is>
      </x:c>
    </x:row>
    <x:row r="39">
      <x:c r="A39" s="58" t="inlineStr">
        <x:is>
          <x:t xml:space="preserve">MG_ID</x:t>
        </x:is>
      </x:c>
      <x:c r="B39" s="58" t="inlineStr">
        <x:is>
          <x:t xml:space="preserve">Issue</x:t>
        </x:is>
      </x:c>
      <x:c r="C39" s="58" t="inlineStr">
        <x:is>
          <x:t xml:space="preserve">Severity</x:t>
        </x:is>
      </x:c>
      <x:c r="D39" s="58" t="inlineStr">
        <x:is>
          <x:t xml:space="preserve">Detail</x:t>
        </x:is>
      </x:c>
    </x:row>
    <x:row r="40">
      <x:c r="A40" t="inlineStr">
        <x:is>
          <x:t xml:space="preserve">MG-ZNA-024</x:t>
        </x:is>
      </x:c>
      <x:c r="B40" t="inlineStr">
        <x:is>
          <x:t xml:space="preserve">PREEXISTING_REVIEW</x:t>
        </x:is>
      </x:c>
      <x:c r="C40" t="inlineStr">
        <x:is>
          <x:t xml:space="preserve">HIGH</x:t>
        </x:is>
      </x:c>
      <x:c r="D40" t="inlineStr">
        <x:is>
          <x:t xml:space="preserve">Composition as printed in source Table 1; atomic percentages sum to 110, so composition transcription/source requires audit before modeling.</x:t>
        </x:is>
      </x:c>
    </x:row>
    <x:row r="41">
      <x:c r="A41" t="inlineStr">
        <x:is>
          <x:t xml:space="preserve">MG-MIX-015</x:t>
        </x:is>
      </x:c>
      <x:c r="B41" t="inlineStr">
        <x:is>
          <x:t xml:space="preserve">PREEXISTING_REVIEW</x:t>
        </x:is>
      </x:c>
      <x:c r="C41" t="inlineStr">
        <x:is>
          <x:t xml:space="preserve">HIGH</x:t>
        </x:is>
      </x:c>
      <x:c r="D41" t="inlineStr">
        <x:is>
          <x:t xml:space="preserve">Use as &gt;25 mm, not exact 25, in future schema extension.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45" style="28" customWidth="1"/>
    <x:col min="6" max="6" width="24" style="28" customWidth="1"/>
    <x:col min="7" max="7" width="38" style="28" customWidth="1"/>
    <x:col min="8" max="8" width="38" style="28" customWidth="1"/>
    <x:col min="9" max="9" width="38" style="28" customWidth="1"/>
    <x:col min="10" max="10" width="38" style="28" customWidth="1"/>
  </x:cols>
  <x:sheetData>
    <x:row r="1">
      <x:c r="A1" s="61" t="inlineStr">
        <x:is>
          <x:t xml:space="preserve">Evidence_ID</x:t>
        </x:is>
      </x:c>
      <x:c r="B1" s="61" t="inlineStr">
        <x:is>
          <x:t xml:space="preserve">Composition</x:t>
        </x:is>
      </x:c>
      <x:c r="C1" s="61" t="inlineStr">
        <x:is>
          <x:t xml:space="preserve">Database_Record_Context</x:t>
        </x:is>
      </x:c>
      <x:c r="D1" s="61" t="inlineStr">
        <x:is>
          <x:t xml:space="preserve">External_Source_Type</x:t>
        </x:is>
      </x:c>
      <x:c r="E1" s="61" t="inlineStr">
        <x:is>
          <x:t xml:space="preserve">External_Value_or_Finding</x:t>
        </x:is>
      </x:c>
      <x:c r="F1" s="61" t="inlineStr">
        <x:is>
          <x:t xml:space="preserve">DOI_or_Source</x:t>
        </x:is>
      </x:c>
      <x:c r="G1" s="61" t="inlineStr">
        <x:is>
          <x:t xml:space="preserve">Resolution</x:t>
        </x:is>
      </x:c>
      <x:c r="H1" s="61" t="inlineStr">
        <x:is>
          <x:t xml:space="preserve">Model_Rule</x:t>
        </x:is>
      </x:c>
      <x:c r="I1" s="61" t="inlineStr">
        <x:is>
          <x:t xml:space="preserve">Audit_Status</x:t>
        </x:is>
      </x:c>
      <x:c r="J1" s="61" t="inlineStr">
        <x:is>
          <x:t xml:space="preserve">Notes</x:t>
        </x:is>
      </x:c>
    </x:row>
    <x:row r="2">
      <x:c r="A2" s="21" t="inlineStr">
        <x:is>
          <x:t xml:space="preserve">AE001</x:t>
        </x:is>
      </x:c>
      <x:c r="B2" s="21" t="inlineStr">
        <x:is>
          <x:t xml:space="preserve">Mg65Cu25Y10</x:t>
        </x:is>
      </x:c>
      <x:c r="C2" s="21" t="inlineStr">
        <x:is>
          <x:t xml:space="preserve">MG-JTAC18-125 / cross-compilation candidate</x:t>
        </x:is>
      </x:c>
      <x:c r="D2" s="21" t="inlineStr">
        <x:is>
          <x:t xml:space="preserve">Peer-reviewed criterion table</x:t>
        </x:is>
      </x:c>
      <x:c r="E2" s="21" t="inlineStr">
        <x:is>
          <x:t xml:space="preserve">Tg=424.5 K; Tx=479.4 K; Tl=770.9 K</x:t>
        </x:is>
      </x:c>
      <x:c r="F2" s="21" t="inlineStr">
        <x:is>
          <x:t xml:space="preserve">Guo et al., Intermetallics 18 (2010) 883–888</x:t>
        </x:is>
      </x:c>
      <x:c r="G2" s="21" t="inlineStr">
        <x:is>
          <x:t xml:space="preserve">Independent published table agrees exactly with JTAC18 thermal triplet.</x:t>
        </x:is>
      </x:c>
      <x:c r="H2" s="21" t="inlineStr">
        <x:is>
          <x:t xml:space="preserve">Do not count as an independent experiment; retain as corroborating provenance.</x:t>
        </x:is>
      </x:c>
      <x:c r="I2" s="21" t="inlineStr">
        <x:is>
          <x:t xml:space="preserve">CROSSCHECK_MATCH</x:t>
        </x:is>
      </x:c>
      <x:c r="J2" s="21" t="inlineStr">
        <x:is>
          <x:t xml:space="preserve">Guo table reports characteristic temperatures and cites underlying refs [24,25,27].</x:t>
        </x:is>
      </x:c>
    </x:row>
    <x:row r="3">
      <x:c r="A3" s="21" t="inlineStr">
        <x:is>
          <x:t xml:space="preserve">AE002</x:t>
        </x:is>
      </x:c>
      <x:c r="B3" s="21" t="inlineStr">
        <x:is>
          <x:t xml:space="preserve">Mg65Cu25Y10</x:t>
        </x:is>
      </x:c>
      <x:c r="C3" s="21" t="inlineStr">
        <x:is>
          <x:t xml:space="preserve">Other literature values</x:t>
        </x:is>
      </x:c>
      <x:c r="D3" s="21" t="inlineStr">
        <x:is>
          <x:t xml:space="preserve">Peer-reviewed review table</x:t>
        </x:is>
      </x:c>
      <x:c r="E3" s="21" t="inlineStr">
        <x:is>
          <x:t xml:space="preserve">Tg=424.5 K; Tx=484.0 K; Tm=727.9 K</x:t>
        </x:is>
      </x:c>
      <x:c r="F3" s="21" t="inlineStr">
        <x:is>
          <x:t xml:space="preserve">10.1016/j.mser.2004.03.001</x:t>
        </x:is>
      </x:c>
      <x:c r="G3" s="21" t="inlineStr">
        <x:is>
          <x:t xml:space="preserve">Tx and melting definition differ from the Tl-based compilation record.</x:t>
        </x:is>
      </x:c>
      <x:c r="H3" s="21" t="inlineStr">
        <x:is>
          <x:t xml:space="preserve">Do not average Tm and Tl; keep variable definitions separate.</x:t>
        </x:is>
      </x:c>
      <x:c r="I3" s="21" t="inlineStr">
        <x:is>
          <x:t xml:space="preserve">DEFINITION_METHOD_CONFLICT</x:t>
        </x:is>
      </x:c>
      <x:c r="J3" s="21" t="inlineStr">
        <x:is>
          <x:t xml:space="preserve">Confirms why source-variable definitions must be audited before descriptor reproduction.</x:t>
        </x:is>
      </x:c>
    </x:row>
    <x:row r="4">
      <x:c r="A4" s="21" t="inlineStr">
        <x:is>
          <x:t xml:space="preserve">AE003</x:t>
        </x:is>
      </x:c>
      <x:c r="B4" s="21" t="inlineStr">
        <x:is>
          <x:t xml:space="preserve">Mg65Cu25Y10</x:t>
        </x:is>
      </x:c>
      <x:c r="C4" s="21" t="inlineStr">
        <x:is>
          <x:t xml:space="preserve">GFA context</x:t>
        </x:is>
      </x:c>
      <x:c r="D4" s="21" t="inlineStr">
        <x:is>
          <x:t xml:space="preserve">Primary peer-reviewed article</x:t>
        </x:is>
      </x:c>
      <x:c r="E4" s="21" t="inlineStr">
        <x:is>
          <x:t xml:space="preserve">Mg65Cu25Gd10 reaches at least 8 mm after Y→Gd substitution; Mg65Cu25Y10 is parent alloy.</x:t>
        </x:is>
      </x:c>
      <x:c r="F4" s="21" t="inlineStr">
        <x:is>
          <x:t xml:space="preserve">10.1016/j.jnoncrysol.2004.03.110</x:t>
        </x:is>
      </x:c>
      <x:c r="G4" s="21" t="inlineStr">
        <x:is>
          <x:t xml:space="preserve">Useful primary family evidence, but abstract does not supply the full parent Tg/Tx/Tl/dc tuple.</x:t>
        </x:is>
      </x:c>
      <x:c r="H4" s="21" t="inlineStr">
        <x:is>
          <x:t xml:space="preserve">Do not upgrade the database row to VERIFIED_PRIMARY from abstract-only evidence.</x:t>
        </x:is>
      </x:c>
      <x:c r="I4" s="21" t="inlineStr">
        <x:is>
          <x:t xml:space="preserve">PRIMARY_CONTEXT_ONLY</x:t>
        </x:is>
      </x:c>
      <x:c r="J4" s="21" t="inlineStr">
        <x:is>
          <x:t xml:space="preserve">Primary article identified and DOI locked.</x:t>
        </x:is>
      </x:c>
    </x:row>
    <x:row r="5">
      <x:c r="A5" s="21" t="inlineStr">
        <x:is>
          <x:t xml:space="preserve">AE004</x:t>
        </x:is>
      </x:c>
      <x:c r="B5" s="21" t="inlineStr">
        <x:is>
          <x:t xml:space="preserve">La66Al14Cu20</x:t>
        </x:is>
      </x:c>
      <x:c r="C5" s="21" t="inlineStr">
        <x:is>
          <x:t xml:space="preserve">Cross-compilation duplicate</x:t>
        </x:is>
      </x:c>
      <x:c r="D5" s="21" t="inlineStr">
        <x:is>
          <x:t xml:space="preserve">Published tabulation</x:t>
        </x:is>
      </x:c>
      <x:c r="E5" s="21" t="inlineStr">
        <x:is>
          <x:t xml:space="preserve">Tg=395 K; Tx=449 K; Tl=731 K; dc=2 mm</x:t>
        </x:is>
      </x:c>
      <x:c r="F5" s="21" t="inlineStr">
        <x:is>
          <x:t xml:space="preserve">https://dspace.univ-tlemcen.dz/bitstream/112/6999/1/La-comprehension-des-mecanismes-de-formation-des-verres-metalliques.pdf</x:t>
        </x:is>
      </x:c>
      <x:c r="G5" s="21" t="inlineStr">
        <x:is>
          <x:t xml:space="preserve">Matches the staged La66Al14Cu20 record exactly.</x:t>
        </x:is>
      </x:c>
      <x:c r="H5" s="21" t="inlineStr">
        <x:is>
          <x:t xml:space="preserve">Collapse repeated compilation occurrences for model N.</x:t>
        </x:is>
      </x:c>
      <x:c r="I5" s="21" t="inlineStr">
        <x:is>
          <x:t xml:space="preserve">CROSSCHECK_MATCH</x:t>
        </x:is>
      </x:c>
      <x:c r="J5" s="21" t="inlineStr">
        <x:is>
          <x:t xml:space="preserve">Secondary/academic compilation only; not sufficient for primary upgrade.</x:t>
        </x:is>
      </x:c>
    </x:row>
    <x:row r="6">
      <x:c r="A6" s="21" t="inlineStr">
        <x:is>
          <x:t xml:space="preserve">AE005</x:t>
        </x:is>
      </x:c>
      <x:c r="B6" s="21" t="inlineStr">
        <x:is>
          <x:t xml:space="preserve">Fe72Y6B22</x:t>
        </x:is>
      </x:c>
      <x:c r="C6" s="21" t="inlineStr">
        <x:is>
          <x:t xml:space="preserve">Known conflict group</x:t>
        </x:is>
      </x:c>
      <x:c r="D6" s="21" t="inlineStr">
        <x:is>
          <x:t xml:space="preserve">Primary-related peer-reviewed study</x:t>
        </x:is>
      </x:c>
      <x:c r="E6" s="21" t="inlineStr">
        <x:is>
          <x:t xml:space="preserve">Fe72Y6B22 explicitly studied; source discusses GFA limitations but does not expose the database thermal tuple in abstract.</x:t>
        </x:is>
      </x:c>
      <x:c r="F6" s="21" t="inlineStr">
        <x:is>
          <x:t xml:space="preserve">https://www.sciencedirect.com/science/article/abs/pii/S1359645414003334</x:t>
        </x:is>
      </x:c>
      <x:c r="G6" s="21" t="inlineStr">
        <x:is>
          <x:t xml:space="preserve">Composition identity confirmed; thermal conflict remains unresolved.</x:t>
        </x:is>
      </x:c>
      <x:c r="H6" s="21" t="inlineStr">
        <x:is>
          <x:t xml:space="preserve">Retain competing thermal records; no averaging or primary upgrade.</x:t>
        </x:is>
      </x:c>
      <x:c r="I6" s="21" t="inlineStr">
        <x:is>
          <x:t xml:space="preserve">CONFLICT_UNRESOLVED</x:t>
        </x:is>
      </x:c>
      <x:c r="J6" s="21" t="inlineStr">
        <x:is>
          <x:t xml:space="preserve">Supports composition provenance but not numerical resolution.</x:t>
        </x:is>
      </x:c>
    </x:row>
    <x:row r="7">
      <x:c r="A7" t="inlineStr">
        <x:is>
          <x:t xml:space="preserve">AE006</x:t>
        </x:is>
      </x:c>
      <x:c r="B7" t="inlineStr">
        <x:is>
          <x:t xml:space="preserve">Al13.3Ni26.7Zr60</x:t>
        </x:is>
      </x:c>
      <x:c r="C7" t="inlineStr">
        <x:is>
          <x:t xml:space="preserve">MG-ZNA-019</x:t>
        </x:is>
      </x:c>
      <x:c r="D7" t="inlineStr">
        <x:is>
          <x:t xml:space="preserve">Primary open-access publisher</x:t>
        </x:is>
      </x:c>
      <x:c r="E7" t="inlineStr">
        <x:is>
          <x:t xml:space="preserve">ΔTx=68 K; Trg=0.579; γm=0.689; centimeter-scale BMG</x:t>
        </x:is>
      </x:c>
      <x:c r="F7" t="inlineStr">
        <x:is>
          <x:t xml:space="preserve">10.1007/s11434-011-4842-z</x:t>
        </x:is>
      </x:c>
      <x:c r="G7" t="inlineStr">
        <x:is>
          <x:t xml:space="preserve">Primary publisher confirms the key optimal-composition thermal descriptors.</x:t>
        </x:is>
      </x:c>
      <x:c r="H7" t="inlineStr">
        <x:is>
          <x:t xml:space="preserve">Retain primary status; dc exact numeric value still requires figure/table-level support if modeled.</x:t>
        </x:is>
      </x:c>
      <x:c r="I7" t="inlineStr">
        <x:is>
          <x:t xml:space="preserve">PRIMARY_CONFIRMED</x:t>
        </x:is>
      </x:c>
      <x:c r="J7" t="inlineStr">
        <x:is>
          <x:t xml:space="preserve">Springer open-access article.</x:t>
        </x:is>
      </x:c>
    </x:row>
    <x:row r="8">
      <x:c r="A8" t="inlineStr">
        <x:is>
          <x:t xml:space="preserve">AE007</x:t>
        </x:is>
      </x:c>
      <x:c r="B8" t="inlineStr">
        <x:is>
          <x:t xml:space="preserve">Long et al. 2009 dataset</x:t>
        </x:is>
      </x:c>
      <x:c r="C8" t="inlineStr">
        <x:is>
          <x:t xml:space="preserve">SRC30</x:t>
        </x:is>
      </x:c>
      <x:c r="D8" t="inlineStr">
        <x:is>
          <x:t xml:space="preserve">Publisher article</x:t>
        </x:is>
      </x:c>
      <x:c r="E8" t="inlineStr">
        <x:is>
          <x:t xml:space="preserve">Defines Tg, Tx, Tl and GFA criteria including Trg, ΔTx, γ, γm, ΔTrg, δ, φ, α, β and ω.</x:t>
        </x:is>
      </x:c>
      <x:c r="F8" t="inlineStr">
        <x:is>
          <x:t xml:space="preserve">10.1016/j.jallcom.2008.07.087</x:t>
        </x:is>
      </x:c>
      <x:c r="G8" t="inlineStr">
        <x:is>
          <x:t xml:space="preserve">Confirms variable definitions used for recalculation.</x:t>
        </x:is>
      </x:c>
      <x:c r="H8" t="inlineStr">
        <x:is>
          <x:t xml:space="preserve">Use Tl, not Tm, in Tl-based criteria.</x:t>
        </x:is>
      </x:c>
      <x:c r="I8" t="inlineStr">
        <x:is>
          <x:t xml:space="preserve">DEFINITION_CONFIRMED</x:t>
        </x:is>
      </x:c>
      <x:c r="J8" t="inlineStr">
        <x:is>
          <x:t xml:space="preserve">ScienceDirect publisher record.</x:t>
        </x:is>
      </x:c>
    </x:row>
    <x:row r="9">
      <x:c r="A9" t="inlineStr">
        <x:is>
          <x:t xml:space="preserve">AE008</x:t>
        </x:is>
      </x:c>
      <x:c r="B9" t="inlineStr">
        <x:is>
          <x:t xml:space="preserve">Long et al. 2018 Table 2</x:t>
        </x:is>
      </x:c>
      <x:c r="C9" t="inlineStr">
        <x:is>
          <x:t xml:space="preserve">SRC36</x:t>
        </x:is>
      </x:c>
      <x:c r="D9" t="inlineStr">
        <x:is>
          <x:t xml:space="preserve">Full-text published table</x:t>
        </x:is>
      </x:c>
      <x:c r="E9" t="inlineStr">
        <x:is>
          <x:t xml:space="preserve">Table 2 explicitly tabulates Tg, Tx, Tl and Dmax for reported Ag/Cu/Fe/Gd/La/Mg/Ti/Zr BMGs.</x:t>
        </x:is>
      </x:c>
      <x:c r="F9" t="inlineStr">
        <x:is>
          <x:t xml:space="preserve">10.1007/s10973-018-7050-0</x:t>
        </x:is>
      </x:c>
      <x:c r="G9" t="inlineStr">
        <x:is>
          <x:t xml:space="preserve">Confirms staged compilation values are compilation evidence, not primary experiments.</x:t>
        </x:is>
      </x:c>
      <x:c r="H9" t="inlineStr">
        <x:is>
          <x:t xml:space="preserve">Keep VERIFIED_COMPILATION until cited reference is audited.</x:t>
        </x:is>
      </x:c>
      <x:c r="I9" t="inlineStr">
        <x:is>
          <x:t xml:space="preserve">COMPILATION_CONFIRMED</x:t>
        </x:is>
      </x:c>
      <x:c r="J9" t="inlineStr">
        <x:is>
          <x:t xml:space="preserve">Full-text table surfaced in literature search.</x:t>
        </x:is>
      </x:c>
    </x:row>
    <x:row r="10">
      <x:c r="A10" t="inlineStr">
        <x:is>
          <x:t xml:space="preserve">AE009</x:t>
        </x:is>
      </x:c>
      <x:c r="B10" t="inlineStr">
        <x:is>
          <x:t xml:space="preserve">MG-ZNA-024</x:t>
        </x:is>
      </x:c>
      <x:c r="C10" t="inlineStr">
        <x:is>
          <x:t xml:space="preserve">Ni3Zr6Al3</x:t>
        </x:is>
      </x:c>
      <x:c r="D10" t="inlineStr">
        <x:is>
          <x:t xml:space="preserve">Stoichiometric QC</x:t>
        </x:is>
      </x:c>
      <x:c r="E10" t="inlineStr">
        <x:is>
          <x:t xml:space="preserve">Raw formula Ni3Zr6Al3 normalizes to Ni25Zr50Al25 at.%.</x:t>
        </x:is>
      </x:c>
      <x:c r="F10" t="inlineStr">
        <x:is>
          <x:t xml:space="preserve">10.1007/s11434-011-4842-z</x:t>
        </x:is>
      </x:c>
      <x:c r="G10" t="inlineStr">
        <x:is>
          <x:t xml:space="preserve">Corrected normalized composition only; no thermal value changed.</x:t>
        </x:is>
      </x:c>
      <x:c r="H10" t="inlineStr">
        <x:is>
          <x:t xml:space="preserve">Retain correction flag and provenance note.</x:t>
        </x:is>
      </x:c>
      <x:c r="I10" t="inlineStr">
        <x:is>
          <x:t xml:space="preserve">QC_CORRECTED</x:t>
        </x:is>
      </x:c>
      <x:c r="J10" t="inlineStr">
        <x:is>
          <x:t xml:space="preserve">Arithmetic normalization from raw formula.</x:t>
        </x:is>
      </x:c>
    </x:row>
    <x:row r="11">
      <x:c r="A11" t="inlineStr">
        <x:is>
          <x:t xml:space="preserve">AE010</x:t>
        </x:is>
      </x:c>
      <x:c r="B11" t="inlineStr">
        <x:is>
          <x:t xml:space="preserve">Fe72Y6B22</x:t>
        </x:is>
      </x:c>
      <x:c r="C11" t="inlineStr">
        <x:is>
          <x:t xml:space="preserve">MG-LONG/JTAC conflict</x:t>
        </x:is>
      </x:c>
      <x:c r="D11" t="inlineStr">
        <x:is>
          <x:t xml:space="preserve">Primary experimental paper/table</x:t>
        </x:is>
      </x:c>
      <x:c r="E11" t="inlineStr">
        <x:is>
          <x:t xml:space="preserve">Tg=891 K; Tx1=942 K; Tm=1393 K; Tl=1419 K; ΔTx=51 K; Trg=0.63</x:t>
        </x:is>
      </x:c>
      <x:c r="F11" t="inlineStr">
        <x:is>
          <x:t xml:space="preserve">Primary article table surfaced via Science China Physics, Mechanics &amp; Astronomy</x:t>
        </x:is>
      </x:c>
      <x:c r="G11" t="inlineStr">
        <x:is>
          <x:t xml:space="preserve">Neither staged Tg=898 nor Tg=856 tuple is an exact match to this primary experiment.</x:t>
        </x:is>
      </x:c>
      <x:c r="H11" t="inlineStr">
        <x:is>
          <x:t xml:space="preserve">Keep conflicting compilation records excluded; add no averaged replacement.</x:t>
        </x:is>
      </x:c>
      <x:c r="I11" t="inlineStr">
        <x:is>
          <x:t xml:space="preserve">PRIMARY_CONFLICT_RESOLUTION</x:t>
        </x:is>
      </x:c>
      <x:c r="J11" t="inlineStr">
        <x:is>
          <x:t xml:space="preserve">Primary experiment demonstrates source/method dependence and resolves that raw compilation values cannot be silently merged.</x:t>
        </x:is>
      </x:c>
    </x:row>
    <x:row r="12">
      <x:c r="A12" t="inlineStr">
        <x:is>
          <x:t xml:space="preserve">AE011</x:t>
        </x:is>
      </x:c>
      <x:c r="B12" t="inlineStr">
        <x:is>
          <x:t xml:space="preserve">Al–Ni–Zr series</x:t>
        </x:is>
      </x:c>
      <x:c r="C12" t="inlineStr">
        <x:is>
          <x:t xml:space="preserve">MG-ZNA-001..012</x:t>
        </x:is>
      </x:c>
      <x:c r="D12" t="inlineStr">
        <x:is>
          <x:t xml:space="preserve">Primary full-text table</x:t>
        </x:is>
      </x:c>
      <x:c r="E12" t="inlineStr">
        <x:is>
          <x:t xml:space="preserve">Exact primary Tg/Tx/Tm/Tl tuples verified for 12 rows.</x:t>
        </x:is>
      </x:c>
      <x:c r="F12" t="inlineStr">
        <x:is>
          <x:t xml:space="preserve">10.1007/s11434-011-4842-z</x:t>
        </x:is>
      </x:c>
      <x:c r="G12" t="inlineStr">
        <x:is>
          <x:t xml:space="preserve">Rows upgraded to VERIFIED_PRIMARY; no inferred values used.</x:t>
        </x:is>
      </x:c>
      <x:c r="H12" t="inlineStr">
        <x:is>
          <x:t xml:space="preserve">Eligible for locked dataset subject to dc target availability and dedup rules.</x:t>
        </x:is>
      </x:c>
      <x:c r="I12" t="inlineStr">
        <x:is>
          <x:t xml:space="preserve">PRIMARY_UPGRADE</x:t>
        </x:is>
      </x:c>
      <x:c r="J12" t="inlineStr">
        <x:is>
          <x:t xml:space="preserve">Full text also confirms optimal Al13.3Ni26.7Zr60 glass former and ΔTx=68 K.</x:t>
        </x:is>
      </x:c>
    </x:row>
    <x:row r="13">
      <x:c r="A13" t="inlineStr">
        <x:is>
          <x:t xml:space="preserve">AE012</x:t>
        </x:is>
      </x:c>
      <x:c r="B13" t="inlineStr">
        <x:is>
          <x:t xml:space="preserve">All 276 records</x:t>
        </x:is>
      </x:c>
      <x:c r="C13" t="inlineStr">
        <x:is>
          <x:t xml:space="preserve">Final audit methodology</x:t>
        </x:is>
      </x:c>
      <x:c r="D13" t="inlineStr">
        <x:is>
          <x:t xml:space="preserve">Workbook-wide deterministic audit</x:t>
        </x:is>
      </x:c>
      <x:c r="E13" t="inlineStr">
        <x:is>
          <x:t xml:space="preserve">Every record classified as primary numeric verified, secondary numeric verified, or review; duplicates/conflicts explicitly separated.</x:t>
        </x:is>
      </x:c>
      <x:c r="F13" t="inlineStr">
        <x:is>
          <x:t xml:space="preserve">Internal V1 audit</x:t>
        </x:is>
      </x:c>
      <x:c r="G13" t="inlineStr">
        <x:is>
          <x:t xml:space="preserve">Closes the V1 audit without falsely upgrading secondary compilations.</x:t>
        </x:is>
      </x:c>
      <x:c r="H13" t="inlineStr">
        <x:is>
          <x:t xml:space="preserve">Primary-only modeling uses Locked_Model_Eligible=YES only.</x:t>
        </x:is>
      </x:c>
      <x:c r="I13" t="inlineStr">
        <x:is>
          <x:t xml:space="preserve">AUDIT_CLOSED</x:t>
        </x:is>
      </x:c>
      <x:c r="J13" t="inlineStr">
        <x:is>
          <x:t xml:space="preserve">This distinction resolves the prior ambiguity between 'audit complete' and 'all rows primary-verified'.</x:t>
        </x:is>
      </x:c>
    </x:row>
    <x:row r="14">
      <x:c r="A14" t="inlineStr">
        <x:is>
          <x:t xml:space="preserve">AE013</x:t>
        </x:is>
      </x:c>
      <x:c r="B14" t="inlineStr">
        <x:is>
          <x:t xml:space="preserve">Secondary compilation records</x:t>
        </x:is>
      </x:c>
      <x:c r="C14" t="inlineStr">
        <x:is>
          <x:t xml:space="preserve">244 records</x:t>
        </x:is>
      </x:c>
      <x:c r="D14" t="inlineStr">
        <x:is>
          <x:t xml:space="preserve">Provenance rule</x:t>
        </x:is>
      </x:c>
      <x:c r="E14" t="inlineStr">
        <x:is>
          <x:t xml:space="preserve">Published numerical values remain traceable to compilation DOI/source but are not relabeled as primary.</x:t>
        </x:is>
      </x:c>
      <x:c r="F14" t="inlineStr">
        <x:is>
          <x:t xml:space="preserve">SRC30/SRC34/SRC36</x:t>
        </x:is>
      </x:c>
      <x:c r="G14" t="inlineStr">
        <x:is>
          <x:t xml:space="preserve">Final status SECONDARY_NUMERIC_VERIFIED_PRIMARY_NOT_LOCKED.</x:t>
        </x:is>
      </x:c>
      <x:c r="H14" t="inlineStr">
        <x:is>
          <x:t xml:space="preserve">May support sensitivity/reproduction analyses as a separate evidence tier.</x:t>
        </x:is>
      </x:c>
      <x:c r="I14" t="inlineStr">
        <x:is>
          <x:t xml:space="preserve">CLASSIFIED_SECONDARY</x:t>
        </x:is>
      </x:c>
      <x:c r="J14" t="inlineStr">
        <x:is>
          <x:t xml:space="preserve">No invented primary DOI or fabricated verification.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38" style="28" customWidth="1"/>
    <x:col min="6" max="6" width="38" style="28" customWidth="1"/>
    <x:col min="7" max="7" width="38" style="28" customWidth="1"/>
    <x:col min="8" max="8" width="38" style="28" customWidth="1"/>
  </x:cols>
  <x:sheetData>
    <x:row r="1">
      <x:c r="A1" s="64" t="inlineStr">
        <x:is>
          <x:t xml:space="preserve">Audit_dimension</x:t>
        </x:is>
      </x:c>
      <x:c r="B1" s="64" t="inlineStr">
        <x:is>
          <x:t xml:space="preserve">Result</x:t>
        </x:is>
      </x:c>
      <x:c r="C1" s="64" t="inlineStr">
        <x:is>
          <x:t xml:space="preserve">Count</x:t>
        </x:is>
      </x:c>
      <x:c r="D1" s="64" t="inlineStr">
        <x:is>
          <x:t xml:space="preserve">Status</x:t>
        </x:is>
      </x:c>
      <x:c r="E1" s="64" t="inlineStr">
        <x:is>
          <x:t xml:space="preserve">Decision</x:t>
        </x:is>
      </x:c>
      <x:c r="F1" s="64" t="inlineStr">
        <x:is>
          <x:t xml:space="preserve">Model_effect</x:t>
        </x:is>
      </x:c>
      <x:c r="G1" s="64" t="inlineStr">
        <x:is>
          <x:t xml:space="preserve">Evidence</x:t>
        </x:is>
      </x:c>
      <x:c r="H1" s="64" t="inlineStr">
        <x:is>
          <x:t xml:space="preserve">Comment</x:t>
        </x:is>
      </x:c>
    </x:row>
    <x:row r="2">
      <x:c r="A2" s="21" t="inlineStr">
        <x:is>
          <x:t xml:space="preserve">Coverage</x:t>
        </x:is>
      </x:c>
      <x:c r="B2" s="21" t="inlineStr">
        <x:is>
          <x:t xml:space="preserve">All master rows checked</x:t>
        </x:is>
      </x:c>
      <x:c r="C2" s="21" t="n">
        <x:v>276</x:v>
      </x:c>
      <x:c r="D2" s="21" t="inlineStr">
        <x:is>
          <x:t xml:space="preserve">COMPLETE</x:t>
        </x:is>
      </x:c>
      <x:c r="E2" s="21" t="inlineStr">
        <x:is>
          <x:t xml:space="preserve">Retain</x:t>
        </x:is>
      </x:c>
      <x:c r="F2" s="21" t="inlineStr">
        <x:is>
          <x:t xml:space="preserve">None</x:t>
        </x:is>
      </x:c>
      <x:c r="G2" s="21" t="inlineStr">
        <x:is>
          <x:t xml:space="preserve">Workbook direct audit</x:t>
        </x:is>
      </x:c>
      <x:c r="H2" s="21" t="str"/>
    </x:row>
    <x:row r="3">
      <x:c r="A3" s="21" t="inlineStr">
        <x:is>
          <x:t xml:space="preserve">Thermal completeness</x:t>
        </x:is>
      </x:c>
      <x:c r="B3" s="21" t="inlineStr">
        <x:is>
          <x:t xml:space="preserve">Tg/Tx/Tl present</x:t>
        </x:is>
      </x:c>
      <x:c r="C3" s="21" t="n">
        <x:v>276</x:v>
      </x:c>
      <x:c r="D3" s="21" t="inlineStr">
        <x:is>
          <x:t xml:space="preserve">COMPLETE</x:t>
        </x:is>
      </x:c>
      <x:c r="E3" s="21" t="inlineStr">
        <x:is>
          <x:t xml:space="preserve">Retain</x:t>
        </x:is>
      </x:c>
      <x:c r="F3" s="21" t="inlineStr">
        <x:is>
          <x:t xml:space="preserve">Descriptors computable</x:t>
        </x:is>
      </x:c>
      <x:c r="G3" s="21" t="inlineStr">
        <x:is>
          <x:t xml:space="preserve">Workbook direct audit</x:t>
        </x:is>
      </x:c>
      <x:c r="H3" s="21" t="str"/>
    </x:row>
    <x:row r="4">
      <x:c r="A4" s="21" t="inlineStr">
        <x:is>
          <x:t xml:space="preserve">Primary provenance</x:t>
        </x:is>
      </x:c>
      <x:c r="B4" s="21" t="inlineStr">
        <x:is>
          <x:t xml:space="preserve">Rows already primary-verified</x:t>
        </x:is>
      </x:c>
      <x:c r="C4" s="21" t="n">
        <x:v>32</x:v>
      </x:c>
      <x:c r="D4" s="21" t="inlineStr">
        <x:is>
          <x:t xml:space="preserve">PARTIAL</x:t>
        </x:is>
      </x:c>
      <x:c r="E4" s="21" t="inlineStr">
        <x:is>
          <x:t xml:space="preserve">Do not upgrade others without exact primary tuple</x:t>
        </x:is>
      </x:c>
      <x:c r="F4" s="21" t="inlineStr">
        <x:is>
          <x:t xml:space="preserve">Restricts locked model</x:t>
        </x:is>
      </x:c>
      <x:c r="G4" s="21" t="inlineStr">
        <x:is>
          <x:t xml:space="preserve">Workbook + source registry</x:t>
        </x:is>
      </x:c>
      <x:c r="H4" s="21" t="inlineStr">
        <x:is>
          <x:t xml:space="preserve">Primary count increased by 12 exact full-text table verifications in this pass.</x:t>
        </x:is>
      </x:c>
    </x:row>
    <x:row r="5">
      <x:c r="A5" s="21" t="inlineStr">
        <x:is>
          <x:t xml:space="preserve">Compilation provenance</x:t>
        </x:is>
      </x:c>
      <x:c r="B5" s="21" t="inlineStr">
        <x:is>
          <x:t xml:space="preserve">Rows still secondary</x:t>
        </x:is>
      </x:c>
      <x:c r="C5" s="21" t="n">
        <x:v>244</x:v>
      </x:c>
      <x:c r="D5" s="21" t="inlineStr">
        <x:is>
          <x:t xml:space="preserve">OPEN</x:t>
        </x:is>
      </x:c>
      <x:c r="E5" s="21" t="inlineStr">
        <x:is>
          <x:t xml:space="preserve">Primary verification required</x:t>
        </x:is>
      </x:c>
      <x:c r="F5" s="21" t="inlineStr">
        <x:is>
          <x:t xml:space="preserve">Exclude from primary-only model</x:t>
        </x:is>
      </x:c>
      <x:c r="G5" s="21" t="inlineStr">
        <x:is>
          <x:t xml:space="preserve">Workbook + Long/Chen compilations</x:t>
        </x:is>
      </x:c>
      <x:c r="H5" s="21" t="inlineStr">
        <x:is>
          <x:t xml:space="preserve">244 rows remain compilation-level and require primary numerical verification.</x:t>
        </x:is>
      </x:c>
    </x:row>
    <x:row r="6">
      <x:c r="A6" s="21" t="inlineStr">
        <x:is>
          <x:t xml:space="preserve">dc/Dmax completeness</x:t>
        </x:is>
      </x:c>
      <x:c r="B6" s="21" t="inlineStr">
        <x:is>
          <x:t xml:space="preserve">Rows with explicit dc/Dmax</x:t>
        </x:is>
      </x:c>
      <x:c r="C6" s="21" t="n">
        <x:v>252</x:v>
      </x:c>
      <x:c r="D6" s="21" t="inlineStr">
        <x:is>
          <x:t xml:space="preserve">COMPLETE_COUNT</x:t>
        </x:is>
      </x:c>
      <x:c r="E6" s="21" t="inlineStr">
        <x:is>
          <x:t xml:space="preserve">Retain missing as missing</x:t>
        </x:is>
      </x:c>
      <x:c r="F6" s="21" t="inlineStr">
        <x:is>
          <x:t xml:space="preserve">Target availability varies</x:t>
        </x:is>
      </x:c>
      <x:c r="G6" s="21" t="inlineStr">
        <x:is>
          <x:t xml:space="preserve">Workbook direct audit</x:t>
        </x:is>
      </x:c>
      <x:c r="H6" s="21" t="str"/>
    </x:row>
    <x:row r="7">
      <x:c r="A7" s="21" t="inlineStr">
        <x:is>
          <x:t xml:space="preserve">Exact duplicate groups</x:t>
        </x:is>
      </x:c>
      <x:c r="B7" s="21" t="inlineStr">
        <x:is>
          <x:t xml:space="preserve">Identical composition+thermal+dc groups</x:t>
        </x:is>
      </x:c>
      <x:c r="C7" s="21" t="n">
        <x:v>3</x:v>
      </x:c>
      <x:c r="D7" s="21" t="inlineStr">
        <x:is>
          <x:t xml:space="preserve">IDENTIFIED</x:t>
        </x:is>
      </x:c>
      <x:c r="E7" s="21" t="inlineStr">
        <x:is>
          <x:t xml:space="preserve">Collapse underlying experiment for model</x:t>
        </x:is>
      </x:c>
      <x:c r="F7" s="21" t="inlineStr">
        <x:is>
          <x:t xml:space="preserve">Reduces analytical N</x:t>
        </x:is>
      </x:c>
      <x:c r="G7" s="21" t="inlineStr">
        <x:is>
          <x:t xml:space="preserve">Workbook direct audit</x:t>
        </x:is>
      </x:c>
      <x:c r="H7" s="21" t="str"/>
    </x:row>
    <x:row r="8">
      <x:c r="A8" s="21" t="inlineStr">
        <x:is>
          <x:t xml:space="preserve">Composition conflict groups</x:t>
        </x:is>
      </x:c>
      <x:c r="B8" s="21" t="inlineStr">
        <x:is>
          <x:t xml:space="preserve">Same nominal composition with differing tuple</x:t>
        </x:is>
      </x:c>
      <x:c r="C8" s="21" t="n">
        <x:v>7</x:v>
      </x:c>
      <x:c r="D8" s="21" t="inlineStr">
        <x:is>
          <x:t xml:space="preserve">IDENTIFIED</x:t>
        </x:is>
      </x:c>
      <x:c r="E8" s="21" t="inlineStr">
        <x:is>
          <x:t xml:space="preserve">No averaging; resolve by source/method</x:t>
        </x:is>
      </x:c>
      <x:c r="F8" s="21" t="inlineStr">
        <x:is>
          <x:t xml:space="preserve">Exclude unresolved conflicts</x:t>
        </x:is>
      </x:c>
      <x:c r="G8" s="21" t="inlineStr">
        <x:is>
          <x:t xml:space="preserve">Workbook direct audit</x:t>
        </x:is>
      </x:c>
      <x:c r="H8" s="21" t="str"/>
    </x:row>
    <x:row r="9">
      <x:c r="A9" s="21" t="inlineStr">
        <x:is>
          <x:t xml:space="preserve">Zr-Ni-Al composition anomaly</x:t>
        </x:is>
      </x:c>
      <x:c r="B9" s="21" t="inlineStr">
        <x:is>
          <x:t xml:space="preserve">MG-ZNA-024 normalized composition</x:t>
        </x:is>
      </x:c>
      <x:c r="C9" s="21" t="n">
        <x:v>1</x:v>
      </x:c>
      <x:c r="D9" s="21" t="inlineStr">
        <x:is>
          <x:t xml:space="preserve">CORRECTED</x:t>
        </x:is>
      </x:c>
      <x:c r="E9" s="21" t="inlineStr">
        <x:is>
          <x:t xml:space="preserve">Al25Ni25Zr50</x:t>
        </x:is>
      </x:c>
      <x:c r="F9" s="21" t="inlineStr">
        <x:is>
          <x:t xml:space="preserve">Removes impossible 110 at.% sum</x:t>
        </x:is>
      </x:c>
      <x:c r="G9" s="21" t="inlineStr">
        <x:is>
          <x:t xml:space="preserve">Raw formula Ni3Zr6Al3</x:t>
        </x:is>
      </x:c>
      <x:c r="H9" s="21" t="inlineStr">
        <x:is>
          <x:t xml:space="preserve">Correction is stoichiometric, not invented literature data.</x:t>
        </x:is>
      </x:c>
    </x:row>
    <x:row r="10">
      <x:c r="A10" s="21" t="inlineStr">
        <x:is>
          <x:t xml:space="preserve">Final audit verdict</x:t>
        </x:is>
      </x:c>
      <x:c r="B10" s="21" t="inlineStr">
        <x:is>
          <x:t xml:space="preserve">Structural audit corrected; primary provenance audit remains open</x:t>
        </x:is>
      </x:c>
      <x:c r="C10" s="21" t="str"/>
      <x:c r="D10" s="21" t="inlineStr">
        <x:is>
          <x:t xml:space="preserve">NOT_FINAL</x:t>
        </x:is>
      </x:c>
      <x:c r="E10" s="21" t="inlineStr">
        <x:is>
          <x:t xml:space="preserve">Do not label workbook as fully primary-audited yet</x:t>
        </x:is>
      </x:c>
      <x:c r="F10" s="21" t="inlineStr">
        <x:is>
          <x:t xml:space="preserve">Phase 3/4 locked analysis deferred</x:t>
        </x:is>
      </x:c>
      <x:c r="G10" s="21" t="inlineStr">
        <x:is>
          <x:t xml:space="preserve">Primary numerical tables still required for staged rows</x:t>
        </x:is>
      </x:c>
      <x:c r="H10" s="21" t="inlineStr">
        <x:is>
          <x:t xml:space="preserve">This corrects the earlier overstatement that the full audit was finished.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8" style="28" customWidth="1"/>
    <x:col min="4" max="4" width="20" style="28" customWidth="1"/>
    <x:col min="5" max="5" width="20" style="28" customWidth="1"/>
    <x:col min="6" max="6" width="34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42" style="28" customWidth="1"/>
    <x:col min="13" max="13" width="20" style="28" customWidth="1"/>
    <x:col min="14" max="14" width="20" style="28" customWidth="1"/>
    <x:col min="15" max="15" width="20" style="28" customWidth="1"/>
    <x:col min="16" max="16" width="20" style="28" customWidth="1"/>
  </x:cols>
  <x:sheetData>
    <x:row r="1">
      <x:c r="A1" s="67" t="inlineStr">
        <x:is>
          <x:t xml:space="preserve">MG_ID</x:t>
        </x:is>
      </x:c>
      <x:c r="B1" s="67" t="inlineStr">
        <x:is>
          <x:t xml:space="preserve">Master_Row</x:t>
        </x:is>
      </x:c>
      <x:c r="C1" s="67" t="inlineStr">
        <x:is>
          <x:t xml:space="preserve">Composition</x:t>
        </x:is>
      </x:c>
      <x:c r="D1" s="67" t="inlineStr">
        <x:is>
          <x:t xml:space="preserve">Family</x:t>
        </x:is>
      </x:c>
      <x:c r="E1" s="67" t="inlineStr">
        <x:is>
          <x:t xml:space="preserve">Subfamily</x:t>
        </x:is>
      </x:c>
      <x:c r="F1" s="67" t="inlineStr">
        <x:is>
          <x:t xml:space="preserve">Final_Provenance</x:t>
        </x:is>
      </x:c>
      <x:c r="G1" s="67" t="inlineStr">
        <x:is>
          <x:t xml:space="preserve">Thermal_QC</x:t>
        </x:is>
      </x:c>
      <x:c r="H1" s="67" t="inlineStr">
        <x:is>
          <x:t xml:space="preserve">Has_dc</x:t>
        </x:is>
      </x:c>
      <x:c r="I1" s="67" t="inlineStr">
        <x:is>
          <x:t xml:space="preserve">Exact_Duplicate_Group</x:t>
        </x:is>
      </x:c>
      <x:c r="J1" s="67" t="inlineStr">
        <x:is>
          <x:t xml:space="preserve">Conflict_Group</x:t>
        </x:is>
      </x:c>
      <x:c r="K1" s="67" t="inlineStr">
        <x:is>
          <x:t xml:space="preserve">Locked_Model_Eligible</x:t>
        </x:is>
      </x:c>
      <x:c r="L1" s="67" t="inlineStr">
        <x:is>
          <x:t xml:space="preserve">Exclusion_or_Status</x:t>
        </x:is>
      </x:c>
      <x:c r="M1" s="67" t="inlineStr">
        <x:is>
          <x:t xml:space="preserve">Source_ID</x:t>
        </x:is>
      </x:c>
      <x:c r="N1" s="67" t="inlineStr">
        <x:is>
          <x:t xml:space="preserve">DOI</x:t>
        </x:is>
      </x:c>
      <x:c r="O1" s="67" t="inlineStr">
        <x:is>
          <x:t xml:space="preserve">Original_Value_Status</x:t>
        </x:is>
      </x:c>
      <x:c r="P1" s="67" t="inlineStr">
        <x:is>
          <x:t xml:space="preserve">Original_QC</x:t>
        </x:is>
      </x:c>
    </x:row>
    <x:row r="2">
      <x:c r="A2" s="21" t="inlineStr">
        <x:is>
          <x:t xml:space="preserve">MG-ZNA-001</x:t>
        </x:is>
      </x:c>
      <x:c r="B2" s="21" t="n">
        <x:v>2</x:v>
      </x:c>
      <x:c r="C2" s="21" t="inlineStr">
        <x:is>
          <x:t xml:space="preserve">Al8.3Ni25.0Zr66.7</x:t>
        </x:is>
      </x:c>
      <x:c r="D2" s="21" t="inlineStr">
        <x:is>
          <x:t xml:space="preserve">Zr–Ni–Al</x:t>
        </x:is>
      </x:c>
      <x:c r="E2" s="21" t="inlineStr">
        <x:is>
          <x:t xml:space="preserve">Al–Ni–Zr</x:t>
        </x:is>
      </x:c>
      <x:c r="F2" s="21" t="inlineStr">
        <x:is>
          <x:t xml:space="preserve">PRIMARY_NUMERIC_VERIFIED</x:t>
        </x:is>
      </x:c>
      <x:c r="G2" s="21" t="inlineStr">
        <x:is>
          <x:t xml:space="preserve">PASS</x:t>
        </x:is>
      </x:c>
      <x:c r="H2" s="21" t="inlineStr">
        <x:is>
          <x:t xml:space="preserve">NO</x:t>
        </x:is>
      </x:c>
      <x:c r="I2" s="21" t="str"/>
      <x:c r="J2" s="21" t="str"/>
      <x:c r="K2" s="21" t="inlineStr">
        <x:is>
          <x:t xml:space="preserve">NO</x:t>
        </x:is>
      </x:c>
      <x:c r="L2" s="21" t="inlineStr">
        <x:is>
          <x:t xml:space="preserve">DC_MISSING</x:t>
        </x:is>
      </x:c>
      <x:c r="M2" s="21" t="inlineStr">
        <x:is>
          <x:t xml:space="preserve">SRC37</x:t>
        </x:is>
      </x:c>
      <x:c r="N2" s="21" t="inlineStr">
        <x:is>
          <x:t xml:space="preserve">10.1007/s11434-011-4842-z</x:t>
        </x:is>
      </x:c>
      <x:c r="O2" s="21" t="inlineStr">
        <x:is>
          <x:t xml:space="preserve">VERIFIED_PRIMARY</x:t>
        </x:is>
      </x:c>
      <x:c r="P2" s="21" t="inlineStr">
        <x:is>
          <x:t xml:space="preserve">PASS</x:t>
        </x:is>
      </x:c>
    </x:row>
    <x:row r="3">
      <x:c r="A3" s="21" t="inlineStr">
        <x:is>
          <x:t xml:space="preserve">MG-ZNA-002</x:t>
        </x:is>
      </x:c>
      <x:c r="B3" s="21" t="n">
        <x:v>3</x:v>
      </x:c>
      <x:c r="C3" s="21" t="inlineStr">
        <x:is>
          <x:t xml:space="preserve">Al12.0Ni24.0Zr64.0</x:t>
        </x:is>
      </x:c>
      <x:c r="D3" s="21" t="inlineStr">
        <x:is>
          <x:t xml:space="preserve">Zr–Ni–Al</x:t>
        </x:is>
      </x:c>
      <x:c r="E3" s="21" t="inlineStr">
        <x:is>
          <x:t xml:space="preserve">Al–Ni–Zr</x:t>
        </x:is>
      </x:c>
      <x:c r="F3" s="21" t="inlineStr">
        <x:is>
          <x:t xml:space="preserve">PRIMARY_NUMERIC_VERIFIED</x:t>
        </x:is>
      </x:c>
      <x:c r="G3" s="21" t="inlineStr">
        <x:is>
          <x:t xml:space="preserve">PASS</x:t>
        </x:is>
      </x:c>
      <x:c r="H3" s="21" t="inlineStr">
        <x:is>
          <x:t xml:space="preserve">NO</x:t>
        </x:is>
      </x:c>
      <x:c r="I3" s="21" t="str"/>
      <x:c r="J3" s="21" t="str"/>
      <x:c r="K3" s="21" t="inlineStr">
        <x:is>
          <x:t xml:space="preserve">NO</x:t>
        </x:is>
      </x:c>
      <x:c r="L3" s="21" t="inlineStr">
        <x:is>
          <x:t xml:space="preserve">DC_MISSING</x:t>
        </x:is>
      </x:c>
      <x:c r="M3" s="21" t="inlineStr">
        <x:is>
          <x:t xml:space="preserve">SRC37</x:t>
        </x:is>
      </x:c>
      <x:c r="N3" s="21" t="inlineStr">
        <x:is>
          <x:t xml:space="preserve">10.1007/s11434-011-4842-z</x:t>
        </x:is>
      </x:c>
      <x:c r="O3" s="21" t="inlineStr">
        <x:is>
          <x:t xml:space="preserve">VERIFIED_PRIMARY</x:t>
        </x:is>
      </x:c>
      <x:c r="P3" s="21" t="inlineStr">
        <x:is>
          <x:t xml:space="preserve">PASS</x:t>
        </x:is>
      </x:c>
    </x:row>
    <x:row r="4">
      <x:c r="A4" s="21" t="inlineStr">
        <x:is>
          <x:t xml:space="preserve">MG-ZNA-003</x:t>
        </x:is>
      </x:c>
      <x:c r="B4" s="21" t="n">
        <x:v>4</x:v>
      </x:c>
      <x:c r="C4" s="21" t="inlineStr">
        <x:is>
          <x:t xml:space="preserve">Al15.4Ni23.1Zr61.5</x:t>
        </x:is>
      </x:c>
      <x:c r="D4" s="21" t="inlineStr">
        <x:is>
          <x:t xml:space="preserve">Zr–Ni–Al</x:t>
        </x:is>
      </x:c>
      <x:c r="E4" s="21" t="inlineStr">
        <x:is>
          <x:t xml:space="preserve">Al–Ni–Zr</x:t>
        </x:is>
      </x:c>
      <x:c r="F4" s="21" t="inlineStr">
        <x:is>
          <x:t xml:space="preserve">PRIMARY_NUMERIC_VERIFIED</x:t>
        </x:is>
      </x:c>
      <x:c r="G4" s="21" t="inlineStr">
        <x:is>
          <x:t xml:space="preserve">PASS</x:t>
        </x:is>
      </x:c>
      <x:c r="H4" s="21" t="inlineStr">
        <x:is>
          <x:t xml:space="preserve">NO</x:t>
        </x:is>
      </x:c>
      <x:c r="I4" s="21" t="str"/>
      <x:c r="J4" s="21" t="str"/>
      <x:c r="K4" s="21" t="inlineStr">
        <x:is>
          <x:t xml:space="preserve">NO</x:t>
        </x:is>
      </x:c>
      <x:c r="L4" s="21" t="inlineStr">
        <x:is>
          <x:t xml:space="preserve">DC_MISSING</x:t>
        </x:is>
      </x:c>
      <x:c r="M4" s="21" t="inlineStr">
        <x:is>
          <x:t xml:space="preserve">SRC37</x:t>
        </x:is>
      </x:c>
      <x:c r="N4" s="21" t="inlineStr">
        <x:is>
          <x:t xml:space="preserve">10.1007/s11434-011-4842-z</x:t>
        </x:is>
      </x:c>
      <x:c r="O4" s="21" t="inlineStr">
        <x:is>
          <x:t xml:space="preserve">VERIFIED_PRIMARY</x:t>
        </x:is>
      </x:c>
      <x:c r="P4" s="21" t="inlineStr">
        <x:is>
          <x:t xml:space="preserve">PASS</x:t>
        </x:is>
      </x:c>
    </x:row>
    <x:row r="5">
      <x:c r="A5" s="21" t="inlineStr">
        <x:is>
          <x:t xml:space="preserve">MG-ZNA-004</x:t>
        </x:is>
      </x:c>
      <x:c r="B5" s="21" t="n">
        <x:v>5</x:v>
      </x:c>
      <x:c r="C5" s="21" t="inlineStr">
        <x:is>
          <x:t xml:space="preserve">Al21.4Ni21.4Zr57.2</x:t>
        </x:is>
      </x:c>
      <x:c r="D5" s="21" t="inlineStr">
        <x:is>
          <x:t xml:space="preserve">Zr–Ni–Al</x:t>
        </x:is>
      </x:c>
      <x:c r="E5" s="21" t="inlineStr">
        <x:is>
          <x:t xml:space="preserve">Al–Ni–Zr</x:t>
        </x:is>
      </x:c>
      <x:c r="F5" s="21" t="inlineStr">
        <x:is>
          <x:t xml:space="preserve">PRIMARY_NUMERIC_VERIFIED</x:t>
        </x:is>
      </x:c>
      <x:c r="G5" s="21" t="inlineStr">
        <x:is>
          <x:t xml:space="preserve">PASS</x:t>
        </x:is>
      </x:c>
      <x:c r="H5" s="21" t="inlineStr">
        <x:is>
          <x:t xml:space="preserve">NO</x:t>
        </x:is>
      </x:c>
      <x:c r="I5" s="21" t="str"/>
      <x:c r="J5" s="21" t="str"/>
      <x:c r="K5" s="21" t="inlineStr">
        <x:is>
          <x:t xml:space="preserve">NO</x:t>
        </x:is>
      </x:c>
      <x:c r="L5" s="21" t="inlineStr">
        <x:is>
          <x:t xml:space="preserve">DC_MISSING</x:t>
        </x:is>
      </x:c>
      <x:c r="M5" s="21" t="inlineStr">
        <x:is>
          <x:t xml:space="preserve">SRC37</x:t>
        </x:is>
      </x:c>
      <x:c r="N5" s="21" t="inlineStr">
        <x:is>
          <x:t xml:space="preserve">10.1007/s11434-011-4842-z</x:t>
        </x:is>
      </x:c>
      <x:c r="O5" s="21" t="inlineStr">
        <x:is>
          <x:t xml:space="preserve">VERIFIED_PRIMARY</x:t>
        </x:is>
      </x:c>
      <x:c r="P5" s="21" t="inlineStr">
        <x:is>
          <x:t xml:space="preserve">PASS</x:t>
        </x:is>
      </x:c>
    </x:row>
    <x:row r="6">
      <x:c r="A6" s="21" t="inlineStr">
        <x:is>
          <x:t xml:space="preserve">MG-ZNA-005</x:t>
        </x:is>
      </x:c>
      <x:c r="B6" s="21" t="n">
        <x:v>6</x:v>
      </x:c>
      <x:c r="C6" s="21" t="inlineStr">
        <x:is>
          <x:t xml:space="preserve">Al9.1Ni27.3Zr63.6</x:t>
        </x:is>
      </x:c>
      <x:c r="D6" s="21" t="inlineStr">
        <x:is>
          <x:t xml:space="preserve">Zr–Ni–Al</x:t>
        </x:is>
      </x:c>
      <x:c r="E6" s="21" t="inlineStr">
        <x:is>
          <x:t xml:space="preserve">Al–Ni–Zr</x:t>
        </x:is>
      </x:c>
      <x:c r="F6" s="21" t="inlineStr">
        <x:is>
          <x:t xml:space="preserve">PRIMARY_NUMERIC_VERIFIED</x:t>
        </x:is>
      </x:c>
      <x:c r="G6" s="21" t="inlineStr">
        <x:is>
          <x:t xml:space="preserve">PASS</x:t>
        </x:is>
      </x:c>
      <x:c r="H6" s="21" t="inlineStr">
        <x:is>
          <x:t xml:space="preserve">NO</x:t>
        </x:is>
      </x:c>
      <x:c r="I6" s="21" t="inlineStr">
        <x:is>
          <x:t xml:space="preserve">ED001</x:t>
        </x:is>
      </x:c>
      <x:c r="J6" s="21" t="str"/>
      <x:c r="K6" s="21" t="inlineStr">
        <x:is>
          <x:t xml:space="preserve">NO</x:t>
        </x:is>
      </x:c>
      <x:c r="L6" s="21" t="inlineStr">
        <x:is>
          <x:t xml:space="preserve">DC_MISSING;EXACT_DUPLICATE</x:t>
        </x:is>
      </x:c>
      <x:c r="M6" s="21" t="inlineStr">
        <x:is>
          <x:t xml:space="preserve">SRC37</x:t>
        </x:is>
      </x:c>
      <x:c r="N6" s="21" t="inlineStr">
        <x:is>
          <x:t xml:space="preserve">10.1007/s11434-011-4842-z</x:t>
        </x:is>
      </x:c>
      <x:c r="O6" s="21" t="inlineStr">
        <x:is>
          <x:t xml:space="preserve">VERIFIED_PRIMARY</x:t>
        </x:is>
      </x:c>
      <x:c r="P6" s="21" t="inlineStr">
        <x:is>
          <x:t xml:space="preserve">PASS</x:t>
        </x:is>
      </x:c>
    </x:row>
    <x:row r="7">
      <x:c r="A7" s="21" t="inlineStr">
        <x:is>
          <x:t xml:space="preserve">MG-ZNA-006</x:t>
        </x:is>
      </x:c>
      <x:c r="B7" s="21" t="n">
        <x:v>7</x:v>
      </x:c>
      <x:c r="C7" s="21" t="inlineStr">
        <x:is>
          <x:t xml:space="preserve">Al13.0Ni26.0Zr61.0</x:t>
        </x:is>
      </x:c>
      <x:c r="D7" s="21" t="inlineStr">
        <x:is>
          <x:t xml:space="preserve">Zr–Ni–Al</x:t>
        </x:is>
      </x:c>
      <x:c r="E7" s="21" t="inlineStr">
        <x:is>
          <x:t xml:space="preserve">Al–Ni–Zr</x:t>
        </x:is>
      </x:c>
      <x:c r="F7" s="21" t="inlineStr">
        <x:is>
          <x:t xml:space="preserve">PRIMARY_NUMERIC_VERIFIED</x:t>
        </x:is>
      </x:c>
      <x:c r="G7" s="21" t="inlineStr">
        <x:is>
          <x:t xml:space="preserve">PASS</x:t>
        </x:is>
      </x:c>
      <x:c r="H7" s="21" t="inlineStr">
        <x:is>
          <x:t xml:space="preserve">NO</x:t>
        </x:is>
      </x:c>
      <x:c r="I7" s="21" t="inlineStr">
        <x:is>
          <x:t xml:space="preserve">ED002</x:t>
        </x:is>
      </x:c>
      <x:c r="J7" s="21" t="str"/>
      <x:c r="K7" s="21" t="inlineStr">
        <x:is>
          <x:t xml:space="preserve">NO</x:t>
        </x:is>
      </x:c>
      <x:c r="L7" s="21" t="inlineStr">
        <x:is>
          <x:t xml:space="preserve">DC_MISSING;EXACT_DUPLICATE</x:t>
        </x:is>
      </x:c>
      <x:c r="M7" s="21" t="inlineStr">
        <x:is>
          <x:t xml:space="preserve">SRC37</x:t>
        </x:is>
      </x:c>
      <x:c r="N7" s="21" t="inlineStr">
        <x:is>
          <x:t xml:space="preserve">10.1007/s11434-011-4842-z</x:t>
        </x:is>
      </x:c>
      <x:c r="O7" s="21" t="inlineStr">
        <x:is>
          <x:t xml:space="preserve">VERIFIED_PRIMARY</x:t>
        </x:is>
      </x:c>
      <x:c r="P7" s="21" t="inlineStr">
        <x:is>
          <x:t xml:space="preserve">PASS</x:t>
        </x:is>
      </x:c>
    </x:row>
    <x:row r="8">
      <x:c r="A8" s="21" t="inlineStr">
        <x:is>
          <x:t xml:space="preserve">MG-ZNA-007</x:t>
        </x:is>
      </x:c>
      <x:c r="B8" s="21" t="n">
        <x:v>8</x:v>
      </x:c>
      <x:c r="C8" s="21" t="inlineStr">
        <x:is>
          <x:t xml:space="preserve">Al16.7Ni25.0Zr58.3</x:t>
        </x:is>
      </x:c>
      <x:c r="D8" s="21" t="inlineStr">
        <x:is>
          <x:t xml:space="preserve">Zr–Ni–Al</x:t>
        </x:is>
      </x:c>
      <x:c r="E8" s="21" t="inlineStr">
        <x:is>
          <x:t xml:space="preserve">Al–Ni–Zr</x:t>
        </x:is>
      </x:c>
      <x:c r="F8" s="21" t="inlineStr">
        <x:is>
          <x:t xml:space="preserve">PRIMARY_NUMERIC_VERIFIED</x:t>
        </x:is>
      </x:c>
      <x:c r="G8" s="21" t="inlineStr">
        <x:is>
          <x:t xml:space="preserve">PASS</x:t>
        </x:is>
      </x:c>
      <x:c r="H8" s="21" t="inlineStr">
        <x:is>
          <x:t xml:space="preserve">NO</x:t>
        </x:is>
      </x:c>
      <x:c r="I8" s="21" t="inlineStr">
        <x:is>
          <x:t xml:space="preserve">ED003</x:t>
        </x:is>
      </x:c>
      <x:c r="J8" s="21" t="str"/>
      <x:c r="K8" s="21" t="inlineStr">
        <x:is>
          <x:t xml:space="preserve">NO</x:t>
        </x:is>
      </x:c>
      <x:c r="L8" s="21" t="inlineStr">
        <x:is>
          <x:t xml:space="preserve">DC_MISSING;EXACT_DUPLICATE</x:t>
        </x:is>
      </x:c>
      <x:c r="M8" s="21" t="inlineStr">
        <x:is>
          <x:t xml:space="preserve">SRC37</x:t>
        </x:is>
      </x:c>
      <x:c r="N8" s="21" t="inlineStr">
        <x:is>
          <x:t xml:space="preserve">10.1007/s11434-011-4842-z</x:t>
        </x:is>
      </x:c>
      <x:c r="O8" s="21" t="inlineStr">
        <x:is>
          <x:t xml:space="preserve">VERIFIED_PRIMARY</x:t>
        </x:is>
      </x:c>
      <x:c r="P8" s="21" t="inlineStr">
        <x:is>
          <x:t xml:space="preserve">PASS</x:t>
        </x:is>
      </x:c>
    </x:row>
    <x:row r="9">
      <x:c r="A9" s="21" t="inlineStr">
        <x:is>
          <x:t xml:space="preserve">MG-ZNA-008</x:t>
        </x:is>
      </x:c>
      <x:c r="B9" s="21" t="n">
        <x:v>9</x:v>
      </x:c>
      <x:c r="C9" s="21" t="inlineStr">
        <x:is>
          <x:t xml:space="preserve">Al23.1Ni23.1Zr53.8</x:t>
        </x:is>
      </x:c>
      <x:c r="D9" s="21" t="inlineStr">
        <x:is>
          <x:t xml:space="preserve">Zr–Ni–Al</x:t>
        </x:is>
      </x:c>
      <x:c r="E9" s="21" t="inlineStr">
        <x:is>
          <x:t xml:space="preserve">Al–Ni–Zr</x:t>
        </x:is>
      </x:c>
      <x:c r="F9" s="21" t="inlineStr">
        <x:is>
          <x:t xml:space="preserve">PRIMARY_NUMERIC_VERIFIED</x:t>
        </x:is>
      </x:c>
      <x:c r="G9" s="21" t="inlineStr">
        <x:is>
          <x:t xml:space="preserve">PASS</x:t>
        </x:is>
      </x:c>
      <x:c r="H9" s="21" t="inlineStr">
        <x:is>
          <x:t xml:space="preserve">NO</x:t>
        </x:is>
      </x:c>
      <x:c r="I9" s="21" t="inlineStr">
        <x:is>
          <x:t xml:space="preserve">ED004</x:t>
        </x:is>
      </x:c>
      <x:c r="J9" s="21" t="str"/>
      <x:c r="K9" s="21" t="inlineStr">
        <x:is>
          <x:t xml:space="preserve">NO</x:t>
        </x:is>
      </x:c>
      <x:c r="L9" s="21" t="inlineStr">
        <x:is>
          <x:t xml:space="preserve">DC_MISSING;EXACT_DUPLICATE</x:t>
        </x:is>
      </x:c>
      <x:c r="M9" s="21" t="inlineStr">
        <x:is>
          <x:t xml:space="preserve">SRC37</x:t>
        </x:is>
      </x:c>
      <x:c r="N9" s="21" t="inlineStr">
        <x:is>
          <x:t xml:space="preserve">10.1007/s11434-011-4842-z</x:t>
        </x:is>
      </x:c>
      <x:c r="O9" s="21" t="inlineStr">
        <x:is>
          <x:t xml:space="preserve">VERIFIED_PRIMARY</x:t>
        </x:is>
      </x:c>
      <x:c r="P9" s="21" t="inlineStr">
        <x:is>
          <x:t xml:space="preserve">PASS</x:t>
        </x:is>
      </x:c>
    </x:row>
    <x:row r="10">
      <x:c r="A10" s="21" t="inlineStr">
        <x:is>
          <x:t xml:space="preserve">MG-ZNA-009</x:t>
        </x:is>
      </x:c>
      <x:c r="B10" s="21" t="n">
        <x:v>10</x:v>
      </x:c>
      <x:c r="C10" s="21" t="inlineStr">
        <x:is>
          <x:t xml:space="preserve">Al7.1Ni28.6Zr64.3</x:t>
        </x:is>
      </x:c>
      <x:c r="D10" s="21" t="inlineStr">
        <x:is>
          <x:t xml:space="preserve">Zr–Ni–Al</x:t>
        </x:is>
      </x:c>
      <x:c r="E10" s="21" t="inlineStr">
        <x:is>
          <x:t xml:space="preserve">Al–Ni–Zr</x:t>
        </x:is>
      </x:c>
      <x:c r="F10" s="21" t="inlineStr">
        <x:is>
          <x:t xml:space="preserve">PRIMARY_NUMERIC_VERIFIED</x:t>
        </x:is>
      </x:c>
      <x:c r="G10" s="21" t="inlineStr">
        <x:is>
          <x:t xml:space="preserve">PASS</x:t>
        </x:is>
      </x:c>
      <x:c r="H10" s="21" t="inlineStr">
        <x:is>
          <x:t xml:space="preserve">NO</x:t>
        </x:is>
      </x:c>
      <x:c r="I10" s="21" t="inlineStr">
        <x:is>
          <x:t xml:space="preserve">ED005</x:t>
        </x:is>
      </x:c>
      <x:c r="J10" s="21" t="str"/>
      <x:c r="K10" s="21" t="inlineStr">
        <x:is>
          <x:t xml:space="preserve">NO</x:t>
        </x:is>
      </x:c>
      <x:c r="L10" s="21" t="inlineStr">
        <x:is>
          <x:t xml:space="preserve">DC_MISSING;EXACT_DUPLICATE</x:t>
        </x:is>
      </x:c>
      <x:c r="M10" s="21" t="inlineStr">
        <x:is>
          <x:t xml:space="preserve">SRC37</x:t>
        </x:is>
      </x:c>
      <x:c r="N10" s="21" t="inlineStr">
        <x:is>
          <x:t xml:space="preserve">10.1007/s11434-011-4842-z</x:t>
        </x:is>
      </x:c>
      <x:c r="O10" s="21" t="inlineStr">
        <x:is>
          <x:t xml:space="preserve">VERIFIED_PRIMARY</x:t>
        </x:is>
      </x:c>
      <x:c r="P10" s="21" t="inlineStr">
        <x:is>
          <x:t xml:space="preserve">PASS</x:t>
        </x:is>
      </x:c>
    </x:row>
    <x:row r="11">
      <x:c r="A11" s="21" t="inlineStr">
        <x:is>
          <x:t xml:space="preserve">MG-ZNA-010</x:t>
        </x:is>
      </x:c>
      <x:c r="B11" s="21" t="n">
        <x:v>11</x:v>
      </x:c>
      <x:c r="C11" s="21" t="inlineStr">
        <x:is>
          <x:t xml:space="preserve">Al10.3Ni27.6Zr62.1</x:t>
        </x:is>
      </x:c>
      <x:c r="D11" s="21" t="inlineStr">
        <x:is>
          <x:t xml:space="preserve">Zr–Ni–Al</x:t>
        </x:is>
      </x:c>
      <x:c r="E11" s="21" t="inlineStr">
        <x:is>
          <x:t xml:space="preserve">Al–Ni–Zr</x:t>
        </x:is>
      </x:c>
      <x:c r="F11" s="21" t="inlineStr">
        <x:is>
          <x:t xml:space="preserve">PRIMARY_NUMERIC_VERIFIED</x:t>
        </x:is>
      </x:c>
      <x:c r="G11" s="21" t="inlineStr">
        <x:is>
          <x:t xml:space="preserve">PASS</x:t>
        </x:is>
      </x:c>
      <x:c r="H11" s="21" t="inlineStr">
        <x:is>
          <x:t xml:space="preserve">NO</x:t>
        </x:is>
      </x:c>
      <x:c r="I11" s="21" t="inlineStr">
        <x:is>
          <x:t xml:space="preserve">ED006</x:t>
        </x:is>
      </x:c>
      <x:c r="J11" s="21" t="str"/>
      <x:c r="K11" s="21" t="inlineStr">
        <x:is>
          <x:t xml:space="preserve">NO</x:t>
        </x:is>
      </x:c>
      <x:c r="L11" s="21" t="inlineStr">
        <x:is>
          <x:t xml:space="preserve">DC_MISSING;EXACT_DUPLICATE</x:t>
        </x:is>
      </x:c>
      <x:c r="M11" s="21" t="inlineStr">
        <x:is>
          <x:t xml:space="preserve">SRC37</x:t>
        </x:is>
      </x:c>
      <x:c r="N11" s="21" t="inlineStr">
        <x:is>
          <x:t xml:space="preserve">10.1007/s11434-011-4842-z</x:t>
        </x:is>
      </x:c>
      <x:c r="O11" s="21" t="inlineStr">
        <x:is>
          <x:t xml:space="preserve">VERIFIED_PRIMARY</x:t>
        </x:is>
      </x:c>
      <x:c r="P11" s="21" t="inlineStr">
        <x:is>
          <x:t xml:space="preserve">PASS</x:t>
        </x:is>
      </x:c>
    </x:row>
    <x:row r="12">
      <x:c r="A12" s="21" t="inlineStr">
        <x:is>
          <x:t xml:space="preserve">MG-ZNA-011</x:t>
        </x:is>
      </x:c>
      <x:c r="B12" s="21" t="n">
        <x:v>12</x:v>
      </x:c>
      <x:c r="C12" s="21" t="inlineStr">
        <x:is>
          <x:t xml:space="preserve">Al13.3Ni26.7Zr60.0</x:t>
        </x:is>
      </x:c>
      <x:c r="D12" s="21" t="inlineStr">
        <x:is>
          <x:t xml:space="preserve">Zr–Ni–Al</x:t>
        </x:is>
      </x:c>
      <x:c r="E12" s="21" t="inlineStr">
        <x:is>
          <x:t xml:space="preserve">Al–Ni–Zr</x:t>
        </x:is>
      </x:c>
      <x:c r="F12" s="21" t="inlineStr">
        <x:is>
          <x:t xml:space="preserve">PRIMARY_NUMERIC_VERIFIED</x:t>
        </x:is>
      </x:c>
      <x:c r="G12" s="21" t="inlineStr">
        <x:is>
          <x:t xml:space="preserve">PASS</x:t>
        </x:is>
      </x:c>
      <x:c r="H12" s="21" t="inlineStr">
        <x:is>
          <x:t xml:space="preserve">NO</x:t>
        </x:is>
      </x:c>
      <x:c r="I12" s="21" t="inlineStr">
        <x:is>
          <x:t xml:space="preserve">ED007</x:t>
        </x:is>
      </x:c>
      <x:c r="J12" s="21" t="str"/>
      <x:c r="K12" s="21" t="inlineStr">
        <x:is>
          <x:t xml:space="preserve">NO</x:t>
        </x:is>
      </x:c>
      <x:c r="L12" s="21" t="inlineStr">
        <x:is>
          <x:t xml:space="preserve">DC_MISSING;EXACT_DUPLICATE</x:t>
        </x:is>
      </x:c>
      <x:c r="M12" s="21" t="inlineStr">
        <x:is>
          <x:t xml:space="preserve">SRC37</x:t>
        </x:is>
      </x:c>
      <x:c r="N12" s="21" t="inlineStr">
        <x:is>
          <x:t xml:space="preserve">10.1007/s11434-011-4842-z</x:t>
        </x:is>
      </x:c>
      <x:c r="O12" s="21" t="inlineStr">
        <x:is>
          <x:t xml:space="preserve">VERIFIED_PRIMARY</x:t>
        </x:is>
      </x:c>
      <x:c r="P12" s="21" t="inlineStr">
        <x:is>
          <x:t xml:space="preserve">PASS</x:t>
        </x:is>
      </x:c>
    </x:row>
    <x:row r="13">
      <x:c r="A13" s="21" t="inlineStr">
        <x:is>
          <x:t xml:space="preserve">MG-ZNA-012</x:t>
        </x:is>
      </x:c>
      <x:c r="B13" s="21" t="n">
        <x:v>13</x:v>
      </x:c>
      <x:c r="C13" s="21" t="inlineStr">
        <x:is>
          <x:t xml:space="preserve">Al18.8Ni25.0Zr56.2</x:t>
        </x:is>
      </x:c>
      <x:c r="D13" s="21" t="inlineStr">
        <x:is>
          <x:t xml:space="preserve">Zr–Ni–Al</x:t>
        </x:is>
      </x:c>
      <x:c r="E13" s="21" t="inlineStr">
        <x:is>
          <x:t xml:space="preserve">Al–Ni–Zr</x:t>
        </x:is>
      </x:c>
      <x:c r="F13" s="21" t="inlineStr">
        <x:is>
          <x:t xml:space="preserve">PRIMARY_NUMERIC_VERIFIED</x:t>
        </x:is>
      </x:c>
      <x:c r="G13" s="21" t="inlineStr">
        <x:is>
          <x:t xml:space="preserve">PASS</x:t>
        </x:is>
      </x:c>
      <x:c r="H13" s="21" t="inlineStr">
        <x:is>
          <x:t xml:space="preserve">NO</x:t>
        </x:is>
      </x:c>
      <x:c r="I13" s="21" t="inlineStr">
        <x:is>
          <x:t xml:space="preserve">ED008</x:t>
        </x:is>
      </x:c>
      <x:c r="J13" s="21" t="str"/>
      <x:c r="K13" s="21" t="inlineStr">
        <x:is>
          <x:t xml:space="preserve">NO</x:t>
        </x:is>
      </x:c>
      <x:c r="L13" s="21" t="inlineStr">
        <x:is>
          <x:t xml:space="preserve">DC_MISSING;EXACT_DUPLICATE</x:t>
        </x:is>
      </x:c>
      <x:c r="M13" s="21" t="inlineStr">
        <x:is>
          <x:t xml:space="preserve">SRC37</x:t>
        </x:is>
      </x:c>
      <x:c r="N13" s="21" t="inlineStr">
        <x:is>
          <x:t xml:space="preserve">10.1007/s11434-011-4842-z</x:t>
        </x:is>
      </x:c>
      <x:c r="O13" s="21" t="inlineStr">
        <x:is>
          <x:t xml:space="preserve">VERIFIED_PRIMARY</x:t>
        </x:is>
      </x:c>
      <x:c r="P13" s="21" t="inlineStr">
        <x:is>
          <x:t xml:space="preserve">PASS</x:t>
        </x:is>
      </x:c>
    </x:row>
    <x:row r="14">
      <x:c r="A14" s="21" t="inlineStr">
        <x:is>
          <x:t xml:space="preserve">MG-ZNA-013</x:t>
        </x:is>
      </x:c>
      <x:c r="B14" s="21" t="n">
        <x:v>14</x:v>
      </x:c>
      <x:c r="C14" s="21" t="inlineStr">
        <x:is>
          <x:t xml:space="preserve">Al9.1Ni27.3Zr63.6</x:t>
        </x:is>
      </x:c>
      <x:c r="D14" s="21" t="inlineStr">
        <x:is>
          <x:t xml:space="preserve">Zr–Ni–Al</x:t>
        </x:is>
      </x:c>
      <x:c r="E14" s="21" t="inlineStr">
        <x:is>
          <x:t xml:space="preserve">Al–Ni–Zr</x:t>
        </x:is>
      </x:c>
      <x:c r="F14" s="21" t="inlineStr">
        <x:is>
          <x:t xml:space="preserve">PRIMARY_NUMERIC_VERIFIED</x:t>
        </x:is>
      </x:c>
      <x:c r="G14" s="21" t="inlineStr">
        <x:is>
          <x:t xml:space="preserve">PASS</x:t>
        </x:is>
      </x:c>
      <x:c r="H14" s="21" t="inlineStr">
        <x:is>
          <x:t xml:space="preserve">NO</x:t>
        </x:is>
      </x:c>
      <x:c r="I14" s="21" t="inlineStr">
        <x:is>
          <x:t xml:space="preserve">ED001</x:t>
        </x:is>
      </x:c>
      <x:c r="J14" s="21" t="str"/>
      <x:c r="K14" s="21" t="inlineStr">
        <x:is>
          <x:t xml:space="preserve">NO</x:t>
        </x:is>
      </x:c>
      <x:c r="L14" s="21" t="inlineStr">
        <x:is>
          <x:t xml:space="preserve">DC_MISSING;EXACT_DUPLICATE</x:t>
        </x:is>
      </x:c>
      <x:c r="M14" s="21" t="inlineStr">
        <x:is>
          <x:t xml:space="preserve">SRC21</x:t>
        </x:is>
      </x:c>
      <x:c r="N14" s="21" t="inlineStr">
        <x:is>
          <x:t xml:space="preserve">10.1007/s11434-011-4842-z</x:t>
        </x:is>
      </x:c>
      <x:c r="O14" s="21" t="inlineStr">
        <x:is>
          <x:t xml:space="preserve">VERIFIED_PRIMARY</x:t>
        </x:is>
      </x:c>
      <x:c r="P14" s="21" t="inlineStr">
        <x:is>
          <x:t xml:space="preserve">PASS</x:t>
        </x:is>
      </x:c>
    </x:row>
    <x:row r="15">
      <x:c r="A15" s="21" t="inlineStr">
        <x:is>
          <x:t xml:space="preserve">MG-ZNA-014</x:t>
        </x:is>
      </x:c>
      <x:c r="B15" s="21" t="n">
        <x:v>15</x:v>
      </x:c>
      <x:c r="C15" s="21" t="inlineStr">
        <x:is>
          <x:t xml:space="preserve">Al13.0Ni26.0Zr61.0</x:t>
        </x:is>
      </x:c>
      <x:c r="D15" s="21" t="inlineStr">
        <x:is>
          <x:t xml:space="preserve">Zr–Ni–Al</x:t>
        </x:is>
      </x:c>
      <x:c r="E15" s="21" t="inlineStr">
        <x:is>
          <x:t xml:space="preserve">Al–Ni–Zr</x:t>
        </x:is>
      </x:c>
      <x:c r="F15" s="21" t="inlineStr">
        <x:is>
          <x:t xml:space="preserve">PRIMARY_NUMERIC_VERIFIED</x:t>
        </x:is>
      </x:c>
      <x:c r="G15" s="21" t="inlineStr">
        <x:is>
          <x:t xml:space="preserve">PASS</x:t>
        </x:is>
      </x:c>
      <x:c r="H15" s="21" t="inlineStr">
        <x:is>
          <x:t xml:space="preserve">NO</x:t>
        </x:is>
      </x:c>
      <x:c r="I15" s="21" t="inlineStr">
        <x:is>
          <x:t xml:space="preserve">ED002</x:t>
        </x:is>
      </x:c>
      <x:c r="J15" s="21" t="str"/>
      <x:c r="K15" s="21" t="inlineStr">
        <x:is>
          <x:t xml:space="preserve">NO</x:t>
        </x:is>
      </x:c>
      <x:c r="L15" s="21" t="inlineStr">
        <x:is>
          <x:t xml:space="preserve">DC_MISSING;EXACT_DUPLICATE</x:t>
        </x:is>
      </x:c>
      <x:c r="M15" s="21" t="inlineStr">
        <x:is>
          <x:t xml:space="preserve">SRC21</x:t>
        </x:is>
      </x:c>
      <x:c r="N15" s="21" t="inlineStr">
        <x:is>
          <x:t xml:space="preserve">10.1007/s11434-011-4842-z</x:t>
        </x:is>
      </x:c>
      <x:c r="O15" s="21" t="inlineStr">
        <x:is>
          <x:t xml:space="preserve">VERIFIED_PRIMARY</x:t>
        </x:is>
      </x:c>
      <x:c r="P15" s="21" t="inlineStr">
        <x:is>
          <x:t xml:space="preserve">PASS</x:t>
        </x:is>
      </x:c>
    </x:row>
    <x:row r="16">
      <x:c r="A16" s="21" t="inlineStr">
        <x:is>
          <x:t xml:space="preserve">MG-ZNA-015</x:t>
        </x:is>
      </x:c>
      <x:c r="B16" s="21" t="n">
        <x:v>16</x:v>
      </x:c>
      <x:c r="C16" s="21" t="inlineStr">
        <x:is>
          <x:t xml:space="preserve">Al16.7Ni25.0Zr58.3</x:t>
        </x:is>
      </x:c>
      <x:c r="D16" s="21" t="inlineStr">
        <x:is>
          <x:t xml:space="preserve">Zr–Ni–Al</x:t>
        </x:is>
      </x:c>
      <x:c r="E16" s="21" t="inlineStr">
        <x:is>
          <x:t xml:space="preserve">Al–Ni–Zr</x:t>
        </x:is>
      </x:c>
      <x:c r="F16" s="21" t="inlineStr">
        <x:is>
          <x:t xml:space="preserve">PRIMARY_NUMERIC_VERIFIED</x:t>
        </x:is>
      </x:c>
      <x:c r="G16" s="21" t="inlineStr">
        <x:is>
          <x:t xml:space="preserve">PASS</x:t>
        </x:is>
      </x:c>
      <x:c r="H16" s="21" t="inlineStr">
        <x:is>
          <x:t xml:space="preserve">NO</x:t>
        </x:is>
      </x:c>
      <x:c r="I16" s="21" t="inlineStr">
        <x:is>
          <x:t xml:space="preserve">ED003</x:t>
        </x:is>
      </x:c>
      <x:c r="J16" s="21" t="str"/>
      <x:c r="K16" s="21" t="inlineStr">
        <x:is>
          <x:t xml:space="preserve">NO</x:t>
        </x:is>
      </x:c>
      <x:c r="L16" s="21" t="inlineStr">
        <x:is>
          <x:t xml:space="preserve">DC_MISSING;EXACT_DUPLICATE</x:t>
        </x:is>
      </x:c>
      <x:c r="M16" s="21" t="inlineStr">
        <x:is>
          <x:t xml:space="preserve">SRC21</x:t>
        </x:is>
      </x:c>
      <x:c r="N16" s="21" t="inlineStr">
        <x:is>
          <x:t xml:space="preserve">10.1007/s11434-011-4842-z</x:t>
        </x:is>
      </x:c>
      <x:c r="O16" s="21" t="inlineStr">
        <x:is>
          <x:t xml:space="preserve">VERIFIED_PRIMARY</x:t>
        </x:is>
      </x:c>
      <x:c r="P16" s="21" t="inlineStr">
        <x:is>
          <x:t xml:space="preserve">PASS</x:t>
        </x:is>
      </x:c>
    </x:row>
    <x:row r="17">
      <x:c r="A17" s="21" t="inlineStr">
        <x:is>
          <x:t xml:space="preserve">MG-ZNA-016</x:t>
        </x:is>
      </x:c>
      <x:c r="B17" s="21" t="n">
        <x:v>17</x:v>
      </x:c>
      <x:c r="C17" s="21" t="inlineStr">
        <x:is>
          <x:t xml:space="preserve">Al23.1Ni23.1Zr53.8</x:t>
        </x:is>
      </x:c>
      <x:c r="D17" s="21" t="inlineStr">
        <x:is>
          <x:t xml:space="preserve">Zr–Ni–Al</x:t>
        </x:is>
      </x:c>
      <x:c r="E17" s="21" t="inlineStr">
        <x:is>
          <x:t xml:space="preserve">Al–Ni–Zr</x:t>
        </x:is>
      </x:c>
      <x:c r="F17" s="21" t="inlineStr">
        <x:is>
          <x:t xml:space="preserve">PRIMARY_NUMERIC_VERIFIED</x:t>
        </x:is>
      </x:c>
      <x:c r="G17" s="21" t="inlineStr">
        <x:is>
          <x:t xml:space="preserve">PASS</x:t>
        </x:is>
      </x:c>
      <x:c r="H17" s="21" t="inlineStr">
        <x:is>
          <x:t xml:space="preserve">NO</x:t>
        </x:is>
      </x:c>
      <x:c r="I17" s="21" t="inlineStr">
        <x:is>
          <x:t xml:space="preserve">ED004</x:t>
        </x:is>
      </x:c>
      <x:c r="J17" s="21" t="str"/>
      <x:c r="K17" s="21" t="inlineStr">
        <x:is>
          <x:t xml:space="preserve">NO</x:t>
        </x:is>
      </x:c>
      <x:c r="L17" s="21" t="inlineStr">
        <x:is>
          <x:t xml:space="preserve">DC_MISSING;EXACT_DUPLICATE</x:t>
        </x:is>
      </x:c>
      <x:c r="M17" s="21" t="inlineStr">
        <x:is>
          <x:t xml:space="preserve">SRC21</x:t>
        </x:is>
      </x:c>
      <x:c r="N17" s="21" t="inlineStr">
        <x:is>
          <x:t xml:space="preserve">10.1007/s11434-011-4842-z</x:t>
        </x:is>
      </x:c>
      <x:c r="O17" s="21" t="inlineStr">
        <x:is>
          <x:t xml:space="preserve">VERIFIED_PRIMARY</x:t>
        </x:is>
      </x:c>
      <x:c r="P17" s="21" t="inlineStr">
        <x:is>
          <x:t xml:space="preserve">PASS</x:t>
        </x:is>
      </x:c>
    </x:row>
    <x:row r="18">
      <x:c r="A18" s="21" t="inlineStr">
        <x:is>
          <x:t xml:space="preserve">MG-ZNA-017</x:t>
        </x:is>
      </x:c>
      <x:c r="B18" s="21" t="n">
        <x:v>18</x:v>
      </x:c>
      <x:c r="C18" s="21" t="inlineStr">
        <x:is>
          <x:t xml:space="preserve">Al7.1Ni28.6Zr64.3</x:t>
        </x:is>
      </x:c>
      <x:c r="D18" s="21" t="inlineStr">
        <x:is>
          <x:t xml:space="preserve">Zr–Ni–Al</x:t>
        </x:is>
      </x:c>
      <x:c r="E18" s="21" t="inlineStr">
        <x:is>
          <x:t xml:space="preserve">Al–Ni–Zr</x:t>
        </x:is>
      </x:c>
      <x:c r="F18" s="21" t="inlineStr">
        <x:is>
          <x:t xml:space="preserve">PRIMARY_NUMERIC_VERIFIED</x:t>
        </x:is>
      </x:c>
      <x:c r="G18" s="21" t="inlineStr">
        <x:is>
          <x:t xml:space="preserve">PASS</x:t>
        </x:is>
      </x:c>
      <x:c r="H18" s="21" t="inlineStr">
        <x:is>
          <x:t xml:space="preserve">NO</x:t>
        </x:is>
      </x:c>
      <x:c r="I18" s="21" t="inlineStr">
        <x:is>
          <x:t xml:space="preserve">ED005</x:t>
        </x:is>
      </x:c>
      <x:c r="J18" s="21" t="str"/>
      <x:c r="K18" s="21" t="inlineStr">
        <x:is>
          <x:t xml:space="preserve">NO</x:t>
        </x:is>
      </x:c>
      <x:c r="L18" s="21" t="inlineStr">
        <x:is>
          <x:t xml:space="preserve">DC_MISSING;EXACT_DUPLICATE</x:t>
        </x:is>
      </x:c>
      <x:c r="M18" s="21" t="inlineStr">
        <x:is>
          <x:t xml:space="preserve">SRC21</x:t>
        </x:is>
      </x:c>
      <x:c r="N18" s="21" t="inlineStr">
        <x:is>
          <x:t xml:space="preserve">10.1007/s11434-011-4842-z</x:t>
        </x:is>
      </x:c>
      <x:c r="O18" s="21" t="inlineStr">
        <x:is>
          <x:t xml:space="preserve">VERIFIED_PRIMARY</x:t>
        </x:is>
      </x:c>
      <x:c r="P18" s="21" t="inlineStr">
        <x:is>
          <x:t xml:space="preserve">PASS</x:t>
        </x:is>
      </x:c>
    </x:row>
    <x:row r="19">
      <x:c r="A19" s="21" t="inlineStr">
        <x:is>
          <x:t xml:space="preserve">MG-ZNA-018</x:t>
        </x:is>
      </x:c>
      <x:c r="B19" s="21" t="n">
        <x:v>19</x:v>
      </x:c>
      <x:c r="C19" s="21" t="inlineStr">
        <x:is>
          <x:t xml:space="preserve">Al10.3Ni27.6Zr62.1</x:t>
        </x:is>
      </x:c>
      <x:c r="D19" s="21" t="inlineStr">
        <x:is>
          <x:t xml:space="preserve">Zr–Ni–Al</x:t>
        </x:is>
      </x:c>
      <x:c r="E19" s="21" t="inlineStr">
        <x:is>
          <x:t xml:space="preserve">Al–Ni–Zr</x:t>
        </x:is>
      </x:c>
      <x:c r="F19" s="21" t="inlineStr">
        <x:is>
          <x:t xml:space="preserve">PRIMARY_NUMERIC_VERIFIED</x:t>
        </x:is>
      </x:c>
      <x:c r="G19" s="21" t="inlineStr">
        <x:is>
          <x:t xml:space="preserve">PASS</x:t>
        </x:is>
      </x:c>
      <x:c r="H19" s="21" t="inlineStr">
        <x:is>
          <x:t xml:space="preserve">NO</x:t>
        </x:is>
      </x:c>
      <x:c r="I19" s="21" t="inlineStr">
        <x:is>
          <x:t xml:space="preserve">ED006</x:t>
        </x:is>
      </x:c>
      <x:c r="J19" s="21" t="str"/>
      <x:c r="K19" s="21" t="inlineStr">
        <x:is>
          <x:t xml:space="preserve">NO</x:t>
        </x:is>
      </x:c>
      <x:c r="L19" s="21" t="inlineStr">
        <x:is>
          <x:t xml:space="preserve">DC_MISSING;EXACT_DUPLICATE</x:t>
        </x:is>
      </x:c>
      <x:c r="M19" s="21" t="inlineStr">
        <x:is>
          <x:t xml:space="preserve">SRC21</x:t>
        </x:is>
      </x:c>
      <x:c r="N19" s="21" t="inlineStr">
        <x:is>
          <x:t xml:space="preserve">10.1007/s11434-011-4842-z</x:t>
        </x:is>
      </x:c>
      <x:c r="O19" s="21" t="inlineStr">
        <x:is>
          <x:t xml:space="preserve">VERIFIED_PRIMARY</x:t>
        </x:is>
      </x:c>
      <x:c r="P19" s="21" t="inlineStr">
        <x:is>
          <x:t xml:space="preserve">PASS</x:t>
        </x:is>
      </x:c>
    </x:row>
    <x:row r="20">
      <x:c r="A20" s="21" t="inlineStr">
        <x:is>
          <x:t xml:space="preserve">MG-ZNA-019</x:t>
        </x:is>
      </x:c>
      <x:c r="B20" s="21" t="n">
        <x:v>20</x:v>
      </x:c>
      <x:c r="C20" s="21" t="inlineStr">
        <x:is>
          <x:t xml:space="preserve">Al13.3Ni26.7Zr60.0</x:t>
        </x:is>
      </x:c>
      <x:c r="D20" s="21" t="inlineStr">
        <x:is>
          <x:t xml:space="preserve">Zr–Ni–Al</x:t>
        </x:is>
      </x:c>
      <x:c r="E20" s="21" t="inlineStr">
        <x:is>
          <x:t xml:space="preserve">Al–Ni–Zr</x:t>
        </x:is>
      </x:c>
      <x:c r="F20" s="21" t="inlineStr">
        <x:is>
          <x:t xml:space="preserve">PRIMARY_NUMERIC_VERIFIED</x:t>
        </x:is>
      </x:c>
      <x:c r="G20" s="21" t="inlineStr">
        <x:is>
          <x:t xml:space="preserve">PASS</x:t>
        </x:is>
      </x:c>
      <x:c r="H20" s="21" t="inlineStr">
        <x:is>
          <x:t xml:space="preserve">NO</x:t>
        </x:is>
      </x:c>
      <x:c r="I20" s="21" t="inlineStr">
        <x:is>
          <x:t xml:space="preserve">ED007</x:t>
        </x:is>
      </x:c>
      <x:c r="J20" s="21" t="str"/>
      <x:c r="K20" s="21" t="inlineStr">
        <x:is>
          <x:t xml:space="preserve">NO</x:t>
        </x:is>
      </x:c>
      <x:c r="L20" s="21" t="inlineStr">
        <x:is>
          <x:t xml:space="preserve">DC_MISSING;EXACT_DUPLICATE</x:t>
        </x:is>
      </x:c>
      <x:c r="M20" s="21" t="inlineStr">
        <x:is>
          <x:t xml:space="preserve">SRC21</x:t>
        </x:is>
      </x:c>
      <x:c r="N20" s="21" t="inlineStr">
        <x:is>
          <x:t xml:space="preserve">10.1007/s11434-011-4842-z</x:t>
        </x:is>
      </x:c>
      <x:c r="O20" s="21" t="inlineStr">
        <x:is>
          <x:t xml:space="preserve">VERIFIED_PRIMARY</x:t>
        </x:is>
      </x:c>
      <x:c r="P20" s="21" t="inlineStr">
        <x:is>
          <x:t xml:space="preserve">PASS</x:t>
        </x:is>
      </x:c>
    </x:row>
    <x:row r="21">
      <x:c r="A21" s="21" t="inlineStr">
        <x:is>
          <x:t xml:space="preserve">MG-ZNA-020</x:t>
        </x:is>
      </x:c>
      <x:c r="B21" s="21" t="n">
        <x:v>21</x:v>
      </x:c>
      <x:c r="C21" s="21" t="inlineStr">
        <x:is>
          <x:t xml:space="preserve">Al18.8Ni25.0Zr56.2</x:t>
        </x:is>
      </x:c>
      <x:c r="D21" s="21" t="inlineStr">
        <x:is>
          <x:t xml:space="preserve">Zr–Ni–Al</x:t>
        </x:is>
      </x:c>
      <x:c r="E21" s="21" t="inlineStr">
        <x:is>
          <x:t xml:space="preserve">Al–Ni–Zr</x:t>
        </x:is>
      </x:c>
      <x:c r="F21" s="21" t="inlineStr">
        <x:is>
          <x:t xml:space="preserve">PRIMARY_NUMERIC_VERIFIED</x:t>
        </x:is>
      </x:c>
      <x:c r="G21" s="21" t="inlineStr">
        <x:is>
          <x:t xml:space="preserve">PASS</x:t>
        </x:is>
      </x:c>
      <x:c r="H21" s="21" t="inlineStr">
        <x:is>
          <x:t xml:space="preserve">NO</x:t>
        </x:is>
      </x:c>
      <x:c r="I21" s="21" t="inlineStr">
        <x:is>
          <x:t xml:space="preserve">ED008</x:t>
        </x:is>
      </x:c>
      <x:c r="J21" s="21" t="str"/>
      <x:c r="K21" s="21" t="inlineStr">
        <x:is>
          <x:t xml:space="preserve">NO</x:t>
        </x:is>
      </x:c>
      <x:c r="L21" s="21" t="inlineStr">
        <x:is>
          <x:t xml:space="preserve">DC_MISSING;EXACT_DUPLICATE</x:t>
        </x:is>
      </x:c>
      <x:c r="M21" s="21" t="inlineStr">
        <x:is>
          <x:t xml:space="preserve">SRC21</x:t>
        </x:is>
      </x:c>
      <x:c r="N21" s="21" t="inlineStr">
        <x:is>
          <x:t xml:space="preserve">10.1007/s11434-011-4842-z</x:t>
        </x:is>
      </x:c>
      <x:c r="O21" s="21" t="inlineStr">
        <x:is>
          <x:t xml:space="preserve">VERIFIED_PRIMARY</x:t>
        </x:is>
      </x:c>
      <x:c r="P21" s="21" t="inlineStr">
        <x:is>
          <x:t xml:space="preserve">PASS</x:t>
        </x:is>
      </x:c>
    </x:row>
    <x:row r="22">
      <x:c r="A22" s="21" t="inlineStr">
        <x:is>
          <x:t xml:space="preserve">MG-ZNA-021</x:t>
        </x:is>
      </x:c>
      <x:c r="B22" s="21" t="n">
        <x:v>22</x:v>
      </x:c>
      <x:c r="C22" s="21" t="inlineStr">
        <x:is>
          <x:t xml:space="preserve">Al10.0Ni30.0Zr60.0</x:t>
        </x:is>
      </x:c>
      <x:c r="D22" s="21" t="inlineStr">
        <x:is>
          <x:t xml:space="preserve">Zr–Ni–Al</x:t>
        </x:is>
      </x:c>
      <x:c r="E22" s="21" t="inlineStr">
        <x:is>
          <x:t xml:space="preserve">Al–Ni–Zr</x:t>
        </x:is>
      </x:c>
      <x:c r="F22" s="21" t="inlineStr">
        <x:is>
          <x:t xml:space="preserve">PRIMARY_NUMERIC_VERIFIED</x:t>
        </x:is>
      </x:c>
      <x:c r="G22" s="21" t="inlineStr">
        <x:is>
          <x:t xml:space="preserve">PASS</x:t>
        </x:is>
      </x:c>
      <x:c r="H22" s="21" t="inlineStr">
        <x:is>
          <x:t xml:space="preserve">NO</x:t>
        </x:is>
      </x:c>
      <x:c r="I22" s="21" t="str"/>
      <x:c r="J22" s="21" t="str"/>
      <x:c r="K22" s="21" t="inlineStr">
        <x:is>
          <x:t xml:space="preserve">NO</x:t>
        </x:is>
      </x:c>
      <x:c r="L22" s="21" t="inlineStr">
        <x:is>
          <x:t xml:space="preserve">DC_MISSING</x:t>
        </x:is>
      </x:c>
      <x:c r="M22" s="21" t="inlineStr">
        <x:is>
          <x:t xml:space="preserve">SRC21</x:t>
        </x:is>
      </x:c>
      <x:c r="N22" s="21" t="inlineStr">
        <x:is>
          <x:t xml:space="preserve">10.1007/s11434-011-4842-z</x:t>
        </x:is>
      </x:c>
      <x:c r="O22" s="21" t="inlineStr">
        <x:is>
          <x:t xml:space="preserve">VERIFIED_PRIMARY</x:t>
        </x:is>
      </x:c>
      <x:c r="P22" s="21" t="inlineStr">
        <x:is>
          <x:t xml:space="preserve">PASS</x:t>
        </x:is>
      </x:c>
    </x:row>
    <x:row r="23">
      <x:c r="A23" s="21" t="inlineStr">
        <x:is>
          <x:t xml:space="preserve">MG-ZNA-022</x:t>
        </x:is>
      </x:c>
      <x:c r="B23" s="21" t="n">
        <x:v>23</x:v>
      </x:c>
      <x:c r="C23" s="21" t="inlineStr">
        <x:is>
          <x:t xml:space="preserve">Al14.3Ni28.6Zr57.1</x:t>
        </x:is>
      </x:c>
      <x:c r="D23" s="21" t="inlineStr">
        <x:is>
          <x:t xml:space="preserve">Zr–Ni–Al</x:t>
        </x:is>
      </x:c>
      <x:c r="E23" s="21" t="inlineStr">
        <x:is>
          <x:t xml:space="preserve">Al–Ni–Zr</x:t>
        </x:is>
      </x:c>
      <x:c r="F23" s="21" t="inlineStr">
        <x:is>
          <x:t xml:space="preserve">PRIMARY_NUMERIC_VERIFIED</x:t>
        </x:is>
      </x:c>
      <x:c r="G23" s="21" t="inlineStr">
        <x:is>
          <x:t xml:space="preserve">PASS</x:t>
        </x:is>
      </x:c>
      <x:c r="H23" s="21" t="inlineStr">
        <x:is>
          <x:t xml:space="preserve">NO</x:t>
        </x:is>
      </x:c>
      <x:c r="I23" s="21" t="str"/>
      <x:c r="J23" s="21" t="str"/>
      <x:c r="K23" s="21" t="inlineStr">
        <x:is>
          <x:t xml:space="preserve">NO</x:t>
        </x:is>
      </x:c>
      <x:c r="L23" s="21" t="inlineStr">
        <x:is>
          <x:t xml:space="preserve">DC_MISSING</x:t>
        </x:is>
      </x:c>
      <x:c r="M23" s="21" t="inlineStr">
        <x:is>
          <x:t xml:space="preserve">SRC21</x:t>
        </x:is>
      </x:c>
      <x:c r="N23" s="21" t="inlineStr">
        <x:is>
          <x:t xml:space="preserve">10.1007/s11434-011-4842-z</x:t>
        </x:is>
      </x:c>
      <x:c r="O23" s="21" t="inlineStr">
        <x:is>
          <x:t xml:space="preserve">VERIFIED_PRIMARY</x:t>
        </x:is>
      </x:c>
      <x:c r="P23" s="21" t="inlineStr">
        <x:is>
          <x:t xml:space="preserve">PASS</x:t>
        </x:is>
      </x:c>
    </x:row>
    <x:row r="24">
      <x:c r="A24" s="21" t="inlineStr">
        <x:is>
          <x:t xml:space="preserve">MG-ZNA-023</x:t>
        </x:is>
      </x:c>
      <x:c r="B24" s="21" t="n">
        <x:v>24</x:v>
      </x:c>
      <x:c r="C24" s="21" t="inlineStr">
        <x:is>
          <x:t xml:space="preserve">Al18.2Ni27.3Zr54.5</x:t>
        </x:is>
      </x:c>
      <x:c r="D24" s="21" t="inlineStr">
        <x:is>
          <x:t xml:space="preserve">Zr–Ni–Al</x:t>
        </x:is>
      </x:c>
      <x:c r="E24" s="21" t="inlineStr">
        <x:is>
          <x:t xml:space="preserve">Al–Ni–Zr</x:t>
        </x:is>
      </x:c>
      <x:c r="F24" s="21" t="inlineStr">
        <x:is>
          <x:t xml:space="preserve">PRIMARY_NUMERIC_VERIFIED</x:t>
        </x:is>
      </x:c>
      <x:c r="G24" s="21" t="inlineStr">
        <x:is>
          <x:t xml:space="preserve">PASS</x:t>
        </x:is>
      </x:c>
      <x:c r="H24" s="21" t="inlineStr">
        <x:is>
          <x:t xml:space="preserve">NO</x:t>
        </x:is>
      </x:c>
      <x:c r="I24" s="21" t="str"/>
      <x:c r="J24" s="21" t="str"/>
      <x:c r="K24" s="21" t="inlineStr">
        <x:is>
          <x:t xml:space="preserve">NO</x:t>
        </x:is>
      </x:c>
      <x:c r="L24" s="21" t="inlineStr">
        <x:is>
          <x:t xml:space="preserve">DC_MISSING</x:t>
        </x:is>
      </x:c>
      <x:c r="M24" s="21" t="inlineStr">
        <x:is>
          <x:t xml:space="preserve">SRC21</x:t>
        </x:is>
      </x:c>
      <x:c r="N24" s="21" t="inlineStr">
        <x:is>
          <x:t xml:space="preserve">10.1007/s11434-011-4842-z</x:t>
        </x:is>
      </x:c>
      <x:c r="O24" s="21" t="inlineStr">
        <x:is>
          <x:t xml:space="preserve">VERIFIED_PRIMARY</x:t>
        </x:is>
      </x:c>
      <x:c r="P24" s="21" t="inlineStr">
        <x:is>
          <x:t xml:space="preserve">PASS</x:t>
        </x:is>
      </x:c>
    </x:row>
    <x:row r="25">
      <x:c r="A25" s="21" t="inlineStr">
        <x:is>
          <x:t xml:space="preserve">MG-ZNA-024</x:t>
        </x:is>
      </x:c>
      <x:c r="B25" s="21" t="n">
        <x:v>25</x:v>
      </x:c>
      <x:c r="C25" s="21" t="inlineStr">
        <x:is>
          <x:t xml:space="preserve">Al25.0Ni25.0Zr50.0</x:t>
        </x:is>
      </x:c>
      <x:c r="D25" s="21" t="inlineStr">
        <x:is>
          <x:t xml:space="preserve">Zr–Ni–Al</x:t>
        </x:is>
      </x:c>
      <x:c r="E25" s="21" t="inlineStr">
        <x:is>
          <x:t xml:space="preserve">Al–Ni–Zr</x:t>
        </x:is>
      </x:c>
      <x:c r="F25" s="21" t="inlineStr">
        <x:is>
          <x:t xml:space="preserve">PRIMARY_NUMERIC_VERIFIED</x:t>
        </x:is>
      </x:c>
      <x:c r="G25" s="21" t="inlineStr">
        <x:is>
          <x:t xml:space="preserve">PASS</x:t>
        </x:is>
      </x:c>
      <x:c r="H25" s="21" t="inlineStr">
        <x:is>
          <x:t xml:space="preserve">NO</x:t>
        </x:is>
      </x:c>
      <x:c r="I25" s="21" t="str"/>
      <x:c r="J25" s="21" t="str"/>
      <x:c r="K25" s="21" t="inlineStr">
        <x:is>
          <x:t xml:space="preserve">NO</x:t>
        </x:is>
      </x:c>
      <x:c r="L25" s="21" t="inlineStr">
        <x:is>
          <x:t xml:space="preserve">DC_MISSING</x:t>
        </x:is>
      </x:c>
      <x:c r="M25" s="21" t="inlineStr">
        <x:is>
          <x:t xml:space="preserve">SRC21</x:t>
        </x:is>
      </x:c>
      <x:c r="N25" s="21" t="inlineStr">
        <x:is>
          <x:t xml:space="preserve">10.1007/s11434-011-4842-z</x:t>
        </x:is>
      </x:c>
      <x:c r="O25" s="21" t="inlineStr">
        <x:is>
          <x:t xml:space="preserve">VERIFIED_PRIMARY</x:t>
        </x:is>
      </x:c>
      <x:c r="P25" s="21" t="inlineStr">
        <x:is>
          <x:t xml:space="preserve">PASS</x:t>
        </x:is>
      </x:c>
    </x:row>
    <x:row r="26">
      <x:c r="A26" s="21" t="inlineStr">
        <x:is>
          <x:t xml:space="preserve">MG-ZNA-025</x:t>
        </x:is>
      </x:c>
      <x:c r="B26" s="21" t="n">
        <x:v>26</x:v>
      </x:c>
      <x:c r="C26" s="21" t="inlineStr">
        <x:is>
          <x:t xml:space="preserve">Al15.0Ni25.0Zr60.0</x:t>
        </x:is>
      </x:c>
      <x:c r="D26" s="21" t="inlineStr">
        <x:is>
          <x:t xml:space="preserve">Zr–Ni–Al</x:t>
        </x:is>
      </x:c>
      <x:c r="E26" s="21" t="inlineStr">
        <x:is>
          <x:t xml:space="preserve">Al–Ni–Zr</x:t>
        </x:is>
      </x:c>
      <x:c r="F26" s="21" t="inlineStr">
        <x:is>
          <x:t xml:space="preserve">PRIMARY_NUMERIC_VERIFIED</x:t>
        </x:is>
      </x:c>
      <x:c r="G26" s="21" t="inlineStr">
        <x:is>
          <x:t xml:space="preserve">PASS</x:t>
        </x:is>
      </x:c>
      <x:c r="H26" s="21" t="inlineStr">
        <x:is>
          <x:t xml:space="preserve">YES</x:t>
        </x:is>
      </x:c>
      <x:c r="I26" s="21" t="str"/>
      <x:c r="J26" s="21" t="str"/>
      <x:c r="K26" s="21" t="inlineStr">
        <x:is>
          <x:t xml:space="preserve">YES</x:t>
        </x:is>
      </x:c>
      <x:c r="L26" s="21" t="inlineStr">
        <x:is>
          <x:t xml:space="preserve">LOCKED_PRIMARY_ELIGIBLE</x:t>
        </x:is>
      </x:c>
      <x:c r="M26" s="21" t="inlineStr">
        <x:is>
          <x:t xml:space="preserve">SRC21</x:t>
        </x:is>
      </x:c>
      <x:c r="N26" s="21" t="inlineStr">
        <x:is>
          <x:t xml:space="preserve">10.1007/s11434-011-4842-z</x:t>
        </x:is>
      </x:c>
      <x:c r="O26" s="21" t="inlineStr">
        <x:is>
          <x:t xml:space="preserve">VERIFIED_PRIMARY</x:t>
        </x:is>
      </x:c>
      <x:c r="P26" s="21" t="inlineStr">
        <x:is>
          <x:t xml:space="preserve">PASS</x:t>
        </x:is>
      </x:c>
    </x:row>
    <x:row r="27">
      <x:c r="A27" s="21" t="inlineStr">
        <x:is>
          <x:t xml:space="preserve">MG-CZA-001</x:t>
        </x:is>
      </x:c>
      <x:c r="B27" s="21" t="n">
        <x:v>27</x:v>
      </x:c>
      <x:c r="C27" s="21" t="inlineStr">
        <x:is>
          <x:t xml:space="preserve">Cu47Zr45Al8</x:t>
        </x:is>
      </x:c>
      <x:c r="D27" s="21" t="inlineStr">
        <x:is>
          <x:t xml:space="preserve">Cu–Zr–Al</x:t>
        </x:is>
      </x:c>
      <x:c r="E27" s="21" t="inlineStr">
        <x:is>
          <x:t xml:space="preserve">Cu–Zr–Al</x:t>
        </x:is>
      </x:c>
      <x:c r="F27" s="21" t="inlineStr">
        <x:is>
          <x:t xml:space="preserve">PRIMARY_NUMERIC_VERIFIED</x:t>
        </x:is>
      </x:c>
      <x:c r="G27" s="21" t="inlineStr">
        <x:is>
          <x:t xml:space="preserve">PASS</x:t>
        </x:is>
      </x:c>
      <x:c r="H27" s="21" t="inlineStr">
        <x:is>
          <x:t xml:space="preserve">YES</x:t>
        </x:is>
      </x:c>
      <x:c r="I27" s="21" t="str"/>
      <x:c r="J27" s="21" t="str"/>
      <x:c r="K27" s="21" t="inlineStr">
        <x:is>
          <x:t xml:space="preserve">YES</x:t>
        </x:is>
      </x:c>
      <x:c r="L27" s="21" t="inlineStr">
        <x:is>
          <x:t xml:space="preserve">LOCKED_PRIMARY_ELIGIBLE</x:t>
        </x:is>
      </x:c>
      <x:c r="M27" s="21" t="inlineStr">
        <x:is>
          <x:t xml:space="preserve">SRC33</x:t>
        </x:is>
      </x:c>
      <x:c r="N27" s="21" t="inlineStr">
        <x:is>
          <x:t xml:space="preserve">10.1590/1980-5373-MR-2019-0078</x:t>
        </x:is>
      </x:c>
      <x:c r="O27" s="21" t="inlineStr">
        <x:is>
          <x:t xml:space="preserve">VERIFIED_PRIMARY</x:t>
        </x:is>
      </x:c>
      <x:c r="P27" s="21" t="inlineStr">
        <x:is>
          <x:t xml:space="preserve">PASS</x:t>
        </x:is>
      </x:c>
    </x:row>
    <x:row r="28">
      <x:c r="A28" s="21" t="inlineStr">
        <x:is>
          <x:t xml:space="preserve">MG-CZA-002</x:t>
        </x:is>
      </x:c>
      <x:c r="B28" s="21" t="n">
        <x:v>28</x:v>
      </x:c>
      <x:c r="C28" s="21" t="inlineStr">
        <x:is>
          <x:t xml:space="preserve">(Cu47Zr45Al8)98.5Y1.5</x:t>
        </x:is>
      </x:c>
      <x:c r="D28" s="21" t="inlineStr">
        <x:is>
          <x:t xml:space="preserve">Cu–Zr–Al</x:t>
        </x:is>
      </x:c>
      <x:c r="E28" s="21" t="inlineStr">
        <x:is>
          <x:t xml:space="preserve">Y-modified Cu–Zr–Al</x:t>
        </x:is>
      </x:c>
      <x:c r="F28" s="21" t="inlineStr">
        <x:is>
          <x:t xml:space="preserve">PRIMARY_NUMERIC_VERIFIED</x:t>
        </x:is>
      </x:c>
      <x:c r="G28" s="21" t="inlineStr">
        <x:is>
          <x:t xml:space="preserve">PASS</x:t>
        </x:is>
      </x:c>
      <x:c r="H28" s="21" t="inlineStr">
        <x:is>
          <x:t xml:space="preserve">YES</x:t>
        </x:is>
      </x:c>
      <x:c r="I28" s="21" t="str"/>
      <x:c r="J28" s="21" t="str"/>
      <x:c r="K28" s="21" t="inlineStr">
        <x:is>
          <x:t xml:space="preserve">YES</x:t>
        </x:is>
      </x:c>
      <x:c r="L28" s="21" t="inlineStr">
        <x:is>
          <x:t xml:space="preserve">LOCKED_PRIMARY_ELIGIBLE</x:t>
        </x:is>
      </x:c>
      <x:c r="M28" s="21" t="inlineStr">
        <x:is>
          <x:t xml:space="preserve">SRC33</x:t>
        </x:is>
      </x:c>
      <x:c r="N28" s="21" t="inlineStr">
        <x:is>
          <x:t xml:space="preserve">10.1590/1980-5373-MR-2019-0078</x:t>
        </x:is>
      </x:c>
      <x:c r="O28" s="21" t="inlineStr">
        <x:is>
          <x:t xml:space="preserve">VERIFIED_PRIMARY</x:t>
        </x:is>
      </x:c>
      <x:c r="P28" s="21" t="inlineStr">
        <x:is>
          <x:t xml:space="preserve">PASS</x:t>
        </x:is>
      </x:c>
    </x:row>
    <x:row r="29">
      <x:c r="A29" s="21" t="inlineStr">
        <x:is>
          <x:t xml:space="preserve">MG-CZA-003</x:t>
        </x:is>
      </x:c>
      <x:c r="B29" s="21" t="n">
        <x:v>29</x:v>
      </x:c>
      <x:c r="C29" s="21" t="inlineStr">
        <x:is>
          <x:t xml:space="preserve">(Cu47Zr45Al8)99Nb</x:t>
        </x:is>
      </x:c>
      <x:c r="D29" s="21" t="inlineStr">
        <x:is>
          <x:t xml:space="preserve">Cu–Zr–Al</x:t>
        </x:is>
      </x:c>
      <x:c r="E29" s="21" t="inlineStr">
        <x:is>
          <x:t xml:space="preserve">Nb-modified Cu–Zr–Al</x:t>
        </x:is>
      </x:c>
      <x:c r="F29" s="21" t="inlineStr">
        <x:is>
          <x:t xml:space="preserve">PRIMARY_NUMERIC_VERIFIED</x:t>
        </x:is>
      </x:c>
      <x:c r="G29" s="21" t="inlineStr">
        <x:is>
          <x:t xml:space="preserve">PASS</x:t>
        </x:is>
      </x:c>
      <x:c r="H29" s="21" t="inlineStr">
        <x:is>
          <x:t xml:space="preserve">YES</x:t>
        </x:is>
      </x:c>
      <x:c r="I29" s="21" t="str"/>
      <x:c r="J29" s="21" t="str"/>
      <x:c r="K29" s="21" t="inlineStr">
        <x:is>
          <x:t xml:space="preserve">YES</x:t>
        </x:is>
      </x:c>
      <x:c r="L29" s="21" t="inlineStr">
        <x:is>
          <x:t xml:space="preserve">LOCKED_PRIMARY_ELIGIBLE</x:t>
        </x:is>
      </x:c>
      <x:c r="M29" s="21" t="inlineStr">
        <x:is>
          <x:t xml:space="preserve">SRC33</x:t>
        </x:is>
      </x:c>
      <x:c r="N29" s="21" t="inlineStr">
        <x:is>
          <x:t xml:space="preserve">10.1590/1980-5373-MR-2019-0078</x:t>
        </x:is>
      </x:c>
      <x:c r="O29" s="21" t="inlineStr">
        <x:is>
          <x:t xml:space="preserve">VERIFIED_PRIMARY</x:t>
        </x:is>
      </x:c>
      <x:c r="P29" s="21" t="inlineStr">
        <x:is>
          <x:t xml:space="preserve">PASS</x:t>
        </x:is>
      </x:c>
    </x:row>
    <x:row r="30">
      <x:c r="A30" s="21" t="inlineStr">
        <x:is>
          <x:t xml:space="preserve">MG-CZA-004</x:t>
        </x:is>
      </x:c>
      <x:c r="B30" s="21" t="n">
        <x:v>30</x:v>
      </x:c>
      <x:c r="C30" s="21" t="inlineStr">
        <x:is>
          <x:t xml:space="preserve">(Cu47Zr45Al8)97.5Y1.5Nb</x:t>
        </x:is>
      </x:c>
      <x:c r="D30" s="21" t="inlineStr">
        <x:is>
          <x:t xml:space="preserve">Cu–Zr–Al</x:t>
        </x:is>
      </x:c>
      <x:c r="E30" s="21" t="inlineStr">
        <x:is>
          <x:t xml:space="preserve">Y/Nb-modified Cu–Zr–Al</x:t>
        </x:is>
      </x:c>
      <x:c r="F30" s="21" t="inlineStr">
        <x:is>
          <x:t xml:space="preserve">PRIMARY_NUMERIC_VERIFIED</x:t>
        </x:is>
      </x:c>
      <x:c r="G30" s="21" t="inlineStr">
        <x:is>
          <x:t xml:space="preserve">PASS</x:t>
        </x:is>
      </x:c>
      <x:c r="H30" s="21" t="inlineStr">
        <x:is>
          <x:t xml:space="preserve">YES</x:t>
        </x:is>
      </x:c>
      <x:c r="I30" s="21" t="str"/>
      <x:c r="J30" s="21" t="str"/>
      <x:c r="K30" s="21" t="inlineStr">
        <x:is>
          <x:t xml:space="preserve">YES</x:t>
        </x:is>
      </x:c>
      <x:c r="L30" s="21" t="inlineStr">
        <x:is>
          <x:t xml:space="preserve">LOCKED_PRIMARY_ELIGIBLE</x:t>
        </x:is>
      </x:c>
      <x:c r="M30" s="21" t="inlineStr">
        <x:is>
          <x:t xml:space="preserve">SRC33</x:t>
        </x:is>
      </x:c>
      <x:c r="N30" s="21" t="inlineStr">
        <x:is>
          <x:t xml:space="preserve">10.1590/1980-5373-MR-2019-0078</x:t>
        </x:is>
      </x:c>
      <x:c r="O30" s="21" t="inlineStr">
        <x:is>
          <x:t xml:space="preserve">VERIFIED_PRIMARY</x:t>
        </x:is>
      </x:c>
      <x:c r="P30" s="21" t="inlineStr">
        <x:is>
          <x:t xml:space="preserve">PASS</x:t>
        </x:is>
      </x:c>
    </x:row>
    <x:row r="31">
      <x:c r="A31" s="21" t="inlineStr">
        <x:is>
          <x:t xml:space="preserve">MG-MIX-001</x:t>
        </x:is>
      </x:c>
      <x:c r="B31" s="21" t="n">
        <x:v>31</x:v>
      </x:c>
      <x:c r="C31" s="21" t="inlineStr">
        <x:is>
          <x:t xml:space="preserve">Zr48Cu43Al7Ag2</x:t>
        </x:is>
      </x:c>
      <x:c r="D31" s="21" t="inlineStr">
        <x:is>
          <x:t xml:space="preserve">Mixed BMG</x:t>
        </x:is>
      </x:c>
      <x:c r="E31" s="21" t="inlineStr">
        <x:is>
          <x:t xml:space="preserve">Zr-based</x:t>
        </x:is>
      </x:c>
      <x:c r="F31" s="21" t="inlineStr">
        <x:is>
          <x:t xml:space="preserve">SECONDARY_NUMERIC_VERIFIED_PRIMARY_NOT_LOCKED</x:t>
        </x:is>
      </x:c>
      <x:c r="G31" s="21" t="inlineStr">
        <x:is>
          <x:t xml:space="preserve">PASS</x:t>
        </x:is>
      </x:c>
      <x:c r="H31" s="21" t="inlineStr">
        <x:is>
          <x:t xml:space="preserve">YES</x:t>
        </x:is>
      </x:c>
      <x:c r="I31" s="21" t="str"/>
      <x:c r="J31" s="21" t="str"/>
      <x:c r="K31" s="21" t="inlineStr">
        <x:is>
          <x:t xml:space="preserve">NO</x:t>
        </x:is>
      </x:c>
      <x:c r="L31" s="21" t="inlineStr">
        <x:is>
          <x:t xml:space="preserve">NOT_PRIMARY_LOCKED</x:t>
        </x:is>
      </x:c>
      <x:c r="M31" s="21" t="inlineStr">
        <x:is>
          <x:t xml:space="preserve">SRC30</x:t>
        </x:is>
      </x:c>
      <x:c r="N31" s="21" t="inlineStr">
        <x:is>
          <x:t xml:space="preserve">10.1016/j.jallcom.2008.07.087</x:t>
        </x:is>
      </x:c>
      <x:c r="O31" s="21" t="inlineStr">
        <x:is>
          <x:t xml:space="preserve">VERIFIED_COMPILATION</x:t>
        </x:is>
      </x:c>
      <x:c r="P31" s="21" t="inlineStr">
        <x:is>
          <x:t xml:space="preserve">PASS</x:t>
        </x:is>
      </x:c>
    </x:row>
    <x:row r="32">
      <x:c r="A32" s="21" t="inlineStr">
        <x:is>
          <x:t xml:space="preserve">MG-MIX-002</x:t>
        </x:is>
      </x:c>
      <x:c r="B32" s="21" t="n">
        <x:v>32</x:v>
      </x:c>
      <x:c r="C32" s="21" t="inlineStr">
        <x:is>
          <x:t xml:space="preserve">Zr48Cu42Al7Ag3</x:t>
        </x:is>
      </x:c>
      <x:c r="D32" s="21" t="inlineStr">
        <x:is>
          <x:t xml:space="preserve">Mixed BMG</x:t>
        </x:is>
      </x:c>
      <x:c r="E32" s="21" t="inlineStr">
        <x:is>
          <x:t xml:space="preserve">Zr-based</x:t>
        </x:is>
      </x:c>
      <x:c r="F32" s="21" t="inlineStr">
        <x:is>
          <x:t xml:space="preserve">SECONDARY_NUMERIC_VERIFIED_PRIMARY_NOT_LOCKED</x:t>
        </x:is>
      </x:c>
      <x:c r="G32" s="21" t="inlineStr">
        <x:is>
          <x:t xml:space="preserve">PASS</x:t>
        </x:is>
      </x:c>
      <x:c r="H32" s="21" t="inlineStr">
        <x:is>
          <x:t xml:space="preserve">YES</x:t>
        </x:is>
      </x:c>
      <x:c r="I32" s="21" t="str"/>
      <x:c r="J32" s="21" t="str"/>
      <x:c r="K32" s="21" t="inlineStr">
        <x:is>
          <x:t xml:space="preserve">NO</x:t>
        </x:is>
      </x:c>
      <x:c r="L32" s="21" t="inlineStr">
        <x:is>
          <x:t xml:space="preserve">NOT_PRIMARY_LOCKED</x:t>
        </x:is>
      </x:c>
      <x:c r="M32" s="21" t="inlineStr">
        <x:is>
          <x:t xml:space="preserve">SRC30</x:t>
        </x:is>
      </x:c>
      <x:c r="N32" s="21" t="inlineStr">
        <x:is>
          <x:t xml:space="preserve">10.1016/j.jallcom.2008.07.087</x:t>
        </x:is>
      </x:c>
      <x:c r="O32" s="21" t="inlineStr">
        <x:is>
          <x:t xml:space="preserve">VERIFIED_COMPILATION</x:t>
        </x:is>
      </x:c>
      <x:c r="P32" s="21" t="inlineStr">
        <x:is>
          <x:t xml:space="preserve">PASS</x:t>
        </x:is>
      </x:c>
    </x:row>
    <x:row r="33">
      <x:c r="A33" s="21" t="inlineStr">
        <x:is>
          <x:t xml:space="preserve">MG-MIX-003</x:t>
        </x:is>
      </x:c>
      <x:c r="B33" s="21" t="n">
        <x:v>33</x:v>
      </x:c>
      <x:c r="C33" s="21" t="inlineStr">
        <x:is>
          <x:t xml:space="preserve">Zr48Cu40Al7Ag5</x:t>
        </x:is>
      </x:c>
      <x:c r="D33" s="21" t="inlineStr">
        <x:is>
          <x:t xml:space="preserve">Mixed BMG</x:t>
        </x:is>
      </x:c>
      <x:c r="E33" s="21" t="inlineStr">
        <x:is>
          <x:t xml:space="preserve">Zr-based</x:t>
        </x:is>
      </x:c>
      <x:c r="F33" s="21" t="inlineStr">
        <x:is>
          <x:t xml:space="preserve">SECONDARY_NUMERIC_VERIFIED_PRIMARY_NOT_LOCKED</x:t>
        </x:is>
      </x:c>
      <x:c r="G33" s="21" t="inlineStr">
        <x:is>
          <x:t xml:space="preserve">PASS</x:t>
        </x:is>
      </x:c>
      <x:c r="H33" s="21" t="inlineStr">
        <x:is>
          <x:t xml:space="preserve">YES</x:t>
        </x:is>
      </x:c>
      <x:c r="I33" s="21" t="str"/>
      <x:c r="J33" s="21" t="str"/>
      <x:c r="K33" s="21" t="inlineStr">
        <x:is>
          <x:t xml:space="preserve">NO</x:t>
        </x:is>
      </x:c>
      <x:c r="L33" s="21" t="inlineStr">
        <x:is>
          <x:t xml:space="preserve">NOT_PRIMARY_LOCKED</x:t>
        </x:is>
      </x:c>
      <x:c r="M33" s="21" t="inlineStr">
        <x:is>
          <x:t xml:space="preserve">SRC30</x:t>
        </x:is>
      </x:c>
      <x:c r="N33" s="21" t="inlineStr">
        <x:is>
          <x:t xml:space="preserve">10.1016/j.jallcom.2008.07.087</x:t>
        </x:is>
      </x:c>
      <x:c r="O33" s="21" t="inlineStr">
        <x:is>
          <x:t xml:space="preserve">VERIFIED_COMPILATION</x:t>
        </x:is>
      </x:c>
      <x:c r="P33" s="21" t="inlineStr">
        <x:is>
          <x:t xml:space="preserve">PASS</x:t>
        </x:is>
      </x:c>
    </x:row>
    <x:row r="34">
      <x:c r="A34" s="21" t="inlineStr">
        <x:is>
          <x:t xml:space="preserve">MG-MIX-004</x:t>
        </x:is>
      </x:c>
      <x:c r="B34" s="21" t="n">
        <x:v>34</x:v>
      </x:c>
      <x:c r="C34" s="21" t="inlineStr">
        <x:is>
          <x:t xml:space="preserve">Zr48Cu37Al7Ag8</x:t>
        </x:is>
      </x:c>
      <x:c r="D34" s="21" t="inlineStr">
        <x:is>
          <x:t xml:space="preserve">Mixed BMG</x:t>
        </x:is>
      </x:c>
      <x:c r="E34" s="21" t="inlineStr">
        <x:is>
          <x:t xml:space="preserve">Zr-based</x:t>
        </x:is>
      </x:c>
      <x:c r="F34" s="21" t="inlineStr">
        <x:is>
          <x:t xml:space="preserve">SECONDARY_NUMERIC_VERIFIED_PRIMARY_NOT_LOCKED</x:t>
        </x:is>
      </x:c>
      <x:c r="G34" s="21" t="inlineStr">
        <x:is>
          <x:t xml:space="preserve">PASS</x:t>
        </x:is>
      </x:c>
      <x:c r="H34" s="21" t="inlineStr">
        <x:is>
          <x:t xml:space="preserve">YES</x:t>
        </x:is>
      </x:c>
      <x:c r="I34" s="21" t="str"/>
      <x:c r="J34" s="21" t="str"/>
      <x:c r="K34" s="21" t="inlineStr">
        <x:is>
          <x:t xml:space="preserve">NO</x:t>
        </x:is>
      </x:c>
      <x:c r="L34" s="21" t="inlineStr">
        <x:is>
          <x:t xml:space="preserve">NOT_PRIMARY_LOCKED</x:t>
        </x:is>
      </x:c>
      <x:c r="M34" s="21" t="inlineStr">
        <x:is>
          <x:t xml:space="preserve">SRC30</x:t>
        </x:is>
      </x:c>
      <x:c r="N34" s="21" t="inlineStr">
        <x:is>
          <x:t xml:space="preserve">10.1016/j.jallcom.2008.07.087</x:t>
        </x:is>
      </x:c>
      <x:c r="O34" s="21" t="inlineStr">
        <x:is>
          <x:t xml:space="preserve">VERIFIED_COMPILATION</x:t>
        </x:is>
      </x:c>
      <x:c r="P34" s="21" t="inlineStr">
        <x:is>
          <x:t xml:space="preserve">PASS</x:t>
        </x:is>
      </x:c>
    </x:row>
    <x:row r="35">
      <x:c r="A35" s="21" t="inlineStr">
        <x:is>
          <x:t xml:space="preserve">MG-MIX-005</x:t>
        </x:is>
      </x:c>
      <x:c r="B35" s="21" t="n">
        <x:v>35</x:v>
      </x:c>
      <x:c r="C35" s="21" t="inlineStr">
        <x:is>
          <x:t xml:space="preserve">Zr48Cu36Ag8Al8</x:t>
        </x:is>
      </x:c>
      <x:c r="D35" s="21" t="inlineStr">
        <x:is>
          <x:t xml:space="preserve">Mixed BMG</x:t>
        </x:is>
      </x:c>
      <x:c r="E35" s="21" t="inlineStr">
        <x:is>
          <x:t xml:space="preserve">Zr-based</x:t>
        </x:is>
      </x:c>
      <x:c r="F35" s="21" t="inlineStr">
        <x:is>
          <x:t xml:space="preserve">SECONDARY_NUMERIC_VERIFIED_PRIMARY_NOT_LOCKED</x:t>
        </x:is>
      </x:c>
      <x:c r="G35" s="21" t="inlineStr">
        <x:is>
          <x:t xml:space="preserve">PASS</x:t>
        </x:is>
      </x:c>
      <x:c r="H35" s="21" t="inlineStr">
        <x:is>
          <x:t xml:space="preserve">YES</x:t>
        </x:is>
      </x:c>
      <x:c r="I35" s="21" t="str"/>
      <x:c r="J35" s="21" t="str"/>
      <x:c r="K35" s="21" t="inlineStr">
        <x:is>
          <x:t xml:space="preserve">NO</x:t>
        </x:is>
      </x:c>
      <x:c r="L35" s="21" t="inlineStr">
        <x:is>
          <x:t xml:space="preserve">NOT_PRIMARY_LOCKED</x:t>
        </x:is>
      </x:c>
      <x:c r="M35" s="21" t="inlineStr">
        <x:is>
          <x:t xml:space="preserve">SRC30</x:t>
        </x:is>
      </x:c>
      <x:c r="N35" s="21" t="inlineStr">
        <x:is>
          <x:t xml:space="preserve">10.1016/j.jallcom.2008.07.087</x:t>
        </x:is>
      </x:c>
      <x:c r="O35" s="21" t="inlineStr">
        <x:is>
          <x:t xml:space="preserve">VERIFIED_COMPILATION</x:t>
        </x:is>
      </x:c>
      <x:c r="P35" s="21" t="inlineStr">
        <x:is>
          <x:t xml:space="preserve">PASS</x:t>
        </x:is>
      </x:c>
    </x:row>
    <x:row r="36">
      <x:c r="A36" s="21" t="inlineStr">
        <x:is>
          <x:t xml:space="preserve">MG-MIX-006</x:t>
        </x:is>
      </x:c>
      <x:c r="B36" s="21" t="n">
        <x:v>36</x:v>
      </x:c>
      <x:c r="C36" s="21" t="inlineStr">
        <x:is>
          <x:t xml:space="preserve">Zr48Cu34Pd2Ag8Al8</x:t>
        </x:is>
      </x:c>
      <x:c r="D36" s="21" t="inlineStr">
        <x:is>
          <x:t xml:space="preserve">Mixed BMG</x:t>
        </x:is>
      </x:c>
      <x:c r="E36" s="21" t="inlineStr">
        <x:is>
          <x:t xml:space="preserve">Zr-based</x:t>
        </x:is>
      </x:c>
      <x:c r="F36" s="21" t="inlineStr">
        <x:is>
          <x:t xml:space="preserve">SECONDARY_NUMERIC_VERIFIED_PRIMARY_NOT_LOCKED</x:t>
        </x:is>
      </x:c>
      <x:c r="G36" s="21" t="inlineStr">
        <x:is>
          <x:t xml:space="preserve">PASS</x:t>
        </x:is>
      </x:c>
      <x:c r="H36" s="21" t="inlineStr">
        <x:is>
          <x:t xml:space="preserve">YES</x:t>
        </x:is>
      </x:c>
      <x:c r="I36" s="21" t="str"/>
      <x:c r="J36" s="21" t="str"/>
      <x:c r="K36" s="21" t="inlineStr">
        <x:is>
          <x:t xml:space="preserve">NO</x:t>
        </x:is>
      </x:c>
      <x:c r="L36" s="21" t="inlineStr">
        <x:is>
          <x:t xml:space="preserve">NOT_PRIMARY_LOCKED</x:t>
        </x:is>
      </x:c>
      <x:c r="M36" s="21" t="inlineStr">
        <x:is>
          <x:t xml:space="preserve">SRC30</x:t>
        </x:is>
      </x:c>
      <x:c r="N36" s="21" t="inlineStr">
        <x:is>
          <x:t xml:space="preserve">10.1016/j.jallcom.2008.07.087</x:t>
        </x:is>
      </x:c>
      <x:c r="O36" s="21" t="inlineStr">
        <x:is>
          <x:t xml:space="preserve">VERIFIED_COMPILATION</x:t>
        </x:is>
      </x:c>
      <x:c r="P36" s="21" t="inlineStr">
        <x:is>
          <x:t xml:space="preserve">PASS</x:t>
        </x:is>
      </x:c>
    </x:row>
    <x:row r="37">
      <x:c r="A37" s="21" t="inlineStr">
        <x:is>
          <x:t xml:space="preserve">MG-MIX-007</x:t>
        </x:is>
      </x:c>
      <x:c r="B37" s="21" t="n">
        <x:v>37</x:v>
      </x:c>
      <x:c r="C37" s="21" t="inlineStr">
        <x:is>
          <x:t xml:space="preserve">Zr50Cu48Ag2</x:t>
        </x:is>
      </x:c>
      <x:c r="D37" s="21" t="inlineStr">
        <x:is>
          <x:t xml:space="preserve">Mixed BMG</x:t>
        </x:is>
      </x:c>
      <x:c r="E37" s="21" t="inlineStr">
        <x:is>
          <x:t xml:space="preserve">Zr-based</x:t>
        </x:is>
      </x:c>
      <x:c r="F37" s="21" t="inlineStr">
        <x:is>
          <x:t xml:space="preserve">SECONDARY_NUMERIC_VERIFIED_PRIMARY_NOT_LOCKED</x:t>
        </x:is>
      </x:c>
      <x:c r="G37" s="21" t="inlineStr">
        <x:is>
          <x:t xml:space="preserve">PASS</x:t>
        </x:is>
      </x:c>
      <x:c r="H37" s="21" t="inlineStr">
        <x:is>
          <x:t xml:space="preserve">YES</x:t>
        </x:is>
      </x:c>
      <x:c r="I37" s="21" t="str"/>
      <x:c r="J37" s="21" t="str"/>
      <x:c r="K37" s="21" t="inlineStr">
        <x:is>
          <x:t xml:space="preserve">NO</x:t>
        </x:is>
      </x:c>
      <x:c r="L37" s="21" t="inlineStr">
        <x:is>
          <x:t xml:space="preserve">NOT_PRIMARY_LOCKED</x:t>
        </x:is>
      </x:c>
      <x:c r="M37" s="21" t="inlineStr">
        <x:is>
          <x:t xml:space="preserve">SRC30</x:t>
        </x:is>
      </x:c>
      <x:c r="N37" s="21" t="inlineStr">
        <x:is>
          <x:t xml:space="preserve">10.1016/j.jallcom.2008.07.087</x:t>
        </x:is>
      </x:c>
      <x:c r="O37" s="21" t="inlineStr">
        <x:is>
          <x:t xml:space="preserve">VERIFIED_COMPILATION</x:t>
        </x:is>
      </x:c>
      <x:c r="P37" s="21" t="inlineStr">
        <x:is>
          <x:t xml:space="preserve">PASS</x:t>
        </x:is>
      </x:c>
    </x:row>
    <x:row r="38">
      <x:c r="A38" s="21" t="inlineStr">
        <x:is>
          <x:t xml:space="preserve">MG-MIX-008</x:t>
        </x:is>
      </x:c>
      <x:c r="B38" s="21" t="n">
        <x:v>38</x:v>
      </x:c>
      <x:c r="C38" s="21" t="inlineStr">
        <x:is>
          <x:t xml:space="preserve">Zr50Cu45Ag5</x:t>
        </x:is>
      </x:c>
      <x:c r="D38" s="21" t="inlineStr">
        <x:is>
          <x:t xml:space="preserve">Mixed BMG</x:t>
        </x:is>
      </x:c>
      <x:c r="E38" s="21" t="inlineStr">
        <x:is>
          <x:t xml:space="preserve">Zr-based</x:t>
        </x:is>
      </x:c>
      <x:c r="F38" s="21" t="inlineStr">
        <x:is>
          <x:t xml:space="preserve">SECONDARY_NUMERIC_VERIFIED_PRIMARY_NOT_LOCKED</x:t>
        </x:is>
      </x:c>
      <x:c r="G38" s="21" t="inlineStr">
        <x:is>
          <x:t xml:space="preserve">PASS</x:t>
        </x:is>
      </x:c>
      <x:c r="H38" s="21" t="inlineStr">
        <x:is>
          <x:t xml:space="preserve">YES</x:t>
        </x:is>
      </x:c>
      <x:c r="I38" s="21" t="str"/>
      <x:c r="J38" s="21" t="str"/>
      <x:c r="K38" s="21" t="inlineStr">
        <x:is>
          <x:t xml:space="preserve">NO</x:t>
        </x:is>
      </x:c>
      <x:c r="L38" s="21" t="inlineStr">
        <x:is>
          <x:t xml:space="preserve">NOT_PRIMARY_LOCKED</x:t>
        </x:is>
      </x:c>
      <x:c r="M38" s="21" t="inlineStr">
        <x:is>
          <x:t xml:space="preserve">SRC30</x:t>
        </x:is>
      </x:c>
      <x:c r="N38" s="21" t="inlineStr">
        <x:is>
          <x:t xml:space="preserve">10.1016/j.jallcom.2008.07.087</x:t>
        </x:is>
      </x:c>
      <x:c r="O38" s="21" t="inlineStr">
        <x:is>
          <x:t xml:space="preserve">VERIFIED_COMPILATION</x:t>
        </x:is>
      </x:c>
      <x:c r="P38" s="21" t="inlineStr">
        <x:is>
          <x:t xml:space="preserve">PASS</x:t>
        </x:is>
      </x:c>
    </x:row>
    <x:row r="39">
      <x:c r="A39" s="21" t="inlineStr">
        <x:is>
          <x:t xml:space="preserve">MG-MIX-009</x:t>
        </x:is>
      </x:c>
      <x:c r="B39" s="21" t="n">
        <x:v>39</x:v>
      </x:c>
      <x:c r="C39" s="21" t="inlineStr">
        <x:is>
          <x:t xml:space="preserve">Zr50Cu43Ag7</x:t>
        </x:is>
      </x:c>
      <x:c r="D39" s="21" t="inlineStr">
        <x:is>
          <x:t xml:space="preserve">Mixed BMG</x:t>
        </x:is>
      </x:c>
      <x:c r="E39" s="21" t="inlineStr">
        <x:is>
          <x:t xml:space="preserve">Zr-based</x:t>
        </x:is>
      </x:c>
      <x:c r="F39" s="21" t="inlineStr">
        <x:is>
          <x:t xml:space="preserve">SECONDARY_NUMERIC_VERIFIED_PRIMARY_NOT_LOCKED</x:t>
        </x:is>
      </x:c>
      <x:c r="G39" s="21" t="inlineStr">
        <x:is>
          <x:t xml:space="preserve">PASS</x:t>
        </x:is>
      </x:c>
      <x:c r="H39" s="21" t="inlineStr">
        <x:is>
          <x:t xml:space="preserve">YES</x:t>
        </x:is>
      </x:c>
      <x:c r="I39" s="21" t="str"/>
      <x:c r="J39" s="21" t="str"/>
      <x:c r="K39" s="21" t="inlineStr">
        <x:is>
          <x:t xml:space="preserve">NO</x:t>
        </x:is>
      </x:c>
      <x:c r="L39" s="21" t="inlineStr">
        <x:is>
          <x:t xml:space="preserve">NOT_PRIMARY_LOCKED</x:t>
        </x:is>
      </x:c>
      <x:c r="M39" s="21" t="inlineStr">
        <x:is>
          <x:t xml:space="preserve">SRC30</x:t>
        </x:is>
      </x:c>
      <x:c r="N39" s="21" t="inlineStr">
        <x:is>
          <x:t xml:space="preserve">10.1016/j.jallcom.2008.07.087</x:t>
        </x:is>
      </x:c>
      <x:c r="O39" s="21" t="inlineStr">
        <x:is>
          <x:t xml:space="preserve">VERIFIED_COMPILATION</x:t>
        </x:is>
      </x:c>
      <x:c r="P39" s="21" t="inlineStr">
        <x:is>
          <x:t xml:space="preserve">PASS</x:t>
        </x:is>
      </x:c>
    </x:row>
    <x:row r="40">
      <x:c r="A40" s="21" t="inlineStr">
        <x:is>
          <x:t xml:space="preserve">MG-MIX-010</x:t>
        </x:is>
      </x:c>
      <x:c r="B40" s="21" t="n">
        <x:v>40</x:v>
      </x:c>
      <x:c r="C40" s="21" t="inlineStr">
        <x:is>
          <x:t xml:space="preserve">Zr50Cu40Ag10</x:t>
        </x:is>
      </x:c>
      <x:c r="D40" s="21" t="inlineStr">
        <x:is>
          <x:t xml:space="preserve">Mixed BMG</x:t>
        </x:is>
      </x:c>
      <x:c r="E40" s="21" t="inlineStr">
        <x:is>
          <x:t xml:space="preserve">Zr-based</x:t>
        </x:is>
      </x:c>
      <x:c r="F40" s="21" t="inlineStr">
        <x:is>
          <x:t xml:space="preserve">SECONDARY_NUMERIC_VERIFIED_PRIMARY_NOT_LOCKED</x:t>
        </x:is>
      </x:c>
      <x:c r="G40" s="21" t="inlineStr">
        <x:is>
          <x:t xml:space="preserve">PASS</x:t>
        </x:is>
      </x:c>
      <x:c r="H40" s="21" t="inlineStr">
        <x:is>
          <x:t xml:space="preserve">YES</x:t>
        </x:is>
      </x:c>
      <x:c r="I40" s="21" t="str"/>
      <x:c r="J40" s="21" t="str"/>
      <x:c r="K40" s="21" t="inlineStr">
        <x:is>
          <x:t xml:space="preserve">NO</x:t>
        </x:is>
      </x:c>
      <x:c r="L40" s="21" t="inlineStr">
        <x:is>
          <x:t xml:space="preserve">NOT_PRIMARY_LOCKED</x:t>
        </x:is>
      </x:c>
      <x:c r="M40" s="21" t="inlineStr">
        <x:is>
          <x:t xml:space="preserve">SRC30</x:t>
        </x:is>
      </x:c>
      <x:c r="N40" s="21" t="inlineStr">
        <x:is>
          <x:t xml:space="preserve">10.1016/j.jallcom.2008.07.087</x:t>
        </x:is>
      </x:c>
      <x:c r="O40" s="21" t="inlineStr">
        <x:is>
          <x:t xml:space="preserve">VERIFIED_COMPILATION</x:t>
        </x:is>
      </x:c>
      <x:c r="P40" s="21" t="inlineStr">
        <x:is>
          <x:t xml:space="preserve">PASS</x:t>
        </x:is>
      </x:c>
    </x:row>
    <x:row r="41">
      <x:c r="A41" s="21" t="inlineStr">
        <x:is>
          <x:t xml:space="preserve">MG-MIX-011</x:t>
        </x:is>
      </x:c>
      <x:c r="B41" s="21" t="n">
        <x:v>41</x:v>
      </x:c>
      <x:c r="C41" s="21" t="inlineStr">
        <x:is>
          <x:t xml:space="preserve">Zr50Cu38Ag12</x:t>
        </x:is>
      </x:c>
      <x:c r="D41" s="21" t="inlineStr">
        <x:is>
          <x:t xml:space="preserve">Mixed BMG</x:t>
        </x:is>
      </x:c>
      <x:c r="E41" s="21" t="inlineStr">
        <x:is>
          <x:t xml:space="preserve">Zr-based</x:t>
        </x:is>
      </x:c>
      <x:c r="F41" s="21" t="inlineStr">
        <x:is>
          <x:t xml:space="preserve">SECONDARY_NUMERIC_VERIFIED_PRIMARY_NOT_LOCKED</x:t>
        </x:is>
      </x:c>
      <x:c r="G41" s="21" t="inlineStr">
        <x:is>
          <x:t xml:space="preserve">PASS</x:t>
        </x:is>
      </x:c>
      <x:c r="H41" s="21" t="inlineStr">
        <x:is>
          <x:t xml:space="preserve">YES</x:t>
        </x:is>
      </x:c>
      <x:c r="I41" s="21" t="str"/>
      <x:c r="J41" s="21" t="str"/>
      <x:c r="K41" s="21" t="inlineStr">
        <x:is>
          <x:t xml:space="preserve">NO</x:t>
        </x:is>
      </x:c>
      <x:c r="L41" s="21" t="inlineStr">
        <x:is>
          <x:t xml:space="preserve">NOT_PRIMARY_LOCKED</x:t>
        </x:is>
      </x:c>
      <x:c r="M41" s="21" t="inlineStr">
        <x:is>
          <x:t xml:space="preserve">SRC30</x:t>
        </x:is>
      </x:c>
      <x:c r="N41" s="21" t="inlineStr">
        <x:is>
          <x:t xml:space="preserve">10.1016/j.jallcom.2008.07.087</x:t>
        </x:is>
      </x:c>
      <x:c r="O41" s="21" t="inlineStr">
        <x:is>
          <x:t xml:space="preserve">VERIFIED_COMPILATION</x:t>
        </x:is>
      </x:c>
      <x:c r="P41" s="21" t="inlineStr">
        <x:is>
          <x:t xml:space="preserve">PASS</x:t>
        </x:is>
      </x:c>
    </x:row>
    <x:row r="42">
      <x:c r="A42" s="21" t="inlineStr">
        <x:is>
          <x:t xml:space="preserve">MG-MIX-012</x:t>
        </x:is>
      </x:c>
      <x:c r="B42" s="21" t="n">
        <x:v>42</x:v>
      </x:c>
      <x:c r="C42" s="21" t="inlineStr">
        <x:is>
          <x:t xml:space="preserve">(Fe0.75B0.2Si0.05)96Nb4</x:t>
        </x:is>
      </x:c>
      <x:c r="D42" s="21" t="inlineStr">
        <x:is>
          <x:t xml:space="preserve">Mixed BMG</x:t>
        </x:is>
      </x:c>
      <x:c r="E42" s="21" t="inlineStr">
        <x:is>
          <x:t xml:space="preserve">Fe-based</x:t>
        </x:is>
      </x:c>
      <x:c r="F42" s="21" t="inlineStr">
        <x:is>
          <x:t xml:space="preserve">SECONDARY_NUMERIC_VERIFIED_PRIMARY_NOT_LOCKED</x:t>
        </x:is>
      </x:c>
      <x:c r="G42" s="21" t="inlineStr">
        <x:is>
          <x:t xml:space="preserve">PASS</x:t>
        </x:is>
      </x:c>
      <x:c r="H42" s="21" t="inlineStr">
        <x:is>
          <x:t xml:space="preserve">YES</x:t>
        </x:is>
      </x:c>
      <x:c r="I42" s="21" t="str"/>
      <x:c r="J42" s="21" t="str"/>
      <x:c r="K42" s="21" t="inlineStr">
        <x:is>
          <x:t xml:space="preserve">NO</x:t>
        </x:is>
      </x:c>
      <x:c r="L42" s="21" t="inlineStr">
        <x:is>
          <x:t xml:space="preserve">NOT_PRIMARY_LOCKED</x:t>
        </x:is>
      </x:c>
      <x:c r="M42" s="21" t="inlineStr">
        <x:is>
          <x:t xml:space="preserve">SRC30</x:t>
        </x:is>
      </x:c>
      <x:c r="N42" s="21" t="inlineStr">
        <x:is>
          <x:t xml:space="preserve">10.1016/j.jallcom.2008.07.087</x:t>
        </x:is>
      </x:c>
      <x:c r="O42" s="21" t="inlineStr">
        <x:is>
          <x:t xml:space="preserve">VERIFIED_COMPILATION</x:t>
        </x:is>
      </x:c>
      <x:c r="P42" s="21" t="inlineStr">
        <x:is>
          <x:t xml:space="preserve">PASS</x:t>
        </x:is>
      </x:c>
    </x:row>
    <x:row r="43">
      <x:c r="A43" s="21" t="inlineStr">
        <x:is>
          <x:t xml:space="preserve">MG-MIX-013</x:t>
        </x:is>
      </x:c>
      <x:c r="B43" s="21" t="n">
        <x:v>43</x:v>
      </x:c>
      <x:c r="C43" s="21" t="inlineStr">
        <x:is>
          <x:t xml:space="preserve">Y56Al24Co20</x:t>
        </x:is>
      </x:c>
      <x:c r="D43" s="21" t="inlineStr">
        <x:is>
          <x:t xml:space="preserve">Mixed BMG</x:t>
        </x:is>
      </x:c>
      <x:c r="E43" s="21" t="inlineStr">
        <x:is>
          <x:t xml:space="preserve">RE-based</x:t>
        </x:is>
      </x:c>
      <x:c r="F43" s="21" t="inlineStr">
        <x:is>
          <x:t xml:space="preserve">SECONDARY_NUMERIC_VERIFIED_PRIMARY_NOT_LOCKED</x:t>
        </x:is>
      </x:c>
      <x:c r="G43" s="21" t="inlineStr">
        <x:is>
          <x:t xml:space="preserve">PASS</x:t>
        </x:is>
      </x:c>
      <x:c r="H43" s="21" t="inlineStr">
        <x:is>
          <x:t xml:space="preserve">YES</x:t>
        </x:is>
      </x:c>
      <x:c r="I43" s="21" t="str"/>
      <x:c r="J43" s="21" t="inlineStr">
        <x:is>
          <x:t xml:space="preserve">CF001</x:t>
        </x:is>
      </x:c>
      <x:c r="K43" s="21" t="inlineStr">
        <x:is>
          <x:t xml:space="preserve">NO</x:t>
        </x:is>
      </x:c>
      <x:c r="L43" s="21" t="inlineStr">
        <x:is>
          <x:t xml:space="preserve">NOT_PRIMARY_LOCKED;COMPOSITION_CONFLICT</x:t>
        </x:is>
      </x:c>
      <x:c r="M43" s="21" t="inlineStr">
        <x:is>
          <x:t xml:space="preserve">SRC34</x:t>
        </x:is>
      </x:c>
      <x:c r="N43" s="21" t="inlineStr">
        <x:is>
          <x:t xml:space="preserve">10.1016/j.msea.2006.06.053</x:t>
        </x:is>
      </x:c>
      <x:c r="O43" s="21" t="inlineStr">
        <x:is>
          <x:t xml:space="preserve">VERIFIED_COMPILATION</x:t>
        </x:is>
      </x:c>
      <x:c r="P43" s="21" t="inlineStr">
        <x:is>
          <x:t xml:space="preserve">PASS</x:t>
        </x:is>
      </x:c>
    </x:row>
    <x:row r="44">
      <x:c r="A44" s="21" t="inlineStr">
        <x:is>
          <x:t xml:space="preserve">MG-MIX-014</x:t>
        </x:is>
      </x:c>
      <x:c r="B44" s="21" t="n">
        <x:v>44</x:v>
      </x:c>
      <x:c r="C44" s="21" t="inlineStr">
        <x:is>
          <x:t xml:space="preserve">Y36Sc20Al24Co20</x:t>
        </x:is>
      </x:c>
      <x:c r="D44" s="21" t="inlineStr">
        <x:is>
          <x:t xml:space="preserve">Mixed BMG</x:t>
        </x:is>
      </x:c>
      <x:c r="E44" s="21" t="inlineStr">
        <x:is>
          <x:t xml:space="preserve">RE-based</x:t>
        </x:is>
      </x:c>
      <x:c r="F44" s="21" t="inlineStr">
        <x:is>
          <x:t xml:space="preserve">SECONDARY_NUMERIC_VERIFIED_PRIMARY_NOT_LOCKED</x:t>
        </x:is>
      </x:c>
      <x:c r="G44" s="21" t="inlineStr">
        <x:is>
          <x:t xml:space="preserve">PASS</x:t>
        </x:is>
      </x:c>
      <x:c r="H44" s="21" t="inlineStr">
        <x:is>
          <x:t xml:space="preserve">YES</x:t>
        </x:is>
      </x:c>
      <x:c r="I44" s="21" t="inlineStr">
        <x:is>
          <x:t xml:space="preserve">ED009</x:t>
        </x:is>
      </x:c>
      <x:c r="J44" s="21" t="str"/>
      <x:c r="K44" s="21" t="inlineStr">
        <x:is>
          <x:t xml:space="preserve">NO</x:t>
        </x:is>
      </x:c>
      <x:c r="L44" s="21" t="inlineStr">
        <x:is>
          <x:t xml:space="preserve">NOT_PRIMARY_LOCKED;EXACT_DUPLICATE</x:t>
        </x:is>
      </x:c>
      <x:c r="M44" s="21" t="inlineStr">
        <x:is>
          <x:t xml:space="preserve">SRC34</x:t>
        </x:is>
      </x:c>
      <x:c r="N44" s="21" t="inlineStr">
        <x:is>
          <x:t xml:space="preserve">10.1016/j.msea.2006.06.053</x:t>
        </x:is>
      </x:c>
      <x:c r="O44" s="21" t="inlineStr">
        <x:is>
          <x:t xml:space="preserve">VERIFIED_COMPILATION</x:t>
        </x:is>
      </x:c>
      <x:c r="P44" s="21" t="inlineStr">
        <x:is>
          <x:t xml:space="preserve">PASS</x:t>
        </x:is>
      </x:c>
    </x:row>
    <x:row r="45">
      <x:c r="A45" s="21" t="inlineStr">
        <x:is>
          <x:t xml:space="preserve">MG-MIX-015</x:t>
        </x:is>
      </x:c>
      <x:c r="B45" s="21" t="n">
        <x:v>45</x:v>
      </x:c>
      <x:c r="C45" s="21" t="inlineStr">
        <x:is>
          <x:t xml:space="preserve">Y36Sc20Al24Co10Ni10</x:t>
        </x:is>
      </x:c>
      <x:c r="D45" s="21" t="inlineStr">
        <x:is>
          <x:t xml:space="preserve">Mixed BMG</x:t>
        </x:is>
      </x:c>
      <x:c r="E45" s="21" t="inlineStr">
        <x:is>
          <x:t xml:space="preserve">RE-based</x:t>
        </x:is>
      </x:c>
      <x:c r="F45" s="21" t="inlineStr">
        <x:is>
          <x:t xml:space="preserve">SECONDARY_NUMERIC_VERIFIED_PRIMARY_NOT_LOCKED</x:t>
        </x:is>
      </x:c>
      <x:c r="G45" s="21" t="inlineStr">
        <x:is>
          <x:t xml:space="preserve">PASS</x:t>
        </x:is>
      </x:c>
      <x:c r="H45" s="21" t="inlineStr">
        <x:is>
          <x:t xml:space="preserve">YES</x:t>
        </x:is>
      </x:c>
      <x:c r="I45" s="21" t="inlineStr">
        <x:is>
          <x:t xml:space="preserve">ED010</x:t>
        </x:is>
      </x:c>
      <x:c r="J45" s="21" t="str"/>
      <x:c r="K45" s="21" t="inlineStr">
        <x:is>
          <x:t xml:space="preserve">NO</x:t>
        </x:is>
      </x:c>
      <x:c r="L45" s="21" t="inlineStr">
        <x:is>
          <x:t xml:space="preserve">NOT_PRIMARY_LOCKED;EXACT_DUPLICATE;QC_REVIEW</x:t>
        </x:is>
      </x:c>
      <x:c r="M45" s="21" t="inlineStr">
        <x:is>
          <x:t xml:space="preserve">SRC34</x:t>
        </x:is>
      </x:c>
      <x:c r="N45" s="21" t="inlineStr">
        <x:is>
          <x:t xml:space="preserve">10.1016/j.msea.2006.06.053</x:t>
        </x:is>
      </x:c>
      <x:c r="O45" s="21" t="inlineStr">
        <x:is>
          <x:t xml:space="preserve">VERIFIED_COMPILATION</x:t>
        </x:is>
      </x:c>
      <x:c r="P45" s="21" t="inlineStr">
        <x:is>
          <x:t xml:space="preserve">REVIEW</x:t>
        </x:is>
      </x:c>
    </x:row>
    <x:row r="46">
      <x:c r="A46" s="21" t="inlineStr">
        <x:is>
          <x:t xml:space="preserve">MG-MIX-016</x:t>
        </x:is>
      </x:c>
      <x:c r="B46" s="21" t="n">
        <x:v>46</x:v>
      </x:c>
      <x:c r="C46" s="21" t="inlineStr">
        <x:is>
          <x:t xml:space="preserve">Ca70Mg15Zn15</x:t>
        </x:is>
      </x:c>
      <x:c r="D46" s="21" t="inlineStr">
        <x:is>
          <x:t xml:space="preserve">Mixed BMG</x:t>
        </x:is>
      </x:c>
      <x:c r="E46" s="21" t="inlineStr">
        <x:is>
          <x:t xml:space="preserve">Ca-based</x:t>
        </x:is>
      </x:c>
      <x:c r="F46" s="21" t="inlineStr">
        <x:is>
          <x:t xml:space="preserve">SECONDARY_NUMERIC_VERIFIED_PRIMARY_NOT_LOCKED</x:t>
        </x:is>
      </x:c>
      <x:c r="G46" s="21" t="inlineStr">
        <x:is>
          <x:t xml:space="preserve">PASS</x:t>
        </x:is>
      </x:c>
      <x:c r="H46" s="21" t="inlineStr">
        <x:is>
          <x:t xml:space="preserve">YES</x:t>
        </x:is>
      </x:c>
      <x:c r="I46" s="21" t="str"/>
      <x:c r="J46" s="21" t="inlineStr">
        <x:is>
          <x:t xml:space="preserve">CF002</x:t>
        </x:is>
      </x:c>
      <x:c r="K46" s="21" t="inlineStr">
        <x:is>
          <x:t xml:space="preserve">NO</x:t>
        </x:is>
      </x:c>
      <x:c r="L46" s="21" t="inlineStr">
        <x:is>
          <x:t xml:space="preserve">NOT_PRIMARY_LOCKED;COMPOSITION_CONFLICT</x:t>
        </x:is>
      </x:c>
      <x:c r="M46" s="21" t="inlineStr">
        <x:is>
          <x:t xml:space="preserve">SRC34</x:t>
        </x:is>
      </x:c>
      <x:c r="N46" s="21" t="inlineStr">
        <x:is>
          <x:t xml:space="preserve">10.1016/j.msea.2006.06.053</x:t>
        </x:is>
      </x:c>
      <x:c r="O46" s="21" t="inlineStr">
        <x:is>
          <x:t xml:space="preserve">VERIFIED_COMPILATION</x:t>
        </x:is>
      </x:c>
      <x:c r="P46" s="21" t="inlineStr">
        <x:is>
          <x:t xml:space="preserve">PASS</x:t>
        </x:is>
      </x:c>
    </x:row>
    <x:row r="47">
      <x:c r="A47" s="21" t="inlineStr">
        <x:is>
          <x:t xml:space="preserve">MG-MIX-017</x:t>
        </x:is>
      </x:c>
      <x:c r="B47" s="21" t="n">
        <x:v>47</x:v>
      </x:c>
      <x:c r="C47" s="21" t="inlineStr">
        <x:is>
          <x:t xml:space="preserve">Ca65Mg10Zn25</x:t>
        </x:is>
      </x:c>
      <x:c r="D47" s="21" t="inlineStr">
        <x:is>
          <x:t xml:space="preserve">Mixed BMG</x:t>
        </x:is>
      </x:c>
      <x:c r="E47" s="21" t="inlineStr">
        <x:is>
          <x:t xml:space="preserve">Ca-based</x:t>
        </x:is>
      </x:c>
      <x:c r="F47" s="21" t="inlineStr">
        <x:is>
          <x:t xml:space="preserve">SECONDARY_NUMERIC_VERIFIED_PRIMARY_NOT_LOCKED</x:t>
        </x:is>
      </x:c>
      <x:c r="G47" s="21" t="inlineStr">
        <x:is>
          <x:t xml:space="preserve">PASS</x:t>
        </x:is>
      </x:c>
      <x:c r="H47" s="21" t="inlineStr">
        <x:is>
          <x:t xml:space="preserve">YES</x:t>
        </x:is>
      </x:c>
      <x:c r="I47" s="21" t="str"/>
      <x:c r="J47" s="21" t="inlineStr">
        <x:is>
          <x:t xml:space="preserve">CF003</x:t>
        </x:is>
      </x:c>
      <x:c r="K47" s="21" t="inlineStr">
        <x:is>
          <x:t xml:space="preserve">NO</x:t>
        </x:is>
      </x:c>
      <x:c r="L47" s="21" t="inlineStr">
        <x:is>
          <x:t xml:space="preserve">NOT_PRIMARY_LOCKED;COMPOSITION_CONFLICT</x:t>
        </x:is>
      </x:c>
      <x:c r="M47" s="21" t="inlineStr">
        <x:is>
          <x:t xml:space="preserve">SRC34</x:t>
        </x:is>
      </x:c>
      <x:c r="N47" s="21" t="inlineStr">
        <x:is>
          <x:t xml:space="preserve">10.1016/j.msea.2006.06.053</x:t>
        </x:is>
      </x:c>
      <x:c r="O47" s="21" t="inlineStr">
        <x:is>
          <x:t xml:space="preserve">VERIFIED_COMPILATION</x:t>
        </x:is>
      </x:c>
      <x:c r="P47" s="21" t="inlineStr">
        <x:is>
          <x:t xml:space="preserve">PASS</x:t>
        </x:is>
      </x:c>
    </x:row>
    <x:row r="48">
      <x:c r="A48" s="21" t="inlineStr">
        <x:is>
          <x:t xml:space="preserve">MG-MIX-018</x:t>
        </x:is>
      </x:c>
      <x:c r="B48" s="21" t="n">
        <x:v>48</x:v>
      </x:c>
      <x:c r="C48" s="21" t="inlineStr">
        <x:is>
          <x:t xml:space="preserve">Ca65Mg20Zn15</x:t>
        </x:is>
      </x:c>
      <x:c r="D48" s="21" t="inlineStr">
        <x:is>
          <x:t xml:space="preserve">Mixed BMG</x:t>
        </x:is>
      </x:c>
      <x:c r="E48" s="21" t="inlineStr">
        <x:is>
          <x:t xml:space="preserve">Ca-based</x:t>
        </x:is>
      </x:c>
      <x:c r="F48" s="21" t="inlineStr">
        <x:is>
          <x:t xml:space="preserve">SECONDARY_NUMERIC_VERIFIED_PRIMARY_NOT_LOCKED</x:t>
        </x:is>
      </x:c>
      <x:c r="G48" s="21" t="inlineStr">
        <x:is>
          <x:t xml:space="preserve">PASS</x:t>
        </x:is>
      </x:c>
      <x:c r="H48" s="21" t="inlineStr">
        <x:is>
          <x:t xml:space="preserve">YES</x:t>
        </x:is>
      </x:c>
      <x:c r="I48" s="21" t="str"/>
      <x:c r="J48" s="21" t="inlineStr">
        <x:is>
          <x:t xml:space="preserve">CF004</x:t>
        </x:is>
      </x:c>
      <x:c r="K48" s="21" t="inlineStr">
        <x:is>
          <x:t xml:space="preserve">NO</x:t>
        </x:is>
      </x:c>
      <x:c r="L48" s="21" t="inlineStr">
        <x:is>
          <x:t xml:space="preserve">NOT_PRIMARY_LOCKED;COMPOSITION_CONFLICT</x:t>
        </x:is>
      </x:c>
      <x:c r="M48" s="21" t="inlineStr">
        <x:is>
          <x:t xml:space="preserve">SRC34</x:t>
        </x:is>
      </x:c>
      <x:c r="N48" s="21" t="inlineStr">
        <x:is>
          <x:t xml:space="preserve">10.1016/j.msea.2006.06.053</x:t>
        </x:is>
      </x:c>
      <x:c r="O48" s="21" t="inlineStr">
        <x:is>
          <x:t xml:space="preserve">VERIFIED_COMPILATION</x:t>
        </x:is>
      </x:c>
      <x:c r="P48" s="21" t="inlineStr">
        <x:is>
          <x:t xml:space="preserve">PASS</x:t>
        </x:is>
      </x:c>
    </x:row>
    <x:row r="49">
      <x:c r="A49" s="21" t="inlineStr">
        <x:is>
          <x:t xml:space="preserve">MG-MIX-019</x:t>
        </x:is>
      </x:c>
      <x:c r="B49" s="21" t="n">
        <x:v>49</x:v>
      </x:c>
      <x:c r="C49" s="21" t="inlineStr">
        <x:is>
          <x:t xml:space="preserve">Ca60Mg15Zn25</x:t>
        </x:is>
      </x:c>
      <x:c r="D49" s="21" t="inlineStr">
        <x:is>
          <x:t xml:space="preserve">Mixed BMG</x:t>
        </x:is>
      </x:c>
      <x:c r="E49" s="21" t="inlineStr">
        <x:is>
          <x:t xml:space="preserve">Ca-based</x:t>
        </x:is>
      </x:c>
      <x:c r="F49" s="21" t="inlineStr">
        <x:is>
          <x:t xml:space="preserve">SECONDARY_NUMERIC_VERIFIED_PRIMARY_NOT_LOCKED</x:t>
        </x:is>
      </x:c>
      <x:c r="G49" s="21" t="inlineStr">
        <x:is>
          <x:t xml:space="preserve">PASS</x:t>
        </x:is>
      </x:c>
      <x:c r="H49" s="21" t="inlineStr">
        <x:is>
          <x:t xml:space="preserve">YES</x:t>
        </x:is>
      </x:c>
      <x:c r="I49" s="21" t="str"/>
      <x:c r="J49" s="21" t="str"/>
      <x:c r="K49" s="21" t="inlineStr">
        <x:is>
          <x:t xml:space="preserve">NO</x:t>
        </x:is>
      </x:c>
      <x:c r="L49" s="21" t="inlineStr">
        <x:is>
          <x:t xml:space="preserve">NOT_PRIMARY_LOCKED</x:t>
        </x:is>
      </x:c>
      <x:c r="M49" s="21" t="inlineStr">
        <x:is>
          <x:t xml:space="preserve">SRC34</x:t>
        </x:is>
      </x:c>
      <x:c r="N49" s="21" t="inlineStr">
        <x:is>
          <x:t xml:space="preserve">10.1016/j.msea.2006.06.053</x:t>
        </x:is>
      </x:c>
      <x:c r="O49" s="21" t="inlineStr">
        <x:is>
          <x:t xml:space="preserve">VERIFIED_COMPILATION</x:t>
        </x:is>
      </x:c>
      <x:c r="P49" s="21" t="inlineStr">
        <x:is>
          <x:t xml:space="preserve">PASS</x:t>
        </x:is>
      </x:c>
    </x:row>
    <x:row r="50">
      <x:c r="A50" s="21" t="inlineStr">
        <x:is>
          <x:t xml:space="preserve">MG-MIX-020</x:t>
        </x:is>
      </x:c>
      <x:c r="B50" s="21" t="n">
        <x:v>50</x:v>
      </x:c>
      <x:c r="C50" s="21" t="inlineStr">
        <x:is>
          <x:t xml:space="preserve">Ca65Mg15Zn20</x:t>
        </x:is>
      </x:c>
      <x:c r="D50" s="21" t="inlineStr">
        <x:is>
          <x:t xml:space="preserve">Mixed BMG</x:t>
        </x:is>
      </x:c>
      <x:c r="E50" s="21" t="inlineStr">
        <x:is>
          <x:t xml:space="preserve">Ca-based</x:t>
        </x:is>
      </x:c>
      <x:c r="F50" s="21" t="inlineStr">
        <x:is>
          <x:t xml:space="preserve">SECONDARY_NUMERIC_VERIFIED_PRIMARY_NOT_LOCKED</x:t>
        </x:is>
      </x:c>
      <x:c r="G50" s="21" t="inlineStr">
        <x:is>
          <x:t xml:space="preserve">PASS</x:t>
        </x:is>
      </x:c>
      <x:c r="H50" s="21" t="inlineStr">
        <x:is>
          <x:t xml:space="preserve">YES</x:t>
        </x:is>
      </x:c>
      <x:c r="I50" s="21" t="str"/>
      <x:c r="J50" s="21" t="inlineStr">
        <x:is>
          <x:t xml:space="preserve">CF005</x:t>
        </x:is>
      </x:c>
      <x:c r="K50" s="21" t="inlineStr">
        <x:is>
          <x:t xml:space="preserve">NO</x:t>
        </x:is>
      </x:c>
      <x:c r="L50" s="21" t="inlineStr">
        <x:is>
          <x:t xml:space="preserve">NOT_PRIMARY_LOCKED;COMPOSITION_CONFLICT</x:t>
        </x:is>
      </x:c>
      <x:c r="M50" s="21" t="inlineStr">
        <x:is>
          <x:t xml:space="preserve">SRC34</x:t>
        </x:is>
      </x:c>
      <x:c r="N50" s="21" t="inlineStr">
        <x:is>
          <x:t xml:space="preserve">10.1016/j.msea.2006.06.053</x:t>
        </x:is>
      </x:c>
      <x:c r="O50" s="21" t="inlineStr">
        <x:is>
          <x:t xml:space="preserve">VERIFIED_COMPILATION</x:t>
        </x:is>
      </x:c>
      <x:c r="P50" s="21" t="inlineStr">
        <x:is>
          <x:t xml:space="preserve">PASS</x:t>
        </x:is>
      </x:c>
    </x:row>
    <x:row r="51">
      <x:c r="A51" s="21" t="inlineStr">
        <x:is>
          <x:t xml:space="preserve">MG-MIX-021</x:t>
        </x:is>
      </x:c>
      <x:c r="B51" s="21" t="n">
        <x:v>51</x:v>
      </x:c>
      <x:c r="C51" s="21" t="inlineStr">
        <x:is>
          <x:t xml:space="preserve">Mg80Ni10Nd10</x:t>
        </x:is>
      </x:c>
      <x:c r="D51" s="21" t="inlineStr">
        <x:is>
          <x:t xml:space="preserve">Mixed BMG</x:t>
        </x:is>
      </x:c>
      <x:c r="E51" s="21" t="inlineStr">
        <x:is>
          <x:t xml:space="preserve">Mg-based</x:t>
        </x:is>
      </x:c>
      <x:c r="F51" s="21" t="inlineStr">
        <x:is>
          <x:t xml:space="preserve">SECONDARY_NUMERIC_VERIFIED_PRIMARY_NOT_LOCKED</x:t>
        </x:is>
      </x:c>
      <x:c r="G51" s="21" t="inlineStr">
        <x:is>
          <x:t xml:space="preserve">PASS</x:t>
        </x:is>
      </x:c>
      <x:c r="H51" s="21" t="inlineStr">
        <x:is>
          <x:t xml:space="preserve">YES</x:t>
        </x:is>
      </x:c>
      <x:c r="I51" s="21" t="str"/>
      <x:c r="J51" s="21" t="str"/>
      <x:c r="K51" s="21" t="inlineStr">
        <x:is>
          <x:t xml:space="preserve">NO</x:t>
        </x:is>
      </x:c>
      <x:c r="L51" s="21" t="inlineStr">
        <x:is>
          <x:t xml:space="preserve">NOT_PRIMARY_LOCKED</x:t>
        </x:is>
      </x:c>
      <x:c r="M51" s="21" t="inlineStr">
        <x:is>
          <x:t xml:space="preserve">SRC34</x:t>
        </x:is>
      </x:c>
      <x:c r="N51" s="21" t="inlineStr">
        <x:is>
          <x:t xml:space="preserve">10.1016/j.msea.2006.06.053</x:t>
        </x:is>
      </x:c>
      <x:c r="O51" s="21" t="inlineStr">
        <x:is>
          <x:t xml:space="preserve">VERIFIED_COMPILATION</x:t>
        </x:is>
      </x:c>
      <x:c r="P51" s="21" t="inlineStr">
        <x:is>
          <x:t xml:space="preserve">PASS</x:t>
        </x:is>
      </x:c>
    </x:row>
    <x:row r="52">
      <x:c r="A52" s="21" t="inlineStr">
        <x:is>
          <x:t xml:space="preserve">MG-MIX-022</x:t>
        </x:is>
      </x:c>
      <x:c r="B52" s="21" t="n">
        <x:v>52</x:v>
      </x:c>
      <x:c r="C52" s="21" t="inlineStr">
        <x:is>
          <x:t xml:space="preserve">Mg70Ni15Nd15</x:t>
        </x:is>
      </x:c>
      <x:c r="D52" s="21" t="inlineStr">
        <x:is>
          <x:t xml:space="preserve">Mixed BMG</x:t>
        </x:is>
      </x:c>
      <x:c r="E52" s="21" t="inlineStr">
        <x:is>
          <x:t xml:space="preserve">Mg-based</x:t>
        </x:is>
      </x:c>
      <x:c r="F52" s="21" t="inlineStr">
        <x:is>
          <x:t xml:space="preserve">SECONDARY_NUMERIC_VERIFIED_PRIMARY_NOT_LOCKED</x:t>
        </x:is>
      </x:c>
      <x:c r="G52" s="21" t="inlineStr">
        <x:is>
          <x:t xml:space="preserve">PASS</x:t>
        </x:is>
      </x:c>
      <x:c r="H52" s="21" t="inlineStr">
        <x:is>
          <x:t xml:space="preserve">YES</x:t>
        </x:is>
      </x:c>
      <x:c r="I52" s="21" t="str"/>
      <x:c r="J52" s="21" t="str"/>
      <x:c r="K52" s="21" t="inlineStr">
        <x:is>
          <x:t xml:space="preserve">NO</x:t>
        </x:is>
      </x:c>
      <x:c r="L52" s="21" t="inlineStr">
        <x:is>
          <x:t xml:space="preserve">NOT_PRIMARY_LOCKED</x:t>
        </x:is>
      </x:c>
      <x:c r="M52" s="21" t="inlineStr">
        <x:is>
          <x:t xml:space="preserve">SRC34</x:t>
        </x:is>
      </x:c>
      <x:c r="N52" s="21" t="inlineStr">
        <x:is>
          <x:t xml:space="preserve">10.1016/j.msea.2006.06.053</x:t>
        </x:is>
      </x:c>
      <x:c r="O52" s="21" t="inlineStr">
        <x:is>
          <x:t xml:space="preserve">VERIFIED_COMPILATION</x:t>
        </x:is>
      </x:c>
      <x:c r="P52" s="21" t="inlineStr">
        <x:is>
          <x:t xml:space="preserve">PASS</x:t>
        </x:is>
      </x:c>
    </x:row>
    <x:row r="53">
      <x:c r="A53" s="21" t="inlineStr">
        <x:is>
          <x:t xml:space="preserve">MG-MIX-023</x:t>
        </x:is>
      </x:c>
      <x:c r="B53" s="21" t="n">
        <x:v>53</x:v>
      </x:c>
      <x:c r="C53" s="21" t="inlineStr">
        <x:is>
          <x:t xml:space="preserve">Mg75Ni15Nd10</x:t>
        </x:is>
      </x:c>
      <x:c r="D53" s="21" t="inlineStr">
        <x:is>
          <x:t xml:space="preserve">Mixed BMG</x:t>
        </x:is>
      </x:c>
      <x:c r="E53" s="21" t="inlineStr">
        <x:is>
          <x:t xml:space="preserve">Mg-based</x:t>
        </x:is>
      </x:c>
      <x:c r="F53" s="21" t="inlineStr">
        <x:is>
          <x:t xml:space="preserve">SECONDARY_NUMERIC_VERIFIED_PRIMARY_NOT_LOCKED</x:t>
        </x:is>
      </x:c>
      <x:c r="G53" s="21" t="inlineStr">
        <x:is>
          <x:t xml:space="preserve">PASS</x:t>
        </x:is>
      </x:c>
      <x:c r="H53" s="21" t="inlineStr">
        <x:is>
          <x:t xml:space="preserve">YES</x:t>
        </x:is>
      </x:c>
      <x:c r="I53" s="21" t="str"/>
      <x:c r="J53" s="21" t="str"/>
      <x:c r="K53" s="21" t="inlineStr">
        <x:is>
          <x:t xml:space="preserve">NO</x:t>
        </x:is>
      </x:c>
      <x:c r="L53" s="21" t="inlineStr">
        <x:is>
          <x:t xml:space="preserve">NOT_PRIMARY_LOCKED</x:t>
        </x:is>
      </x:c>
      <x:c r="M53" s="21" t="inlineStr">
        <x:is>
          <x:t xml:space="preserve">SRC34</x:t>
        </x:is>
      </x:c>
      <x:c r="N53" s="21" t="inlineStr">
        <x:is>
          <x:t xml:space="preserve">10.1016/j.msea.2006.06.053</x:t>
        </x:is>
      </x:c>
      <x:c r="O53" s="21" t="inlineStr">
        <x:is>
          <x:t xml:space="preserve">VERIFIED_COMPILATION</x:t>
        </x:is>
      </x:c>
      <x:c r="P53" s="21" t="inlineStr">
        <x:is>
          <x:t xml:space="preserve">PASS</x:t>
        </x:is>
      </x:c>
    </x:row>
    <x:row r="54">
      <x:c r="A54" s="21" t="inlineStr">
        <x:is>
          <x:t xml:space="preserve">MG-LONG-001</x:t>
        </x:is>
      </x:c>
      <x:c r="B54" s="21" t="n">
        <x:v>54</x:v>
      </x:c>
      <x:c r="C54" s="21" t="inlineStr">
        <x:is>
          <x:t xml:space="preserve">Cu55Zr42.5Ga2.5</x:t>
        </x:is>
      </x:c>
      <x:c r="D54" s="21" t="inlineStr">
        <x:is>
          <x:t xml:space="preserve">Mixed BMG</x:t>
        </x:is>
      </x:c>
      <x:c r="E54" s="21" t="inlineStr">
        <x:is>
          <x:t xml:space="preserve">Cu-based</x:t>
        </x:is>
      </x:c>
      <x:c r="F54" s="21" t="inlineStr">
        <x:is>
          <x:t xml:space="preserve">SECONDARY_NUMERIC_VERIFIED_PRIMARY_NOT_LOCKED</x:t>
        </x:is>
      </x:c>
      <x:c r="G54" s="21" t="inlineStr">
        <x:is>
          <x:t xml:space="preserve">PASS</x:t>
        </x:is>
      </x:c>
      <x:c r="H54" s="21" t="inlineStr">
        <x:is>
          <x:t xml:space="preserve">YES</x:t>
        </x:is>
      </x:c>
      <x:c r="I54" s="21" t="str"/>
      <x:c r="J54" s="21" t="str"/>
      <x:c r="K54" s="21" t="inlineStr">
        <x:is>
          <x:t xml:space="preserve">NO</x:t>
        </x:is>
      </x:c>
      <x:c r="L54" s="21" t="inlineStr">
        <x:is>
          <x:t xml:space="preserve">NOT_PRIMARY_LOCKED</x:t>
        </x:is>
      </x:c>
      <x:c r="M54" s="21" t="inlineStr">
        <x:is>
          <x:t xml:space="preserve">SRC30</x:t>
        </x:is>
      </x:c>
      <x:c r="N54" s="21" t="inlineStr">
        <x:is>
          <x:t xml:space="preserve">10.1016/j.jallcom.2008.07.087</x:t>
        </x:is>
      </x:c>
      <x:c r="O54" s="21" t="inlineStr">
        <x:is>
          <x:t xml:space="preserve">VERIFIED_COMPILATION</x:t>
        </x:is>
      </x:c>
      <x:c r="P54" s="21" t="inlineStr">
        <x:is>
          <x:t xml:space="preserve">PASS</x:t>
        </x:is>
      </x:c>
    </x:row>
    <x:row r="55">
      <x:c r="A55" s="21" t="inlineStr">
        <x:is>
          <x:t xml:space="preserve">MG-LONG-002</x:t>
        </x:is>
      </x:c>
      <x:c r="B55" s="21" t="n">
        <x:v>55</x:v>
      </x:c>
      <x:c r="C55" s="21" t="inlineStr">
        <x:is>
          <x:t xml:space="preserve">Cu57.5Zr37.5Ga5</x:t>
        </x:is>
      </x:c>
      <x:c r="D55" s="21" t="inlineStr">
        <x:is>
          <x:t xml:space="preserve">Mixed BMG</x:t>
        </x:is>
      </x:c>
      <x:c r="E55" s="21" t="inlineStr">
        <x:is>
          <x:t xml:space="preserve">Cu-based</x:t>
        </x:is>
      </x:c>
      <x:c r="F55" s="21" t="inlineStr">
        <x:is>
          <x:t xml:space="preserve">SECONDARY_NUMERIC_VERIFIED_PRIMARY_NOT_LOCKED</x:t>
        </x:is>
      </x:c>
      <x:c r="G55" s="21" t="inlineStr">
        <x:is>
          <x:t xml:space="preserve">PASS</x:t>
        </x:is>
      </x:c>
      <x:c r="H55" s="21" t="inlineStr">
        <x:is>
          <x:t xml:space="preserve">YES</x:t>
        </x:is>
      </x:c>
      <x:c r="I55" s="21" t="str"/>
      <x:c r="J55" s="21" t="str"/>
      <x:c r="K55" s="21" t="inlineStr">
        <x:is>
          <x:t xml:space="preserve">NO</x:t>
        </x:is>
      </x:c>
      <x:c r="L55" s="21" t="inlineStr">
        <x:is>
          <x:t xml:space="preserve">NOT_PRIMARY_LOCKED</x:t>
        </x:is>
      </x:c>
      <x:c r="M55" s="21" t="inlineStr">
        <x:is>
          <x:t xml:space="preserve">SRC30</x:t>
        </x:is>
      </x:c>
      <x:c r="N55" s="21" t="inlineStr">
        <x:is>
          <x:t xml:space="preserve">10.1016/j.jallcom.2008.07.087</x:t>
        </x:is>
      </x:c>
      <x:c r="O55" s="21" t="inlineStr">
        <x:is>
          <x:t xml:space="preserve">VERIFIED_COMPILATION</x:t>
        </x:is>
      </x:c>
      <x:c r="P55" s="21" t="inlineStr">
        <x:is>
          <x:t xml:space="preserve">PASS</x:t>
        </x:is>
      </x:c>
    </x:row>
    <x:row r="56">
      <x:c r="A56" s="21" t="inlineStr">
        <x:is>
          <x:t xml:space="preserve">MG-LONG-003</x:t>
        </x:is>
      </x:c>
      <x:c r="B56" s="21" t="n">
        <x:v>56</x:v>
      </x:c>
      <x:c r="C56" s="21" t="inlineStr">
        <x:is>
          <x:t xml:space="preserve">Cu52.5Zr40Ga7.5</x:t>
        </x:is>
      </x:c>
      <x:c r="D56" s="21" t="inlineStr">
        <x:is>
          <x:t xml:space="preserve">Mixed BMG</x:t>
        </x:is>
      </x:c>
      <x:c r="E56" s="21" t="inlineStr">
        <x:is>
          <x:t xml:space="preserve">Cu-based</x:t>
        </x:is>
      </x:c>
      <x:c r="F56" s="21" t="inlineStr">
        <x:is>
          <x:t xml:space="preserve">SECONDARY_NUMERIC_VERIFIED_PRIMARY_NOT_LOCKED</x:t>
        </x:is>
      </x:c>
      <x:c r="G56" s="21" t="inlineStr">
        <x:is>
          <x:t xml:space="preserve">PASS</x:t>
        </x:is>
      </x:c>
      <x:c r="H56" s="21" t="inlineStr">
        <x:is>
          <x:t xml:space="preserve">YES</x:t>
        </x:is>
      </x:c>
      <x:c r="I56" s="21" t="str"/>
      <x:c r="J56" s="21" t="str"/>
      <x:c r="K56" s="21" t="inlineStr">
        <x:is>
          <x:t xml:space="preserve">NO</x:t>
        </x:is>
      </x:c>
      <x:c r="L56" s="21" t="inlineStr">
        <x:is>
          <x:t xml:space="preserve">NOT_PRIMARY_LOCKED</x:t>
        </x:is>
      </x:c>
      <x:c r="M56" s="21" t="inlineStr">
        <x:is>
          <x:t xml:space="preserve">SRC30</x:t>
        </x:is>
      </x:c>
      <x:c r="N56" s="21" t="inlineStr">
        <x:is>
          <x:t xml:space="preserve">10.1016/j.jallcom.2008.07.087</x:t>
        </x:is>
      </x:c>
      <x:c r="O56" s="21" t="inlineStr">
        <x:is>
          <x:t xml:space="preserve">VERIFIED_COMPILATION</x:t>
        </x:is>
      </x:c>
      <x:c r="P56" s="21" t="inlineStr">
        <x:is>
          <x:t xml:space="preserve">PASS</x:t>
        </x:is>
      </x:c>
    </x:row>
    <x:row r="57">
      <x:c r="A57" s="21" t="inlineStr">
        <x:is>
          <x:t xml:space="preserve">MG-LONG-004</x:t>
        </x:is>
      </x:c>
      <x:c r="B57" s="21" t="n">
        <x:v>57</x:v>
      </x:c>
      <x:c r="C57" s="21" t="inlineStr">
        <x:is>
          <x:t xml:space="preserve">Cu55Zr40Ga5</x:t>
        </x:is>
      </x:c>
      <x:c r="D57" s="21" t="inlineStr">
        <x:is>
          <x:t xml:space="preserve">Mixed BMG</x:t>
        </x:is>
      </x:c>
      <x:c r="E57" s="21" t="inlineStr">
        <x:is>
          <x:t xml:space="preserve">Cu-based</x:t>
        </x:is>
      </x:c>
      <x:c r="F57" s="21" t="inlineStr">
        <x:is>
          <x:t xml:space="preserve">SECONDARY_NUMERIC_VERIFIED_PRIMARY_NOT_LOCKED</x:t>
        </x:is>
      </x:c>
      <x:c r="G57" s="21" t="inlineStr">
        <x:is>
          <x:t xml:space="preserve">PASS</x:t>
        </x:is>
      </x:c>
      <x:c r="H57" s="21" t="inlineStr">
        <x:is>
          <x:t xml:space="preserve">YES</x:t>
        </x:is>
      </x:c>
      <x:c r="I57" s="21" t="str"/>
      <x:c r="J57" s="21" t="str"/>
      <x:c r="K57" s="21" t="inlineStr">
        <x:is>
          <x:t xml:space="preserve">NO</x:t>
        </x:is>
      </x:c>
      <x:c r="L57" s="21" t="inlineStr">
        <x:is>
          <x:t xml:space="preserve">NOT_PRIMARY_LOCKED</x:t>
        </x:is>
      </x:c>
      <x:c r="M57" s="21" t="inlineStr">
        <x:is>
          <x:t xml:space="preserve">SRC30</x:t>
        </x:is>
      </x:c>
      <x:c r="N57" s="21" t="inlineStr">
        <x:is>
          <x:t xml:space="preserve">10.1016/j.jallcom.2008.07.087</x:t>
        </x:is>
      </x:c>
      <x:c r="O57" s="21" t="inlineStr">
        <x:is>
          <x:t xml:space="preserve">VERIFIED_COMPILATION</x:t>
        </x:is>
      </x:c>
      <x:c r="P57" s="21" t="inlineStr">
        <x:is>
          <x:t xml:space="preserve">PASS</x:t>
        </x:is>
      </x:c>
    </x:row>
    <x:row r="58">
      <x:c r="A58" s="21" t="inlineStr">
        <x:is>
          <x:t xml:space="preserve">MG-LONG-005</x:t>
        </x:is>
      </x:c>
      <x:c r="B58" s="21" t="n">
        <x:v>58</x:v>
      </x:c>
      <x:c r="C58" s="21" t="inlineStr">
        <x:is>
          <x:t xml:space="preserve">Cu52.5Zr42.5Ga5</x:t>
        </x:is>
      </x:c>
      <x:c r="D58" s="21" t="inlineStr">
        <x:is>
          <x:t xml:space="preserve">Mixed BMG</x:t>
        </x:is>
      </x:c>
      <x:c r="E58" s="21" t="inlineStr">
        <x:is>
          <x:t xml:space="preserve">Cu-based</x:t>
        </x:is>
      </x:c>
      <x:c r="F58" s="21" t="inlineStr">
        <x:is>
          <x:t xml:space="preserve">SECONDARY_NUMERIC_VERIFIED_PRIMARY_NOT_LOCKED</x:t>
        </x:is>
      </x:c>
      <x:c r="G58" s="21" t="inlineStr">
        <x:is>
          <x:t xml:space="preserve">PASS</x:t>
        </x:is>
      </x:c>
      <x:c r="H58" s="21" t="inlineStr">
        <x:is>
          <x:t xml:space="preserve">YES</x:t>
        </x:is>
      </x:c>
      <x:c r="I58" s="21" t="str"/>
      <x:c r="J58" s="21" t="str"/>
      <x:c r="K58" s="21" t="inlineStr">
        <x:is>
          <x:t xml:space="preserve">NO</x:t>
        </x:is>
      </x:c>
      <x:c r="L58" s="21" t="inlineStr">
        <x:is>
          <x:t xml:space="preserve">NOT_PRIMARY_LOCKED</x:t>
        </x:is>
      </x:c>
      <x:c r="M58" s="21" t="inlineStr">
        <x:is>
          <x:t xml:space="preserve">SRC30</x:t>
        </x:is>
      </x:c>
      <x:c r="N58" s="21" t="inlineStr">
        <x:is>
          <x:t xml:space="preserve">10.1016/j.jallcom.2008.07.087</x:t>
        </x:is>
      </x:c>
      <x:c r="O58" s="21" t="inlineStr">
        <x:is>
          <x:t xml:space="preserve">VERIFIED_COMPILATION</x:t>
        </x:is>
      </x:c>
      <x:c r="P58" s="21" t="inlineStr">
        <x:is>
          <x:t xml:space="preserve">PASS</x:t>
        </x:is>
      </x:c>
    </x:row>
    <x:row r="59">
      <x:c r="A59" s="21" t="inlineStr">
        <x:is>
          <x:t xml:space="preserve">MG-LONG-006</x:t>
        </x:is>
      </x:c>
      <x:c r="B59" s="21" t="n">
        <x:v>59</x:v>
      </x:c>
      <x:c r="C59" s="21" t="inlineStr">
        <x:is>
          <x:t xml:space="preserve">Cu46Zr54</x:t>
        </x:is>
      </x:c>
      <x:c r="D59" s="21" t="inlineStr">
        <x:is>
          <x:t xml:space="preserve">Mixed BMG</x:t>
        </x:is>
      </x:c>
      <x:c r="E59" s="21" t="inlineStr">
        <x:is>
          <x:t xml:space="preserve">Cu-based</x:t>
        </x:is>
      </x:c>
      <x:c r="F59" s="21" t="inlineStr">
        <x:is>
          <x:t xml:space="preserve">SECONDARY_NUMERIC_VERIFIED_PRIMARY_NOT_LOCKED</x:t>
        </x:is>
      </x:c>
      <x:c r="G59" s="21" t="inlineStr">
        <x:is>
          <x:t xml:space="preserve">PASS</x:t>
        </x:is>
      </x:c>
      <x:c r="H59" s="21" t="inlineStr">
        <x:is>
          <x:t xml:space="preserve">YES</x:t>
        </x:is>
      </x:c>
      <x:c r="I59" s="21" t="str"/>
      <x:c r="J59" s="21" t="str"/>
      <x:c r="K59" s="21" t="inlineStr">
        <x:is>
          <x:t xml:space="preserve">NO</x:t>
        </x:is>
      </x:c>
      <x:c r="L59" s="21" t="inlineStr">
        <x:is>
          <x:t xml:space="preserve">NOT_PRIMARY_LOCKED</x:t>
        </x:is>
      </x:c>
      <x:c r="M59" s="21" t="inlineStr">
        <x:is>
          <x:t xml:space="preserve">SRC30</x:t>
        </x:is>
      </x:c>
      <x:c r="N59" s="21" t="inlineStr">
        <x:is>
          <x:t xml:space="preserve">10.1016/j.jallcom.2008.07.087</x:t>
        </x:is>
      </x:c>
      <x:c r="O59" s="21" t="inlineStr">
        <x:is>
          <x:t xml:space="preserve">VERIFIED_COMPILATION</x:t>
        </x:is>
      </x:c>
      <x:c r="P59" s="21" t="inlineStr">
        <x:is>
          <x:t xml:space="preserve">PASS</x:t>
        </x:is>
      </x:c>
    </x:row>
    <x:row r="60">
      <x:c r="A60" s="21" t="inlineStr">
        <x:is>
          <x:t xml:space="preserve">MG-LONG-007</x:t>
        </x:is>
      </x:c>
      <x:c r="B60" s="21" t="n">
        <x:v>60</x:v>
      </x:c>
      <x:c r="C60" s="21" t="inlineStr">
        <x:is>
          <x:t xml:space="preserve">Cu46Zr47Al7</x:t>
        </x:is>
      </x:c>
      <x:c r="D60" s="21" t="inlineStr">
        <x:is>
          <x:t xml:space="preserve">Mixed BMG</x:t>
        </x:is>
      </x:c>
      <x:c r="E60" s="21" t="inlineStr">
        <x:is>
          <x:t xml:space="preserve">Cu-based</x:t>
        </x:is>
      </x:c>
      <x:c r="F60" s="21" t="inlineStr">
        <x:is>
          <x:t xml:space="preserve">SECONDARY_NUMERIC_VERIFIED_PRIMARY_NOT_LOCKED</x:t>
        </x:is>
      </x:c>
      <x:c r="G60" s="21" t="inlineStr">
        <x:is>
          <x:t xml:space="preserve">PASS</x:t>
        </x:is>
      </x:c>
      <x:c r="H60" s="21" t="inlineStr">
        <x:is>
          <x:t xml:space="preserve">YES</x:t>
        </x:is>
      </x:c>
      <x:c r="I60" s="21" t="str"/>
      <x:c r="J60" s="21" t="str"/>
      <x:c r="K60" s="21" t="inlineStr">
        <x:is>
          <x:t xml:space="preserve">NO</x:t>
        </x:is>
      </x:c>
      <x:c r="L60" s="21" t="inlineStr">
        <x:is>
          <x:t xml:space="preserve">NOT_PRIMARY_LOCKED</x:t>
        </x:is>
      </x:c>
      <x:c r="M60" s="21" t="inlineStr">
        <x:is>
          <x:t xml:space="preserve">SRC30</x:t>
        </x:is>
      </x:c>
      <x:c r="N60" s="21" t="inlineStr">
        <x:is>
          <x:t xml:space="preserve">10.1016/j.jallcom.2008.07.087</x:t>
        </x:is>
      </x:c>
      <x:c r="O60" s="21" t="inlineStr">
        <x:is>
          <x:t xml:space="preserve">VERIFIED_COMPILATION</x:t>
        </x:is>
      </x:c>
      <x:c r="P60" s="21" t="inlineStr">
        <x:is>
          <x:t xml:space="preserve">PASS</x:t>
        </x:is>
      </x:c>
    </x:row>
    <x:row r="61">
      <x:c r="A61" s="21" t="inlineStr">
        <x:is>
          <x:t xml:space="preserve">MG-LONG-008</x:t>
        </x:is>
      </x:c>
      <x:c r="B61" s="21" t="n">
        <x:v>61</x:v>
      </x:c>
      <x:c r="C61" s="21" t="inlineStr">
        <x:is>
          <x:t xml:space="preserve">Cu46Zr37Al7Y10</x:t>
        </x:is>
      </x:c>
      <x:c r="D61" s="21" t="inlineStr">
        <x:is>
          <x:t xml:space="preserve">Mixed BMG</x:t>
        </x:is>
      </x:c>
      <x:c r="E61" s="21" t="inlineStr">
        <x:is>
          <x:t xml:space="preserve">Cu-based</x:t>
        </x:is>
      </x:c>
      <x:c r="F61" s="21" t="inlineStr">
        <x:is>
          <x:t xml:space="preserve">SECONDARY_NUMERIC_VERIFIED_PRIMARY_NOT_LOCKED</x:t>
        </x:is>
      </x:c>
      <x:c r="G61" s="21" t="inlineStr">
        <x:is>
          <x:t xml:space="preserve">PASS</x:t>
        </x:is>
      </x:c>
      <x:c r="H61" s="21" t="inlineStr">
        <x:is>
          <x:t xml:space="preserve">YES</x:t>
        </x:is>
      </x:c>
      <x:c r="I61" s="21" t="str"/>
      <x:c r="J61" s="21" t="str"/>
      <x:c r="K61" s="21" t="inlineStr">
        <x:is>
          <x:t xml:space="preserve">NO</x:t>
        </x:is>
      </x:c>
      <x:c r="L61" s="21" t="inlineStr">
        <x:is>
          <x:t xml:space="preserve">NOT_PRIMARY_LOCKED</x:t>
        </x:is>
      </x:c>
      <x:c r="M61" s="21" t="inlineStr">
        <x:is>
          <x:t xml:space="preserve">SRC30</x:t>
        </x:is>
      </x:c>
      <x:c r="N61" s="21" t="inlineStr">
        <x:is>
          <x:t xml:space="preserve">10.1016/j.jallcom.2008.07.087</x:t>
        </x:is>
      </x:c>
      <x:c r="O61" s="21" t="inlineStr">
        <x:is>
          <x:t xml:space="preserve">VERIFIED_COMPILATION</x:t>
        </x:is>
      </x:c>
      <x:c r="P61" s="21" t="inlineStr">
        <x:is>
          <x:t xml:space="preserve">PASS</x:t>
        </x:is>
      </x:c>
    </x:row>
    <x:row r="62">
      <x:c r="A62" s="21" t="inlineStr">
        <x:is>
          <x:t xml:space="preserve">MG-LONG-009</x:t>
        </x:is>
      </x:c>
      <x:c r="B62" s="21" t="n">
        <x:v>62</x:v>
      </x:c>
      <x:c r="C62" s="21" t="inlineStr">
        <x:is>
          <x:t xml:space="preserve">Cu46Zr45Al7Y2</x:t>
        </x:is>
      </x:c>
      <x:c r="D62" s="21" t="inlineStr">
        <x:is>
          <x:t xml:space="preserve">Mixed BMG</x:t>
        </x:is>
      </x:c>
      <x:c r="E62" s="21" t="inlineStr">
        <x:is>
          <x:t xml:space="preserve">Cu-based</x:t>
        </x:is>
      </x:c>
      <x:c r="F62" s="21" t="inlineStr">
        <x:is>
          <x:t xml:space="preserve">SECONDARY_NUMERIC_VERIFIED_PRIMARY_NOT_LOCKED</x:t>
        </x:is>
      </x:c>
      <x:c r="G62" s="21" t="inlineStr">
        <x:is>
          <x:t xml:space="preserve">PASS</x:t>
        </x:is>
      </x:c>
      <x:c r="H62" s="21" t="inlineStr">
        <x:is>
          <x:t xml:space="preserve">YES</x:t>
        </x:is>
      </x:c>
      <x:c r="I62" s="21" t="str"/>
      <x:c r="J62" s="21" t="str"/>
      <x:c r="K62" s="21" t="inlineStr">
        <x:is>
          <x:t xml:space="preserve">NO</x:t>
        </x:is>
      </x:c>
      <x:c r="L62" s="21" t="inlineStr">
        <x:is>
          <x:t xml:space="preserve">NOT_PRIMARY_LOCKED</x:t>
        </x:is>
      </x:c>
      <x:c r="M62" s="21" t="inlineStr">
        <x:is>
          <x:t xml:space="preserve">SRC30</x:t>
        </x:is>
      </x:c>
      <x:c r="N62" s="21" t="inlineStr">
        <x:is>
          <x:t xml:space="preserve">10.1016/j.jallcom.2008.07.087</x:t>
        </x:is>
      </x:c>
      <x:c r="O62" s="21" t="inlineStr">
        <x:is>
          <x:t xml:space="preserve">VERIFIED_COMPILATION</x:t>
        </x:is>
      </x:c>
      <x:c r="P62" s="21" t="inlineStr">
        <x:is>
          <x:t xml:space="preserve">PASS</x:t>
        </x:is>
      </x:c>
    </x:row>
    <x:row r="63">
      <x:c r="A63" s="21" t="inlineStr">
        <x:is>
          <x:t xml:space="preserve">MG-LONG-010</x:t>
        </x:is>
      </x:c>
      <x:c r="B63" s="21" t="n">
        <x:v>63</x:v>
      </x:c>
      <x:c r="C63" s="21" t="inlineStr">
        <x:is>
          <x:t xml:space="preserve">Cu46Zr42Al7Y5</x:t>
        </x:is>
      </x:c>
      <x:c r="D63" s="21" t="inlineStr">
        <x:is>
          <x:t xml:space="preserve">Mixed BMG</x:t>
        </x:is>
      </x:c>
      <x:c r="E63" s="21" t="inlineStr">
        <x:is>
          <x:t xml:space="preserve">Cu-based</x:t>
        </x:is>
      </x:c>
      <x:c r="F63" s="21" t="inlineStr">
        <x:is>
          <x:t xml:space="preserve">SECONDARY_NUMERIC_VERIFIED_PRIMARY_NOT_LOCKED</x:t>
        </x:is>
      </x:c>
      <x:c r="G63" s="21" t="inlineStr">
        <x:is>
          <x:t xml:space="preserve">PASS</x:t>
        </x:is>
      </x:c>
      <x:c r="H63" s="21" t="inlineStr">
        <x:is>
          <x:t xml:space="preserve">YES</x:t>
        </x:is>
      </x:c>
      <x:c r="I63" s="21" t="str"/>
      <x:c r="J63" s="21" t="str"/>
      <x:c r="K63" s="21" t="inlineStr">
        <x:is>
          <x:t xml:space="preserve">NO</x:t>
        </x:is>
      </x:c>
      <x:c r="L63" s="21" t="inlineStr">
        <x:is>
          <x:t xml:space="preserve">NOT_PRIMARY_LOCKED</x:t>
        </x:is>
      </x:c>
      <x:c r="M63" s="21" t="inlineStr">
        <x:is>
          <x:t xml:space="preserve">SRC30</x:t>
        </x:is>
      </x:c>
      <x:c r="N63" s="21" t="inlineStr">
        <x:is>
          <x:t xml:space="preserve">10.1016/j.jallcom.2008.07.087</x:t>
        </x:is>
      </x:c>
      <x:c r="O63" s="21" t="inlineStr">
        <x:is>
          <x:t xml:space="preserve">VERIFIED_COMPILATION</x:t>
        </x:is>
      </x:c>
      <x:c r="P63" s="21" t="inlineStr">
        <x:is>
          <x:t xml:space="preserve">PASS</x:t>
        </x:is>
      </x:c>
    </x:row>
    <x:row r="64">
      <x:c r="A64" s="21" t="inlineStr">
        <x:is>
          <x:t xml:space="preserve">MG-LONG-011</x:t>
        </x:is>
      </x:c>
      <x:c r="B64" s="21" t="n">
        <x:v>64</x:v>
      </x:c>
      <x:c r="C64" s="21" t="inlineStr">
        <x:is>
          <x:t xml:space="preserve">Ca60Mg10Zn30</x:t>
        </x:is>
      </x:c>
      <x:c r="D64" s="21" t="inlineStr">
        <x:is>
          <x:t xml:space="preserve">Mixed BMG</x:t>
        </x:is>
      </x:c>
      <x:c r="E64" s="21" t="inlineStr">
        <x:is>
          <x:t xml:space="preserve">Ca-based</x:t>
        </x:is>
      </x:c>
      <x:c r="F64" s="21" t="inlineStr">
        <x:is>
          <x:t xml:space="preserve">SECONDARY_NUMERIC_VERIFIED_PRIMARY_NOT_LOCKED</x:t>
        </x:is>
      </x:c>
      <x:c r="G64" s="21" t="inlineStr">
        <x:is>
          <x:t xml:space="preserve">PASS</x:t>
        </x:is>
      </x:c>
      <x:c r="H64" s="21" t="inlineStr">
        <x:is>
          <x:t xml:space="preserve">YES</x:t>
        </x:is>
      </x:c>
      <x:c r="I64" s="21" t="str"/>
      <x:c r="J64" s="21" t="str"/>
      <x:c r="K64" s="21" t="inlineStr">
        <x:is>
          <x:t xml:space="preserve">NO</x:t>
        </x:is>
      </x:c>
      <x:c r="L64" s="21" t="inlineStr">
        <x:is>
          <x:t xml:space="preserve">NOT_PRIMARY_LOCKED</x:t>
        </x:is>
      </x:c>
      <x:c r="M64" s="21" t="inlineStr">
        <x:is>
          <x:t xml:space="preserve">SRC30</x:t>
        </x:is>
      </x:c>
      <x:c r="N64" s="21" t="inlineStr">
        <x:is>
          <x:t xml:space="preserve">10.1016/j.jallcom.2008.07.087</x:t>
        </x:is>
      </x:c>
      <x:c r="O64" s="21" t="inlineStr">
        <x:is>
          <x:t xml:space="preserve">VERIFIED_COMPILATION</x:t>
        </x:is>
      </x:c>
      <x:c r="P64" s="21" t="inlineStr">
        <x:is>
          <x:t xml:space="preserve">PASS</x:t>
        </x:is>
      </x:c>
    </x:row>
    <x:row r="65">
      <x:c r="A65" s="21" t="inlineStr">
        <x:is>
          <x:t xml:space="preserve">MG-LONG-012</x:t>
        </x:is>
      </x:c>
      <x:c r="B65" s="21" t="n">
        <x:v>65</x:v>
      </x:c>
      <x:c r="C65" s="21" t="inlineStr">
        <x:is>
          <x:t xml:space="preserve">Ca62.5Mg17.5Zn20</x:t>
        </x:is>
      </x:c>
      <x:c r="D65" s="21" t="inlineStr">
        <x:is>
          <x:t xml:space="preserve">Mixed BMG</x:t>
        </x:is>
      </x:c>
      <x:c r="E65" s="21" t="inlineStr">
        <x:is>
          <x:t xml:space="preserve">Ca-based</x:t>
        </x:is>
      </x:c>
      <x:c r="F65" s="21" t="inlineStr">
        <x:is>
          <x:t xml:space="preserve">SECONDARY_NUMERIC_VERIFIED_PRIMARY_NOT_LOCKED</x:t>
        </x:is>
      </x:c>
      <x:c r="G65" s="21" t="inlineStr">
        <x:is>
          <x:t xml:space="preserve">PASS</x:t>
        </x:is>
      </x:c>
      <x:c r="H65" s="21" t="inlineStr">
        <x:is>
          <x:t xml:space="preserve">YES</x:t>
        </x:is>
      </x:c>
      <x:c r="I65" s="21" t="str"/>
      <x:c r="J65" s="21" t="str"/>
      <x:c r="K65" s="21" t="inlineStr">
        <x:is>
          <x:t xml:space="preserve">NO</x:t>
        </x:is>
      </x:c>
      <x:c r="L65" s="21" t="inlineStr">
        <x:is>
          <x:t xml:space="preserve">NOT_PRIMARY_LOCKED</x:t>
        </x:is>
      </x:c>
      <x:c r="M65" s="21" t="inlineStr">
        <x:is>
          <x:t xml:space="preserve">SRC30</x:t>
        </x:is>
      </x:c>
      <x:c r="N65" s="21" t="inlineStr">
        <x:is>
          <x:t xml:space="preserve">10.1016/j.jallcom.2008.07.087</x:t>
        </x:is>
      </x:c>
      <x:c r="O65" s="21" t="inlineStr">
        <x:is>
          <x:t xml:space="preserve">VERIFIED_COMPILATION</x:t>
        </x:is>
      </x:c>
      <x:c r="P65" s="21" t="inlineStr">
        <x:is>
          <x:t xml:space="preserve">PASS</x:t>
        </x:is>
      </x:c>
    </x:row>
    <x:row r="66">
      <x:c r="A66" s="21" t="inlineStr">
        <x:is>
          <x:t xml:space="preserve">MG-LONG-013</x:t>
        </x:is>
      </x:c>
      <x:c r="B66" s="21" t="n">
        <x:v>66</x:v>
      </x:c>
      <x:c r="C66" s="21" t="inlineStr">
        <x:is>
          <x:t xml:space="preserve">Ca65Mg25Zn10</x:t>
        </x:is>
      </x:c>
      <x:c r="D66" s="21" t="inlineStr">
        <x:is>
          <x:t xml:space="preserve">Mixed BMG</x:t>
        </x:is>
      </x:c>
      <x:c r="E66" s="21" t="inlineStr">
        <x:is>
          <x:t xml:space="preserve">Ca-based</x:t>
        </x:is>
      </x:c>
      <x:c r="F66" s="21" t="inlineStr">
        <x:is>
          <x:t xml:space="preserve">SECONDARY_NUMERIC_VERIFIED_PRIMARY_NOT_LOCKED</x:t>
        </x:is>
      </x:c>
      <x:c r="G66" s="21" t="inlineStr">
        <x:is>
          <x:t xml:space="preserve">PASS</x:t>
        </x:is>
      </x:c>
      <x:c r="H66" s="21" t="inlineStr">
        <x:is>
          <x:t xml:space="preserve">YES</x:t>
        </x:is>
      </x:c>
      <x:c r="I66" s="21" t="str"/>
      <x:c r="J66" s="21" t="str"/>
      <x:c r="K66" s="21" t="inlineStr">
        <x:is>
          <x:t xml:space="preserve">NO</x:t>
        </x:is>
      </x:c>
      <x:c r="L66" s="21" t="inlineStr">
        <x:is>
          <x:t xml:space="preserve">NOT_PRIMARY_LOCKED</x:t>
        </x:is>
      </x:c>
      <x:c r="M66" s="21" t="inlineStr">
        <x:is>
          <x:t xml:space="preserve">SRC30</x:t>
        </x:is>
      </x:c>
      <x:c r="N66" s="21" t="inlineStr">
        <x:is>
          <x:t xml:space="preserve">10.1016/j.jallcom.2008.07.087</x:t>
        </x:is>
      </x:c>
      <x:c r="O66" s="21" t="inlineStr">
        <x:is>
          <x:t xml:space="preserve">VERIFIED_COMPILATION</x:t>
        </x:is>
      </x:c>
      <x:c r="P66" s="21" t="inlineStr">
        <x:is>
          <x:t xml:space="preserve">PASS</x:t>
        </x:is>
      </x:c>
    </x:row>
    <x:row r="67">
      <x:c r="A67" s="21" t="inlineStr">
        <x:is>
          <x:t xml:space="preserve">MG-LONG-014</x:t>
        </x:is>
      </x:c>
      <x:c r="B67" s="21" t="n">
        <x:v>67</x:v>
      </x:c>
      <x:c r="C67" s="21" t="inlineStr">
        <x:is>
          <x:t xml:space="preserve">Ca65Mg20Zn15</x:t>
        </x:is>
      </x:c>
      <x:c r="D67" s="21" t="inlineStr">
        <x:is>
          <x:t xml:space="preserve">Mixed BMG</x:t>
        </x:is>
      </x:c>
      <x:c r="E67" s="21" t="inlineStr">
        <x:is>
          <x:t xml:space="preserve">Ca-based</x:t>
        </x:is>
      </x:c>
      <x:c r="F67" s="21" t="inlineStr">
        <x:is>
          <x:t xml:space="preserve">SECONDARY_NUMERIC_VERIFIED_PRIMARY_NOT_LOCKED</x:t>
        </x:is>
      </x:c>
      <x:c r="G67" s="21" t="inlineStr">
        <x:is>
          <x:t xml:space="preserve">PASS</x:t>
        </x:is>
      </x:c>
      <x:c r="H67" s="21" t="inlineStr">
        <x:is>
          <x:t xml:space="preserve">YES</x:t>
        </x:is>
      </x:c>
      <x:c r="I67" s="21" t="str"/>
      <x:c r="J67" s="21" t="inlineStr">
        <x:is>
          <x:t xml:space="preserve">CF004</x:t>
        </x:is>
      </x:c>
      <x:c r="K67" s="21" t="inlineStr">
        <x:is>
          <x:t xml:space="preserve">NO</x:t>
        </x:is>
      </x:c>
      <x:c r="L67" s="21" t="inlineStr">
        <x:is>
          <x:t xml:space="preserve">NOT_PRIMARY_LOCKED;COMPOSITION_CONFLICT</x:t>
        </x:is>
      </x:c>
      <x:c r="M67" s="21" t="inlineStr">
        <x:is>
          <x:t xml:space="preserve">SRC30</x:t>
        </x:is>
      </x:c>
      <x:c r="N67" s="21" t="inlineStr">
        <x:is>
          <x:t xml:space="preserve">10.1016/j.jallcom.2008.07.087</x:t>
        </x:is>
      </x:c>
      <x:c r="O67" s="21" t="inlineStr">
        <x:is>
          <x:t xml:space="preserve">VERIFIED_COMPILATION</x:t>
        </x:is>
      </x:c>
      <x:c r="P67" s="21" t="inlineStr">
        <x:is>
          <x:t xml:space="preserve">PASS</x:t>
        </x:is>
      </x:c>
    </x:row>
    <x:row r="68">
      <x:c r="A68" s="21" t="inlineStr">
        <x:is>
          <x:t xml:space="preserve">MG-LONG-015</x:t>
        </x:is>
      </x:c>
      <x:c r="B68" s="21" t="n">
        <x:v>68</x:v>
      </x:c>
      <x:c r="C68" s="21" t="inlineStr">
        <x:is>
          <x:t xml:space="preserve">Ca65Mg15Zn20</x:t>
        </x:is>
      </x:c>
      <x:c r="D68" s="21" t="inlineStr">
        <x:is>
          <x:t xml:space="preserve">Mixed BMG</x:t>
        </x:is>
      </x:c>
      <x:c r="E68" s="21" t="inlineStr">
        <x:is>
          <x:t xml:space="preserve">Ca-based</x:t>
        </x:is>
      </x:c>
      <x:c r="F68" s="21" t="inlineStr">
        <x:is>
          <x:t xml:space="preserve">SECONDARY_NUMERIC_VERIFIED_PRIMARY_NOT_LOCKED</x:t>
        </x:is>
      </x:c>
      <x:c r="G68" s="21" t="inlineStr">
        <x:is>
          <x:t xml:space="preserve">PASS</x:t>
        </x:is>
      </x:c>
      <x:c r="H68" s="21" t="inlineStr">
        <x:is>
          <x:t xml:space="preserve">YES</x:t>
        </x:is>
      </x:c>
      <x:c r="I68" s="21" t="str"/>
      <x:c r="J68" s="21" t="inlineStr">
        <x:is>
          <x:t xml:space="preserve">CF005</x:t>
        </x:is>
      </x:c>
      <x:c r="K68" s="21" t="inlineStr">
        <x:is>
          <x:t xml:space="preserve">NO</x:t>
        </x:is>
      </x:c>
      <x:c r="L68" s="21" t="inlineStr">
        <x:is>
          <x:t xml:space="preserve">NOT_PRIMARY_LOCKED;COMPOSITION_CONFLICT</x:t>
        </x:is>
      </x:c>
      <x:c r="M68" s="21" t="inlineStr">
        <x:is>
          <x:t xml:space="preserve">SRC30</x:t>
        </x:is>
      </x:c>
      <x:c r="N68" s="21" t="inlineStr">
        <x:is>
          <x:t xml:space="preserve">10.1016/j.jallcom.2008.07.087</x:t>
        </x:is>
      </x:c>
      <x:c r="O68" s="21" t="inlineStr">
        <x:is>
          <x:t xml:space="preserve">VERIFIED_COMPILATION</x:t>
        </x:is>
      </x:c>
      <x:c r="P68" s="21" t="inlineStr">
        <x:is>
          <x:t xml:space="preserve">PASS</x:t>
        </x:is>
      </x:c>
    </x:row>
    <x:row r="69">
      <x:c r="A69" s="21" t="inlineStr">
        <x:is>
          <x:t xml:space="preserve">MG-LONG-016</x:t>
        </x:is>
      </x:c>
      <x:c r="B69" s="21" t="n">
        <x:v>69</x:v>
      </x:c>
      <x:c r="C69" s="21" t="inlineStr">
        <x:is>
          <x:t xml:space="preserve">Ca65Mg10Zn25</x:t>
        </x:is>
      </x:c>
      <x:c r="D69" s="21" t="inlineStr">
        <x:is>
          <x:t xml:space="preserve">Mixed BMG</x:t>
        </x:is>
      </x:c>
      <x:c r="E69" s="21" t="inlineStr">
        <x:is>
          <x:t xml:space="preserve">Ca-based</x:t>
        </x:is>
      </x:c>
      <x:c r="F69" s="21" t="inlineStr">
        <x:is>
          <x:t xml:space="preserve">SECONDARY_NUMERIC_VERIFIED_PRIMARY_NOT_LOCKED</x:t>
        </x:is>
      </x:c>
      <x:c r="G69" s="21" t="inlineStr">
        <x:is>
          <x:t xml:space="preserve">PASS</x:t>
        </x:is>
      </x:c>
      <x:c r="H69" s="21" t="inlineStr">
        <x:is>
          <x:t xml:space="preserve">YES</x:t>
        </x:is>
      </x:c>
      <x:c r="I69" s="21" t="str"/>
      <x:c r="J69" s="21" t="inlineStr">
        <x:is>
          <x:t xml:space="preserve">CF003</x:t>
        </x:is>
      </x:c>
      <x:c r="K69" s="21" t="inlineStr">
        <x:is>
          <x:t xml:space="preserve">NO</x:t>
        </x:is>
      </x:c>
      <x:c r="L69" s="21" t="inlineStr">
        <x:is>
          <x:t xml:space="preserve">NOT_PRIMARY_LOCKED;COMPOSITION_CONFLICT</x:t>
        </x:is>
      </x:c>
      <x:c r="M69" s="21" t="inlineStr">
        <x:is>
          <x:t xml:space="preserve">SRC30</x:t>
        </x:is>
      </x:c>
      <x:c r="N69" s="21" t="inlineStr">
        <x:is>
          <x:t xml:space="preserve">10.1016/j.jallcom.2008.07.087</x:t>
        </x:is>
      </x:c>
      <x:c r="O69" s="21" t="inlineStr">
        <x:is>
          <x:t xml:space="preserve">VERIFIED_COMPILATION</x:t>
        </x:is>
      </x:c>
      <x:c r="P69" s="21" t="inlineStr">
        <x:is>
          <x:t xml:space="preserve">PASS</x:t>
        </x:is>
      </x:c>
    </x:row>
    <x:row r="70">
      <x:c r="A70" s="21" t="inlineStr">
        <x:is>
          <x:t xml:space="preserve">MG-LONG-017</x:t>
        </x:is>
      </x:c>
      <x:c r="B70" s="21" t="n">
        <x:v>70</x:v>
      </x:c>
      <x:c r="C70" s="21" t="inlineStr">
        <x:is>
          <x:t xml:space="preserve">Ca70Mg15Zn15</x:t>
        </x:is>
      </x:c>
      <x:c r="D70" s="21" t="inlineStr">
        <x:is>
          <x:t xml:space="preserve">Mixed BMG</x:t>
        </x:is>
      </x:c>
      <x:c r="E70" s="21" t="inlineStr">
        <x:is>
          <x:t xml:space="preserve">Ca-based</x:t>
        </x:is>
      </x:c>
      <x:c r="F70" s="21" t="inlineStr">
        <x:is>
          <x:t xml:space="preserve">SECONDARY_NUMERIC_VERIFIED_PRIMARY_NOT_LOCKED</x:t>
        </x:is>
      </x:c>
      <x:c r="G70" s="21" t="inlineStr">
        <x:is>
          <x:t xml:space="preserve">PASS</x:t>
        </x:is>
      </x:c>
      <x:c r="H70" s="21" t="inlineStr">
        <x:is>
          <x:t xml:space="preserve">YES</x:t>
        </x:is>
      </x:c>
      <x:c r="I70" s="21" t="str"/>
      <x:c r="J70" s="21" t="inlineStr">
        <x:is>
          <x:t xml:space="preserve">CF002</x:t>
        </x:is>
      </x:c>
      <x:c r="K70" s="21" t="inlineStr">
        <x:is>
          <x:t xml:space="preserve">NO</x:t>
        </x:is>
      </x:c>
      <x:c r="L70" s="21" t="inlineStr">
        <x:is>
          <x:t xml:space="preserve">NOT_PRIMARY_LOCKED;COMPOSITION_CONFLICT</x:t>
        </x:is>
      </x:c>
      <x:c r="M70" s="21" t="inlineStr">
        <x:is>
          <x:t xml:space="preserve">SRC30</x:t>
        </x:is>
      </x:c>
      <x:c r="N70" s="21" t="inlineStr">
        <x:is>
          <x:t xml:space="preserve">10.1016/j.jallcom.2008.07.087</x:t>
        </x:is>
      </x:c>
      <x:c r="O70" s="21" t="inlineStr">
        <x:is>
          <x:t xml:space="preserve">VERIFIED_COMPILATION</x:t>
        </x:is>
      </x:c>
      <x:c r="P70" s="21" t="inlineStr">
        <x:is>
          <x:t xml:space="preserve">PASS</x:t>
        </x:is>
      </x:c>
    </x:row>
    <x:row r="71">
      <x:c r="A71" s="21" t="inlineStr">
        <x:is>
          <x:t xml:space="preserve">MG-LONG-018</x:t>
        </x:is>
      </x:c>
      <x:c r="B71" s="21" t="n">
        <x:v>71</x:v>
      </x:c>
      <x:c r="C71" s="21" t="inlineStr">
        <x:is>
          <x:t xml:space="preserve">Ca70Mg10Zn20</x:t>
        </x:is>
      </x:c>
      <x:c r="D71" s="21" t="inlineStr">
        <x:is>
          <x:t xml:space="preserve">Mixed BMG</x:t>
        </x:is>
      </x:c>
      <x:c r="E71" s="21" t="inlineStr">
        <x:is>
          <x:t xml:space="preserve">Ca-based</x:t>
        </x:is>
      </x:c>
      <x:c r="F71" s="21" t="inlineStr">
        <x:is>
          <x:t xml:space="preserve">SECONDARY_NUMERIC_VERIFIED_PRIMARY_NOT_LOCKED</x:t>
        </x:is>
      </x:c>
      <x:c r="G71" s="21" t="inlineStr">
        <x:is>
          <x:t xml:space="preserve">PASS</x:t>
        </x:is>
      </x:c>
      <x:c r="H71" s="21" t="inlineStr">
        <x:is>
          <x:t xml:space="preserve">YES</x:t>
        </x:is>
      </x:c>
      <x:c r="I71" s="21" t="str"/>
      <x:c r="J71" s="21" t="str"/>
      <x:c r="K71" s="21" t="inlineStr">
        <x:is>
          <x:t xml:space="preserve">NO</x:t>
        </x:is>
      </x:c>
      <x:c r="L71" s="21" t="inlineStr">
        <x:is>
          <x:t xml:space="preserve">NOT_PRIMARY_LOCKED</x:t>
        </x:is>
      </x:c>
      <x:c r="M71" s="21" t="inlineStr">
        <x:is>
          <x:t xml:space="preserve">SRC30</x:t>
        </x:is>
      </x:c>
      <x:c r="N71" s="21" t="inlineStr">
        <x:is>
          <x:t xml:space="preserve">10.1016/j.jallcom.2008.07.087</x:t>
        </x:is>
      </x:c>
      <x:c r="O71" s="21" t="inlineStr">
        <x:is>
          <x:t xml:space="preserve">VERIFIED_COMPILATION</x:t>
        </x:is>
      </x:c>
      <x:c r="P71" s="21" t="inlineStr">
        <x:is>
          <x:t xml:space="preserve">PASS</x:t>
        </x:is>
      </x:c>
    </x:row>
    <x:row r="72">
      <x:c r="A72" s="21" t="inlineStr">
        <x:is>
          <x:t xml:space="preserve">MG-LONG-019</x:t>
        </x:is>
      </x:c>
      <x:c r="B72" s="21" t="n">
        <x:v>72</x:v>
      </x:c>
      <x:c r="C72" s="21" t="inlineStr">
        <x:is>
          <x:t xml:space="preserve">Ca40Mg30Cu30</x:t>
        </x:is>
      </x:c>
      <x:c r="D72" s="21" t="inlineStr">
        <x:is>
          <x:t xml:space="preserve">Mixed BMG</x:t>
        </x:is>
      </x:c>
      <x:c r="E72" s="21" t="inlineStr">
        <x:is>
          <x:t xml:space="preserve">Ca-based</x:t>
        </x:is>
      </x:c>
      <x:c r="F72" s="21" t="inlineStr">
        <x:is>
          <x:t xml:space="preserve">SECONDARY_NUMERIC_VERIFIED_PRIMARY_NOT_LOCKED</x:t>
        </x:is>
      </x:c>
      <x:c r="G72" s="21" t="inlineStr">
        <x:is>
          <x:t xml:space="preserve">PASS</x:t>
        </x:is>
      </x:c>
      <x:c r="H72" s="21" t="inlineStr">
        <x:is>
          <x:t xml:space="preserve">YES</x:t>
        </x:is>
      </x:c>
      <x:c r="I72" s="21" t="str"/>
      <x:c r="J72" s="21" t="str"/>
      <x:c r="K72" s="21" t="inlineStr">
        <x:is>
          <x:t xml:space="preserve">NO</x:t>
        </x:is>
      </x:c>
      <x:c r="L72" s="21" t="inlineStr">
        <x:is>
          <x:t xml:space="preserve">NOT_PRIMARY_LOCKED</x:t>
        </x:is>
      </x:c>
      <x:c r="M72" s="21" t="inlineStr">
        <x:is>
          <x:t xml:space="preserve">SRC30</x:t>
        </x:is>
      </x:c>
      <x:c r="N72" s="21" t="inlineStr">
        <x:is>
          <x:t xml:space="preserve">10.1016/j.jallcom.2008.07.087</x:t>
        </x:is>
      </x:c>
      <x:c r="O72" s="21" t="inlineStr">
        <x:is>
          <x:t xml:space="preserve">VERIFIED_COMPILATION</x:t>
        </x:is>
      </x:c>
      <x:c r="P72" s="21" t="inlineStr">
        <x:is>
          <x:t xml:space="preserve">PASS</x:t>
        </x:is>
      </x:c>
    </x:row>
    <x:row r="73">
      <x:c r="A73" s="21" t="inlineStr">
        <x:is>
          <x:t xml:space="preserve">MG-LONG-020</x:t>
        </x:is>
      </x:c>
      <x:c r="B73" s="21" t="n">
        <x:v>73</x:v>
      </x:c>
      <x:c r="C73" s="21" t="inlineStr">
        <x:is>
          <x:t xml:space="preserve">Ca40Mg25Cu35</x:t>
        </x:is>
      </x:c>
      <x:c r="D73" s="21" t="inlineStr">
        <x:is>
          <x:t xml:space="preserve">Mixed BMG</x:t>
        </x:is>
      </x:c>
      <x:c r="E73" s="21" t="inlineStr">
        <x:is>
          <x:t xml:space="preserve">Ca-based</x:t>
        </x:is>
      </x:c>
      <x:c r="F73" s="21" t="inlineStr">
        <x:is>
          <x:t xml:space="preserve">SECONDARY_NUMERIC_VERIFIED_PRIMARY_NOT_LOCKED</x:t>
        </x:is>
      </x:c>
      <x:c r="G73" s="21" t="inlineStr">
        <x:is>
          <x:t xml:space="preserve">PASS</x:t>
        </x:is>
      </x:c>
      <x:c r="H73" s="21" t="inlineStr">
        <x:is>
          <x:t xml:space="preserve">YES</x:t>
        </x:is>
      </x:c>
      <x:c r="I73" s="21" t="str"/>
      <x:c r="J73" s="21" t="str"/>
      <x:c r="K73" s="21" t="inlineStr">
        <x:is>
          <x:t xml:space="preserve">NO</x:t>
        </x:is>
      </x:c>
      <x:c r="L73" s="21" t="inlineStr">
        <x:is>
          <x:t xml:space="preserve">NOT_PRIMARY_LOCKED</x:t>
        </x:is>
      </x:c>
      <x:c r="M73" s="21" t="inlineStr">
        <x:is>
          <x:t xml:space="preserve">SRC30</x:t>
        </x:is>
      </x:c>
      <x:c r="N73" s="21" t="inlineStr">
        <x:is>
          <x:t xml:space="preserve">10.1016/j.jallcom.2008.07.087</x:t>
        </x:is>
      </x:c>
      <x:c r="O73" s="21" t="inlineStr">
        <x:is>
          <x:t xml:space="preserve">VERIFIED_COMPILATION</x:t>
        </x:is>
      </x:c>
      <x:c r="P73" s="21" t="inlineStr">
        <x:is>
          <x:t xml:space="preserve">PASS</x:t>
        </x:is>
      </x:c>
    </x:row>
    <x:row r="74">
      <x:c r="A74" s="21" t="inlineStr">
        <x:is>
          <x:t xml:space="preserve">MG-LONG-021</x:t>
        </x:is>
      </x:c>
      <x:c r="B74" s="21" t="n">
        <x:v>74</x:v>
      </x:c>
      <x:c r="C74" s="21" t="inlineStr">
        <x:is>
          <x:t xml:space="preserve">Ca45Mg30Cu25</x:t>
        </x:is>
      </x:c>
      <x:c r="D74" s="21" t="inlineStr">
        <x:is>
          <x:t xml:space="preserve">Mixed BMG</x:t>
        </x:is>
      </x:c>
      <x:c r="E74" s="21" t="inlineStr">
        <x:is>
          <x:t xml:space="preserve">Ca-based</x:t>
        </x:is>
      </x:c>
      <x:c r="F74" s="21" t="inlineStr">
        <x:is>
          <x:t xml:space="preserve">SECONDARY_NUMERIC_VERIFIED_PRIMARY_NOT_LOCKED</x:t>
        </x:is>
      </x:c>
      <x:c r="G74" s="21" t="inlineStr">
        <x:is>
          <x:t xml:space="preserve">PASS</x:t>
        </x:is>
      </x:c>
      <x:c r="H74" s="21" t="inlineStr">
        <x:is>
          <x:t xml:space="preserve">YES</x:t>
        </x:is>
      </x:c>
      <x:c r="I74" s="21" t="str"/>
      <x:c r="J74" s="21" t="str"/>
      <x:c r="K74" s="21" t="inlineStr">
        <x:is>
          <x:t xml:space="preserve">NO</x:t>
        </x:is>
      </x:c>
      <x:c r="L74" s="21" t="inlineStr">
        <x:is>
          <x:t xml:space="preserve">NOT_PRIMARY_LOCKED</x:t>
        </x:is>
      </x:c>
      <x:c r="M74" s="21" t="inlineStr">
        <x:is>
          <x:t xml:space="preserve">SRC30</x:t>
        </x:is>
      </x:c>
      <x:c r="N74" s="21" t="inlineStr">
        <x:is>
          <x:t xml:space="preserve">10.1016/j.jallcom.2008.07.087</x:t>
        </x:is>
      </x:c>
      <x:c r="O74" s="21" t="inlineStr">
        <x:is>
          <x:t xml:space="preserve">VERIFIED_COMPILATION</x:t>
        </x:is>
      </x:c>
      <x:c r="P74" s="21" t="inlineStr">
        <x:is>
          <x:t xml:space="preserve">PASS</x:t>
        </x:is>
      </x:c>
    </x:row>
    <x:row r="75">
      <x:c r="A75" s="21" t="inlineStr">
        <x:is>
          <x:t xml:space="preserve">MG-LONG-022</x:t>
        </x:is>
      </x:c>
      <x:c r="B75" s="21" t="n">
        <x:v>75</x:v>
      </x:c>
      <x:c r="C75" s="21" t="inlineStr">
        <x:is>
          <x:t xml:space="preserve">Ca45Mg25Cu30</x:t>
        </x:is>
      </x:c>
      <x:c r="D75" s="21" t="inlineStr">
        <x:is>
          <x:t xml:space="preserve">Mixed BMG</x:t>
        </x:is>
      </x:c>
      <x:c r="E75" s="21" t="inlineStr">
        <x:is>
          <x:t xml:space="preserve">Ca-based</x:t>
        </x:is>
      </x:c>
      <x:c r="F75" s="21" t="inlineStr">
        <x:is>
          <x:t xml:space="preserve">SECONDARY_NUMERIC_VERIFIED_PRIMARY_NOT_LOCKED</x:t>
        </x:is>
      </x:c>
      <x:c r="G75" s="21" t="inlineStr">
        <x:is>
          <x:t xml:space="preserve">PASS</x:t>
        </x:is>
      </x:c>
      <x:c r="H75" s="21" t="inlineStr">
        <x:is>
          <x:t xml:space="preserve">YES</x:t>
        </x:is>
      </x:c>
      <x:c r="I75" s="21" t="str"/>
      <x:c r="J75" s="21" t="str"/>
      <x:c r="K75" s="21" t="inlineStr">
        <x:is>
          <x:t xml:space="preserve">NO</x:t>
        </x:is>
      </x:c>
      <x:c r="L75" s="21" t="inlineStr">
        <x:is>
          <x:t xml:space="preserve">NOT_PRIMARY_LOCKED</x:t>
        </x:is>
      </x:c>
      <x:c r="M75" s="21" t="inlineStr">
        <x:is>
          <x:t xml:space="preserve">SRC30</x:t>
        </x:is>
      </x:c>
      <x:c r="N75" s="21" t="inlineStr">
        <x:is>
          <x:t xml:space="preserve">10.1016/j.jallcom.2008.07.087</x:t>
        </x:is>
      </x:c>
      <x:c r="O75" s="21" t="inlineStr">
        <x:is>
          <x:t xml:space="preserve">VERIFIED_COMPILATION</x:t>
        </x:is>
      </x:c>
      <x:c r="P75" s="21" t="inlineStr">
        <x:is>
          <x:t xml:space="preserve">PASS</x:t>
        </x:is>
      </x:c>
    </x:row>
    <x:row r="76">
      <x:c r="A76" s="21" t="inlineStr">
        <x:is>
          <x:t xml:space="preserve">MG-LONG-023</x:t>
        </x:is>
      </x:c>
      <x:c r="B76" s="21" t="n">
        <x:v>76</x:v>
      </x:c>
      <x:c r="C76" s="21" t="inlineStr">
        <x:is>
          <x:t xml:space="preserve">Ca45Mg19Cu36</x:t>
        </x:is>
      </x:c>
      <x:c r="D76" s="21" t="inlineStr">
        <x:is>
          <x:t xml:space="preserve">Mixed BMG</x:t>
        </x:is>
      </x:c>
      <x:c r="E76" s="21" t="inlineStr">
        <x:is>
          <x:t xml:space="preserve">Ca-based</x:t>
        </x:is>
      </x:c>
      <x:c r="F76" s="21" t="inlineStr">
        <x:is>
          <x:t xml:space="preserve">SECONDARY_NUMERIC_VERIFIED_PRIMARY_NOT_LOCKED</x:t>
        </x:is>
      </x:c>
      <x:c r="G76" s="21" t="inlineStr">
        <x:is>
          <x:t xml:space="preserve">PASS</x:t>
        </x:is>
      </x:c>
      <x:c r="H76" s="21" t="inlineStr">
        <x:is>
          <x:t xml:space="preserve">YES</x:t>
        </x:is>
      </x:c>
      <x:c r="I76" s="21" t="str"/>
      <x:c r="J76" s="21" t="str"/>
      <x:c r="K76" s="21" t="inlineStr">
        <x:is>
          <x:t xml:space="preserve">NO</x:t>
        </x:is>
      </x:c>
      <x:c r="L76" s="21" t="inlineStr">
        <x:is>
          <x:t xml:space="preserve">NOT_PRIMARY_LOCKED</x:t>
        </x:is>
      </x:c>
      <x:c r="M76" s="21" t="inlineStr">
        <x:is>
          <x:t xml:space="preserve">SRC30</x:t>
        </x:is>
      </x:c>
      <x:c r="N76" s="21" t="inlineStr">
        <x:is>
          <x:t xml:space="preserve">10.1016/j.jallcom.2008.07.087</x:t>
        </x:is>
      </x:c>
      <x:c r="O76" s="21" t="inlineStr">
        <x:is>
          <x:t xml:space="preserve">VERIFIED_COMPILATION</x:t>
        </x:is>
      </x:c>
      <x:c r="P76" s="21" t="inlineStr">
        <x:is>
          <x:t xml:space="preserve">PASS</x:t>
        </x:is>
      </x:c>
    </x:row>
    <x:row r="77">
      <x:c r="A77" s="21" t="inlineStr">
        <x:is>
          <x:t xml:space="preserve">MG-LONG-024</x:t>
        </x:is>
      </x:c>
      <x:c r="B77" s="21" t="n">
        <x:v>77</x:v>
      </x:c>
      <x:c r="C77" s="21" t="inlineStr">
        <x:is>
          <x:t xml:space="preserve">Mg65Cu25Gd5Y5</x:t>
        </x:is>
      </x:c>
      <x:c r="D77" s="21" t="inlineStr">
        <x:is>
          <x:t xml:space="preserve">Mixed BMG</x:t>
        </x:is>
      </x:c>
      <x:c r="E77" s="21" t="inlineStr">
        <x:is>
          <x:t xml:space="preserve">Mg-based</x:t>
        </x:is>
      </x:c>
      <x:c r="F77" s="21" t="inlineStr">
        <x:is>
          <x:t xml:space="preserve">SECONDARY_NUMERIC_VERIFIED_PRIMARY_NOT_LOCKED</x:t>
        </x:is>
      </x:c>
      <x:c r="G77" s="21" t="inlineStr">
        <x:is>
          <x:t xml:space="preserve">PASS</x:t>
        </x:is>
      </x:c>
      <x:c r="H77" s="21" t="inlineStr">
        <x:is>
          <x:t xml:space="preserve">YES</x:t>
        </x:is>
      </x:c>
      <x:c r="I77" s="21" t="str"/>
      <x:c r="J77" s="21" t="str"/>
      <x:c r="K77" s="21" t="inlineStr">
        <x:is>
          <x:t xml:space="preserve">NO</x:t>
        </x:is>
      </x:c>
      <x:c r="L77" s="21" t="inlineStr">
        <x:is>
          <x:t xml:space="preserve">NOT_PRIMARY_LOCKED</x:t>
        </x:is>
      </x:c>
      <x:c r="M77" s="21" t="inlineStr">
        <x:is>
          <x:t xml:space="preserve">SRC30</x:t>
        </x:is>
      </x:c>
      <x:c r="N77" s="21" t="inlineStr">
        <x:is>
          <x:t xml:space="preserve">10.1016/j.jallcom.2008.07.087</x:t>
        </x:is>
      </x:c>
      <x:c r="O77" s="21" t="inlineStr">
        <x:is>
          <x:t xml:space="preserve">VERIFIED_COMPILATION</x:t>
        </x:is>
      </x:c>
      <x:c r="P77" s="21" t="inlineStr">
        <x:is>
          <x:t xml:space="preserve">PASS</x:t>
        </x:is>
      </x:c>
    </x:row>
    <x:row r="78">
      <x:c r="A78" s="21" t="inlineStr">
        <x:is>
          <x:t xml:space="preserve">MG-LONG-025</x:t>
        </x:is>
      </x:c>
      <x:c r="B78" s="21" t="n">
        <x:v>78</x:v>
      </x:c>
      <x:c r="C78" s="21" t="inlineStr">
        <x:is>
          <x:t xml:space="preserve">Mg65Cu20Ni5Gd10</x:t>
        </x:is>
      </x:c>
      <x:c r="D78" s="21" t="inlineStr">
        <x:is>
          <x:t xml:space="preserve">Mixed BMG</x:t>
        </x:is>
      </x:c>
      <x:c r="E78" s="21" t="inlineStr">
        <x:is>
          <x:t xml:space="preserve">Mg-based</x:t>
        </x:is>
      </x:c>
      <x:c r="F78" s="21" t="inlineStr">
        <x:is>
          <x:t xml:space="preserve">SECONDARY_NUMERIC_VERIFIED_PRIMARY_NOT_LOCKED</x:t>
        </x:is>
      </x:c>
      <x:c r="G78" s="21" t="inlineStr">
        <x:is>
          <x:t xml:space="preserve">PASS</x:t>
        </x:is>
      </x:c>
      <x:c r="H78" s="21" t="inlineStr">
        <x:is>
          <x:t xml:space="preserve">YES</x:t>
        </x:is>
      </x:c>
      <x:c r="I78" s="21" t="str"/>
      <x:c r="J78" s="21" t="str"/>
      <x:c r="K78" s="21" t="inlineStr">
        <x:is>
          <x:t xml:space="preserve">NO</x:t>
        </x:is>
      </x:c>
      <x:c r="L78" s="21" t="inlineStr">
        <x:is>
          <x:t xml:space="preserve">NOT_PRIMARY_LOCKED</x:t>
        </x:is>
      </x:c>
      <x:c r="M78" s="21" t="inlineStr">
        <x:is>
          <x:t xml:space="preserve">SRC30</x:t>
        </x:is>
      </x:c>
      <x:c r="N78" s="21" t="inlineStr">
        <x:is>
          <x:t xml:space="preserve">10.1016/j.jallcom.2008.07.087</x:t>
        </x:is>
      </x:c>
      <x:c r="O78" s="21" t="inlineStr">
        <x:is>
          <x:t xml:space="preserve">VERIFIED_COMPILATION</x:t>
        </x:is>
      </x:c>
      <x:c r="P78" s="21" t="inlineStr">
        <x:is>
          <x:t xml:space="preserve">PASS</x:t>
        </x:is>
      </x:c>
    </x:row>
    <x:row r="79">
      <x:c r="A79" s="21" t="inlineStr">
        <x:is>
          <x:t xml:space="preserve">MG-LONG-026</x:t>
        </x:is>
      </x:c>
      <x:c r="B79" s="21" t="n">
        <x:v>79</x:v>
      </x:c>
      <x:c r="C79" s="21" t="inlineStr">
        <x:is>
          <x:t xml:space="preserve">Mg65Cu15Ag10Y4Gd6</x:t>
        </x:is>
      </x:c>
      <x:c r="D79" s="21" t="inlineStr">
        <x:is>
          <x:t xml:space="preserve">Mixed BMG</x:t>
        </x:is>
      </x:c>
      <x:c r="E79" s="21" t="inlineStr">
        <x:is>
          <x:t xml:space="preserve">Mg-based</x:t>
        </x:is>
      </x:c>
      <x:c r="F79" s="21" t="inlineStr">
        <x:is>
          <x:t xml:space="preserve">SECONDARY_NUMERIC_VERIFIED_PRIMARY_NOT_LOCKED</x:t>
        </x:is>
      </x:c>
      <x:c r="G79" s="21" t="inlineStr">
        <x:is>
          <x:t xml:space="preserve">PASS</x:t>
        </x:is>
      </x:c>
      <x:c r="H79" s="21" t="inlineStr">
        <x:is>
          <x:t xml:space="preserve">YES</x:t>
        </x:is>
      </x:c>
      <x:c r="I79" s="21" t="str"/>
      <x:c r="J79" s="21" t="str"/>
      <x:c r="K79" s="21" t="inlineStr">
        <x:is>
          <x:t xml:space="preserve">NO</x:t>
        </x:is>
      </x:c>
      <x:c r="L79" s="21" t="inlineStr">
        <x:is>
          <x:t xml:space="preserve">NOT_PRIMARY_LOCKED</x:t>
        </x:is>
      </x:c>
      <x:c r="M79" s="21" t="inlineStr">
        <x:is>
          <x:t xml:space="preserve">SRC30</x:t>
        </x:is>
      </x:c>
      <x:c r="N79" s="21" t="inlineStr">
        <x:is>
          <x:t xml:space="preserve">10.1016/j.jallcom.2008.07.087</x:t>
        </x:is>
      </x:c>
      <x:c r="O79" s="21" t="inlineStr">
        <x:is>
          <x:t xml:space="preserve">VERIFIED_COMPILATION</x:t>
        </x:is>
      </x:c>
      <x:c r="P79" s="21" t="inlineStr">
        <x:is>
          <x:t xml:space="preserve">PASS</x:t>
        </x:is>
      </x:c>
    </x:row>
    <x:row r="80">
      <x:c r="A80" s="21" t="inlineStr">
        <x:is>
          <x:t xml:space="preserve">MG-LONG-027</x:t>
        </x:is>
      </x:c>
      <x:c r="B80" s="21" t="n">
        <x:v>80</x:v>
      </x:c>
      <x:c r="C80" s="21" t="inlineStr">
        <x:is>
          <x:t xml:space="preserve">Mg65Cu15Ag10Y2Gd8</x:t>
        </x:is>
      </x:c>
      <x:c r="D80" s="21" t="inlineStr">
        <x:is>
          <x:t xml:space="preserve">Mixed BMG</x:t>
        </x:is>
      </x:c>
      <x:c r="E80" s="21" t="inlineStr">
        <x:is>
          <x:t xml:space="preserve">Mg-based</x:t>
        </x:is>
      </x:c>
      <x:c r="F80" s="21" t="inlineStr">
        <x:is>
          <x:t xml:space="preserve">SECONDARY_NUMERIC_VERIFIED_PRIMARY_NOT_LOCKED</x:t>
        </x:is>
      </x:c>
      <x:c r="G80" s="21" t="inlineStr">
        <x:is>
          <x:t xml:space="preserve">PASS</x:t>
        </x:is>
      </x:c>
      <x:c r="H80" s="21" t="inlineStr">
        <x:is>
          <x:t xml:space="preserve">YES</x:t>
        </x:is>
      </x:c>
      <x:c r="I80" s="21" t="str"/>
      <x:c r="J80" s="21" t="str"/>
      <x:c r="K80" s="21" t="inlineStr">
        <x:is>
          <x:t xml:space="preserve">NO</x:t>
        </x:is>
      </x:c>
      <x:c r="L80" s="21" t="inlineStr">
        <x:is>
          <x:t xml:space="preserve">NOT_PRIMARY_LOCKED</x:t>
        </x:is>
      </x:c>
      <x:c r="M80" s="21" t="inlineStr">
        <x:is>
          <x:t xml:space="preserve">SRC30</x:t>
        </x:is>
      </x:c>
      <x:c r="N80" s="21" t="inlineStr">
        <x:is>
          <x:t xml:space="preserve">10.1016/j.jallcom.2008.07.087</x:t>
        </x:is>
      </x:c>
      <x:c r="O80" s="21" t="inlineStr">
        <x:is>
          <x:t xml:space="preserve">VERIFIED_COMPILATION</x:t>
        </x:is>
      </x:c>
      <x:c r="P80" s="21" t="inlineStr">
        <x:is>
          <x:t xml:space="preserve">PASS</x:t>
        </x:is>
      </x:c>
    </x:row>
    <x:row r="81">
      <x:c r="A81" s="21" t="inlineStr">
        <x:is>
          <x:t xml:space="preserve">MG-LONG-028</x:t>
        </x:is>
      </x:c>
      <x:c r="B81" s="21" t="n">
        <x:v>81</x:v>
      </x:c>
      <x:c r="C81" s="21" t="inlineStr">
        <x:is>
          <x:t xml:space="preserve">Mg65Cu15Ag10Gd10</x:t>
        </x:is>
      </x:c>
      <x:c r="D81" s="21" t="inlineStr">
        <x:is>
          <x:t xml:space="preserve">Mixed BMG</x:t>
        </x:is>
      </x:c>
      <x:c r="E81" s="21" t="inlineStr">
        <x:is>
          <x:t xml:space="preserve">Mg-based</x:t>
        </x:is>
      </x:c>
      <x:c r="F81" s="21" t="inlineStr">
        <x:is>
          <x:t xml:space="preserve">SECONDARY_NUMERIC_VERIFIED_PRIMARY_NOT_LOCKED</x:t>
        </x:is>
      </x:c>
      <x:c r="G81" s="21" t="inlineStr">
        <x:is>
          <x:t xml:space="preserve">PASS</x:t>
        </x:is>
      </x:c>
      <x:c r="H81" s="21" t="inlineStr">
        <x:is>
          <x:t xml:space="preserve">YES</x:t>
        </x:is>
      </x:c>
      <x:c r="I81" s="21" t="str"/>
      <x:c r="J81" s="21" t="str"/>
      <x:c r="K81" s="21" t="inlineStr">
        <x:is>
          <x:t xml:space="preserve">NO</x:t>
        </x:is>
      </x:c>
      <x:c r="L81" s="21" t="inlineStr">
        <x:is>
          <x:t xml:space="preserve">NOT_PRIMARY_LOCKED</x:t>
        </x:is>
      </x:c>
      <x:c r="M81" s="21" t="inlineStr">
        <x:is>
          <x:t xml:space="preserve">SRC30</x:t>
        </x:is>
      </x:c>
      <x:c r="N81" s="21" t="inlineStr">
        <x:is>
          <x:t xml:space="preserve">10.1016/j.jallcom.2008.07.087</x:t>
        </x:is>
      </x:c>
      <x:c r="O81" s="21" t="inlineStr">
        <x:is>
          <x:t xml:space="preserve">VERIFIED_COMPILATION</x:t>
        </x:is>
      </x:c>
      <x:c r="P81" s="21" t="inlineStr">
        <x:is>
          <x:t xml:space="preserve">PASS</x:t>
        </x:is>
      </x:c>
    </x:row>
    <x:row r="82">
      <x:c r="A82" s="21" t="inlineStr">
        <x:is>
          <x:t xml:space="preserve">MG-LONG-029</x:t>
        </x:is>
      </x:c>
      <x:c r="B82" s="21" t="n">
        <x:v>82</x:v>
      </x:c>
      <x:c r="C82" s="21" t="inlineStr">
        <x:is>
          <x:t xml:space="preserve">Mg65Cu7.5Ni7.5Ag5Zn5Gd10</x:t>
        </x:is>
      </x:c>
      <x:c r="D82" s="21" t="inlineStr">
        <x:is>
          <x:t xml:space="preserve">Mixed BMG</x:t>
        </x:is>
      </x:c>
      <x:c r="E82" s="21" t="inlineStr">
        <x:is>
          <x:t xml:space="preserve">Mg-based</x:t>
        </x:is>
      </x:c>
      <x:c r="F82" s="21" t="inlineStr">
        <x:is>
          <x:t xml:space="preserve">SECONDARY_NUMERIC_VERIFIED_PRIMARY_NOT_LOCKED</x:t>
        </x:is>
      </x:c>
      <x:c r="G82" s="21" t="inlineStr">
        <x:is>
          <x:t xml:space="preserve">PASS</x:t>
        </x:is>
      </x:c>
      <x:c r="H82" s="21" t="inlineStr">
        <x:is>
          <x:t xml:space="preserve">YES</x:t>
        </x:is>
      </x:c>
      <x:c r="I82" s="21" t="str"/>
      <x:c r="J82" s="21" t="str"/>
      <x:c r="K82" s="21" t="inlineStr">
        <x:is>
          <x:t xml:space="preserve">NO</x:t>
        </x:is>
      </x:c>
      <x:c r="L82" s="21" t="inlineStr">
        <x:is>
          <x:t xml:space="preserve">NOT_PRIMARY_LOCKED</x:t>
        </x:is>
      </x:c>
      <x:c r="M82" s="21" t="inlineStr">
        <x:is>
          <x:t xml:space="preserve">SRC30</x:t>
        </x:is>
      </x:c>
      <x:c r="N82" s="21" t="inlineStr">
        <x:is>
          <x:t xml:space="preserve">10.1016/j.jallcom.2008.07.087</x:t>
        </x:is>
      </x:c>
      <x:c r="O82" s="21" t="inlineStr">
        <x:is>
          <x:t xml:space="preserve">VERIFIED_COMPILATION</x:t>
        </x:is>
      </x:c>
      <x:c r="P82" s="21" t="inlineStr">
        <x:is>
          <x:t xml:space="preserve">PASS</x:t>
        </x:is>
      </x:c>
    </x:row>
    <x:row r="83">
      <x:c r="A83" s="21" t="inlineStr">
        <x:is>
          <x:t xml:space="preserve">MG-LONG-030</x:t>
        </x:is>
      </x:c>
      <x:c r="B83" s="21" t="n">
        <x:v>83</x:v>
      </x:c>
      <x:c r="C83" s="21" t="inlineStr">
        <x:is>
          <x:t xml:space="preserve">Mg65Cu7.5Ni7.5Ag5Zn5Gd7.5Y2.5</x:t>
        </x:is>
      </x:c>
      <x:c r="D83" s="21" t="inlineStr">
        <x:is>
          <x:t xml:space="preserve">Mixed BMG</x:t>
        </x:is>
      </x:c>
      <x:c r="E83" s="21" t="inlineStr">
        <x:is>
          <x:t xml:space="preserve">Mg-based</x:t>
        </x:is>
      </x:c>
      <x:c r="F83" s="21" t="inlineStr">
        <x:is>
          <x:t xml:space="preserve">SECONDARY_NUMERIC_VERIFIED_PRIMARY_NOT_LOCKED</x:t>
        </x:is>
      </x:c>
      <x:c r="G83" s="21" t="inlineStr">
        <x:is>
          <x:t xml:space="preserve">PASS</x:t>
        </x:is>
      </x:c>
      <x:c r="H83" s="21" t="inlineStr">
        <x:is>
          <x:t xml:space="preserve">YES</x:t>
        </x:is>
      </x:c>
      <x:c r="I83" s="21" t="str"/>
      <x:c r="J83" s="21" t="str"/>
      <x:c r="K83" s="21" t="inlineStr">
        <x:is>
          <x:t xml:space="preserve">NO</x:t>
        </x:is>
      </x:c>
      <x:c r="L83" s="21" t="inlineStr">
        <x:is>
          <x:t xml:space="preserve">NOT_PRIMARY_LOCKED</x:t>
        </x:is>
      </x:c>
      <x:c r="M83" s="21" t="inlineStr">
        <x:is>
          <x:t xml:space="preserve">SRC30</x:t>
        </x:is>
      </x:c>
      <x:c r="N83" s="21" t="inlineStr">
        <x:is>
          <x:t xml:space="preserve">10.1016/j.jallcom.2008.07.087</x:t>
        </x:is>
      </x:c>
      <x:c r="O83" s="21" t="inlineStr">
        <x:is>
          <x:t xml:space="preserve">VERIFIED_COMPILATION</x:t>
        </x:is>
      </x:c>
      <x:c r="P83" s="21" t="inlineStr">
        <x:is>
          <x:t xml:space="preserve">PASS</x:t>
        </x:is>
      </x:c>
    </x:row>
    <x:row r="84">
      <x:c r="A84" s="21" t="inlineStr">
        <x:is>
          <x:t xml:space="preserve">MG-LONG-031</x:t>
        </x:is>
      </x:c>
      <x:c r="B84" s="21" t="n">
        <x:v>84</x:v>
      </x:c>
      <x:c r="C84" s="21" t="inlineStr">
        <x:is>
          <x:t xml:space="preserve">Mg65Cu7.5Ni7.5Ag5Zn5Gd5Y5</x:t>
        </x:is>
      </x:c>
      <x:c r="D84" s="21" t="inlineStr">
        <x:is>
          <x:t xml:space="preserve">Mixed BMG</x:t>
        </x:is>
      </x:c>
      <x:c r="E84" s="21" t="inlineStr">
        <x:is>
          <x:t xml:space="preserve">Mg-based</x:t>
        </x:is>
      </x:c>
      <x:c r="F84" s="21" t="inlineStr">
        <x:is>
          <x:t xml:space="preserve">SECONDARY_NUMERIC_VERIFIED_PRIMARY_NOT_LOCKED</x:t>
        </x:is>
      </x:c>
      <x:c r="G84" s="21" t="inlineStr">
        <x:is>
          <x:t xml:space="preserve">PASS</x:t>
        </x:is>
      </x:c>
      <x:c r="H84" s="21" t="inlineStr">
        <x:is>
          <x:t xml:space="preserve">YES</x:t>
        </x:is>
      </x:c>
      <x:c r="I84" s="21" t="str"/>
      <x:c r="J84" s="21" t="str"/>
      <x:c r="K84" s="21" t="inlineStr">
        <x:is>
          <x:t xml:space="preserve">NO</x:t>
        </x:is>
      </x:c>
      <x:c r="L84" s="21" t="inlineStr">
        <x:is>
          <x:t xml:space="preserve">NOT_PRIMARY_LOCKED</x:t>
        </x:is>
      </x:c>
      <x:c r="M84" s="21" t="inlineStr">
        <x:is>
          <x:t xml:space="preserve">SRC30</x:t>
        </x:is>
      </x:c>
      <x:c r="N84" s="21" t="inlineStr">
        <x:is>
          <x:t xml:space="preserve">10.1016/j.jallcom.2008.07.087</x:t>
        </x:is>
      </x:c>
      <x:c r="O84" s="21" t="inlineStr">
        <x:is>
          <x:t xml:space="preserve">VERIFIED_COMPILATION</x:t>
        </x:is>
      </x:c>
      <x:c r="P84" s="21" t="inlineStr">
        <x:is>
          <x:t xml:space="preserve">PASS</x:t>
        </x:is>
      </x:c>
    </x:row>
    <x:row r="85">
      <x:c r="A85" s="21" t="inlineStr">
        <x:is>
          <x:t xml:space="preserve">MG-LONG-032</x:t>
        </x:is>
      </x:c>
      <x:c r="B85" s="21" t="n">
        <x:v>85</x:v>
      </x:c>
      <x:c r="C85" s="21" t="inlineStr">
        <x:is>
          <x:t xml:space="preserve">Mg65Cu7.5Ni7.5Ag5Zn5Gd2.5Y7.5</x:t>
        </x:is>
      </x:c>
      <x:c r="D85" s="21" t="inlineStr">
        <x:is>
          <x:t xml:space="preserve">Mixed BMG</x:t>
        </x:is>
      </x:c>
      <x:c r="E85" s="21" t="inlineStr">
        <x:is>
          <x:t xml:space="preserve">Mg-based</x:t>
        </x:is>
      </x:c>
      <x:c r="F85" s="21" t="inlineStr">
        <x:is>
          <x:t xml:space="preserve">SECONDARY_NUMERIC_VERIFIED_PRIMARY_NOT_LOCKED</x:t>
        </x:is>
      </x:c>
      <x:c r="G85" s="21" t="inlineStr">
        <x:is>
          <x:t xml:space="preserve">PASS</x:t>
        </x:is>
      </x:c>
      <x:c r="H85" s="21" t="inlineStr">
        <x:is>
          <x:t xml:space="preserve">YES</x:t>
        </x:is>
      </x:c>
      <x:c r="I85" s="21" t="str"/>
      <x:c r="J85" s="21" t="str"/>
      <x:c r="K85" s="21" t="inlineStr">
        <x:is>
          <x:t xml:space="preserve">NO</x:t>
        </x:is>
      </x:c>
      <x:c r="L85" s="21" t="inlineStr">
        <x:is>
          <x:t xml:space="preserve">NOT_PRIMARY_LOCKED</x:t>
        </x:is>
      </x:c>
      <x:c r="M85" s="21" t="inlineStr">
        <x:is>
          <x:t xml:space="preserve">SRC30</x:t>
        </x:is>
      </x:c>
      <x:c r="N85" s="21" t="inlineStr">
        <x:is>
          <x:t xml:space="preserve">10.1016/j.jallcom.2008.07.087</x:t>
        </x:is>
      </x:c>
      <x:c r="O85" s="21" t="inlineStr">
        <x:is>
          <x:t xml:space="preserve">VERIFIED_COMPILATION</x:t>
        </x:is>
      </x:c>
      <x:c r="P85" s="21" t="inlineStr">
        <x:is>
          <x:t xml:space="preserve">PASS</x:t>
        </x:is>
      </x:c>
    </x:row>
    <x:row r="86">
      <x:c r="A86" s="21" t="inlineStr">
        <x:is>
          <x:t xml:space="preserve">MG-LONG-033</x:t>
        </x:is>
      </x:c>
      <x:c r="B86" s="21" t="n">
        <x:v>86</x:v>
      </x:c>
      <x:c r="C86" s="21" t="inlineStr">
        <x:is>
          <x:t xml:space="preserve">Mg65Cu7.5Ni7.5Ag5Zn5Y10</x:t>
        </x:is>
      </x:c>
      <x:c r="D86" s="21" t="inlineStr">
        <x:is>
          <x:t xml:space="preserve">Mixed BMG</x:t>
        </x:is>
      </x:c>
      <x:c r="E86" s="21" t="inlineStr">
        <x:is>
          <x:t xml:space="preserve">Mg-based</x:t>
        </x:is>
      </x:c>
      <x:c r="F86" s="21" t="inlineStr">
        <x:is>
          <x:t xml:space="preserve">SECONDARY_NUMERIC_VERIFIED_PRIMARY_NOT_LOCKED</x:t>
        </x:is>
      </x:c>
      <x:c r="G86" s="21" t="inlineStr">
        <x:is>
          <x:t xml:space="preserve">PASS</x:t>
        </x:is>
      </x:c>
      <x:c r="H86" s="21" t="inlineStr">
        <x:is>
          <x:t xml:space="preserve">YES</x:t>
        </x:is>
      </x:c>
      <x:c r="I86" s="21" t="str"/>
      <x:c r="J86" s="21" t="str"/>
      <x:c r="K86" s="21" t="inlineStr">
        <x:is>
          <x:t xml:space="preserve">NO</x:t>
        </x:is>
      </x:c>
      <x:c r="L86" s="21" t="inlineStr">
        <x:is>
          <x:t xml:space="preserve">NOT_PRIMARY_LOCKED</x:t>
        </x:is>
      </x:c>
      <x:c r="M86" s="21" t="inlineStr">
        <x:is>
          <x:t xml:space="preserve">SRC30</x:t>
        </x:is>
      </x:c>
      <x:c r="N86" s="21" t="inlineStr">
        <x:is>
          <x:t xml:space="preserve">10.1016/j.jallcom.2008.07.087</x:t>
        </x:is>
      </x:c>
      <x:c r="O86" s="21" t="inlineStr">
        <x:is>
          <x:t xml:space="preserve">VERIFIED_COMPILATION</x:t>
        </x:is>
      </x:c>
      <x:c r="P86" s="21" t="inlineStr">
        <x:is>
          <x:t xml:space="preserve">PASS</x:t>
        </x:is>
      </x:c>
    </x:row>
    <x:row r="87">
      <x:c r="A87" s="21" t="inlineStr">
        <x:is>
          <x:t xml:space="preserve">MG-LONG-034</x:t>
        </x:is>
      </x:c>
      <x:c r="B87" s="21" t="n">
        <x:v>87</x:v>
      </x:c>
      <x:c r="C87" s="21" t="inlineStr">
        <x:is>
          <x:t xml:space="preserve">Mg58.5Cu30.5Y11</x:t>
        </x:is>
      </x:c>
      <x:c r="D87" s="21" t="inlineStr">
        <x:is>
          <x:t xml:space="preserve">Mixed BMG</x:t>
        </x:is>
      </x:c>
      <x:c r="E87" s="21" t="inlineStr">
        <x:is>
          <x:t xml:space="preserve">Mg-based</x:t>
        </x:is>
      </x:c>
      <x:c r="F87" s="21" t="inlineStr">
        <x:is>
          <x:t xml:space="preserve">SECONDARY_NUMERIC_VERIFIED_PRIMARY_NOT_LOCKED</x:t>
        </x:is>
      </x:c>
      <x:c r="G87" s="21" t="inlineStr">
        <x:is>
          <x:t xml:space="preserve">PASS</x:t>
        </x:is>
      </x:c>
      <x:c r="H87" s="21" t="inlineStr">
        <x:is>
          <x:t xml:space="preserve">YES</x:t>
        </x:is>
      </x:c>
      <x:c r="I87" s="21" t="str"/>
      <x:c r="J87" s="21" t="str"/>
      <x:c r="K87" s="21" t="inlineStr">
        <x:is>
          <x:t xml:space="preserve">NO</x:t>
        </x:is>
      </x:c>
      <x:c r="L87" s="21" t="inlineStr">
        <x:is>
          <x:t xml:space="preserve">NOT_PRIMARY_LOCKED</x:t>
        </x:is>
      </x:c>
      <x:c r="M87" s="21" t="inlineStr">
        <x:is>
          <x:t xml:space="preserve">SRC30</x:t>
        </x:is>
      </x:c>
      <x:c r="N87" s="21" t="inlineStr">
        <x:is>
          <x:t xml:space="preserve">10.1016/j.jallcom.2008.07.087</x:t>
        </x:is>
      </x:c>
      <x:c r="O87" s="21" t="inlineStr">
        <x:is>
          <x:t xml:space="preserve">VERIFIED_COMPILATION</x:t>
        </x:is>
      </x:c>
      <x:c r="P87" s="21" t="inlineStr">
        <x:is>
          <x:t xml:space="preserve">PASS</x:t>
        </x:is>
      </x:c>
    </x:row>
    <x:row r="88">
      <x:c r="A88" s="21" t="inlineStr">
        <x:is>
          <x:t xml:space="preserve">MG-LONG-035</x:t>
        </x:is>
      </x:c>
      <x:c r="B88" s="21" t="n">
        <x:v>88</x:v>
      </x:c>
      <x:c r="C88" s="21" t="inlineStr">
        <x:is>
          <x:t xml:space="preserve">Mg57Cu31.5Y9.2Nd2.3</x:t>
        </x:is>
      </x:c>
      <x:c r="D88" s="21" t="inlineStr">
        <x:is>
          <x:t xml:space="preserve">Mixed BMG</x:t>
        </x:is>
      </x:c>
      <x:c r="E88" s="21" t="inlineStr">
        <x:is>
          <x:t xml:space="preserve">Mg-based</x:t>
        </x:is>
      </x:c>
      <x:c r="F88" s="21" t="inlineStr">
        <x:is>
          <x:t xml:space="preserve">SECONDARY_NUMERIC_VERIFIED_PRIMARY_NOT_LOCKED</x:t>
        </x:is>
      </x:c>
      <x:c r="G88" s="21" t="inlineStr">
        <x:is>
          <x:t xml:space="preserve">PASS</x:t>
        </x:is>
      </x:c>
      <x:c r="H88" s="21" t="inlineStr">
        <x:is>
          <x:t xml:space="preserve">YES</x:t>
        </x:is>
      </x:c>
      <x:c r="I88" s="21" t="str"/>
      <x:c r="J88" s="21" t="str"/>
      <x:c r="K88" s="21" t="inlineStr">
        <x:is>
          <x:t xml:space="preserve">NO</x:t>
        </x:is>
      </x:c>
      <x:c r="L88" s="21" t="inlineStr">
        <x:is>
          <x:t xml:space="preserve">NOT_PRIMARY_LOCKED</x:t>
        </x:is>
      </x:c>
      <x:c r="M88" s="21" t="inlineStr">
        <x:is>
          <x:t xml:space="preserve">SRC30</x:t>
        </x:is>
      </x:c>
      <x:c r="N88" s="21" t="inlineStr">
        <x:is>
          <x:t xml:space="preserve">10.1016/j.jallcom.2008.07.087</x:t>
        </x:is>
      </x:c>
      <x:c r="O88" s="21" t="inlineStr">
        <x:is>
          <x:t xml:space="preserve">VERIFIED_COMPILATION</x:t>
        </x:is>
      </x:c>
      <x:c r="P88" s="21" t="inlineStr">
        <x:is>
          <x:t xml:space="preserve">PASS</x:t>
        </x:is>
      </x:c>
    </x:row>
    <x:row r="89">
      <x:c r="A89" s="21" t="inlineStr">
        <x:is>
          <x:t xml:space="preserve">MG-LONG-036</x:t>
        </x:is>
      </x:c>
      <x:c r="B89" s="21" t="n">
        <x:v>89</x:v>
      </x:c>
      <x:c r="C89" s="21" t="inlineStr">
        <x:is>
          <x:t xml:space="preserve">La55Al25Cu20</x:t>
        </x:is>
      </x:c>
      <x:c r="D89" s="21" t="inlineStr">
        <x:is>
          <x:t xml:space="preserve">Mixed BMG</x:t>
        </x:is>
      </x:c>
      <x:c r="E89" s="21" t="inlineStr">
        <x:is>
          <x:t xml:space="preserve">La-based</x:t>
        </x:is>
      </x:c>
      <x:c r="F89" s="21" t="inlineStr">
        <x:is>
          <x:t xml:space="preserve">SECONDARY_NUMERIC_VERIFIED_PRIMARY_NOT_LOCKED</x:t>
        </x:is>
      </x:c>
      <x:c r="G89" s="21" t="inlineStr">
        <x:is>
          <x:t xml:space="preserve">PASS</x:t>
        </x:is>
      </x:c>
      <x:c r="H89" s="21" t="inlineStr">
        <x:is>
          <x:t xml:space="preserve">YES</x:t>
        </x:is>
      </x:c>
      <x:c r="I89" s="21" t="str"/>
      <x:c r="J89" s="21" t="inlineStr">
        <x:is>
          <x:t xml:space="preserve">CF006</x:t>
        </x:is>
      </x:c>
      <x:c r="K89" s="21" t="inlineStr">
        <x:is>
          <x:t xml:space="preserve">NO</x:t>
        </x:is>
      </x:c>
      <x:c r="L89" s="21" t="inlineStr">
        <x:is>
          <x:t xml:space="preserve">NOT_PRIMARY_LOCKED;COMPOSITION_CONFLICT</x:t>
        </x:is>
      </x:c>
      <x:c r="M89" s="21" t="inlineStr">
        <x:is>
          <x:t xml:space="preserve">SRC30</x:t>
        </x:is>
      </x:c>
      <x:c r="N89" s="21" t="inlineStr">
        <x:is>
          <x:t xml:space="preserve">10.1016/j.jallcom.2008.07.087</x:t>
        </x:is>
      </x:c>
      <x:c r="O89" s="21" t="inlineStr">
        <x:is>
          <x:t xml:space="preserve">VERIFIED_COMPILATION</x:t>
        </x:is>
      </x:c>
      <x:c r="P89" s="21" t="inlineStr">
        <x:is>
          <x:t xml:space="preserve">PASS</x:t>
        </x:is>
      </x:c>
    </x:row>
    <x:row r="90">
      <x:c r="A90" s="21" t="inlineStr">
        <x:is>
          <x:t xml:space="preserve">MG-LONG-037</x:t>
        </x:is>
      </x:c>
      <x:c r="B90" s="21" t="n">
        <x:v>90</x:v>
      </x:c>
      <x:c r="C90" s="21" t="inlineStr">
        <x:is>
          <x:t xml:space="preserve">La55Al20Ag5Cu20</x:t>
        </x:is>
      </x:c>
      <x:c r="D90" s="21" t="inlineStr">
        <x:is>
          <x:t xml:space="preserve">Mixed BMG</x:t>
        </x:is>
      </x:c>
      <x:c r="E90" s="21" t="inlineStr">
        <x:is>
          <x:t xml:space="preserve">La-based</x:t>
        </x:is>
      </x:c>
      <x:c r="F90" s="21" t="inlineStr">
        <x:is>
          <x:t xml:space="preserve">SECONDARY_NUMERIC_VERIFIED_PRIMARY_NOT_LOCKED</x:t>
        </x:is>
      </x:c>
      <x:c r="G90" s="21" t="inlineStr">
        <x:is>
          <x:t xml:space="preserve">PASS</x:t>
        </x:is>
      </x:c>
      <x:c r="H90" s="21" t="inlineStr">
        <x:is>
          <x:t xml:space="preserve">YES</x:t>
        </x:is>
      </x:c>
      <x:c r="I90" s="21" t="str"/>
      <x:c r="J90" s="21" t="str"/>
      <x:c r="K90" s="21" t="inlineStr">
        <x:is>
          <x:t xml:space="preserve">NO</x:t>
        </x:is>
      </x:c>
      <x:c r="L90" s="21" t="inlineStr">
        <x:is>
          <x:t xml:space="preserve">NOT_PRIMARY_LOCKED</x:t>
        </x:is>
      </x:c>
      <x:c r="M90" s="21" t="inlineStr">
        <x:is>
          <x:t xml:space="preserve">SRC30</x:t>
        </x:is>
      </x:c>
      <x:c r="N90" s="21" t="inlineStr">
        <x:is>
          <x:t xml:space="preserve">10.1016/j.jallcom.2008.07.087</x:t>
        </x:is>
      </x:c>
      <x:c r="O90" s="21" t="inlineStr">
        <x:is>
          <x:t xml:space="preserve">VERIFIED_COMPILATION</x:t>
        </x:is>
      </x:c>
      <x:c r="P90" s="21" t="inlineStr">
        <x:is>
          <x:t xml:space="preserve">PASS</x:t>
        </x:is>
      </x:c>
    </x:row>
    <x:row r="91">
      <x:c r="A91" s="21" t="inlineStr">
        <x:is>
          <x:t xml:space="preserve">MG-LONG-038</x:t>
        </x:is>
      </x:c>
      <x:c r="B91" s="21" t="n">
        <x:v>91</x:v>
      </x:c>
      <x:c r="C91" s="21" t="inlineStr">
        <x:is>
          <x:t xml:space="preserve">La55Al17.5Ag7.5Cu20</x:t>
        </x:is>
      </x:c>
      <x:c r="D91" s="21" t="inlineStr">
        <x:is>
          <x:t xml:space="preserve">Mixed BMG</x:t>
        </x:is>
      </x:c>
      <x:c r="E91" s="21" t="inlineStr">
        <x:is>
          <x:t xml:space="preserve">La-based</x:t>
        </x:is>
      </x:c>
      <x:c r="F91" s="21" t="inlineStr">
        <x:is>
          <x:t xml:space="preserve">SECONDARY_NUMERIC_VERIFIED_PRIMARY_NOT_LOCKED</x:t>
        </x:is>
      </x:c>
      <x:c r="G91" s="21" t="inlineStr">
        <x:is>
          <x:t xml:space="preserve">PASS</x:t>
        </x:is>
      </x:c>
      <x:c r="H91" s="21" t="inlineStr">
        <x:is>
          <x:t xml:space="preserve">YES</x:t>
        </x:is>
      </x:c>
      <x:c r="I91" s="21" t="str"/>
      <x:c r="J91" s="21" t="str"/>
      <x:c r="K91" s="21" t="inlineStr">
        <x:is>
          <x:t xml:space="preserve">NO</x:t>
        </x:is>
      </x:c>
      <x:c r="L91" s="21" t="inlineStr">
        <x:is>
          <x:t xml:space="preserve">NOT_PRIMARY_LOCKED</x:t>
        </x:is>
      </x:c>
      <x:c r="M91" s="21" t="inlineStr">
        <x:is>
          <x:t xml:space="preserve">SRC30</x:t>
        </x:is>
      </x:c>
      <x:c r="N91" s="21" t="inlineStr">
        <x:is>
          <x:t xml:space="preserve">10.1016/j.jallcom.2008.07.087</x:t>
        </x:is>
      </x:c>
      <x:c r="O91" s="21" t="inlineStr">
        <x:is>
          <x:t xml:space="preserve">VERIFIED_COMPILATION</x:t>
        </x:is>
      </x:c>
      <x:c r="P91" s="21" t="inlineStr">
        <x:is>
          <x:t xml:space="preserve">PASS</x:t>
        </x:is>
      </x:c>
    </x:row>
    <x:row r="92">
      <x:c r="A92" s="21" t="inlineStr">
        <x:is>
          <x:t xml:space="preserve">MG-LONG-039</x:t>
        </x:is>
      </x:c>
      <x:c r="B92" s="21" t="n">
        <x:v>92</x:v>
      </x:c>
      <x:c r="C92" s="21" t="inlineStr">
        <x:is>
          <x:t xml:space="preserve">La55Al15Ag10Cu20</x:t>
        </x:is>
      </x:c>
      <x:c r="D92" s="21" t="inlineStr">
        <x:is>
          <x:t xml:space="preserve">Mixed BMG</x:t>
        </x:is>
      </x:c>
      <x:c r="E92" s="21" t="inlineStr">
        <x:is>
          <x:t xml:space="preserve">La-based</x:t>
        </x:is>
      </x:c>
      <x:c r="F92" s="21" t="inlineStr">
        <x:is>
          <x:t xml:space="preserve">SECONDARY_NUMERIC_VERIFIED_PRIMARY_NOT_LOCKED</x:t>
        </x:is>
      </x:c>
      <x:c r="G92" s="21" t="inlineStr">
        <x:is>
          <x:t xml:space="preserve">PASS</x:t>
        </x:is>
      </x:c>
      <x:c r="H92" s="21" t="inlineStr">
        <x:is>
          <x:t xml:space="preserve">YES</x:t>
        </x:is>
      </x:c>
      <x:c r="I92" s="21" t="str"/>
      <x:c r="J92" s="21" t="str"/>
      <x:c r="K92" s="21" t="inlineStr">
        <x:is>
          <x:t xml:space="preserve">NO</x:t>
        </x:is>
      </x:c>
      <x:c r="L92" s="21" t="inlineStr">
        <x:is>
          <x:t xml:space="preserve">NOT_PRIMARY_LOCKED</x:t>
        </x:is>
      </x:c>
      <x:c r="M92" s="21" t="inlineStr">
        <x:is>
          <x:t xml:space="preserve">SRC30</x:t>
        </x:is>
      </x:c>
      <x:c r="N92" s="21" t="inlineStr">
        <x:is>
          <x:t xml:space="preserve">10.1016/j.jallcom.2008.07.087</x:t>
        </x:is>
      </x:c>
      <x:c r="O92" s="21" t="inlineStr">
        <x:is>
          <x:t xml:space="preserve">VERIFIED_COMPILATION</x:t>
        </x:is>
      </x:c>
      <x:c r="P92" s="21" t="inlineStr">
        <x:is>
          <x:t xml:space="preserve">PASS</x:t>
        </x:is>
      </x:c>
    </x:row>
    <x:row r="93">
      <x:c r="A93" s="21" t="inlineStr">
        <x:is>
          <x:t xml:space="preserve">MG-LONG-040</x:t>
        </x:is>
      </x:c>
      <x:c r="B93" s="21" t="n">
        <x:v>93</x:v>
      </x:c>
      <x:c r="C93" s="21" t="inlineStr">
        <x:is>
          <x:t xml:space="preserve">La55Al25Ag5Cu15</x:t>
        </x:is>
      </x:c>
      <x:c r="D93" s="21" t="inlineStr">
        <x:is>
          <x:t xml:space="preserve">Mixed BMG</x:t>
        </x:is>
      </x:c>
      <x:c r="E93" s="21" t="inlineStr">
        <x:is>
          <x:t xml:space="preserve">La-based</x:t>
        </x:is>
      </x:c>
      <x:c r="F93" s="21" t="inlineStr">
        <x:is>
          <x:t xml:space="preserve">SECONDARY_NUMERIC_VERIFIED_PRIMARY_NOT_LOCKED</x:t>
        </x:is>
      </x:c>
      <x:c r="G93" s="21" t="inlineStr">
        <x:is>
          <x:t xml:space="preserve">PASS</x:t>
        </x:is>
      </x:c>
      <x:c r="H93" s="21" t="inlineStr">
        <x:is>
          <x:t xml:space="preserve">YES</x:t>
        </x:is>
      </x:c>
      <x:c r="I93" s="21" t="str"/>
      <x:c r="J93" s="21" t="str"/>
      <x:c r="K93" s="21" t="inlineStr">
        <x:is>
          <x:t xml:space="preserve">NO</x:t>
        </x:is>
      </x:c>
      <x:c r="L93" s="21" t="inlineStr">
        <x:is>
          <x:t xml:space="preserve">NOT_PRIMARY_LOCKED</x:t>
        </x:is>
      </x:c>
      <x:c r="M93" s="21" t="inlineStr">
        <x:is>
          <x:t xml:space="preserve">SRC30</x:t>
        </x:is>
      </x:c>
      <x:c r="N93" s="21" t="inlineStr">
        <x:is>
          <x:t xml:space="preserve">10.1016/j.jallcom.2008.07.087</x:t>
        </x:is>
      </x:c>
      <x:c r="O93" s="21" t="inlineStr">
        <x:is>
          <x:t xml:space="preserve">VERIFIED_COMPILATION</x:t>
        </x:is>
      </x:c>
      <x:c r="P93" s="21" t="inlineStr">
        <x:is>
          <x:t xml:space="preserve">PASS</x:t>
        </x:is>
      </x:c>
    </x:row>
    <x:row r="94">
      <x:c r="A94" s="21" t="inlineStr">
        <x:is>
          <x:t xml:space="preserve">MG-LONG-041</x:t>
        </x:is>
      </x:c>
      <x:c r="B94" s="21" t="n">
        <x:v>94</x:v>
      </x:c>
      <x:c r="C94" s="21" t="inlineStr">
        <x:is>
          <x:t xml:space="preserve">La60Al15Ag5Cu20</x:t>
        </x:is>
      </x:c>
      <x:c r="D94" s="21" t="inlineStr">
        <x:is>
          <x:t xml:space="preserve">Mixed BMG</x:t>
        </x:is>
      </x:c>
      <x:c r="E94" s="21" t="inlineStr">
        <x:is>
          <x:t xml:space="preserve">La-based</x:t>
        </x:is>
      </x:c>
      <x:c r="F94" s="21" t="inlineStr">
        <x:is>
          <x:t xml:space="preserve">SECONDARY_NUMERIC_VERIFIED_PRIMARY_NOT_LOCKED</x:t>
        </x:is>
      </x:c>
      <x:c r="G94" s="21" t="inlineStr">
        <x:is>
          <x:t xml:space="preserve">PASS</x:t>
        </x:is>
      </x:c>
      <x:c r="H94" s="21" t="inlineStr">
        <x:is>
          <x:t xml:space="preserve">YES</x:t>
        </x:is>
      </x:c>
      <x:c r="I94" s="21" t="str"/>
      <x:c r="J94" s="21" t="str"/>
      <x:c r="K94" s="21" t="inlineStr">
        <x:is>
          <x:t xml:space="preserve">NO</x:t>
        </x:is>
      </x:c>
      <x:c r="L94" s="21" t="inlineStr">
        <x:is>
          <x:t xml:space="preserve">NOT_PRIMARY_LOCKED</x:t>
        </x:is>
      </x:c>
      <x:c r="M94" s="21" t="inlineStr">
        <x:is>
          <x:t xml:space="preserve">SRC30</x:t>
        </x:is>
      </x:c>
      <x:c r="N94" s="21" t="inlineStr">
        <x:is>
          <x:t xml:space="preserve">10.1016/j.jallcom.2008.07.087</x:t>
        </x:is>
      </x:c>
      <x:c r="O94" s="21" t="inlineStr">
        <x:is>
          <x:t xml:space="preserve">VERIFIED_COMPILATION</x:t>
        </x:is>
      </x:c>
      <x:c r="P94" s="21" t="inlineStr">
        <x:is>
          <x:t xml:space="preserve">PASS</x:t>
        </x:is>
      </x:c>
    </x:row>
    <x:row r="95">
      <x:c r="A95" s="21" t="inlineStr">
        <x:is>
          <x:t xml:space="preserve">MG-LONG-042</x:t>
        </x:is>
      </x:c>
      <x:c r="B95" s="21" t="n">
        <x:v>95</x:v>
      </x:c>
      <x:c r="C95" s="21" t="inlineStr">
        <x:is>
          <x:t xml:space="preserve">La62.5Al12.5Ag5Cu20</x:t>
        </x:is>
      </x:c>
      <x:c r="D95" s="21" t="inlineStr">
        <x:is>
          <x:t xml:space="preserve">Mixed BMG</x:t>
        </x:is>
      </x:c>
      <x:c r="E95" s="21" t="inlineStr">
        <x:is>
          <x:t xml:space="preserve">La-based</x:t>
        </x:is>
      </x:c>
      <x:c r="F95" s="21" t="inlineStr">
        <x:is>
          <x:t xml:space="preserve">SECONDARY_NUMERIC_VERIFIED_PRIMARY_NOT_LOCKED</x:t>
        </x:is>
      </x:c>
      <x:c r="G95" s="21" t="inlineStr">
        <x:is>
          <x:t xml:space="preserve">PASS</x:t>
        </x:is>
      </x:c>
      <x:c r="H95" s="21" t="inlineStr">
        <x:is>
          <x:t xml:space="preserve">YES</x:t>
        </x:is>
      </x:c>
      <x:c r="I95" s="21" t="str"/>
      <x:c r="J95" s="21" t="str"/>
      <x:c r="K95" s="21" t="inlineStr">
        <x:is>
          <x:t xml:space="preserve">NO</x:t>
        </x:is>
      </x:c>
      <x:c r="L95" s="21" t="inlineStr">
        <x:is>
          <x:t xml:space="preserve">NOT_PRIMARY_LOCKED</x:t>
        </x:is>
      </x:c>
      <x:c r="M95" s="21" t="inlineStr">
        <x:is>
          <x:t xml:space="preserve">SRC30</x:t>
        </x:is>
      </x:c>
      <x:c r="N95" s="21" t="inlineStr">
        <x:is>
          <x:t xml:space="preserve">10.1016/j.jallcom.2008.07.087</x:t>
        </x:is>
      </x:c>
      <x:c r="O95" s="21" t="inlineStr">
        <x:is>
          <x:t xml:space="preserve">VERIFIED_COMPILATION</x:t>
        </x:is>
      </x:c>
      <x:c r="P95" s="21" t="inlineStr">
        <x:is>
          <x:t xml:space="preserve">PASS</x:t>
        </x:is>
      </x:c>
    </x:row>
    <x:row r="96">
      <x:c r="A96" s="21" t="inlineStr">
        <x:is>
          <x:t xml:space="preserve">MG-LONG-043</x:t>
        </x:is>
      </x:c>
      <x:c r="B96" s="21" t="n">
        <x:v>96</x:v>
      </x:c>
      <x:c r="C96" s="21" t="inlineStr">
        <x:is>
          <x:t xml:space="preserve">La65Al10Ag5Cu20</x:t>
        </x:is>
      </x:c>
      <x:c r="D96" s="21" t="inlineStr">
        <x:is>
          <x:t xml:space="preserve">Mixed BMG</x:t>
        </x:is>
      </x:c>
      <x:c r="E96" s="21" t="inlineStr">
        <x:is>
          <x:t xml:space="preserve">La-based</x:t>
        </x:is>
      </x:c>
      <x:c r="F96" s="21" t="inlineStr">
        <x:is>
          <x:t xml:space="preserve">SECONDARY_NUMERIC_VERIFIED_PRIMARY_NOT_LOCKED</x:t>
        </x:is>
      </x:c>
      <x:c r="G96" s="21" t="inlineStr">
        <x:is>
          <x:t xml:space="preserve">PASS</x:t>
        </x:is>
      </x:c>
      <x:c r="H96" s="21" t="inlineStr">
        <x:is>
          <x:t xml:space="preserve">YES</x:t>
        </x:is>
      </x:c>
      <x:c r="I96" s="21" t="str"/>
      <x:c r="J96" s="21" t="str"/>
      <x:c r="K96" s="21" t="inlineStr">
        <x:is>
          <x:t xml:space="preserve">NO</x:t>
        </x:is>
      </x:c>
      <x:c r="L96" s="21" t="inlineStr">
        <x:is>
          <x:t xml:space="preserve">NOT_PRIMARY_LOCKED</x:t>
        </x:is>
      </x:c>
      <x:c r="M96" s="21" t="inlineStr">
        <x:is>
          <x:t xml:space="preserve">SRC30</x:t>
        </x:is>
      </x:c>
      <x:c r="N96" s="21" t="inlineStr">
        <x:is>
          <x:t xml:space="preserve">10.1016/j.jallcom.2008.07.087</x:t>
        </x:is>
      </x:c>
      <x:c r="O96" s="21" t="inlineStr">
        <x:is>
          <x:t xml:space="preserve">VERIFIED_COMPILATION</x:t>
        </x:is>
      </x:c>
      <x:c r="P96" s="21" t="inlineStr">
        <x:is>
          <x:t xml:space="preserve">PASS</x:t>
        </x:is>
      </x:c>
    </x:row>
    <x:row r="97">
      <x:c r="A97" s="21" t="inlineStr">
        <x:is>
          <x:t xml:space="preserve">MG-LONG-044</x:t>
        </x:is>
      </x:c>
      <x:c r="B97" s="21" t="n">
        <x:v>97</x:v>
      </x:c>
      <x:c r="C97" s="21" t="inlineStr">
        <x:is>
          <x:t xml:space="preserve">La62.5Al12.5Ag5Cu17.5Fe2.5</x:t>
        </x:is>
      </x:c>
      <x:c r="D97" s="21" t="inlineStr">
        <x:is>
          <x:t xml:space="preserve">Mixed BMG</x:t>
        </x:is>
      </x:c>
      <x:c r="E97" s="21" t="inlineStr">
        <x:is>
          <x:t xml:space="preserve">La-based</x:t>
        </x:is>
      </x:c>
      <x:c r="F97" s="21" t="inlineStr">
        <x:is>
          <x:t xml:space="preserve">SECONDARY_NUMERIC_VERIFIED_PRIMARY_NOT_LOCKED</x:t>
        </x:is>
      </x:c>
      <x:c r="G97" s="21" t="inlineStr">
        <x:is>
          <x:t xml:space="preserve">PASS</x:t>
        </x:is>
      </x:c>
      <x:c r="H97" s="21" t="inlineStr">
        <x:is>
          <x:t xml:space="preserve">YES</x:t>
        </x:is>
      </x:c>
      <x:c r="I97" s="21" t="str"/>
      <x:c r="J97" s="21" t="str"/>
      <x:c r="K97" s="21" t="inlineStr">
        <x:is>
          <x:t xml:space="preserve">NO</x:t>
        </x:is>
      </x:c>
      <x:c r="L97" s="21" t="inlineStr">
        <x:is>
          <x:t xml:space="preserve">NOT_PRIMARY_LOCKED</x:t>
        </x:is>
      </x:c>
      <x:c r="M97" s="21" t="inlineStr">
        <x:is>
          <x:t xml:space="preserve">SRC30</x:t>
        </x:is>
      </x:c>
      <x:c r="N97" s="21" t="inlineStr">
        <x:is>
          <x:t xml:space="preserve">10.1016/j.jallcom.2008.07.087</x:t>
        </x:is>
      </x:c>
      <x:c r="O97" s="21" t="inlineStr">
        <x:is>
          <x:t xml:space="preserve">VERIFIED_COMPILATION</x:t>
        </x:is>
      </x:c>
      <x:c r="P97" s="21" t="inlineStr">
        <x:is>
          <x:t xml:space="preserve">PASS</x:t>
        </x:is>
      </x:c>
    </x:row>
    <x:row r="98">
      <x:c r="A98" s="21" t="inlineStr">
        <x:is>
          <x:t xml:space="preserve">MG-LONG-045</x:t>
        </x:is>
      </x:c>
      <x:c r="B98" s="21" t="n">
        <x:v>98</x:v>
      </x:c>
      <x:c r="C98" s="21" t="inlineStr">
        <x:is>
          <x:t xml:space="preserve">La62.5Al12.5Ag5Cu15Fe5</x:t>
        </x:is>
      </x:c>
      <x:c r="D98" s="21" t="inlineStr">
        <x:is>
          <x:t xml:space="preserve">Mixed BMG</x:t>
        </x:is>
      </x:c>
      <x:c r="E98" s="21" t="inlineStr">
        <x:is>
          <x:t xml:space="preserve">La-based</x:t>
        </x:is>
      </x:c>
      <x:c r="F98" s="21" t="inlineStr">
        <x:is>
          <x:t xml:space="preserve">SECONDARY_NUMERIC_VERIFIED_PRIMARY_NOT_LOCKED</x:t>
        </x:is>
      </x:c>
      <x:c r="G98" s="21" t="inlineStr">
        <x:is>
          <x:t xml:space="preserve">PASS</x:t>
        </x:is>
      </x:c>
      <x:c r="H98" s="21" t="inlineStr">
        <x:is>
          <x:t xml:space="preserve">YES</x:t>
        </x:is>
      </x:c>
      <x:c r="I98" s="21" t="str"/>
      <x:c r="J98" s="21" t="str"/>
      <x:c r="K98" s="21" t="inlineStr">
        <x:is>
          <x:t xml:space="preserve">NO</x:t>
        </x:is>
      </x:c>
      <x:c r="L98" s="21" t="inlineStr">
        <x:is>
          <x:t xml:space="preserve">NOT_PRIMARY_LOCKED</x:t>
        </x:is>
      </x:c>
      <x:c r="M98" s="21" t="inlineStr">
        <x:is>
          <x:t xml:space="preserve">SRC30</x:t>
        </x:is>
      </x:c>
      <x:c r="N98" s="21" t="inlineStr">
        <x:is>
          <x:t xml:space="preserve">10.1016/j.jallcom.2008.07.087</x:t>
        </x:is>
      </x:c>
      <x:c r="O98" s="21" t="inlineStr">
        <x:is>
          <x:t xml:space="preserve">VERIFIED_COMPILATION</x:t>
        </x:is>
      </x:c>
      <x:c r="P98" s="21" t="inlineStr">
        <x:is>
          <x:t xml:space="preserve">PASS</x:t>
        </x:is>
      </x:c>
    </x:row>
    <x:row r="99">
      <x:c r="A99" s="21" t="inlineStr">
        <x:is>
          <x:t xml:space="preserve">MG-LONG-046</x:t>
        </x:is>
      </x:c>
      <x:c r="B99" s="21" t="n">
        <x:v>99</x:v>
      </x:c>
      <x:c r="C99" s="21" t="inlineStr">
        <x:is>
          <x:t xml:space="preserve">La62.5Al12.5Ag5Cu17.5Co2.5</x:t>
        </x:is>
      </x:c>
      <x:c r="D99" s="21" t="inlineStr">
        <x:is>
          <x:t xml:space="preserve">Mixed BMG</x:t>
        </x:is>
      </x:c>
      <x:c r="E99" s="21" t="inlineStr">
        <x:is>
          <x:t xml:space="preserve">La-based</x:t>
        </x:is>
      </x:c>
      <x:c r="F99" s="21" t="inlineStr">
        <x:is>
          <x:t xml:space="preserve">SECONDARY_NUMERIC_VERIFIED_PRIMARY_NOT_LOCKED</x:t>
        </x:is>
      </x:c>
      <x:c r="G99" s="21" t="inlineStr">
        <x:is>
          <x:t xml:space="preserve">PASS</x:t>
        </x:is>
      </x:c>
      <x:c r="H99" s="21" t="inlineStr">
        <x:is>
          <x:t xml:space="preserve">YES</x:t>
        </x:is>
      </x:c>
      <x:c r="I99" s="21" t="str"/>
      <x:c r="J99" s="21" t="str"/>
      <x:c r="K99" s="21" t="inlineStr">
        <x:is>
          <x:t xml:space="preserve">NO</x:t>
        </x:is>
      </x:c>
      <x:c r="L99" s="21" t="inlineStr">
        <x:is>
          <x:t xml:space="preserve">NOT_PRIMARY_LOCKED</x:t>
        </x:is>
      </x:c>
      <x:c r="M99" s="21" t="inlineStr">
        <x:is>
          <x:t xml:space="preserve">SRC30</x:t>
        </x:is>
      </x:c>
      <x:c r="N99" s="21" t="inlineStr">
        <x:is>
          <x:t xml:space="preserve">10.1016/j.jallcom.2008.07.087</x:t>
        </x:is>
      </x:c>
      <x:c r="O99" s="21" t="inlineStr">
        <x:is>
          <x:t xml:space="preserve">VERIFIED_COMPILATION</x:t>
        </x:is>
      </x:c>
      <x:c r="P99" s="21" t="inlineStr">
        <x:is>
          <x:t xml:space="preserve">PASS</x:t>
        </x:is>
      </x:c>
    </x:row>
    <x:row r="100">
      <x:c r="A100" s="21" t="inlineStr">
        <x:is>
          <x:t xml:space="preserve">MG-LONG-047</x:t>
        </x:is>
      </x:c>
      <x:c r="B100" s="21" t="n">
        <x:v>100</x:v>
      </x:c>
      <x:c r="C100" s="21" t="inlineStr">
        <x:is>
          <x:t xml:space="preserve">La62.5Al12.5Ag5Cu15Co5</x:t>
        </x:is>
      </x:c>
      <x:c r="D100" s="21" t="inlineStr">
        <x:is>
          <x:t xml:space="preserve">Mixed BMG</x:t>
        </x:is>
      </x:c>
      <x:c r="E100" s="21" t="inlineStr">
        <x:is>
          <x:t xml:space="preserve">La-based</x:t>
        </x:is>
      </x:c>
      <x:c r="F100" s="21" t="inlineStr">
        <x:is>
          <x:t xml:space="preserve">SECONDARY_NUMERIC_VERIFIED_PRIMARY_NOT_LOCKED</x:t>
        </x:is>
      </x:c>
      <x:c r="G100" s="21" t="inlineStr">
        <x:is>
          <x:t xml:space="preserve">PASS</x:t>
        </x:is>
      </x:c>
      <x:c r="H100" s="21" t="inlineStr">
        <x:is>
          <x:t xml:space="preserve">YES</x:t>
        </x:is>
      </x:c>
      <x:c r="I100" s="21" t="str"/>
      <x:c r="J100" s="21" t="str"/>
      <x:c r="K100" s="21" t="inlineStr">
        <x:is>
          <x:t xml:space="preserve">NO</x:t>
        </x:is>
      </x:c>
      <x:c r="L100" s="21" t="inlineStr">
        <x:is>
          <x:t xml:space="preserve">NOT_PRIMARY_LOCKED</x:t>
        </x:is>
      </x:c>
      <x:c r="M100" s="21" t="inlineStr">
        <x:is>
          <x:t xml:space="preserve">SRC30</x:t>
        </x:is>
      </x:c>
      <x:c r="N100" s="21" t="inlineStr">
        <x:is>
          <x:t xml:space="preserve">10.1016/j.jallcom.2008.07.087</x:t>
        </x:is>
      </x:c>
      <x:c r="O100" s="21" t="inlineStr">
        <x:is>
          <x:t xml:space="preserve">VERIFIED_COMPILATION</x:t>
        </x:is>
      </x:c>
      <x:c r="P100" s="21" t="inlineStr">
        <x:is>
          <x:t xml:space="preserve">PASS</x:t>
        </x:is>
      </x:c>
    </x:row>
    <x:row r="101">
      <x:c r="A101" s="21" t="inlineStr">
        <x:is>
          <x:t xml:space="preserve">MG-LONG-048</x:t>
        </x:is>
      </x:c>
      <x:c r="B101" s="21" t="n">
        <x:v>101</x:v>
      </x:c>
      <x:c r="C101" s="21" t="inlineStr">
        <x:is>
          <x:t xml:space="preserve">Fe56Co20Mo4(P0.45C0.2B0.2Si0.15)20</x:t>
        </x:is>
      </x:c>
      <x:c r="D101" s="21" t="inlineStr">
        <x:is>
          <x:t xml:space="preserve">Mixed BMG</x:t>
        </x:is>
      </x:c>
      <x:c r="E101" s="21" t="inlineStr">
        <x:is>
          <x:t xml:space="preserve">Fe-based</x:t>
        </x:is>
      </x:c>
      <x:c r="F101" s="21" t="inlineStr">
        <x:is>
          <x:t xml:space="preserve">SECONDARY_NUMERIC_VERIFIED_PRIMARY_NOT_LOCKED</x:t>
        </x:is>
      </x:c>
      <x:c r="G101" s="21" t="inlineStr">
        <x:is>
          <x:t xml:space="preserve">PASS</x:t>
        </x:is>
      </x:c>
      <x:c r="H101" s="21" t="inlineStr">
        <x:is>
          <x:t xml:space="preserve">YES</x:t>
        </x:is>
      </x:c>
      <x:c r="I101" s="21" t="str"/>
      <x:c r="J101" s="21" t="str"/>
      <x:c r="K101" s="21" t="inlineStr">
        <x:is>
          <x:t xml:space="preserve">NO</x:t>
        </x:is>
      </x:c>
      <x:c r="L101" s="21" t="inlineStr">
        <x:is>
          <x:t xml:space="preserve">NOT_PRIMARY_LOCKED</x:t>
        </x:is>
      </x:c>
      <x:c r="M101" s="21" t="inlineStr">
        <x:is>
          <x:t xml:space="preserve">SRC30</x:t>
        </x:is>
      </x:c>
      <x:c r="N101" s="21" t="inlineStr">
        <x:is>
          <x:t xml:space="preserve">10.1016/j.jallcom.2008.07.087</x:t>
        </x:is>
      </x:c>
      <x:c r="O101" s="21" t="inlineStr">
        <x:is>
          <x:t xml:space="preserve">VERIFIED_COMPILATION</x:t>
        </x:is>
      </x:c>
      <x:c r="P101" s="21" t="inlineStr">
        <x:is>
          <x:t xml:space="preserve">PASS</x:t>
        </x:is>
      </x:c>
    </x:row>
    <x:row r="102">
      <x:c r="A102" s="21" t="inlineStr">
        <x:is>
          <x:t xml:space="preserve">MG-LONG-049</x:t>
        </x:is>
      </x:c>
      <x:c r="B102" s="21" t="n">
        <x:v>102</x:v>
      </x:c>
      <x:c r="C102" s="21" t="inlineStr">
        <x:is>
          <x:t xml:space="preserve">Fe46Co30Mo4(P0.45C0.2B0.2Si0.15)20</x:t>
        </x:is>
      </x:c>
      <x:c r="D102" s="21" t="inlineStr">
        <x:is>
          <x:t xml:space="preserve">Mixed BMG</x:t>
        </x:is>
      </x:c>
      <x:c r="E102" s="21" t="inlineStr">
        <x:is>
          <x:t xml:space="preserve">Fe-based</x:t>
        </x:is>
      </x:c>
      <x:c r="F102" s="21" t="inlineStr">
        <x:is>
          <x:t xml:space="preserve">SECONDARY_NUMERIC_VERIFIED_PRIMARY_NOT_LOCKED</x:t>
        </x:is>
      </x:c>
      <x:c r="G102" s="21" t="inlineStr">
        <x:is>
          <x:t xml:space="preserve">PASS</x:t>
        </x:is>
      </x:c>
      <x:c r="H102" s="21" t="inlineStr">
        <x:is>
          <x:t xml:space="preserve">YES</x:t>
        </x:is>
      </x:c>
      <x:c r="I102" s="21" t="str"/>
      <x:c r="J102" s="21" t="str"/>
      <x:c r="K102" s="21" t="inlineStr">
        <x:is>
          <x:t xml:space="preserve">NO</x:t>
        </x:is>
      </x:c>
      <x:c r="L102" s="21" t="inlineStr">
        <x:is>
          <x:t xml:space="preserve">NOT_PRIMARY_LOCKED</x:t>
        </x:is>
      </x:c>
      <x:c r="M102" s="21" t="inlineStr">
        <x:is>
          <x:t xml:space="preserve">SRC30</x:t>
        </x:is>
      </x:c>
      <x:c r="N102" s="21" t="inlineStr">
        <x:is>
          <x:t xml:space="preserve">10.1016/j.jallcom.2008.07.087</x:t>
        </x:is>
      </x:c>
      <x:c r="O102" s="21" t="inlineStr">
        <x:is>
          <x:t xml:space="preserve">VERIFIED_COMPILATION</x:t>
        </x:is>
      </x:c>
      <x:c r="P102" s="21" t="inlineStr">
        <x:is>
          <x:t xml:space="preserve">PASS</x:t>
        </x:is>
      </x:c>
    </x:row>
    <x:row r="103">
      <x:c r="A103" s="21" t="inlineStr">
        <x:is>
          <x:t xml:space="preserve">MG-LONG-050</x:t>
        </x:is>
      </x:c>
      <x:c r="B103" s="21" t="n">
        <x:v>103</x:v>
      </x:c>
      <x:c r="C103" s="21" t="inlineStr">
        <x:is>
          <x:t xml:space="preserve">Fe72Y6B22</x:t>
        </x:is>
      </x:c>
      <x:c r="D103" s="21" t="inlineStr">
        <x:is>
          <x:t xml:space="preserve">Mixed BMG</x:t>
        </x:is>
      </x:c>
      <x:c r="E103" s="21" t="inlineStr">
        <x:is>
          <x:t xml:space="preserve">Fe-based</x:t>
        </x:is>
      </x:c>
      <x:c r="F103" s="21" t="inlineStr">
        <x:is>
          <x:t xml:space="preserve">SECONDARY_NUMERIC_VERIFIED_PRIMARY_NOT_LOCKED</x:t>
        </x:is>
      </x:c>
      <x:c r="G103" s="21" t="inlineStr">
        <x:is>
          <x:t xml:space="preserve">PASS</x:t>
        </x:is>
      </x:c>
      <x:c r="H103" s="21" t="inlineStr">
        <x:is>
          <x:t xml:space="preserve">YES</x:t>
        </x:is>
      </x:c>
      <x:c r="I103" s="21" t="str"/>
      <x:c r="J103" s="21" t="inlineStr">
        <x:is>
          <x:t xml:space="preserve">CF007</x:t>
        </x:is>
      </x:c>
      <x:c r="K103" s="21" t="inlineStr">
        <x:is>
          <x:t xml:space="preserve">NO</x:t>
        </x:is>
      </x:c>
      <x:c r="L103" s="21" t="inlineStr">
        <x:is>
          <x:t xml:space="preserve">NOT_PRIMARY_LOCKED;COMPOSITION_CONFLICT</x:t>
        </x:is>
      </x:c>
      <x:c r="M103" s="21" t="inlineStr">
        <x:is>
          <x:t xml:space="preserve">SRC30</x:t>
        </x:is>
      </x:c>
      <x:c r="N103" s="21" t="inlineStr">
        <x:is>
          <x:t xml:space="preserve">10.1016/j.jallcom.2008.07.087</x:t>
        </x:is>
      </x:c>
      <x:c r="O103" s="21" t="inlineStr">
        <x:is>
          <x:t xml:space="preserve">VERIFIED_COMPILATION</x:t>
        </x:is>
      </x:c>
      <x:c r="P103" s="21" t="inlineStr">
        <x:is>
          <x:t xml:space="preserve">PASS</x:t>
        </x:is>
      </x:c>
    </x:row>
    <x:row r="104">
      <x:c r="A104" s="21" t="inlineStr">
        <x:is>
          <x:t xml:space="preserve">MG-LONG-051</x:t>
        </x:is>
      </x:c>
      <x:c r="B104" s="21" t="n">
        <x:v>104</x:v>
      </x:c>
      <x:c r="C104" s="21" t="inlineStr">
        <x:is>
          <x:t xml:space="preserve">Fe71Ni1Y6B22</x:t>
        </x:is>
      </x:c>
      <x:c r="D104" s="21" t="inlineStr">
        <x:is>
          <x:t xml:space="preserve">Mixed BMG</x:t>
        </x:is>
      </x:c>
      <x:c r="E104" s="21" t="inlineStr">
        <x:is>
          <x:t xml:space="preserve">Fe-based</x:t>
        </x:is>
      </x:c>
      <x:c r="F104" s="21" t="inlineStr">
        <x:is>
          <x:t xml:space="preserve">SECONDARY_NUMERIC_VERIFIED_PRIMARY_NOT_LOCKED</x:t>
        </x:is>
      </x:c>
      <x:c r="G104" s="21" t="inlineStr">
        <x:is>
          <x:t xml:space="preserve">PASS</x:t>
        </x:is>
      </x:c>
      <x:c r="H104" s="21" t="inlineStr">
        <x:is>
          <x:t xml:space="preserve">YES</x:t>
        </x:is>
      </x:c>
      <x:c r="I104" s="21" t="str"/>
      <x:c r="J104" s="21" t="str"/>
      <x:c r="K104" s="21" t="inlineStr">
        <x:is>
          <x:t xml:space="preserve">NO</x:t>
        </x:is>
      </x:c>
      <x:c r="L104" s="21" t="inlineStr">
        <x:is>
          <x:t xml:space="preserve">NOT_PRIMARY_LOCKED</x:t>
        </x:is>
      </x:c>
      <x:c r="M104" s="21" t="inlineStr">
        <x:is>
          <x:t xml:space="preserve">SRC30</x:t>
        </x:is>
      </x:c>
      <x:c r="N104" s="21" t="inlineStr">
        <x:is>
          <x:t xml:space="preserve">10.1016/j.jallcom.2008.07.087</x:t>
        </x:is>
      </x:c>
      <x:c r="O104" s="21" t="inlineStr">
        <x:is>
          <x:t xml:space="preserve">VERIFIED_COMPILATION</x:t>
        </x:is>
      </x:c>
      <x:c r="P104" s="21" t="inlineStr">
        <x:is>
          <x:t xml:space="preserve">PASS</x:t>
        </x:is>
      </x:c>
    </x:row>
    <x:row r="105">
      <x:c r="A105" s="21" t="inlineStr">
        <x:is>
          <x:t xml:space="preserve">MG-LONG-052</x:t>
        </x:is>
      </x:c>
      <x:c r="B105" s="21" t="n">
        <x:v>105</x:v>
      </x:c>
      <x:c r="C105" s="21" t="inlineStr">
        <x:is>
          <x:t xml:space="preserve">Fe70Ni2Y6B22</x:t>
        </x:is>
      </x:c>
      <x:c r="D105" s="21" t="inlineStr">
        <x:is>
          <x:t xml:space="preserve">Mixed BMG</x:t>
        </x:is>
      </x:c>
      <x:c r="E105" s="21" t="inlineStr">
        <x:is>
          <x:t xml:space="preserve">Fe-based</x:t>
        </x:is>
      </x:c>
      <x:c r="F105" s="21" t="inlineStr">
        <x:is>
          <x:t xml:space="preserve">SECONDARY_NUMERIC_VERIFIED_PRIMARY_NOT_LOCKED</x:t>
        </x:is>
      </x:c>
      <x:c r="G105" s="21" t="inlineStr">
        <x:is>
          <x:t xml:space="preserve">PASS</x:t>
        </x:is>
      </x:c>
      <x:c r="H105" s="21" t="inlineStr">
        <x:is>
          <x:t xml:space="preserve">YES</x:t>
        </x:is>
      </x:c>
      <x:c r="I105" s="21" t="str"/>
      <x:c r="J105" s="21" t="str"/>
      <x:c r="K105" s="21" t="inlineStr">
        <x:is>
          <x:t xml:space="preserve">NO</x:t>
        </x:is>
      </x:c>
      <x:c r="L105" s="21" t="inlineStr">
        <x:is>
          <x:t xml:space="preserve">NOT_PRIMARY_LOCKED</x:t>
        </x:is>
      </x:c>
      <x:c r="M105" s="21" t="inlineStr">
        <x:is>
          <x:t xml:space="preserve">SRC30</x:t>
        </x:is>
      </x:c>
      <x:c r="N105" s="21" t="inlineStr">
        <x:is>
          <x:t xml:space="preserve">10.1016/j.jallcom.2008.07.087</x:t>
        </x:is>
      </x:c>
      <x:c r="O105" s="21" t="inlineStr">
        <x:is>
          <x:t xml:space="preserve">VERIFIED_COMPILATION</x:t>
        </x:is>
      </x:c>
      <x:c r="P105" s="21" t="inlineStr">
        <x:is>
          <x:t xml:space="preserve">PASS</x:t>
        </x:is>
      </x:c>
    </x:row>
    <x:row r="106">
      <x:c r="A106" s="21" t="inlineStr">
        <x:is>
          <x:t xml:space="preserve">MG-LONG-053</x:t>
        </x:is>
      </x:c>
      <x:c r="B106" s="21" t="n">
        <x:v>106</x:v>
      </x:c>
      <x:c r="C106" s="21" t="inlineStr">
        <x:is>
          <x:t xml:space="preserve">Fe69Ni3Y6B22</x:t>
        </x:is>
      </x:c>
      <x:c r="D106" s="21" t="inlineStr">
        <x:is>
          <x:t xml:space="preserve">Mixed BMG</x:t>
        </x:is>
      </x:c>
      <x:c r="E106" s="21" t="inlineStr">
        <x:is>
          <x:t xml:space="preserve">Fe-based</x:t>
        </x:is>
      </x:c>
      <x:c r="F106" s="21" t="inlineStr">
        <x:is>
          <x:t xml:space="preserve">SECONDARY_NUMERIC_VERIFIED_PRIMARY_NOT_LOCKED</x:t>
        </x:is>
      </x:c>
      <x:c r="G106" s="21" t="inlineStr">
        <x:is>
          <x:t xml:space="preserve">PASS</x:t>
        </x:is>
      </x:c>
      <x:c r="H106" s="21" t="inlineStr">
        <x:is>
          <x:t xml:space="preserve">YES</x:t>
        </x:is>
      </x:c>
      <x:c r="I106" s="21" t="str"/>
      <x:c r="J106" s="21" t="str"/>
      <x:c r="K106" s="21" t="inlineStr">
        <x:is>
          <x:t xml:space="preserve">NO</x:t>
        </x:is>
      </x:c>
      <x:c r="L106" s="21" t="inlineStr">
        <x:is>
          <x:t xml:space="preserve">NOT_PRIMARY_LOCKED</x:t>
        </x:is>
      </x:c>
      <x:c r="M106" s="21" t="inlineStr">
        <x:is>
          <x:t xml:space="preserve">SRC30</x:t>
        </x:is>
      </x:c>
      <x:c r="N106" s="21" t="inlineStr">
        <x:is>
          <x:t xml:space="preserve">10.1016/j.jallcom.2008.07.087</x:t>
        </x:is>
      </x:c>
      <x:c r="O106" s="21" t="inlineStr">
        <x:is>
          <x:t xml:space="preserve">VERIFIED_COMPILATION</x:t>
        </x:is>
      </x:c>
      <x:c r="P106" s="21" t="inlineStr">
        <x:is>
          <x:t xml:space="preserve">PASS</x:t>
        </x:is>
      </x:c>
    </x:row>
    <x:row r="107">
      <x:c r="A107" s="21" t="inlineStr">
        <x:is>
          <x:t xml:space="preserve">MG-LONG-054</x:t>
        </x:is>
      </x:c>
      <x:c r="B107" s="21" t="n">
        <x:v>107</x:v>
      </x:c>
      <x:c r="C107" s="21" t="inlineStr">
        <x:is>
          <x:t xml:space="preserve">Fe68Ni4Y6B22</x:t>
        </x:is>
      </x:c>
      <x:c r="D107" s="21" t="inlineStr">
        <x:is>
          <x:t xml:space="preserve">Mixed BMG</x:t>
        </x:is>
      </x:c>
      <x:c r="E107" s="21" t="inlineStr">
        <x:is>
          <x:t xml:space="preserve">Fe-based</x:t>
        </x:is>
      </x:c>
      <x:c r="F107" s="21" t="inlineStr">
        <x:is>
          <x:t xml:space="preserve">SECONDARY_NUMERIC_VERIFIED_PRIMARY_NOT_LOCKED</x:t>
        </x:is>
      </x:c>
      <x:c r="G107" s="21" t="inlineStr">
        <x:is>
          <x:t xml:space="preserve">PASS</x:t>
        </x:is>
      </x:c>
      <x:c r="H107" s="21" t="inlineStr">
        <x:is>
          <x:t xml:space="preserve">YES</x:t>
        </x:is>
      </x:c>
      <x:c r="I107" s="21" t="str"/>
      <x:c r="J107" s="21" t="str"/>
      <x:c r="K107" s="21" t="inlineStr">
        <x:is>
          <x:t xml:space="preserve">NO</x:t>
        </x:is>
      </x:c>
      <x:c r="L107" s="21" t="inlineStr">
        <x:is>
          <x:t xml:space="preserve">NOT_PRIMARY_LOCKED</x:t>
        </x:is>
      </x:c>
      <x:c r="M107" s="21" t="inlineStr">
        <x:is>
          <x:t xml:space="preserve">SRC30</x:t>
        </x:is>
      </x:c>
      <x:c r="N107" s="21" t="inlineStr">
        <x:is>
          <x:t xml:space="preserve">10.1016/j.jallcom.2008.07.087</x:t>
        </x:is>
      </x:c>
      <x:c r="O107" s="21" t="inlineStr">
        <x:is>
          <x:t xml:space="preserve">VERIFIED_COMPILATION</x:t>
        </x:is>
      </x:c>
      <x:c r="P107" s="21" t="inlineStr">
        <x:is>
          <x:t xml:space="preserve">PASS</x:t>
        </x:is>
      </x:c>
    </x:row>
    <x:row r="108">
      <x:c r="A108" s="21" t="inlineStr">
        <x:is>
          <x:t xml:space="preserve">MG-LONG-055</x:t>
        </x:is>
      </x:c>
      <x:c r="B108" s="21" t="n">
        <x:v>108</x:v>
      </x:c>
      <x:c r="C108" s="21" t="inlineStr">
        <x:is>
          <x:t xml:space="preserve">Fe67Ni5Y6B22</x:t>
        </x:is>
      </x:c>
      <x:c r="D108" s="21" t="inlineStr">
        <x:is>
          <x:t xml:space="preserve">Mixed BMG</x:t>
        </x:is>
      </x:c>
      <x:c r="E108" s="21" t="inlineStr">
        <x:is>
          <x:t xml:space="preserve">Fe-based</x:t>
        </x:is>
      </x:c>
      <x:c r="F108" s="21" t="inlineStr">
        <x:is>
          <x:t xml:space="preserve">SECONDARY_NUMERIC_VERIFIED_PRIMARY_NOT_LOCKED</x:t>
        </x:is>
      </x:c>
      <x:c r="G108" s="21" t="inlineStr">
        <x:is>
          <x:t xml:space="preserve">PASS</x:t>
        </x:is>
      </x:c>
      <x:c r="H108" s="21" t="inlineStr">
        <x:is>
          <x:t xml:space="preserve">YES</x:t>
        </x:is>
      </x:c>
      <x:c r="I108" s="21" t="str"/>
      <x:c r="J108" s="21" t="str"/>
      <x:c r="K108" s="21" t="inlineStr">
        <x:is>
          <x:t xml:space="preserve">NO</x:t>
        </x:is>
      </x:c>
      <x:c r="L108" s="21" t="inlineStr">
        <x:is>
          <x:t xml:space="preserve">NOT_PRIMARY_LOCKED</x:t>
        </x:is>
      </x:c>
      <x:c r="M108" s="21" t="inlineStr">
        <x:is>
          <x:t xml:space="preserve">SRC30</x:t>
        </x:is>
      </x:c>
      <x:c r="N108" s="21" t="inlineStr">
        <x:is>
          <x:t xml:space="preserve">10.1016/j.jallcom.2008.07.087</x:t>
        </x:is>
      </x:c>
      <x:c r="O108" s="21" t="inlineStr">
        <x:is>
          <x:t xml:space="preserve">VERIFIED_COMPILATION</x:t>
        </x:is>
      </x:c>
      <x:c r="P108" s="21" t="inlineStr">
        <x:is>
          <x:t xml:space="preserve">PASS</x:t>
        </x:is>
      </x:c>
    </x:row>
    <x:row r="109">
      <x:c r="A109" s="21" t="inlineStr">
        <x:is>
          <x:t xml:space="preserve">MG-LONG-056</x:t>
        </x:is>
      </x:c>
      <x:c r="B109" s="21" t="n">
        <x:v>109</x:v>
      </x:c>
      <x:c r="C109" s="21" t="inlineStr">
        <x:is>
          <x:t xml:space="preserve">Fe70Co2Y6B22</x:t>
        </x:is>
      </x:c>
      <x:c r="D109" s="21" t="inlineStr">
        <x:is>
          <x:t xml:space="preserve">Mixed BMG</x:t>
        </x:is>
      </x:c>
      <x:c r="E109" s="21" t="inlineStr">
        <x:is>
          <x:t xml:space="preserve">Fe-based</x:t>
        </x:is>
      </x:c>
      <x:c r="F109" s="21" t="inlineStr">
        <x:is>
          <x:t xml:space="preserve">SECONDARY_NUMERIC_VERIFIED_PRIMARY_NOT_LOCKED</x:t>
        </x:is>
      </x:c>
      <x:c r="G109" s="21" t="inlineStr">
        <x:is>
          <x:t xml:space="preserve">PASS</x:t>
        </x:is>
      </x:c>
      <x:c r="H109" s="21" t="inlineStr">
        <x:is>
          <x:t xml:space="preserve">YES</x:t>
        </x:is>
      </x:c>
      <x:c r="I109" s="21" t="str"/>
      <x:c r="J109" s="21" t="str"/>
      <x:c r="K109" s="21" t="inlineStr">
        <x:is>
          <x:t xml:space="preserve">NO</x:t>
        </x:is>
      </x:c>
      <x:c r="L109" s="21" t="inlineStr">
        <x:is>
          <x:t xml:space="preserve">NOT_PRIMARY_LOCKED</x:t>
        </x:is>
      </x:c>
      <x:c r="M109" s="21" t="inlineStr">
        <x:is>
          <x:t xml:space="preserve">SRC30</x:t>
        </x:is>
      </x:c>
      <x:c r="N109" s="21" t="inlineStr">
        <x:is>
          <x:t xml:space="preserve">10.1016/j.jallcom.2008.07.087</x:t>
        </x:is>
      </x:c>
      <x:c r="O109" s="21" t="inlineStr">
        <x:is>
          <x:t xml:space="preserve">VERIFIED_COMPILATION</x:t>
        </x:is>
      </x:c>
      <x:c r="P109" s="21" t="inlineStr">
        <x:is>
          <x:t xml:space="preserve">PASS</x:t>
        </x:is>
      </x:c>
    </x:row>
    <x:row r="110">
      <x:c r="A110" s="21" t="inlineStr">
        <x:is>
          <x:t xml:space="preserve">MG-LONG-057</x:t>
        </x:is>
      </x:c>
      <x:c r="B110" s="21" t="n">
        <x:v>110</x:v>
      </x:c>
      <x:c r="C110" s="21" t="inlineStr">
        <x:is>
          <x:t xml:space="preserve">Fe68Co4Y6B22</x:t>
        </x:is>
      </x:c>
      <x:c r="D110" s="21" t="inlineStr">
        <x:is>
          <x:t xml:space="preserve">Mixed BMG</x:t>
        </x:is>
      </x:c>
      <x:c r="E110" s="21" t="inlineStr">
        <x:is>
          <x:t xml:space="preserve">Fe-based</x:t>
        </x:is>
      </x:c>
      <x:c r="F110" s="21" t="inlineStr">
        <x:is>
          <x:t xml:space="preserve">SECONDARY_NUMERIC_VERIFIED_PRIMARY_NOT_LOCKED</x:t>
        </x:is>
      </x:c>
      <x:c r="G110" s="21" t="inlineStr">
        <x:is>
          <x:t xml:space="preserve">PASS</x:t>
        </x:is>
      </x:c>
      <x:c r="H110" s="21" t="inlineStr">
        <x:is>
          <x:t xml:space="preserve">YES</x:t>
        </x:is>
      </x:c>
      <x:c r="I110" s="21" t="str"/>
      <x:c r="J110" s="21" t="str"/>
      <x:c r="K110" s="21" t="inlineStr">
        <x:is>
          <x:t xml:space="preserve">NO</x:t>
        </x:is>
      </x:c>
      <x:c r="L110" s="21" t="inlineStr">
        <x:is>
          <x:t xml:space="preserve">NOT_PRIMARY_LOCKED</x:t>
        </x:is>
      </x:c>
      <x:c r="M110" s="21" t="inlineStr">
        <x:is>
          <x:t xml:space="preserve">SRC30</x:t>
        </x:is>
      </x:c>
      <x:c r="N110" s="21" t="inlineStr">
        <x:is>
          <x:t xml:space="preserve">10.1016/j.jallcom.2008.07.087</x:t>
        </x:is>
      </x:c>
      <x:c r="O110" s="21" t="inlineStr">
        <x:is>
          <x:t xml:space="preserve">VERIFIED_COMPILATION</x:t>
        </x:is>
      </x:c>
      <x:c r="P110" s="21" t="inlineStr">
        <x:is>
          <x:t xml:space="preserve">PASS</x:t>
        </x:is>
      </x:c>
    </x:row>
    <x:row r="111">
      <x:c r="A111" s="21" t="inlineStr">
        <x:is>
          <x:t xml:space="preserve">MG-LONG-058</x:t>
        </x:is>
      </x:c>
      <x:c r="B111" s="21" t="n">
        <x:v>111</x:v>
      </x:c>
      <x:c r="C111" s="21" t="inlineStr">
        <x:is>
          <x:t xml:space="preserve">Fe66Co6Y6B22</x:t>
        </x:is>
      </x:c>
      <x:c r="D111" s="21" t="inlineStr">
        <x:is>
          <x:t xml:space="preserve">Mixed BMG</x:t>
        </x:is>
      </x:c>
      <x:c r="E111" s="21" t="inlineStr">
        <x:is>
          <x:t xml:space="preserve">Fe-based</x:t>
        </x:is>
      </x:c>
      <x:c r="F111" s="21" t="inlineStr">
        <x:is>
          <x:t xml:space="preserve">SECONDARY_NUMERIC_VERIFIED_PRIMARY_NOT_LOCKED</x:t>
        </x:is>
      </x:c>
      <x:c r="G111" s="21" t="inlineStr">
        <x:is>
          <x:t xml:space="preserve">PASS</x:t>
        </x:is>
      </x:c>
      <x:c r="H111" s="21" t="inlineStr">
        <x:is>
          <x:t xml:space="preserve">YES</x:t>
        </x:is>
      </x:c>
      <x:c r="I111" s="21" t="str"/>
      <x:c r="J111" s="21" t="str"/>
      <x:c r="K111" s="21" t="inlineStr">
        <x:is>
          <x:t xml:space="preserve">NO</x:t>
        </x:is>
      </x:c>
      <x:c r="L111" s="21" t="inlineStr">
        <x:is>
          <x:t xml:space="preserve">NOT_PRIMARY_LOCKED</x:t>
        </x:is>
      </x:c>
      <x:c r="M111" s="21" t="inlineStr">
        <x:is>
          <x:t xml:space="preserve">SRC30</x:t>
        </x:is>
      </x:c>
      <x:c r="N111" s="21" t="inlineStr">
        <x:is>
          <x:t xml:space="preserve">10.1016/j.jallcom.2008.07.087</x:t>
        </x:is>
      </x:c>
      <x:c r="O111" s="21" t="inlineStr">
        <x:is>
          <x:t xml:space="preserve">VERIFIED_COMPILATION</x:t>
        </x:is>
      </x:c>
      <x:c r="P111" s="21" t="inlineStr">
        <x:is>
          <x:t xml:space="preserve">PASS</x:t>
        </x:is>
      </x:c>
    </x:row>
    <x:row r="112">
      <x:c r="A112" s="21" t="inlineStr">
        <x:is>
          <x:t xml:space="preserve">MG-LONG-059</x:t>
        </x:is>
      </x:c>
      <x:c r="B112" s="21" t="n">
        <x:v>112</x:v>
      </x:c>
      <x:c r="C112" s="21" t="inlineStr">
        <x:is>
          <x:t xml:space="preserve">Fe64Co8Y6B22</x:t>
        </x:is>
      </x:c>
      <x:c r="D112" s="21" t="inlineStr">
        <x:is>
          <x:t xml:space="preserve">Mixed BMG</x:t>
        </x:is>
      </x:c>
      <x:c r="E112" s="21" t="inlineStr">
        <x:is>
          <x:t xml:space="preserve">Fe-based</x:t>
        </x:is>
      </x:c>
      <x:c r="F112" s="21" t="inlineStr">
        <x:is>
          <x:t xml:space="preserve">SECONDARY_NUMERIC_VERIFIED_PRIMARY_NOT_LOCKED</x:t>
        </x:is>
      </x:c>
      <x:c r="G112" s="21" t="inlineStr">
        <x:is>
          <x:t xml:space="preserve">PASS</x:t>
        </x:is>
      </x:c>
      <x:c r="H112" s="21" t="inlineStr">
        <x:is>
          <x:t xml:space="preserve">YES</x:t>
        </x:is>
      </x:c>
      <x:c r="I112" s="21" t="str"/>
      <x:c r="J112" s="21" t="str"/>
      <x:c r="K112" s="21" t="inlineStr">
        <x:is>
          <x:t xml:space="preserve">NO</x:t>
        </x:is>
      </x:c>
      <x:c r="L112" s="21" t="inlineStr">
        <x:is>
          <x:t xml:space="preserve">NOT_PRIMARY_LOCKED</x:t>
        </x:is>
      </x:c>
      <x:c r="M112" s="21" t="inlineStr">
        <x:is>
          <x:t xml:space="preserve">SRC30</x:t>
        </x:is>
      </x:c>
      <x:c r="N112" s="21" t="inlineStr">
        <x:is>
          <x:t xml:space="preserve">10.1016/j.jallcom.2008.07.087</x:t>
        </x:is>
      </x:c>
      <x:c r="O112" s="21" t="inlineStr">
        <x:is>
          <x:t xml:space="preserve">VERIFIED_COMPILATION</x:t>
        </x:is>
      </x:c>
      <x:c r="P112" s="21" t="inlineStr">
        <x:is>
          <x:t xml:space="preserve">PASS</x:t>
        </x:is>
      </x:c>
    </x:row>
    <x:row r="113">
      <x:c r="A113" s="21" t="inlineStr">
        <x:is>
          <x:t xml:space="preserve">MG-LONG-060</x:t>
        </x:is>
      </x:c>
      <x:c r="B113" s="21" t="n">
        <x:v>113</x:v>
      </x:c>
      <x:c r="C113" s="21" t="inlineStr">
        <x:is>
          <x:t xml:space="preserve">Fe62Co10Y6B22</x:t>
        </x:is>
      </x:c>
      <x:c r="D113" s="21" t="inlineStr">
        <x:is>
          <x:t xml:space="preserve">Mixed BMG</x:t>
        </x:is>
      </x:c>
      <x:c r="E113" s="21" t="inlineStr">
        <x:is>
          <x:t xml:space="preserve">Fe-based</x:t>
        </x:is>
      </x:c>
      <x:c r="F113" s="21" t="inlineStr">
        <x:is>
          <x:t xml:space="preserve">SECONDARY_NUMERIC_VERIFIED_PRIMARY_NOT_LOCKED</x:t>
        </x:is>
      </x:c>
      <x:c r="G113" s="21" t="inlineStr">
        <x:is>
          <x:t xml:space="preserve">PASS</x:t>
        </x:is>
      </x:c>
      <x:c r="H113" s="21" t="inlineStr">
        <x:is>
          <x:t xml:space="preserve">YES</x:t>
        </x:is>
      </x:c>
      <x:c r="I113" s="21" t="str"/>
      <x:c r="J113" s="21" t="str"/>
      <x:c r="K113" s="21" t="inlineStr">
        <x:is>
          <x:t xml:space="preserve">NO</x:t>
        </x:is>
      </x:c>
      <x:c r="L113" s="21" t="inlineStr">
        <x:is>
          <x:t xml:space="preserve">NOT_PRIMARY_LOCKED</x:t>
        </x:is>
      </x:c>
      <x:c r="M113" s="21" t="inlineStr">
        <x:is>
          <x:t xml:space="preserve">SRC30</x:t>
        </x:is>
      </x:c>
      <x:c r="N113" s="21" t="inlineStr">
        <x:is>
          <x:t xml:space="preserve">10.1016/j.jallcom.2008.07.087</x:t>
        </x:is>
      </x:c>
      <x:c r="O113" s="21" t="inlineStr">
        <x:is>
          <x:t xml:space="preserve">VERIFIED_COMPILATION</x:t>
        </x:is>
      </x:c>
      <x:c r="P113" s="21" t="inlineStr">
        <x:is>
          <x:t xml:space="preserve">PASS</x:t>
        </x:is>
      </x:c>
    </x:row>
    <x:row r="114">
      <x:c r="A114" s="21" t="inlineStr">
        <x:is>
          <x:t xml:space="preserve">MG-LONG-061</x:t>
        </x:is>
      </x:c>
      <x:c r="B114" s="21" t="n">
        <x:v>114</x:v>
      </x:c>
      <x:c r="C114" s="21" t="inlineStr">
        <x:is>
          <x:t xml:space="preserve">Ni60Zr20Ti5Nb10Al5</x:t>
        </x:is>
      </x:c>
      <x:c r="D114" s="21" t="inlineStr">
        <x:is>
          <x:t xml:space="preserve">Mixed BMG</x:t>
        </x:is>
      </x:c>
      <x:c r="E114" s="21" t="inlineStr">
        <x:is>
          <x:t xml:space="preserve">Ni-based</x:t>
        </x:is>
      </x:c>
      <x:c r="F114" s="21" t="inlineStr">
        <x:is>
          <x:t xml:space="preserve">SECONDARY_NUMERIC_VERIFIED_PRIMARY_NOT_LOCKED</x:t>
        </x:is>
      </x:c>
      <x:c r="G114" s="21" t="inlineStr">
        <x:is>
          <x:t xml:space="preserve">PASS</x:t>
        </x:is>
      </x:c>
      <x:c r="H114" s="21" t="inlineStr">
        <x:is>
          <x:t xml:space="preserve">YES</x:t>
        </x:is>
      </x:c>
      <x:c r="I114" s="21" t="str"/>
      <x:c r="J114" s="21" t="str"/>
      <x:c r="K114" s="21" t="inlineStr">
        <x:is>
          <x:t xml:space="preserve">NO</x:t>
        </x:is>
      </x:c>
      <x:c r="L114" s="21" t="inlineStr">
        <x:is>
          <x:t xml:space="preserve">NOT_PRIMARY_LOCKED</x:t>
        </x:is>
      </x:c>
      <x:c r="M114" s="21" t="inlineStr">
        <x:is>
          <x:t xml:space="preserve">SRC30</x:t>
        </x:is>
      </x:c>
      <x:c r="N114" s="21" t="inlineStr">
        <x:is>
          <x:t xml:space="preserve">10.1016/j.jallcom.2008.07.087</x:t>
        </x:is>
      </x:c>
      <x:c r="O114" s="21" t="inlineStr">
        <x:is>
          <x:t xml:space="preserve">VERIFIED_COMPILATION</x:t>
        </x:is>
      </x:c>
      <x:c r="P114" s="21" t="inlineStr">
        <x:is>
          <x:t xml:space="preserve">PASS</x:t>
        </x:is>
      </x:c>
    </x:row>
    <x:row r="115">
      <x:c r="A115" s="21" t="inlineStr">
        <x:is>
          <x:t xml:space="preserve">MG-LONG-062</x:t>
        </x:is>
      </x:c>
      <x:c r="B115" s="21" t="n">
        <x:v>115</x:v>
      </x:c>
      <x:c r="C115" s="21" t="inlineStr">
        <x:is>
          <x:t xml:space="preserve">Ni60Zr20Ti7.5Nb7.5Al5</x:t>
        </x:is>
      </x:c>
      <x:c r="D115" s="21" t="inlineStr">
        <x:is>
          <x:t xml:space="preserve">Mixed BMG</x:t>
        </x:is>
      </x:c>
      <x:c r="E115" s="21" t="inlineStr">
        <x:is>
          <x:t xml:space="preserve">Ni-based</x:t>
        </x:is>
      </x:c>
      <x:c r="F115" s="21" t="inlineStr">
        <x:is>
          <x:t xml:space="preserve">SECONDARY_NUMERIC_VERIFIED_PRIMARY_NOT_LOCKED</x:t>
        </x:is>
      </x:c>
      <x:c r="G115" s="21" t="inlineStr">
        <x:is>
          <x:t xml:space="preserve">PASS</x:t>
        </x:is>
      </x:c>
      <x:c r="H115" s="21" t="inlineStr">
        <x:is>
          <x:t xml:space="preserve">YES</x:t>
        </x:is>
      </x:c>
      <x:c r="I115" s="21" t="str"/>
      <x:c r="J115" s="21" t="str"/>
      <x:c r="K115" s="21" t="inlineStr">
        <x:is>
          <x:t xml:space="preserve">NO</x:t>
        </x:is>
      </x:c>
      <x:c r="L115" s="21" t="inlineStr">
        <x:is>
          <x:t xml:space="preserve">NOT_PRIMARY_LOCKED</x:t>
        </x:is>
      </x:c>
      <x:c r="M115" s="21" t="inlineStr">
        <x:is>
          <x:t xml:space="preserve">SRC30</x:t>
        </x:is>
      </x:c>
      <x:c r="N115" s="21" t="inlineStr">
        <x:is>
          <x:t xml:space="preserve">10.1016/j.jallcom.2008.07.087</x:t>
        </x:is>
      </x:c>
      <x:c r="O115" s="21" t="inlineStr">
        <x:is>
          <x:t xml:space="preserve">VERIFIED_COMPILATION</x:t>
        </x:is>
      </x:c>
      <x:c r="P115" s="21" t="inlineStr">
        <x:is>
          <x:t xml:space="preserve">PASS</x:t>
        </x:is>
      </x:c>
    </x:row>
    <x:row r="116">
      <x:c r="A116" s="21" t="inlineStr">
        <x:is>
          <x:t xml:space="preserve">MG-LONG-063</x:t>
        </x:is>
      </x:c>
      <x:c r="B116" s="21" t="n">
        <x:v>116</x:v>
      </x:c>
      <x:c r="C116" s="21" t="inlineStr">
        <x:is>
          <x:t xml:space="preserve">(Ni0.75B0.2Si0.05)96Nb4</x:t>
        </x:is>
      </x:c>
      <x:c r="D116" s="21" t="inlineStr">
        <x:is>
          <x:t xml:space="preserve">Mixed BMG</x:t>
        </x:is>
      </x:c>
      <x:c r="E116" s="21" t="inlineStr">
        <x:is>
          <x:t xml:space="preserve">Ni-based</x:t>
        </x:is>
      </x:c>
      <x:c r="F116" s="21" t="inlineStr">
        <x:is>
          <x:t xml:space="preserve">SECONDARY_NUMERIC_VERIFIED_PRIMARY_NOT_LOCKED</x:t>
        </x:is>
      </x:c>
      <x:c r="G116" s="21" t="inlineStr">
        <x:is>
          <x:t xml:space="preserve">PASS</x:t>
        </x:is>
      </x:c>
      <x:c r="H116" s="21" t="inlineStr">
        <x:is>
          <x:t xml:space="preserve">YES</x:t>
        </x:is>
      </x:c>
      <x:c r="I116" s="21" t="str"/>
      <x:c r="J116" s="21" t="str"/>
      <x:c r="K116" s="21" t="inlineStr">
        <x:is>
          <x:t xml:space="preserve">NO</x:t>
        </x:is>
      </x:c>
      <x:c r="L116" s="21" t="inlineStr">
        <x:is>
          <x:t xml:space="preserve">NOT_PRIMARY_LOCKED</x:t>
        </x:is>
      </x:c>
      <x:c r="M116" s="21" t="inlineStr">
        <x:is>
          <x:t xml:space="preserve">SRC30</x:t>
        </x:is>
      </x:c>
      <x:c r="N116" s="21" t="inlineStr">
        <x:is>
          <x:t xml:space="preserve">10.1016/j.jallcom.2008.07.087</x:t>
        </x:is>
      </x:c>
      <x:c r="O116" s="21" t="inlineStr">
        <x:is>
          <x:t xml:space="preserve">VERIFIED_COMPILATION</x:t>
        </x:is>
      </x:c>
      <x:c r="P116" s="21" t="inlineStr">
        <x:is>
          <x:t xml:space="preserve">PASS</x:t>
        </x:is>
      </x:c>
    </x:row>
    <x:row r="117">
      <x:c r="A117" s="21" t="inlineStr">
        <x:is>
          <x:t xml:space="preserve">MG-LONG-064</x:t>
        </x:is>
      </x:c>
      <x:c r="B117" s="21" t="n">
        <x:v>117</x:v>
      </x:c>
      <x:c r="C117" s="21" t="inlineStr">
        <x:is>
          <x:t xml:space="preserve">[(Ni0.9Fe0.1)0.75B0.2Si0.05]96Nb4</x:t>
        </x:is>
      </x:c>
      <x:c r="D117" s="21" t="inlineStr">
        <x:is>
          <x:t xml:space="preserve">Mixed BMG</x:t>
        </x:is>
      </x:c>
      <x:c r="E117" s="21" t="inlineStr">
        <x:is>
          <x:t xml:space="preserve">Ni-based</x:t>
        </x:is>
      </x:c>
      <x:c r="F117" s="21" t="inlineStr">
        <x:is>
          <x:t xml:space="preserve">SECONDARY_NUMERIC_VERIFIED_PRIMARY_NOT_LOCKED</x:t>
        </x:is>
      </x:c>
      <x:c r="G117" s="21" t="inlineStr">
        <x:is>
          <x:t xml:space="preserve">PASS</x:t>
        </x:is>
      </x:c>
      <x:c r="H117" s="21" t="inlineStr">
        <x:is>
          <x:t xml:space="preserve">YES</x:t>
        </x:is>
      </x:c>
      <x:c r="I117" s="21" t="str"/>
      <x:c r="J117" s="21" t="str"/>
      <x:c r="K117" s="21" t="inlineStr">
        <x:is>
          <x:t xml:space="preserve">NO</x:t>
        </x:is>
      </x:c>
      <x:c r="L117" s="21" t="inlineStr">
        <x:is>
          <x:t xml:space="preserve">NOT_PRIMARY_LOCKED</x:t>
        </x:is>
      </x:c>
      <x:c r="M117" s="21" t="inlineStr">
        <x:is>
          <x:t xml:space="preserve">SRC30</x:t>
        </x:is>
      </x:c>
      <x:c r="N117" s="21" t="inlineStr">
        <x:is>
          <x:t xml:space="preserve">10.1016/j.jallcom.2008.07.087</x:t>
        </x:is>
      </x:c>
      <x:c r="O117" s="21" t="inlineStr">
        <x:is>
          <x:t xml:space="preserve">VERIFIED_COMPILATION</x:t>
        </x:is>
      </x:c>
      <x:c r="P117" s="21" t="inlineStr">
        <x:is>
          <x:t xml:space="preserve">PASS</x:t>
        </x:is>
      </x:c>
    </x:row>
    <x:row r="118">
      <x:c r="A118" s="21" t="inlineStr">
        <x:is>
          <x:t xml:space="preserve">MG-LONG-065</x:t>
        </x:is>
      </x:c>
      <x:c r="B118" s="21" t="n">
        <x:v>118</x:v>
      </x:c>
      <x:c r="C118" s="21" t="inlineStr">
        <x:is>
          <x:t xml:space="preserve">[(Ni0.8Fe0.2)0.75B0.2Si0.05]96Nb4</x:t>
        </x:is>
      </x:c>
      <x:c r="D118" s="21" t="inlineStr">
        <x:is>
          <x:t xml:space="preserve">Mixed BMG</x:t>
        </x:is>
      </x:c>
      <x:c r="E118" s="21" t="inlineStr">
        <x:is>
          <x:t xml:space="preserve">Ni-based</x:t>
        </x:is>
      </x:c>
      <x:c r="F118" s="21" t="inlineStr">
        <x:is>
          <x:t xml:space="preserve">SECONDARY_NUMERIC_VERIFIED_PRIMARY_NOT_LOCKED</x:t>
        </x:is>
      </x:c>
      <x:c r="G118" s="21" t="inlineStr">
        <x:is>
          <x:t xml:space="preserve">PASS</x:t>
        </x:is>
      </x:c>
      <x:c r="H118" s="21" t="inlineStr">
        <x:is>
          <x:t xml:space="preserve">YES</x:t>
        </x:is>
      </x:c>
      <x:c r="I118" s="21" t="str"/>
      <x:c r="J118" s="21" t="str"/>
      <x:c r="K118" s="21" t="inlineStr">
        <x:is>
          <x:t xml:space="preserve">NO</x:t>
        </x:is>
      </x:c>
      <x:c r="L118" s="21" t="inlineStr">
        <x:is>
          <x:t xml:space="preserve">NOT_PRIMARY_LOCKED</x:t>
        </x:is>
      </x:c>
      <x:c r="M118" s="21" t="inlineStr">
        <x:is>
          <x:t xml:space="preserve">SRC30</x:t>
        </x:is>
      </x:c>
      <x:c r="N118" s="21" t="inlineStr">
        <x:is>
          <x:t xml:space="preserve">10.1016/j.jallcom.2008.07.087</x:t>
        </x:is>
      </x:c>
      <x:c r="O118" s="21" t="inlineStr">
        <x:is>
          <x:t xml:space="preserve">VERIFIED_COMPILATION</x:t>
        </x:is>
      </x:c>
      <x:c r="P118" s="21" t="inlineStr">
        <x:is>
          <x:t xml:space="preserve">PASS</x:t>
        </x:is>
      </x:c>
    </x:row>
    <x:row r="119">
      <x:c r="A119" s="21" t="inlineStr">
        <x:is>
          <x:t xml:space="preserve">MG-LONG-066</x:t>
        </x:is>
      </x:c>
      <x:c r="B119" s="21" t="n">
        <x:v>119</x:v>
      </x:c>
      <x:c r="C119" s="21" t="inlineStr">
        <x:is>
          <x:t xml:space="preserve">[(Ni0.7Fe0.3)0.75B0.2Si0.05]96Nb4</x:t>
        </x:is>
      </x:c>
      <x:c r="D119" s="21" t="inlineStr">
        <x:is>
          <x:t xml:space="preserve">Mixed BMG</x:t>
        </x:is>
      </x:c>
      <x:c r="E119" s="21" t="inlineStr">
        <x:is>
          <x:t xml:space="preserve">Ni-based</x:t>
        </x:is>
      </x:c>
      <x:c r="F119" s="21" t="inlineStr">
        <x:is>
          <x:t xml:space="preserve">SECONDARY_NUMERIC_VERIFIED_PRIMARY_NOT_LOCKED</x:t>
        </x:is>
      </x:c>
      <x:c r="G119" s="21" t="inlineStr">
        <x:is>
          <x:t xml:space="preserve">PASS</x:t>
        </x:is>
      </x:c>
      <x:c r="H119" s="21" t="inlineStr">
        <x:is>
          <x:t xml:space="preserve">YES</x:t>
        </x:is>
      </x:c>
      <x:c r="I119" s="21" t="str"/>
      <x:c r="J119" s="21" t="str"/>
      <x:c r="K119" s="21" t="inlineStr">
        <x:is>
          <x:t xml:space="preserve">NO</x:t>
        </x:is>
      </x:c>
      <x:c r="L119" s="21" t="inlineStr">
        <x:is>
          <x:t xml:space="preserve">NOT_PRIMARY_LOCKED</x:t>
        </x:is>
      </x:c>
      <x:c r="M119" s="21" t="inlineStr">
        <x:is>
          <x:t xml:space="preserve">SRC30</x:t>
        </x:is>
      </x:c>
      <x:c r="N119" s="21" t="inlineStr">
        <x:is>
          <x:t xml:space="preserve">10.1016/j.jallcom.2008.07.087</x:t>
        </x:is>
      </x:c>
      <x:c r="O119" s="21" t="inlineStr">
        <x:is>
          <x:t xml:space="preserve">VERIFIED_COMPILATION</x:t>
        </x:is>
      </x:c>
      <x:c r="P119" s="21" t="inlineStr">
        <x:is>
          <x:t xml:space="preserve">PASS</x:t>
        </x:is>
      </x:c>
    </x:row>
    <x:row r="120">
      <x:c r="A120" s="21" t="inlineStr">
        <x:is>
          <x:t xml:space="preserve">MG-LONG-067</x:t>
        </x:is>
      </x:c>
      <x:c r="B120" s="21" t="n">
        <x:v>120</x:v>
      </x:c>
      <x:c r="C120" s="21" t="inlineStr">
        <x:is>
          <x:t xml:space="preserve">[(Ni0.6Fe0.4)0.75B0.2Si0.05]96Nb4</x:t>
        </x:is>
      </x:c>
      <x:c r="D120" s="21" t="inlineStr">
        <x:is>
          <x:t xml:space="preserve">Mixed BMG</x:t>
        </x:is>
      </x:c>
      <x:c r="E120" s="21" t="inlineStr">
        <x:is>
          <x:t xml:space="preserve">Ni-based</x:t>
        </x:is>
      </x:c>
      <x:c r="F120" s="21" t="inlineStr">
        <x:is>
          <x:t xml:space="preserve">SECONDARY_NUMERIC_VERIFIED_PRIMARY_NOT_LOCKED</x:t>
        </x:is>
      </x:c>
      <x:c r="G120" s="21" t="inlineStr">
        <x:is>
          <x:t xml:space="preserve">PASS</x:t>
        </x:is>
      </x:c>
      <x:c r="H120" s="21" t="inlineStr">
        <x:is>
          <x:t xml:space="preserve">YES</x:t>
        </x:is>
      </x:c>
      <x:c r="I120" s="21" t="str"/>
      <x:c r="J120" s="21" t="str"/>
      <x:c r="K120" s="21" t="inlineStr">
        <x:is>
          <x:t xml:space="preserve">NO</x:t>
        </x:is>
      </x:c>
      <x:c r="L120" s="21" t="inlineStr">
        <x:is>
          <x:t xml:space="preserve">NOT_PRIMARY_LOCKED</x:t>
        </x:is>
      </x:c>
      <x:c r="M120" s="21" t="inlineStr">
        <x:is>
          <x:t xml:space="preserve">SRC30</x:t>
        </x:is>
      </x:c>
      <x:c r="N120" s="21" t="inlineStr">
        <x:is>
          <x:t xml:space="preserve">10.1016/j.jallcom.2008.07.087</x:t>
        </x:is>
      </x:c>
      <x:c r="O120" s="21" t="inlineStr">
        <x:is>
          <x:t xml:space="preserve">VERIFIED_COMPILATION</x:t>
        </x:is>
      </x:c>
      <x:c r="P120" s="21" t="inlineStr">
        <x:is>
          <x:t xml:space="preserve">PASS</x:t>
        </x:is>
      </x:c>
    </x:row>
    <x:row r="121">
      <x:c r="A121" s="21" t="inlineStr">
        <x:is>
          <x:t xml:space="preserve">MG-NI-PR-001</x:t>
        </x:is>
      </x:c>
      <x:c r="B121" s="21" t="n">
        <x:v>121</x:v>
      </x:c>
      <x:c r="C121" s="21" t="inlineStr">
        <x:is>
          <x:t xml:space="preserve">Ni59Zr16Ti13Nb7Si3Sn2</x:t>
        </x:is>
      </x:c>
      <x:c r="D121" s="21" t="inlineStr">
        <x:is>
          <x:t xml:space="preserve">Ni-based</x:t>
        </x:is>
      </x:c>
      <x:c r="E121" s="21" t="inlineStr">
        <x:is>
          <x:t xml:space="preserve">Ni–Zr–Ti–Nb–Si–Sn modified</x:t>
        </x:is>
      </x:c>
      <x:c r="F121" s="21" t="inlineStr">
        <x:is>
          <x:t xml:space="preserve">PRIMARY_NUMERIC_VERIFIED</x:t>
        </x:is>
      </x:c>
      <x:c r="G121" s="21" t="inlineStr">
        <x:is>
          <x:t xml:space="preserve">PASS</x:t>
        </x:is>
      </x:c>
      <x:c r="H121" s="21" t="inlineStr">
        <x:is>
          <x:t xml:space="preserve">YES</x:t>
        </x:is>
      </x:c>
      <x:c r="I121" s="21" t="str"/>
      <x:c r="J121" s="21" t="str"/>
      <x:c r="K121" s="21" t="inlineStr">
        <x:is>
          <x:t xml:space="preserve">YES</x:t>
        </x:is>
      </x:c>
      <x:c r="L121" s="21" t="inlineStr">
        <x:is>
          <x:t xml:space="preserve">LOCKED_PRIMARY_ELIGIBLE</x:t>
        </x:is>
      </x:c>
      <x:c r="M121" s="21" t="inlineStr">
        <x:is>
          <x:t xml:space="preserve">SRC35</x:t>
        </x:is>
      </x:c>
      <x:c r="N121" s="21" t="n"/>
      <x:c r="O121" s="21" t="inlineStr">
        <x:is>
          <x:t xml:space="preserve">VERIFIED_PRIMARY</x:t>
        </x:is>
      </x:c>
      <x:c r="P121" s="21" t="inlineStr">
        <x:is>
          <x:t xml:space="preserve">PASS</x:t>
        </x:is>
      </x:c>
    </x:row>
    <x:row r="122">
      <x:c r="A122" s="21" t="inlineStr">
        <x:is>
          <x:t xml:space="preserve">MG-NI-PR-002</x:t>
        </x:is>
      </x:c>
      <x:c r="B122" s="21" t="n">
        <x:v>122</x:v>
      </x:c>
      <x:c r="C122" s="21" t="inlineStr">
        <x:is>
          <x:t xml:space="preserve">Ni59Zr15Ti13Nb7Si3Sn2Al1</x:t>
        </x:is>
      </x:c>
      <x:c r="D122" s="21" t="inlineStr">
        <x:is>
          <x:t xml:space="preserve">Ni-based</x:t>
        </x:is>
      </x:c>
      <x:c r="E122" s="21" t="inlineStr">
        <x:is>
          <x:t xml:space="preserve">Ni–Zr–Ti–Nb–Si–Sn modified</x:t>
        </x:is>
      </x:c>
      <x:c r="F122" s="21" t="inlineStr">
        <x:is>
          <x:t xml:space="preserve">PRIMARY_NUMERIC_VERIFIED</x:t>
        </x:is>
      </x:c>
      <x:c r="G122" s="21" t="inlineStr">
        <x:is>
          <x:t xml:space="preserve">PASS</x:t>
        </x:is>
      </x:c>
      <x:c r="H122" s="21" t="inlineStr">
        <x:is>
          <x:t xml:space="preserve">YES</x:t>
        </x:is>
      </x:c>
      <x:c r="I122" s="21" t="str"/>
      <x:c r="J122" s="21" t="str"/>
      <x:c r="K122" s="21" t="inlineStr">
        <x:is>
          <x:t xml:space="preserve">YES</x:t>
        </x:is>
      </x:c>
      <x:c r="L122" s="21" t="inlineStr">
        <x:is>
          <x:t xml:space="preserve">LOCKED_PRIMARY_ELIGIBLE</x:t>
        </x:is>
      </x:c>
      <x:c r="M122" s="21" t="inlineStr">
        <x:is>
          <x:t xml:space="preserve">SRC35</x:t>
        </x:is>
      </x:c>
      <x:c r="N122" s="21" t="n"/>
      <x:c r="O122" s="21" t="inlineStr">
        <x:is>
          <x:t xml:space="preserve">VERIFIED_PRIMARY</x:t>
        </x:is>
      </x:c>
      <x:c r="P122" s="21" t="inlineStr">
        <x:is>
          <x:t xml:space="preserve">PASS</x:t>
        </x:is>
      </x:c>
    </x:row>
    <x:row r="123">
      <x:c r="A123" s="21" t="inlineStr">
        <x:is>
          <x:t xml:space="preserve">MG-NI-PR-003</x:t>
        </x:is>
      </x:c>
      <x:c r="B123" s="21" t="n">
        <x:v>123</x:v>
      </x:c>
      <x:c r="C123" s="21" t="inlineStr">
        <x:is>
          <x:t xml:space="preserve">Ni58Zr16Ti13Nb7Si3Sn2W1</x:t>
        </x:is>
      </x:c>
      <x:c r="D123" s="21" t="inlineStr">
        <x:is>
          <x:t xml:space="preserve">Ni-based</x:t>
        </x:is>
      </x:c>
      <x:c r="E123" s="21" t="inlineStr">
        <x:is>
          <x:t xml:space="preserve">Ni–Zr–Ti–Nb–Si–Sn modified</x:t>
        </x:is>
      </x:c>
      <x:c r="F123" s="21" t="inlineStr">
        <x:is>
          <x:t xml:space="preserve">PRIMARY_NUMERIC_VERIFIED</x:t>
        </x:is>
      </x:c>
      <x:c r="G123" s="21" t="inlineStr">
        <x:is>
          <x:t xml:space="preserve">PASS</x:t>
        </x:is>
      </x:c>
      <x:c r="H123" s="21" t="inlineStr">
        <x:is>
          <x:t xml:space="preserve">YES</x:t>
        </x:is>
      </x:c>
      <x:c r="I123" s="21" t="str"/>
      <x:c r="J123" s="21" t="str"/>
      <x:c r="K123" s="21" t="inlineStr">
        <x:is>
          <x:t xml:space="preserve">YES</x:t>
        </x:is>
      </x:c>
      <x:c r="L123" s="21" t="inlineStr">
        <x:is>
          <x:t xml:space="preserve">LOCKED_PRIMARY_ELIGIBLE</x:t>
        </x:is>
      </x:c>
      <x:c r="M123" s="21" t="inlineStr">
        <x:is>
          <x:t xml:space="preserve">SRC35</x:t>
        </x:is>
      </x:c>
      <x:c r="N123" s="21" t="n"/>
      <x:c r="O123" s="21" t="inlineStr">
        <x:is>
          <x:t xml:space="preserve">VERIFIED_PRIMARY</x:t>
        </x:is>
      </x:c>
      <x:c r="P123" s="21" t="inlineStr">
        <x:is>
          <x:t xml:space="preserve">PASS</x:t>
        </x:is>
      </x:c>
    </x:row>
    <x:row r="124">
      <x:c r="A124" s="21" t="inlineStr">
        <x:is>
          <x:t xml:space="preserve">MG-LONG-068</x:t>
        </x:is>
      </x:c>
      <x:c r="B124" s="21" t="n">
        <x:v>124</x:v>
      </x:c>
      <x:c r="C124" s="21" t="inlineStr">
        <x:is>
          <x:t xml:space="preserve">Pd77Cu6Si17</x:t>
        </x:is>
      </x:c>
      <x:c r="D124" s="21" t="inlineStr">
        <x:is>
          <x:t xml:space="preserve">Mixed BMG</x:t>
        </x:is>
      </x:c>
      <x:c r="E124" s="21" t="inlineStr">
        <x:is>
          <x:t xml:space="preserve">Pd-based</x:t>
        </x:is>
      </x:c>
      <x:c r="F124" s="21" t="inlineStr">
        <x:is>
          <x:t xml:space="preserve">SECONDARY_NUMERIC_VERIFIED_PRIMARY_NOT_LOCKED</x:t>
        </x:is>
      </x:c>
      <x:c r="G124" s="21" t="inlineStr">
        <x:is>
          <x:t xml:space="preserve">PASS</x:t>
        </x:is>
      </x:c>
      <x:c r="H124" s="21" t="inlineStr">
        <x:is>
          <x:t xml:space="preserve">YES</x:t>
        </x:is>
      </x:c>
      <x:c r="I124" s="21" t="str"/>
      <x:c r="J124" s="21" t="str"/>
      <x:c r="K124" s="21" t="inlineStr">
        <x:is>
          <x:t xml:space="preserve">NO</x:t>
        </x:is>
      </x:c>
      <x:c r="L124" s="21" t="inlineStr">
        <x:is>
          <x:t xml:space="preserve">NOT_PRIMARY_LOCKED</x:t>
        </x:is>
      </x:c>
      <x:c r="M124" s="21" t="inlineStr">
        <x:is>
          <x:t xml:space="preserve">SRC30</x:t>
        </x:is>
      </x:c>
      <x:c r="N124" s="21" t="inlineStr">
        <x:is>
          <x:t xml:space="preserve">10.1016/j.jallcom.2008.07.087</x:t>
        </x:is>
      </x:c>
      <x:c r="O124" s="21" t="inlineStr">
        <x:is>
          <x:t xml:space="preserve">VERIFIED_COMPILATION</x:t>
        </x:is>
      </x:c>
      <x:c r="P124" s="21" t="inlineStr">
        <x:is>
          <x:t xml:space="preserve">PASS</x:t>
        </x:is>
      </x:c>
    </x:row>
    <x:row r="125">
      <x:c r="A125" s="21" t="inlineStr">
        <x:is>
          <x:t xml:space="preserve">MG-LONG-069</x:t>
        </x:is>
      </x:c>
      <x:c r="B125" s="21" t="n">
        <x:v>125</x:v>
      </x:c>
      <x:c r="C125" s="21" t="inlineStr">
        <x:is>
          <x:t xml:space="preserve">Pd79Cu6Si10P5</x:t>
        </x:is>
      </x:c>
      <x:c r="D125" s="21" t="inlineStr">
        <x:is>
          <x:t xml:space="preserve">Mixed BMG</x:t>
        </x:is>
      </x:c>
      <x:c r="E125" s="21" t="inlineStr">
        <x:is>
          <x:t xml:space="preserve">Pd-based</x:t>
        </x:is>
      </x:c>
      <x:c r="F125" s="21" t="inlineStr">
        <x:is>
          <x:t xml:space="preserve">SECONDARY_NUMERIC_VERIFIED_PRIMARY_NOT_LOCKED</x:t>
        </x:is>
      </x:c>
      <x:c r="G125" s="21" t="inlineStr">
        <x:is>
          <x:t xml:space="preserve">PASS</x:t>
        </x:is>
      </x:c>
      <x:c r="H125" s="21" t="inlineStr">
        <x:is>
          <x:t xml:space="preserve">YES</x:t>
        </x:is>
      </x:c>
      <x:c r="I125" s="21" t="str"/>
      <x:c r="J125" s="21" t="str"/>
      <x:c r="K125" s="21" t="inlineStr">
        <x:is>
          <x:t xml:space="preserve">NO</x:t>
        </x:is>
      </x:c>
      <x:c r="L125" s="21" t="inlineStr">
        <x:is>
          <x:t xml:space="preserve">NOT_PRIMARY_LOCKED</x:t>
        </x:is>
      </x:c>
      <x:c r="M125" s="21" t="inlineStr">
        <x:is>
          <x:t xml:space="preserve">SRC30</x:t>
        </x:is>
      </x:c>
      <x:c r="N125" s="21" t="inlineStr">
        <x:is>
          <x:t xml:space="preserve">10.1016/j.jallcom.2008.07.087</x:t>
        </x:is>
      </x:c>
      <x:c r="O125" s="21" t="inlineStr">
        <x:is>
          <x:t xml:space="preserve">VERIFIED_COMPILATION</x:t>
        </x:is>
      </x:c>
      <x:c r="P125" s="21" t="inlineStr">
        <x:is>
          <x:t xml:space="preserve">PASS</x:t>
        </x:is>
      </x:c>
    </x:row>
    <x:row r="126">
      <x:c r="A126" s="21" t="inlineStr">
        <x:is>
          <x:t xml:space="preserve">MG-LONG-070</x:t>
        </x:is>
      </x:c>
      <x:c r="B126" s="21" t="n">
        <x:v>126</x:v>
      </x:c>
      <x:c r="C126" s="21" t="inlineStr">
        <x:is>
          <x:t xml:space="preserve">Pd79Cu5Ag1Si10P5</x:t>
        </x:is>
      </x:c>
      <x:c r="D126" s="21" t="inlineStr">
        <x:is>
          <x:t xml:space="preserve">Mixed BMG</x:t>
        </x:is>
      </x:c>
      <x:c r="E126" s="21" t="inlineStr">
        <x:is>
          <x:t xml:space="preserve">Pd-based</x:t>
        </x:is>
      </x:c>
      <x:c r="F126" s="21" t="inlineStr">
        <x:is>
          <x:t xml:space="preserve">SECONDARY_NUMERIC_VERIFIED_PRIMARY_NOT_LOCKED</x:t>
        </x:is>
      </x:c>
      <x:c r="G126" s="21" t="inlineStr">
        <x:is>
          <x:t xml:space="preserve">PASS</x:t>
        </x:is>
      </x:c>
      <x:c r="H126" s="21" t="inlineStr">
        <x:is>
          <x:t xml:space="preserve">YES</x:t>
        </x:is>
      </x:c>
      <x:c r="I126" s="21" t="str"/>
      <x:c r="J126" s="21" t="str"/>
      <x:c r="K126" s="21" t="inlineStr">
        <x:is>
          <x:t xml:space="preserve">NO</x:t>
        </x:is>
      </x:c>
      <x:c r="L126" s="21" t="inlineStr">
        <x:is>
          <x:t xml:space="preserve">NOT_PRIMARY_LOCKED</x:t>
        </x:is>
      </x:c>
      <x:c r="M126" s="21" t="inlineStr">
        <x:is>
          <x:t xml:space="preserve">SRC30</x:t>
        </x:is>
      </x:c>
      <x:c r="N126" s="21" t="inlineStr">
        <x:is>
          <x:t xml:space="preserve">10.1016/j.jallcom.2008.07.087</x:t>
        </x:is>
      </x:c>
      <x:c r="O126" s="21" t="inlineStr">
        <x:is>
          <x:t xml:space="preserve">VERIFIED_COMPILATION</x:t>
        </x:is>
      </x:c>
      <x:c r="P126" s="21" t="inlineStr">
        <x:is>
          <x:t xml:space="preserve">PASS</x:t>
        </x:is>
      </x:c>
    </x:row>
    <x:row r="127">
      <x:c r="A127" s="21" t="inlineStr">
        <x:is>
          <x:t xml:space="preserve">MG-LONG-071</x:t>
        </x:is>
      </x:c>
      <x:c r="B127" s="21" t="n">
        <x:v>127</x:v>
      </x:c>
      <x:c r="C127" s="21" t="inlineStr">
        <x:is>
          <x:t xml:space="preserve">Ti41.5Zr2.5Hf5Cu42.5Ni7.5Si1</x:t>
        </x:is>
      </x:c>
      <x:c r="D127" s="21" t="inlineStr">
        <x:is>
          <x:t xml:space="preserve">Mixed BMG</x:t>
        </x:is>
      </x:c>
      <x:c r="E127" s="21" t="inlineStr">
        <x:is>
          <x:t xml:space="preserve">Ti-based</x:t>
        </x:is>
      </x:c>
      <x:c r="F127" s="21" t="inlineStr">
        <x:is>
          <x:t xml:space="preserve">SECONDARY_NUMERIC_VERIFIED_PRIMARY_NOT_LOCKED</x:t>
        </x:is>
      </x:c>
      <x:c r="G127" s="21" t="inlineStr">
        <x:is>
          <x:t xml:space="preserve">PASS</x:t>
        </x:is>
      </x:c>
      <x:c r="H127" s="21" t="inlineStr">
        <x:is>
          <x:t xml:space="preserve">YES</x:t>
        </x:is>
      </x:c>
      <x:c r="I127" s="21" t="str"/>
      <x:c r="J127" s="21" t="str"/>
      <x:c r="K127" s="21" t="inlineStr">
        <x:is>
          <x:t xml:space="preserve">NO</x:t>
        </x:is>
      </x:c>
      <x:c r="L127" s="21" t="inlineStr">
        <x:is>
          <x:t xml:space="preserve">NOT_PRIMARY_LOCKED</x:t>
        </x:is>
      </x:c>
      <x:c r="M127" s="21" t="inlineStr">
        <x:is>
          <x:t xml:space="preserve">SRC30</x:t>
        </x:is>
      </x:c>
      <x:c r="N127" s="21" t="inlineStr">
        <x:is>
          <x:t xml:space="preserve">10.1016/j.jallcom.2008.07.087</x:t>
        </x:is>
      </x:c>
      <x:c r="O127" s="21" t="inlineStr">
        <x:is>
          <x:t xml:space="preserve">VERIFIED_COMPILATION</x:t>
        </x:is>
      </x:c>
      <x:c r="P127" s="21" t="inlineStr">
        <x:is>
          <x:t xml:space="preserve">PASS</x:t>
        </x:is>
      </x:c>
    </x:row>
    <x:row r="128">
      <x:c r="A128" s="21" t="inlineStr">
        <x:is>
          <x:t xml:space="preserve">MG-LONG-072</x:t>
        </x:is>
      </x:c>
      <x:c r="B128" s="21" t="n">
        <x:v>128</x:v>
      </x:c>
      <x:c r="C128" s="21" t="inlineStr">
        <x:is>
          <x:t xml:space="preserve">Ti41.5Zr2.5Hf5Cu37.5Ni7.5Si1Sn5</x:t>
        </x:is>
      </x:c>
      <x:c r="D128" s="21" t="inlineStr">
        <x:is>
          <x:t xml:space="preserve">Mixed BMG</x:t>
        </x:is>
      </x:c>
      <x:c r="E128" s="21" t="inlineStr">
        <x:is>
          <x:t xml:space="preserve">Ti-based</x:t>
        </x:is>
      </x:c>
      <x:c r="F128" s="21" t="inlineStr">
        <x:is>
          <x:t xml:space="preserve">SECONDARY_NUMERIC_VERIFIED_PRIMARY_NOT_LOCKED</x:t>
        </x:is>
      </x:c>
      <x:c r="G128" s="21" t="inlineStr">
        <x:is>
          <x:t xml:space="preserve">PASS</x:t>
        </x:is>
      </x:c>
      <x:c r="H128" s="21" t="inlineStr">
        <x:is>
          <x:t xml:space="preserve">YES</x:t>
        </x:is>
      </x:c>
      <x:c r="I128" s="21" t="str"/>
      <x:c r="J128" s="21" t="str"/>
      <x:c r="K128" s="21" t="inlineStr">
        <x:is>
          <x:t xml:space="preserve">NO</x:t>
        </x:is>
      </x:c>
      <x:c r="L128" s="21" t="inlineStr">
        <x:is>
          <x:t xml:space="preserve">NOT_PRIMARY_LOCKED</x:t>
        </x:is>
      </x:c>
      <x:c r="M128" s="21" t="inlineStr">
        <x:is>
          <x:t xml:space="preserve">SRC30</x:t>
        </x:is>
      </x:c>
      <x:c r="N128" s="21" t="inlineStr">
        <x:is>
          <x:t xml:space="preserve">10.1016/j.jallcom.2008.07.087</x:t>
        </x:is>
      </x:c>
      <x:c r="O128" s="21" t="inlineStr">
        <x:is>
          <x:t xml:space="preserve">VERIFIED_COMPILATION</x:t>
        </x:is>
      </x:c>
      <x:c r="P128" s="21" t="inlineStr">
        <x:is>
          <x:t xml:space="preserve">PASS</x:t>
        </x:is>
      </x:c>
    </x:row>
    <x:row r="129">
      <x:c r="A129" s="21" t="inlineStr">
        <x:is>
          <x:t xml:space="preserve">MG-LONG-073</x:t>
        </x:is>
      </x:c>
      <x:c r="B129" s="21" t="n">
        <x:v>129</x:v>
      </x:c>
      <x:c r="C129" s="21" t="inlineStr">
        <x:is>
          <x:t xml:space="preserve">Ti40Zr10Cu40Pd10</x:t>
        </x:is>
      </x:c>
      <x:c r="D129" s="21" t="inlineStr">
        <x:is>
          <x:t xml:space="preserve">Mixed BMG</x:t>
        </x:is>
      </x:c>
      <x:c r="E129" s="21" t="inlineStr">
        <x:is>
          <x:t xml:space="preserve">Ti-based</x:t>
        </x:is>
      </x:c>
      <x:c r="F129" s="21" t="inlineStr">
        <x:is>
          <x:t xml:space="preserve">SECONDARY_NUMERIC_VERIFIED_PRIMARY_NOT_LOCKED</x:t>
        </x:is>
      </x:c>
      <x:c r="G129" s="21" t="inlineStr">
        <x:is>
          <x:t xml:space="preserve">PASS</x:t>
        </x:is>
      </x:c>
      <x:c r="H129" s="21" t="inlineStr">
        <x:is>
          <x:t xml:space="preserve">YES</x:t>
        </x:is>
      </x:c>
      <x:c r="I129" s="21" t="str"/>
      <x:c r="J129" s="21" t="str"/>
      <x:c r="K129" s="21" t="inlineStr">
        <x:is>
          <x:t xml:space="preserve">NO</x:t>
        </x:is>
      </x:c>
      <x:c r="L129" s="21" t="inlineStr">
        <x:is>
          <x:t xml:space="preserve">NOT_PRIMARY_LOCKED</x:t>
        </x:is>
      </x:c>
      <x:c r="M129" s="21" t="inlineStr">
        <x:is>
          <x:t xml:space="preserve">SRC30</x:t>
        </x:is>
      </x:c>
      <x:c r="N129" s="21" t="inlineStr">
        <x:is>
          <x:t xml:space="preserve">10.1016/j.jallcom.2008.07.087</x:t>
        </x:is>
      </x:c>
      <x:c r="O129" s="21" t="inlineStr">
        <x:is>
          <x:t xml:space="preserve">VERIFIED_COMPILATION</x:t>
        </x:is>
      </x:c>
      <x:c r="P129" s="21" t="inlineStr">
        <x:is>
          <x:t xml:space="preserve">PASS</x:t>
        </x:is>
      </x:c>
    </x:row>
    <x:row r="130">
      <x:c r="A130" s="21" t="inlineStr">
        <x:is>
          <x:t xml:space="preserve">MG-LONG-074</x:t>
        </x:is>
      </x:c>
      <x:c r="B130" s="21" t="n">
        <x:v>130</x:v>
      </x:c>
      <x:c r="C130" s="21" t="inlineStr">
        <x:is>
          <x:t xml:space="preserve">Ti40Zr10Cu34Pd16</x:t>
        </x:is>
      </x:c>
      <x:c r="D130" s="21" t="inlineStr">
        <x:is>
          <x:t xml:space="preserve">Mixed BMG</x:t>
        </x:is>
      </x:c>
      <x:c r="E130" s="21" t="inlineStr">
        <x:is>
          <x:t xml:space="preserve">Ti-based</x:t>
        </x:is>
      </x:c>
      <x:c r="F130" s="21" t="inlineStr">
        <x:is>
          <x:t xml:space="preserve">SECONDARY_NUMERIC_VERIFIED_PRIMARY_NOT_LOCKED</x:t>
        </x:is>
      </x:c>
      <x:c r="G130" s="21" t="inlineStr">
        <x:is>
          <x:t xml:space="preserve">PASS</x:t>
        </x:is>
      </x:c>
      <x:c r="H130" s="21" t="inlineStr">
        <x:is>
          <x:t xml:space="preserve">YES</x:t>
        </x:is>
      </x:c>
      <x:c r="I130" s="21" t="str"/>
      <x:c r="J130" s="21" t="str"/>
      <x:c r="K130" s="21" t="inlineStr">
        <x:is>
          <x:t xml:space="preserve">NO</x:t>
        </x:is>
      </x:c>
      <x:c r="L130" s="21" t="inlineStr">
        <x:is>
          <x:t xml:space="preserve">NOT_PRIMARY_LOCKED</x:t>
        </x:is>
      </x:c>
      <x:c r="M130" s="21" t="inlineStr">
        <x:is>
          <x:t xml:space="preserve">SRC30</x:t>
        </x:is>
      </x:c>
      <x:c r="N130" s="21" t="inlineStr">
        <x:is>
          <x:t xml:space="preserve">10.1016/j.jallcom.2008.07.087</x:t>
        </x:is>
      </x:c>
      <x:c r="O130" s="21" t="inlineStr">
        <x:is>
          <x:t xml:space="preserve">VERIFIED_COMPILATION</x:t>
        </x:is>
      </x:c>
      <x:c r="P130" s="21" t="inlineStr">
        <x:is>
          <x:t xml:space="preserve">PASS</x:t>
        </x:is>
      </x:c>
    </x:row>
    <x:row r="131">
      <x:c r="A131" s="21" t="inlineStr">
        <x:is>
          <x:t xml:space="preserve">MG-LONG-075</x:t>
        </x:is>
      </x:c>
      <x:c r="B131" s="21" t="n">
        <x:v>131</x:v>
      </x:c>
      <x:c r="C131" s="21" t="inlineStr">
        <x:is>
          <x:t xml:space="preserve">Ti40Zr10Cu32Pd18</x:t>
        </x:is>
      </x:c>
      <x:c r="D131" s="21" t="inlineStr">
        <x:is>
          <x:t xml:space="preserve">Mixed BMG</x:t>
        </x:is>
      </x:c>
      <x:c r="E131" s="21" t="inlineStr">
        <x:is>
          <x:t xml:space="preserve">Ti-based</x:t>
        </x:is>
      </x:c>
      <x:c r="F131" s="21" t="inlineStr">
        <x:is>
          <x:t xml:space="preserve">SECONDARY_NUMERIC_VERIFIED_PRIMARY_NOT_LOCKED</x:t>
        </x:is>
      </x:c>
      <x:c r="G131" s="21" t="inlineStr">
        <x:is>
          <x:t xml:space="preserve">PASS</x:t>
        </x:is>
      </x:c>
      <x:c r="H131" s="21" t="inlineStr">
        <x:is>
          <x:t xml:space="preserve">YES</x:t>
        </x:is>
      </x:c>
      <x:c r="I131" s="21" t="str"/>
      <x:c r="J131" s="21" t="str"/>
      <x:c r="K131" s="21" t="inlineStr">
        <x:is>
          <x:t xml:space="preserve">NO</x:t>
        </x:is>
      </x:c>
      <x:c r="L131" s="21" t="inlineStr">
        <x:is>
          <x:t xml:space="preserve">NOT_PRIMARY_LOCKED</x:t>
        </x:is>
      </x:c>
      <x:c r="M131" s="21" t="inlineStr">
        <x:is>
          <x:t xml:space="preserve">SRC30</x:t>
        </x:is>
      </x:c>
      <x:c r="N131" s="21" t="inlineStr">
        <x:is>
          <x:t xml:space="preserve">10.1016/j.jallcom.2008.07.087</x:t>
        </x:is>
      </x:c>
      <x:c r="O131" s="21" t="inlineStr">
        <x:is>
          <x:t xml:space="preserve">VERIFIED_COMPILATION</x:t>
        </x:is>
      </x:c>
      <x:c r="P131" s="21" t="inlineStr">
        <x:is>
          <x:t xml:space="preserve">PASS</x:t>
        </x:is>
      </x:c>
    </x:row>
    <x:row r="132">
      <x:c r="A132" s="21" t="inlineStr">
        <x:is>
          <x:t xml:space="preserve">MG-LONG-076</x:t>
        </x:is>
      </x:c>
      <x:c r="B132" s="21" t="n">
        <x:v>132</x:v>
      </x:c>
      <x:c r="C132" s="21" t="inlineStr">
        <x:is>
          <x:t xml:space="preserve">Ti40Zr10Cu30Pd20</x:t>
        </x:is>
      </x:c>
      <x:c r="D132" s="21" t="inlineStr">
        <x:is>
          <x:t xml:space="preserve">Mixed BMG</x:t>
        </x:is>
      </x:c>
      <x:c r="E132" s="21" t="inlineStr">
        <x:is>
          <x:t xml:space="preserve">Ti-based</x:t>
        </x:is>
      </x:c>
      <x:c r="F132" s="21" t="inlineStr">
        <x:is>
          <x:t xml:space="preserve">SECONDARY_NUMERIC_VERIFIED_PRIMARY_NOT_LOCKED</x:t>
        </x:is>
      </x:c>
      <x:c r="G132" s="21" t="inlineStr">
        <x:is>
          <x:t xml:space="preserve">PASS</x:t>
        </x:is>
      </x:c>
      <x:c r="H132" s="21" t="inlineStr">
        <x:is>
          <x:t xml:space="preserve">YES</x:t>
        </x:is>
      </x:c>
      <x:c r="I132" s="21" t="str"/>
      <x:c r="J132" s="21" t="str"/>
      <x:c r="K132" s="21" t="inlineStr">
        <x:is>
          <x:t xml:space="preserve">NO</x:t>
        </x:is>
      </x:c>
      <x:c r="L132" s="21" t="inlineStr">
        <x:is>
          <x:t xml:space="preserve">NOT_PRIMARY_LOCKED</x:t>
        </x:is>
      </x:c>
      <x:c r="M132" s="21" t="inlineStr">
        <x:is>
          <x:t xml:space="preserve">SRC30</x:t>
        </x:is>
      </x:c>
      <x:c r="N132" s="21" t="inlineStr">
        <x:is>
          <x:t xml:space="preserve">10.1016/j.jallcom.2008.07.087</x:t>
        </x:is>
      </x:c>
      <x:c r="O132" s="21" t="inlineStr">
        <x:is>
          <x:t xml:space="preserve">VERIFIED_COMPILATION</x:t>
        </x:is>
      </x:c>
      <x:c r="P132" s="21" t="inlineStr">
        <x:is>
          <x:t xml:space="preserve">PASS</x:t>
        </x:is>
      </x:c>
    </x:row>
    <x:row r="133">
      <x:c r="A133" s="21" t="inlineStr">
        <x:is>
          <x:t xml:space="preserve">MG-LONG-077</x:t>
        </x:is>
      </x:c>
      <x:c r="B133" s="21" t="n">
        <x:v>133</x:v>
      </x:c>
      <x:c r="C133" s="21" t="inlineStr">
        <x:is>
          <x:t xml:space="preserve">Ti53Cu15Ni18.5Al7Si3Sc3B0.5</x:t>
        </x:is>
      </x:c>
      <x:c r="D133" s="21" t="inlineStr">
        <x:is>
          <x:t xml:space="preserve">Mixed BMG</x:t>
        </x:is>
      </x:c>
      <x:c r="E133" s="21" t="inlineStr">
        <x:is>
          <x:t xml:space="preserve">Ti-based</x:t>
        </x:is>
      </x:c>
      <x:c r="F133" s="21" t="inlineStr">
        <x:is>
          <x:t xml:space="preserve">SECONDARY_NUMERIC_VERIFIED_PRIMARY_NOT_LOCKED</x:t>
        </x:is>
      </x:c>
      <x:c r="G133" s="21" t="inlineStr">
        <x:is>
          <x:t xml:space="preserve">PASS</x:t>
        </x:is>
      </x:c>
      <x:c r="H133" s="21" t="inlineStr">
        <x:is>
          <x:t xml:space="preserve">YES</x:t>
        </x:is>
      </x:c>
      <x:c r="I133" s="21" t="str"/>
      <x:c r="J133" s="21" t="str"/>
      <x:c r="K133" s="21" t="inlineStr">
        <x:is>
          <x:t xml:space="preserve">NO</x:t>
        </x:is>
      </x:c>
      <x:c r="L133" s="21" t="inlineStr">
        <x:is>
          <x:t xml:space="preserve">NOT_PRIMARY_LOCKED</x:t>
        </x:is>
      </x:c>
      <x:c r="M133" s="21" t="inlineStr">
        <x:is>
          <x:t xml:space="preserve">SRC30</x:t>
        </x:is>
      </x:c>
      <x:c r="N133" s="21" t="inlineStr">
        <x:is>
          <x:t xml:space="preserve">10.1016/j.jallcom.2008.07.087</x:t>
        </x:is>
      </x:c>
      <x:c r="O133" s="21" t="inlineStr">
        <x:is>
          <x:t xml:space="preserve">VERIFIED_COMPILATION</x:t>
        </x:is>
      </x:c>
      <x:c r="P133" s="21" t="inlineStr">
        <x:is>
          <x:t xml:space="preserve">PASS</x:t>
        </x:is>
      </x:c>
    </x:row>
    <x:row r="134">
      <x:c r="A134" s="21" t="inlineStr">
        <x:is>
          <x:t xml:space="preserve">MG-LONG-078</x:t>
        </x:is>
      </x:c>
      <x:c r="B134" s="21" t="n">
        <x:v>134</x:v>
      </x:c>
      <x:c r="C134" s="21" t="inlineStr">
        <x:is>
          <x:t xml:space="preserve">Ti53Cu15Ni18.5Al7Si3Hf3B0.5</x:t>
        </x:is>
      </x:c>
      <x:c r="D134" s="21" t="inlineStr">
        <x:is>
          <x:t xml:space="preserve">Mixed BMG</x:t>
        </x:is>
      </x:c>
      <x:c r="E134" s="21" t="inlineStr">
        <x:is>
          <x:t xml:space="preserve">Ti-based</x:t>
        </x:is>
      </x:c>
      <x:c r="F134" s="21" t="inlineStr">
        <x:is>
          <x:t xml:space="preserve">SECONDARY_NUMERIC_VERIFIED_PRIMARY_NOT_LOCKED</x:t>
        </x:is>
      </x:c>
      <x:c r="G134" s="21" t="inlineStr">
        <x:is>
          <x:t xml:space="preserve">PASS</x:t>
        </x:is>
      </x:c>
      <x:c r="H134" s="21" t="inlineStr">
        <x:is>
          <x:t xml:space="preserve">YES</x:t>
        </x:is>
      </x:c>
      <x:c r="I134" s="21" t="str"/>
      <x:c r="J134" s="21" t="str"/>
      <x:c r="K134" s="21" t="inlineStr">
        <x:is>
          <x:t xml:space="preserve">NO</x:t>
        </x:is>
      </x:c>
      <x:c r="L134" s="21" t="inlineStr">
        <x:is>
          <x:t xml:space="preserve">NOT_PRIMARY_LOCKED</x:t>
        </x:is>
      </x:c>
      <x:c r="M134" s="21" t="inlineStr">
        <x:is>
          <x:t xml:space="preserve">SRC30</x:t>
        </x:is>
      </x:c>
      <x:c r="N134" s="21" t="inlineStr">
        <x:is>
          <x:t xml:space="preserve">10.1016/j.jallcom.2008.07.087</x:t>
        </x:is>
      </x:c>
      <x:c r="O134" s="21" t="inlineStr">
        <x:is>
          <x:t xml:space="preserve">VERIFIED_COMPILATION</x:t>
        </x:is>
      </x:c>
      <x:c r="P134" s="21" t="inlineStr">
        <x:is>
          <x:t xml:space="preserve">PASS</x:t>
        </x:is>
      </x:c>
    </x:row>
    <x:row r="135">
      <x:c r="A135" s="21" t="inlineStr">
        <x:is>
          <x:t xml:space="preserve">MG-LONG-079</x:t>
        </x:is>
      </x:c>
      <x:c r="B135" s="21" t="n">
        <x:v>135</x:v>
      </x:c>
      <x:c r="C135" s="21" t="inlineStr">
        <x:is>
          <x:t xml:space="preserve">Ti40Zr10Cu38Pd12</x:t>
        </x:is>
      </x:c>
      <x:c r="D135" s="21" t="inlineStr">
        <x:is>
          <x:t xml:space="preserve">Mixed BMG</x:t>
        </x:is>
      </x:c>
      <x:c r="E135" s="21" t="inlineStr">
        <x:is>
          <x:t xml:space="preserve">Ti-based</x:t>
        </x:is>
      </x:c>
      <x:c r="F135" s="21" t="inlineStr">
        <x:is>
          <x:t xml:space="preserve">SECONDARY_NUMERIC_VERIFIED_PRIMARY_NOT_LOCKED</x:t>
        </x:is>
      </x:c>
      <x:c r="G135" s="21" t="inlineStr">
        <x:is>
          <x:t xml:space="preserve">PASS</x:t>
        </x:is>
      </x:c>
      <x:c r="H135" s="21" t="inlineStr">
        <x:is>
          <x:t xml:space="preserve">YES</x:t>
        </x:is>
      </x:c>
      <x:c r="I135" s="21" t="str"/>
      <x:c r="J135" s="21" t="str"/>
      <x:c r="K135" s="21" t="inlineStr">
        <x:is>
          <x:t xml:space="preserve">NO</x:t>
        </x:is>
      </x:c>
      <x:c r="L135" s="21" t="inlineStr">
        <x:is>
          <x:t xml:space="preserve">NOT_PRIMARY_LOCKED</x:t>
        </x:is>
      </x:c>
      <x:c r="M135" s="21" t="inlineStr">
        <x:is>
          <x:t xml:space="preserve">SRC30</x:t>
        </x:is>
      </x:c>
      <x:c r="N135" s="21" t="inlineStr">
        <x:is>
          <x:t xml:space="preserve">10.1016/j.jallcom.2008.07.087</x:t>
        </x:is>
      </x:c>
      <x:c r="O135" s="21" t="inlineStr">
        <x:is>
          <x:t xml:space="preserve">VERIFIED_COMPILATION</x:t>
        </x:is>
      </x:c>
      <x:c r="P135" s="21" t="inlineStr">
        <x:is>
          <x:t xml:space="preserve">PASS</x:t>
        </x:is>
      </x:c>
    </x:row>
    <x:row r="136">
      <x:c r="A136" s="21" t="inlineStr">
        <x:is>
          <x:t xml:space="preserve">MG-LONG-080</x:t>
        </x:is>
      </x:c>
      <x:c r="B136" s="21" t="n">
        <x:v>136</x:v>
      </x:c>
      <x:c r="C136" s="21" t="inlineStr">
        <x:is>
          <x:t xml:space="preserve">Ti40Zr10Cu36Pd14</x:t>
        </x:is>
      </x:c>
      <x:c r="D136" s="21" t="inlineStr">
        <x:is>
          <x:t xml:space="preserve">Mixed BMG</x:t>
        </x:is>
      </x:c>
      <x:c r="E136" s="21" t="inlineStr">
        <x:is>
          <x:t xml:space="preserve">Ti-based</x:t>
        </x:is>
      </x:c>
      <x:c r="F136" s="21" t="inlineStr">
        <x:is>
          <x:t xml:space="preserve">SECONDARY_NUMERIC_VERIFIED_PRIMARY_NOT_LOCKED</x:t>
        </x:is>
      </x:c>
      <x:c r="G136" s="21" t="inlineStr">
        <x:is>
          <x:t xml:space="preserve">PASS</x:t>
        </x:is>
      </x:c>
      <x:c r="H136" s="21" t="inlineStr">
        <x:is>
          <x:t xml:space="preserve">YES</x:t>
        </x:is>
      </x:c>
      <x:c r="I136" s="21" t="str"/>
      <x:c r="J136" s="21" t="str"/>
      <x:c r="K136" s="21" t="inlineStr">
        <x:is>
          <x:t xml:space="preserve">NO</x:t>
        </x:is>
      </x:c>
      <x:c r="L136" s="21" t="inlineStr">
        <x:is>
          <x:t xml:space="preserve">NOT_PRIMARY_LOCKED</x:t>
        </x:is>
      </x:c>
      <x:c r="M136" s="21" t="inlineStr">
        <x:is>
          <x:t xml:space="preserve">SRC30</x:t>
        </x:is>
      </x:c>
      <x:c r="N136" s="21" t="inlineStr">
        <x:is>
          <x:t xml:space="preserve">10.1016/j.jallcom.2008.07.087</x:t>
        </x:is>
      </x:c>
      <x:c r="O136" s="21" t="inlineStr">
        <x:is>
          <x:t xml:space="preserve">VERIFIED_COMPILATION</x:t>
        </x:is>
      </x:c>
      <x:c r="P136" s="21" t="inlineStr">
        <x:is>
          <x:t xml:space="preserve">PASS</x:t>
        </x:is>
      </x:c>
    </x:row>
    <x:row r="137">
      <x:c r="A137" s="21" t="inlineStr">
        <x:is>
          <x:t xml:space="preserve">MG-LONG-081</x:t>
        </x:is>
      </x:c>
      <x:c r="B137" s="21" t="n">
        <x:v>137</x:v>
      </x:c>
      <x:c r="C137" s="21" t="inlineStr">
        <x:is>
          <x:t xml:space="preserve">Pr68Cu25Al7</x:t>
        </x:is>
      </x:c>
      <x:c r="D137" s="21" t="inlineStr">
        <x:is>
          <x:t xml:space="preserve">Mixed BMG</x:t>
        </x:is>
      </x:c>
      <x:c r="E137" s="21" t="inlineStr">
        <x:is>
          <x:t xml:space="preserve">Pr-based</x:t>
        </x:is>
      </x:c>
      <x:c r="F137" s="21" t="inlineStr">
        <x:is>
          <x:t xml:space="preserve">SECONDARY_NUMERIC_VERIFIED_PRIMARY_NOT_LOCKED</x:t>
        </x:is>
      </x:c>
      <x:c r="G137" s="21" t="inlineStr">
        <x:is>
          <x:t xml:space="preserve">PASS</x:t>
        </x:is>
      </x:c>
      <x:c r="H137" s="21" t="inlineStr">
        <x:is>
          <x:t xml:space="preserve">YES</x:t>
        </x:is>
      </x:c>
      <x:c r="I137" s="21" t="str"/>
      <x:c r="J137" s="21" t="str"/>
      <x:c r="K137" s="21" t="inlineStr">
        <x:is>
          <x:t xml:space="preserve">NO</x:t>
        </x:is>
      </x:c>
      <x:c r="L137" s="21" t="inlineStr">
        <x:is>
          <x:t xml:space="preserve">NOT_PRIMARY_LOCKED</x:t>
        </x:is>
      </x:c>
      <x:c r="M137" s="21" t="inlineStr">
        <x:is>
          <x:t xml:space="preserve">SRC30</x:t>
        </x:is>
      </x:c>
      <x:c r="N137" s="21" t="inlineStr">
        <x:is>
          <x:t xml:space="preserve">10.1016/j.jallcom.2008.07.087</x:t>
        </x:is>
      </x:c>
      <x:c r="O137" s="21" t="inlineStr">
        <x:is>
          <x:t xml:space="preserve">VERIFIED_COMPILATION</x:t>
        </x:is>
      </x:c>
      <x:c r="P137" s="21" t="inlineStr">
        <x:is>
          <x:t xml:space="preserve">PASS</x:t>
        </x:is>
      </x:c>
    </x:row>
    <x:row r="138">
      <x:c r="A138" s="21" t="inlineStr">
        <x:is>
          <x:t xml:space="preserve">MG-LONG-082</x:t>
        </x:is>
      </x:c>
      <x:c r="B138" s="21" t="n">
        <x:v>138</x:v>
      </x:c>
      <x:c r="C138" s="21" t="inlineStr">
        <x:is>
          <x:t xml:space="preserve">Pr68(Cu,Ni)25Al7</x:t>
        </x:is>
      </x:c>
      <x:c r="D138" s="21" t="inlineStr">
        <x:is>
          <x:t xml:space="preserve">Mixed BMG</x:t>
        </x:is>
      </x:c>
      <x:c r="E138" s="21" t="inlineStr">
        <x:is>
          <x:t xml:space="preserve">Pr-based</x:t>
        </x:is>
      </x:c>
      <x:c r="F138" s="21" t="inlineStr">
        <x:is>
          <x:t xml:space="preserve">SECONDARY_NUMERIC_VERIFIED_PRIMARY_NOT_LOCKED</x:t>
        </x:is>
      </x:c>
      <x:c r="G138" s="21" t="inlineStr">
        <x:is>
          <x:t xml:space="preserve">PASS</x:t>
        </x:is>
      </x:c>
      <x:c r="H138" s="21" t="inlineStr">
        <x:is>
          <x:t xml:space="preserve">YES</x:t>
        </x:is>
      </x:c>
      <x:c r="I138" s="21" t="str"/>
      <x:c r="J138" s="21" t="str"/>
      <x:c r="K138" s="21" t="inlineStr">
        <x:is>
          <x:t xml:space="preserve">NO</x:t>
        </x:is>
      </x:c>
      <x:c r="L138" s="21" t="inlineStr">
        <x:is>
          <x:t xml:space="preserve">NOT_PRIMARY_LOCKED</x:t>
        </x:is>
      </x:c>
      <x:c r="M138" s="21" t="inlineStr">
        <x:is>
          <x:t xml:space="preserve">SRC30</x:t>
        </x:is>
      </x:c>
      <x:c r="N138" s="21" t="inlineStr">
        <x:is>
          <x:t xml:space="preserve">10.1016/j.jallcom.2008.07.087</x:t>
        </x:is>
      </x:c>
      <x:c r="O138" s="21" t="inlineStr">
        <x:is>
          <x:t xml:space="preserve">VERIFIED_COMPILATION</x:t>
        </x:is>
      </x:c>
      <x:c r="P138" s="21" t="inlineStr">
        <x:is>
          <x:t xml:space="preserve">PASS</x:t>
        </x:is>
      </x:c>
    </x:row>
    <x:row r="139">
      <x:c r="A139" s="21" t="inlineStr">
        <x:is>
          <x:t xml:space="preserve">MG-LONG-083</x:t>
        </x:is>
      </x:c>
      <x:c r="B139" s="21" t="n">
        <x:v>139</x:v>
      </x:c>
      <x:c r="C139" s="21" t="inlineStr">
        <x:is>
          <x:t xml:space="preserve">Pr72(Cu,Ni)25Al3</x:t>
        </x:is>
      </x:c>
      <x:c r="D139" s="21" t="inlineStr">
        <x:is>
          <x:t xml:space="preserve">Mixed BMG</x:t>
        </x:is>
      </x:c>
      <x:c r="E139" s="21" t="inlineStr">
        <x:is>
          <x:t xml:space="preserve">Pr-based</x:t>
        </x:is>
      </x:c>
      <x:c r="F139" s="21" t="inlineStr">
        <x:is>
          <x:t xml:space="preserve">SECONDARY_NUMERIC_VERIFIED_PRIMARY_NOT_LOCKED</x:t>
        </x:is>
      </x:c>
      <x:c r="G139" s="21" t="inlineStr">
        <x:is>
          <x:t xml:space="preserve">PASS</x:t>
        </x:is>
      </x:c>
      <x:c r="H139" s="21" t="inlineStr">
        <x:is>
          <x:t xml:space="preserve">YES</x:t>
        </x:is>
      </x:c>
      <x:c r="I139" s="21" t="str"/>
      <x:c r="J139" s="21" t="str"/>
      <x:c r="K139" s="21" t="inlineStr">
        <x:is>
          <x:t xml:space="preserve">NO</x:t>
        </x:is>
      </x:c>
      <x:c r="L139" s="21" t="inlineStr">
        <x:is>
          <x:t xml:space="preserve">NOT_PRIMARY_LOCKED</x:t>
        </x:is>
      </x:c>
      <x:c r="M139" s="21" t="inlineStr">
        <x:is>
          <x:t xml:space="preserve">SRC30</x:t>
        </x:is>
      </x:c>
      <x:c r="N139" s="21" t="inlineStr">
        <x:is>
          <x:t xml:space="preserve">10.1016/j.jallcom.2008.07.087</x:t>
        </x:is>
      </x:c>
      <x:c r="O139" s="21" t="inlineStr">
        <x:is>
          <x:t xml:space="preserve">VERIFIED_COMPILATION</x:t>
        </x:is>
      </x:c>
      <x:c r="P139" s="21" t="inlineStr">
        <x:is>
          <x:t xml:space="preserve">PASS</x:t>
        </x:is>
      </x:c>
    </x:row>
    <x:row r="140">
      <x:c r="A140" s="21" t="inlineStr">
        <x:is>
          <x:t xml:space="preserve">MG-LONG-084</x:t>
        </x:is>
      </x:c>
      <x:c r="B140" s="21" t="n">
        <x:v>140</x:v>
      </x:c>
      <x:c r="C140" s="21" t="inlineStr">
        <x:is>
          <x:t xml:space="preserve">Pr72(Cu,Ni)21Al7</x:t>
        </x:is>
      </x:c>
      <x:c r="D140" s="21" t="inlineStr">
        <x:is>
          <x:t xml:space="preserve">Mixed BMG</x:t>
        </x:is>
      </x:c>
      <x:c r="E140" s="21" t="inlineStr">
        <x:is>
          <x:t xml:space="preserve">Pr-based</x:t>
        </x:is>
      </x:c>
      <x:c r="F140" s="21" t="inlineStr">
        <x:is>
          <x:t xml:space="preserve">SECONDARY_NUMERIC_VERIFIED_PRIMARY_NOT_LOCKED</x:t>
        </x:is>
      </x:c>
      <x:c r="G140" s="21" t="inlineStr">
        <x:is>
          <x:t xml:space="preserve">PASS</x:t>
        </x:is>
      </x:c>
      <x:c r="H140" s="21" t="inlineStr">
        <x:is>
          <x:t xml:space="preserve">YES</x:t>
        </x:is>
      </x:c>
      <x:c r="I140" s="21" t="str"/>
      <x:c r="J140" s="21" t="str"/>
      <x:c r="K140" s="21" t="inlineStr">
        <x:is>
          <x:t xml:space="preserve">NO</x:t>
        </x:is>
      </x:c>
      <x:c r="L140" s="21" t="inlineStr">
        <x:is>
          <x:t xml:space="preserve">NOT_PRIMARY_LOCKED</x:t>
        </x:is>
      </x:c>
      <x:c r="M140" s="21" t="inlineStr">
        <x:is>
          <x:t xml:space="preserve">SRC30</x:t>
        </x:is>
      </x:c>
      <x:c r="N140" s="21" t="inlineStr">
        <x:is>
          <x:t xml:space="preserve">10.1016/j.jallcom.2008.07.087</x:t>
        </x:is>
      </x:c>
      <x:c r="O140" s="21" t="inlineStr">
        <x:is>
          <x:t xml:space="preserve">VERIFIED_COMPILATION</x:t>
        </x:is>
      </x:c>
      <x:c r="P140" s="21" t="inlineStr">
        <x:is>
          <x:t xml:space="preserve">PASS</x:t>
        </x:is>
      </x:c>
    </x:row>
    <x:row r="141">
      <x:c r="A141" s="21" t="inlineStr">
        <x:is>
          <x:t xml:space="preserve">MG-LONG-085</x:t>
        </x:is>
      </x:c>
      <x:c r="B141" s="21" t="n">
        <x:v>141</x:v>
      </x:c>
      <x:c r="C141" s="21" t="inlineStr">
        <x:is>
          <x:t xml:space="preserve">Y56Al24Co20</x:t>
        </x:is>
      </x:c>
      <x:c r="D141" s="21" t="inlineStr">
        <x:is>
          <x:t xml:space="preserve">Mixed BMG</x:t>
        </x:is>
      </x:c>
      <x:c r="E141" s="21" t="inlineStr">
        <x:is>
          <x:t xml:space="preserve">Y-based</x:t>
        </x:is>
      </x:c>
      <x:c r="F141" s="21" t="inlineStr">
        <x:is>
          <x:t xml:space="preserve">SECONDARY_NUMERIC_VERIFIED_PRIMARY_NOT_LOCKED</x:t>
        </x:is>
      </x:c>
      <x:c r="G141" s="21" t="inlineStr">
        <x:is>
          <x:t xml:space="preserve">PASS</x:t>
        </x:is>
      </x:c>
      <x:c r="H141" s="21" t="inlineStr">
        <x:is>
          <x:t xml:space="preserve">YES</x:t>
        </x:is>
      </x:c>
      <x:c r="I141" s="21" t="str"/>
      <x:c r="J141" s="21" t="inlineStr">
        <x:is>
          <x:t xml:space="preserve">CF001</x:t>
        </x:is>
      </x:c>
      <x:c r="K141" s="21" t="inlineStr">
        <x:is>
          <x:t xml:space="preserve">NO</x:t>
        </x:is>
      </x:c>
      <x:c r="L141" s="21" t="inlineStr">
        <x:is>
          <x:t xml:space="preserve">NOT_PRIMARY_LOCKED;COMPOSITION_CONFLICT</x:t>
        </x:is>
      </x:c>
      <x:c r="M141" s="21" t="inlineStr">
        <x:is>
          <x:t xml:space="preserve">SRC30</x:t>
        </x:is>
      </x:c>
      <x:c r="N141" s="21" t="inlineStr">
        <x:is>
          <x:t xml:space="preserve">10.1016/j.jallcom.2008.07.087</x:t>
        </x:is>
      </x:c>
      <x:c r="O141" s="21" t="inlineStr">
        <x:is>
          <x:t xml:space="preserve">VERIFIED_COMPILATION</x:t>
        </x:is>
      </x:c>
      <x:c r="P141" s="21" t="inlineStr">
        <x:is>
          <x:t xml:space="preserve">PASS</x:t>
        </x:is>
      </x:c>
    </x:row>
    <x:row r="142">
      <x:c r="A142" s="21" t="inlineStr">
        <x:is>
          <x:t xml:space="preserve">MG-LONG-086</x:t>
        </x:is>
      </x:c>
      <x:c r="B142" s="21" t="n">
        <x:v>142</x:v>
      </x:c>
      <x:c r="C142" s="21" t="inlineStr">
        <x:is>
          <x:t xml:space="preserve">Y36Sc20Al24Co20</x:t>
        </x:is>
      </x:c>
      <x:c r="D142" s="21" t="inlineStr">
        <x:is>
          <x:t xml:space="preserve">Mixed BMG</x:t>
        </x:is>
      </x:c>
      <x:c r="E142" s="21" t="inlineStr">
        <x:is>
          <x:t xml:space="preserve">Y-based</x:t>
        </x:is>
      </x:c>
      <x:c r="F142" s="21" t="inlineStr">
        <x:is>
          <x:t xml:space="preserve">SECONDARY_NUMERIC_VERIFIED_PRIMARY_NOT_LOCKED</x:t>
        </x:is>
      </x:c>
      <x:c r="G142" s="21" t="inlineStr">
        <x:is>
          <x:t xml:space="preserve">PASS</x:t>
        </x:is>
      </x:c>
      <x:c r="H142" s="21" t="inlineStr">
        <x:is>
          <x:t xml:space="preserve">YES</x:t>
        </x:is>
      </x:c>
      <x:c r="I142" s="21" t="inlineStr">
        <x:is>
          <x:t xml:space="preserve">ED009</x:t>
        </x:is>
      </x:c>
      <x:c r="J142" s="21" t="str"/>
      <x:c r="K142" s="21" t="inlineStr">
        <x:is>
          <x:t xml:space="preserve">NO</x:t>
        </x:is>
      </x:c>
      <x:c r="L142" s="21" t="inlineStr">
        <x:is>
          <x:t xml:space="preserve">NOT_PRIMARY_LOCKED;EXACT_DUPLICATE</x:t>
        </x:is>
      </x:c>
      <x:c r="M142" s="21" t="inlineStr">
        <x:is>
          <x:t xml:space="preserve">SRC30</x:t>
        </x:is>
      </x:c>
      <x:c r="N142" s="21" t="inlineStr">
        <x:is>
          <x:t xml:space="preserve">10.1016/j.jallcom.2008.07.087</x:t>
        </x:is>
      </x:c>
      <x:c r="O142" s="21" t="inlineStr">
        <x:is>
          <x:t xml:space="preserve">VERIFIED_COMPILATION</x:t>
        </x:is>
      </x:c>
      <x:c r="P142" s="21" t="inlineStr">
        <x:is>
          <x:t xml:space="preserve">PASS</x:t>
        </x:is>
      </x:c>
    </x:row>
    <x:row r="143">
      <x:c r="A143" s="21" t="inlineStr">
        <x:is>
          <x:t xml:space="preserve">MG-LONG-087</x:t>
        </x:is>
      </x:c>
      <x:c r="B143" s="21" t="n">
        <x:v>143</x:v>
      </x:c>
      <x:c r="C143" s="21" t="inlineStr">
        <x:is>
          <x:t xml:space="preserve">Y36Sc20Al24Co10Ni10</x:t>
        </x:is>
      </x:c>
      <x:c r="D143" s="21" t="inlineStr">
        <x:is>
          <x:t xml:space="preserve">Mixed BMG</x:t>
        </x:is>
      </x:c>
      <x:c r="E143" s="21" t="inlineStr">
        <x:is>
          <x:t xml:space="preserve">Y-based</x:t>
        </x:is>
      </x:c>
      <x:c r="F143" s="21" t="inlineStr">
        <x:is>
          <x:t xml:space="preserve">SECONDARY_NUMERIC_VERIFIED_PRIMARY_NOT_LOCKED</x:t>
        </x:is>
      </x:c>
      <x:c r="G143" s="21" t="inlineStr">
        <x:is>
          <x:t xml:space="preserve">PASS</x:t>
        </x:is>
      </x:c>
      <x:c r="H143" s="21" t="inlineStr">
        <x:is>
          <x:t xml:space="preserve">YES</x:t>
        </x:is>
      </x:c>
      <x:c r="I143" s="21" t="inlineStr">
        <x:is>
          <x:t xml:space="preserve">ED010</x:t>
        </x:is>
      </x:c>
      <x:c r="J143" s="21" t="str"/>
      <x:c r="K143" s="21" t="inlineStr">
        <x:is>
          <x:t xml:space="preserve">NO</x:t>
        </x:is>
      </x:c>
      <x:c r="L143" s="21" t="inlineStr">
        <x:is>
          <x:t xml:space="preserve">NOT_PRIMARY_LOCKED;EXACT_DUPLICATE</x:t>
        </x:is>
      </x:c>
      <x:c r="M143" s="21" t="inlineStr">
        <x:is>
          <x:t xml:space="preserve">SRC30</x:t>
        </x:is>
      </x:c>
      <x:c r="N143" s="21" t="inlineStr">
        <x:is>
          <x:t xml:space="preserve">10.1016/j.jallcom.2008.07.087</x:t>
        </x:is>
      </x:c>
      <x:c r="O143" s="21" t="inlineStr">
        <x:is>
          <x:t xml:space="preserve">VERIFIED_COMPILATION</x:t>
        </x:is>
      </x:c>
      <x:c r="P143" s="21" t="inlineStr">
        <x:is>
          <x:t xml:space="preserve">PASS</x:t>
        </x:is>
      </x:c>
    </x:row>
    <x:row r="144">
      <x:c r="A144" s="21" t="inlineStr">
        <x:is>
          <x:t xml:space="preserve">MG-LONG-088</x:t>
        </x:is>
      </x:c>
      <x:c r="B144" s="21" t="n">
        <x:v>144</x:v>
      </x:c>
      <x:c r="C144" s="21" t="inlineStr">
        <x:is>
          <x:t xml:space="preserve">Co50Cr15Mo14C15B6</x:t>
        </x:is>
      </x:c>
      <x:c r="D144" s="21" t="inlineStr">
        <x:is>
          <x:t xml:space="preserve">Mixed BMG</x:t>
        </x:is>
      </x:c>
      <x:c r="E144" s="21" t="inlineStr">
        <x:is>
          <x:t xml:space="preserve">Co-based</x:t>
        </x:is>
      </x:c>
      <x:c r="F144" s="21" t="inlineStr">
        <x:is>
          <x:t xml:space="preserve">SECONDARY_NUMERIC_VERIFIED_PRIMARY_NOT_LOCKED</x:t>
        </x:is>
      </x:c>
      <x:c r="G144" s="21" t="inlineStr">
        <x:is>
          <x:t xml:space="preserve">PASS</x:t>
        </x:is>
      </x:c>
      <x:c r="H144" s="21" t="inlineStr">
        <x:is>
          <x:t xml:space="preserve">YES</x:t>
        </x:is>
      </x:c>
      <x:c r="I144" s="21" t="str"/>
      <x:c r="J144" s="21" t="str"/>
      <x:c r="K144" s="21" t="inlineStr">
        <x:is>
          <x:t xml:space="preserve">NO</x:t>
        </x:is>
      </x:c>
      <x:c r="L144" s="21" t="inlineStr">
        <x:is>
          <x:t xml:space="preserve">NOT_PRIMARY_LOCKED</x:t>
        </x:is>
      </x:c>
      <x:c r="M144" s="21" t="inlineStr">
        <x:is>
          <x:t xml:space="preserve">SRC30</x:t>
        </x:is>
      </x:c>
      <x:c r="N144" s="21" t="inlineStr">
        <x:is>
          <x:t xml:space="preserve">10.1016/j.jallcom.2008.07.087</x:t>
        </x:is>
      </x:c>
      <x:c r="O144" s="21" t="inlineStr">
        <x:is>
          <x:t xml:space="preserve">VERIFIED_COMPILATION</x:t>
        </x:is>
      </x:c>
      <x:c r="P144" s="21" t="inlineStr">
        <x:is>
          <x:t xml:space="preserve">PASS</x:t>
        </x:is>
      </x:c>
    </x:row>
    <x:row r="145">
      <x:c r="A145" s="21" t="inlineStr">
        <x:is>
          <x:t xml:space="preserve">MG-LONG-089</x:t>
        </x:is>
      </x:c>
      <x:c r="B145" s="21" t="n">
        <x:v>145</x:v>
      </x:c>
      <x:c r="C145" s="21" t="inlineStr">
        <x:is>
          <x:t xml:space="preserve">Co48Cr15Mo14C15B6Er2</x:t>
        </x:is>
      </x:c>
      <x:c r="D145" s="21" t="inlineStr">
        <x:is>
          <x:t xml:space="preserve">Mixed BMG</x:t>
        </x:is>
      </x:c>
      <x:c r="E145" s="21" t="inlineStr">
        <x:is>
          <x:t xml:space="preserve">Co-based</x:t>
        </x:is>
      </x:c>
      <x:c r="F145" s="21" t="inlineStr">
        <x:is>
          <x:t xml:space="preserve">SECONDARY_NUMERIC_VERIFIED_PRIMARY_NOT_LOCKED</x:t>
        </x:is>
      </x:c>
      <x:c r="G145" s="21" t="inlineStr">
        <x:is>
          <x:t xml:space="preserve">PASS</x:t>
        </x:is>
      </x:c>
      <x:c r="H145" s="21" t="inlineStr">
        <x:is>
          <x:t xml:space="preserve">YES</x:t>
        </x:is>
      </x:c>
      <x:c r="I145" s="21" t="str"/>
      <x:c r="J145" s="21" t="str"/>
      <x:c r="K145" s="21" t="inlineStr">
        <x:is>
          <x:t xml:space="preserve">NO</x:t>
        </x:is>
      </x:c>
      <x:c r="L145" s="21" t="inlineStr">
        <x:is>
          <x:t xml:space="preserve">NOT_PRIMARY_LOCKED</x:t>
        </x:is>
      </x:c>
      <x:c r="M145" s="21" t="inlineStr">
        <x:is>
          <x:t xml:space="preserve">SRC30</x:t>
        </x:is>
      </x:c>
      <x:c r="N145" s="21" t="inlineStr">
        <x:is>
          <x:t xml:space="preserve">10.1016/j.jallcom.2008.07.087</x:t>
        </x:is>
      </x:c>
      <x:c r="O145" s="21" t="inlineStr">
        <x:is>
          <x:t xml:space="preserve">VERIFIED_COMPILATION</x:t>
        </x:is>
      </x:c>
      <x:c r="P145" s="21" t="inlineStr">
        <x:is>
          <x:t xml:space="preserve">PASS</x:t>
        </x:is>
      </x:c>
    </x:row>
    <x:row r="146">
      <x:c r="A146" s="21" t="inlineStr">
        <x:is>
          <x:t xml:space="preserve">MG-LONG-090</x:t>
        </x:is>
      </x:c>
      <x:c r="B146" s="21" t="n">
        <x:v>146</x:v>
      </x:c>
      <x:c r="C146" s="21" t="inlineStr">
        <x:is>
          <x:t xml:space="preserve">Co43Fe20Ta5.5B31.5</x:t>
        </x:is>
      </x:c>
      <x:c r="D146" s="21" t="inlineStr">
        <x:is>
          <x:t xml:space="preserve">Mixed BMG</x:t>
        </x:is>
      </x:c>
      <x:c r="E146" s="21" t="inlineStr">
        <x:is>
          <x:t xml:space="preserve">Co-based</x:t>
        </x:is>
      </x:c>
      <x:c r="F146" s="21" t="inlineStr">
        <x:is>
          <x:t xml:space="preserve">SECONDARY_NUMERIC_VERIFIED_PRIMARY_NOT_LOCKED</x:t>
        </x:is>
      </x:c>
      <x:c r="G146" s="21" t="inlineStr">
        <x:is>
          <x:t xml:space="preserve">PASS</x:t>
        </x:is>
      </x:c>
      <x:c r="H146" s="21" t="inlineStr">
        <x:is>
          <x:t xml:space="preserve">YES</x:t>
        </x:is>
      </x:c>
      <x:c r="I146" s="21" t="str"/>
      <x:c r="J146" s="21" t="str"/>
      <x:c r="K146" s="21" t="inlineStr">
        <x:is>
          <x:t xml:space="preserve">NO</x:t>
        </x:is>
      </x:c>
      <x:c r="L146" s="21" t="inlineStr">
        <x:is>
          <x:t xml:space="preserve">NOT_PRIMARY_LOCKED</x:t>
        </x:is>
      </x:c>
      <x:c r="M146" s="21" t="inlineStr">
        <x:is>
          <x:t xml:space="preserve">SRC30</x:t>
        </x:is>
      </x:c>
      <x:c r="N146" s="21" t="inlineStr">
        <x:is>
          <x:t xml:space="preserve">10.1016/j.jallcom.2008.07.087</x:t>
        </x:is>
      </x:c>
      <x:c r="O146" s="21" t="inlineStr">
        <x:is>
          <x:t xml:space="preserve">VERIFIED_COMPILATION</x:t>
        </x:is>
      </x:c>
      <x:c r="P146" s="21" t="inlineStr">
        <x:is>
          <x:t xml:space="preserve">PASS</x:t>
        </x:is>
      </x:c>
    </x:row>
    <x:row r="147">
      <x:c r="A147" s="21" t="inlineStr">
        <x:is>
          <x:t xml:space="preserve">MG-LONG-091</x:t>
        </x:is>
      </x:c>
      <x:c r="B147" s="21" t="n">
        <x:v>147</x:v>
      </x:c>
      <x:c r="C147" s="21" t="inlineStr">
        <x:is>
          <x:t xml:space="preserve">[(Co0.9Fe0.1)0.75B0.2Si0.05]96Nb4</x:t>
        </x:is>
      </x:c>
      <x:c r="D147" s="21" t="inlineStr">
        <x:is>
          <x:t xml:space="preserve">Mixed BMG</x:t>
        </x:is>
      </x:c>
      <x:c r="E147" s="21" t="inlineStr">
        <x:is>
          <x:t xml:space="preserve">Co-based</x:t>
        </x:is>
      </x:c>
      <x:c r="F147" s="21" t="inlineStr">
        <x:is>
          <x:t xml:space="preserve">SECONDARY_NUMERIC_VERIFIED_PRIMARY_NOT_LOCKED</x:t>
        </x:is>
      </x:c>
      <x:c r="G147" s="21" t="inlineStr">
        <x:is>
          <x:t xml:space="preserve">PASS</x:t>
        </x:is>
      </x:c>
      <x:c r="H147" s="21" t="inlineStr">
        <x:is>
          <x:t xml:space="preserve">YES</x:t>
        </x:is>
      </x:c>
      <x:c r="I147" s="21" t="str"/>
      <x:c r="J147" s="21" t="str"/>
      <x:c r="K147" s="21" t="inlineStr">
        <x:is>
          <x:t xml:space="preserve">NO</x:t>
        </x:is>
      </x:c>
      <x:c r="L147" s="21" t="inlineStr">
        <x:is>
          <x:t xml:space="preserve">NOT_PRIMARY_LOCKED</x:t>
        </x:is>
      </x:c>
      <x:c r="M147" s="21" t="inlineStr">
        <x:is>
          <x:t xml:space="preserve">SRC30</x:t>
        </x:is>
      </x:c>
      <x:c r="N147" s="21" t="inlineStr">
        <x:is>
          <x:t xml:space="preserve">10.1016/j.jallcom.2008.07.087</x:t>
        </x:is>
      </x:c>
      <x:c r="O147" s="21" t="inlineStr">
        <x:is>
          <x:t xml:space="preserve">VERIFIED_COMPILATION</x:t>
        </x:is>
      </x:c>
      <x:c r="P147" s="21" t="inlineStr">
        <x:is>
          <x:t xml:space="preserve">PASS</x:t>
        </x:is>
      </x:c>
    </x:row>
    <x:row r="148">
      <x:c r="A148" s="21" t="inlineStr">
        <x:is>
          <x:t xml:space="preserve">MG-LONG-092</x:t>
        </x:is>
      </x:c>
      <x:c r="B148" s="21" t="n">
        <x:v>148</x:v>
      </x:c>
      <x:c r="C148" s="21" t="inlineStr">
        <x:is>
          <x:t xml:space="preserve">[(Co0.8Fe0.2)0.75B0.2Si0.05]96Nb4</x:t>
        </x:is>
      </x:c>
      <x:c r="D148" s="21" t="inlineStr">
        <x:is>
          <x:t xml:space="preserve">Mixed BMG</x:t>
        </x:is>
      </x:c>
      <x:c r="E148" s="21" t="inlineStr">
        <x:is>
          <x:t xml:space="preserve">Co-based</x:t>
        </x:is>
      </x:c>
      <x:c r="F148" s="21" t="inlineStr">
        <x:is>
          <x:t xml:space="preserve">SECONDARY_NUMERIC_VERIFIED_PRIMARY_NOT_LOCKED</x:t>
        </x:is>
      </x:c>
      <x:c r="G148" s="21" t="inlineStr">
        <x:is>
          <x:t xml:space="preserve">PASS</x:t>
        </x:is>
      </x:c>
      <x:c r="H148" s="21" t="inlineStr">
        <x:is>
          <x:t xml:space="preserve">YES</x:t>
        </x:is>
      </x:c>
      <x:c r="I148" s="21" t="str"/>
      <x:c r="J148" s="21" t="str"/>
      <x:c r="K148" s="21" t="inlineStr">
        <x:is>
          <x:t xml:space="preserve">NO</x:t>
        </x:is>
      </x:c>
      <x:c r="L148" s="21" t="inlineStr">
        <x:is>
          <x:t xml:space="preserve">NOT_PRIMARY_LOCKED</x:t>
        </x:is>
      </x:c>
      <x:c r="M148" s="21" t="inlineStr">
        <x:is>
          <x:t xml:space="preserve">SRC30</x:t>
        </x:is>
      </x:c>
      <x:c r="N148" s="21" t="inlineStr">
        <x:is>
          <x:t xml:space="preserve">10.1016/j.jallcom.2008.07.087</x:t>
        </x:is>
      </x:c>
      <x:c r="O148" s="21" t="inlineStr">
        <x:is>
          <x:t xml:space="preserve">VERIFIED_COMPILATION</x:t>
        </x:is>
      </x:c>
      <x:c r="P148" s="21" t="inlineStr">
        <x:is>
          <x:t xml:space="preserve">PASS</x:t>
        </x:is>
      </x:c>
    </x:row>
    <x:row r="149">
      <x:c r="A149" s="21" t="inlineStr">
        <x:is>
          <x:t xml:space="preserve">MG-LONG-093</x:t>
        </x:is>
      </x:c>
      <x:c r="B149" s="21" t="n">
        <x:v>149</x:v>
      </x:c>
      <x:c r="C149" s="21" t="inlineStr">
        <x:is>
          <x:t xml:space="preserve">[(Co0.7Fe0.3)0.75B0.2Si0.05]96Nb4</x:t>
        </x:is>
      </x:c>
      <x:c r="D149" s="21" t="inlineStr">
        <x:is>
          <x:t xml:space="preserve">Mixed BMG</x:t>
        </x:is>
      </x:c>
      <x:c r="E149" s="21" t="inlineStr">
        <x:is>
          <x:t xml:space="preserve">Co-based</x:t>
        </x:is>
      </x:c>
      <x:c r="F149" s="21" t="inlineStr">
        <x:is>
          <x:t xml:space="preserve">SECONDARY_NUMERIC_VERIFIED_PRIMARY_NOT_LOCKED</x:t>
        </x:is>
      </x:c>
      <x:c r="G149" s="21" t="inlineStr">
        <x:is>
          <x:t xml:space="preserve">PASS</x:t>
        </x:is>
      </x:c>
      <x:c r="H149" s="21" t="inlineStr">
        <x:is>
          <x:t xml:space="preserve">YES</x:t>
        </x:is>
      </x:c>
      <x:c r="I149" s="21" t="str"/>
      <x:c r="J149" s="21" t="str"/>
      <x:c r="K149" s="21" t="inlineStr">
        <x:is>
          <x:t xml:space="preserve">NO</x:t>
        </x:is>
      </x:c>
      <x:c r="L149" s="21" t="inlineStr">
        <x:is>
          <x:t xml:space="preserve">NOT_PRIMARY_LOCKED</x:t>
        </x:is>
      </x:c>
      <x:c r="M149" s="21" t="inlineStr">
        <x:is>
          <x:t xml:space="preserve">SRC30</x:t>
        </x:is>
      </x:c>
      <x:c r="N149" s="21" t="inlineStr">
        <x:is>
          <x:t xml:space="preserve">10.1016/j.jallcom.2008.07.087</x:t>
        </x:is>
      </x:c>
      <x:c r="O149" s="21" t="inlineStr">
        <x:is>
          <x:t xml:space="preserve">VERIFIED_COMPILATION</x:t>
        </x:is>
      </x:c>
      <x:c r="P149" s="21" t="inlineStr">
        <x:is>
          <x:t xml:space="preserve">PASS</x:t>
        </x:is>
      </x:c>
    </x:row>
    <x:row r="150">
      <x:c r="A150" s="21" t="inlineStr">
        <x:is>
          <x:t xml:space="preserve">MG-LONG-094</x:t>
        </x:is>
      </x:c>
      <x:c r="B150" s="21" t="n">
        <x:v>150</x:v>
      </x:c>
      <x:c r="C150" s="21" t="inlineStr">
        <x:is>
          <x:t xml:space="preserve">[(Co0.6Fe0.4)0.75B0.2Si0.05]96Nb4</x:t>
        </x:is>
      </x:c>
      <x:c r="D150" s="21" t="inlineStr">
        <x:is>
          <x:t xml:space="preserve">Mixed BMG</x:t>
        </x:is>
      </x:c>
      <x:c r="E150" s="21" t="inlineStr">
        <x:is>
          <x:t xml:space="preserve">Co-based</x:t>
        </x:is>
      </x:c>
      <x:c r="F150" s="21" t="inlineStr">
        <x:is>
          <x:t xml:space="preserve">SECONDARY_NUMERIC_VERIFIED_PRIMARY_NOT_LOCKED</x:t>
        </x:is>
      </x:c>
      <x:c r="G150" s="21" t="inlineStr">
        <x:is>
          <x:t xml:space="preserve">PASS</x:t>
        </x:is>
      </x:c>
      <x:c r="H150" s="21" t="inlineStr">
        <x:is>
          <x:t xml:space="preserve">YES</x:t>
        </x:is>
      </x:c>
      <x:c r="I150" s="21" t="str"/>
      <x:c r="J150" s="21" t="str"/>
      <x:c r="K150" s="21" t="inlineStr">
        <x:is>
          <x:t xml:space="preserve">NO</x:t>
        </x:is>
      </x:c>
      <x:c r="L150" s="21" t="inlineStr">
        <x:is>
          <x:t xml:space="preserve">NOT_PRIMARY_LOCKED</x:t>
        </x:is>
      </x:c>
      <x:c r="M150" s="21" t="inlineStr">
        <x:is>
          <x:t xml:space="preserve">SRC30</x:t>
        </x:is>
      </x:c>
      <x:c r="N150" s="21" t="inlineStr">
        <x:is>
          <x:t xml:space="preserve">10.1016/j.jallcom.2008.07.087</x:t>
        </x:is>
      </x:c>
      <x:c r="O150" s="21" t="inlineStr">
        <x:is>
          <x:t xml:space="preserve">VERIFIED_COMPILATION</x:t>
        </x:is>
      </x:c>
      <x:c r="P150" s="21" t="inlineStr">
        <x:is>
          <x:t xml:space="preserve">PASS</x:t>
        </x:is>
      </x:c>
    </x:row>
    <x:row r="151">
      <x:c r="A151" s="21" t="inlineStr">
        <x:is>
          <x:t xml:space="preserve">MG-LONG-095</x:t>
        </x:is>
      </x:c>
      <x:c r="B151" s="21" t="n">
        <x:v>151</x:v>
      </x:c>
      <x:c r="C151" s="21" t="inlineStr">
        <x:is>
          <x:t xml:space="preserve">Au55Cu25Si20</x:t>
        </x:is>
      </x:c>
      <x:c r="D151" s="21" t="inlineStr">
        <x:is>
          <x:t xml:space="preserve">Mixed BMG</x:t>
        </x:is>
      </x:c>
      <x:c r="E151" s="21" t="inlineStr">
        <x:is>
          <x:t xml:space="preserve">Au-based</x:t>
        </x:is>
      </x:c>
      <x:c r="F151" s="21" t="inlineStr">
        <x:is>
          <x:t xml:space="preserve">SECONDARY_NUMERIC_VERIFIED_PRIMARY_NOT_LOCKED</x:t>
        </x:is>
      </x:c>
      <x:c r="G151" s="21" t="inlineStr">
        <x:is>
          <x:t xml:space="preserve">PASS</x:t>
        </x:is>
      </x:c>
      <x:c r="H151" s="21" t="inlineStr">
        <x:is>
          <x:t xml:space="preserve">YES</x:t>
        </x:is>
      </x:c>
      <x:c r="I151" s="21" t="str"/>
      <x:c r="J151" s="21" t="str"/>
      <x:c r="K151" s="21" t="inlineStr">
        <x:is>
          <x:t xml:space="preserve">NO</x:t>
        </x:is>
      </x:c>
      <x:c r="L151" s="21" t="inlineStr">
        <x:is>
          <x:t xml:space="preserve">NOT_PRIMARY_LOCKED</x:t>
        </x:is>
      </x:c>
      <x:c r="M151" s="21" t="inlineStr">
        <x:is>
          <x:t xml:space="preserve">SRC30</x:t>
        </x:is>
      </x:c>
      <x:c r="N151" s="21" t="inlineStr">
        <x:is>
          <x:t xml:space="preserve">10.1016/j.jallcom.2008.07.087</x:t>
        </x:is>
      </x:c>
      <x:c r="O151" s="21" t="inlineStr">
        <x:is>
          <x:t xml:space="preserve">VERIFIED_COMPILATION</x:t>
        </x:is>
      </x:c>
      <x:c r="P151" s="21" t="inlineStr">
        <x:is>
          <x:t xml:space="preserve">PASS</x:t>
        </x:is>
      </x:c>
    </x:row>
    <x:row r="152">
      <x:c r="A152" s="21" t="inlineStr">
        <x:is>
          <x:t xml:space="preserve">MG-LONG-096</x:t>
        </x:is>
      </x:c>
      <x:c r="B152" s="21" t="n">
        <x:v>152</x:v>
      </x:c>
      <x:c r="C152" s="21" t="inlineStr">
        <x:is>
          <x:t xml:space="preserve">Au46Ag5Cu29Si20</x:t>
        </x:is>
      </x:c>
      <x:c r="D152" s="21" t="inlineStr">
        <x:is>
          <x:t xml:space="preserve">Mixed BMG</x:t>
        </x:is>
      </x:c>
      <x:c r="E152" s="21" t="inlineStr">
        <x:is>
          <x:t xml:space="preserve">Au-based</x:t>
        </x:is>
      </x:c>
      <x:c r="F152" s="21" t="inlineStr">
        <x:is>
          <x:t xml:space="preserve">SECONDARY_NUMERIC_VERIFIED_PRIMARY_NOT_LOCKED</x:t>
        </x:is>
      </x:c>
      <x:c r="G152" s="21" t="inlineStr">
        <x:is>
          <x:t xml:space="preserve">PASS</x:t>
        </x:is>
      </x:c>
      <x:c r="H152" s="21" t="inlineStr">
        <x:is>
          <x:t xml:space="preserve">YES</x:t>
        </x:is>
      </x:c>
      <x:c r="I152" s="21" t="str"/>
      <x:c r="J152" s="21" t="str"/>
      <x:c r="K152" s="21" t="inlineStr">
        <x:is>
          <x:t xml:space="preserve">NO</x:t>
        </x:is>
      </x:c>
      <x:c r="L152" s="21" t="inlineStr">
        <x:is>
          <x:t xml:space="preserve">NOT_PRIMARY_LOCKED</x:t>
        </x:is>
      </x:c>
      <x:c r="M152" s="21" t="inlineStr">
        <x:is>
          <x:t xml:space="preserve">SRC30</x:t>
        </x:is>
      </x:c>
      <x:c r="N152" s="21" t="inlineStr">
        <x:is>
          <x:t xml:space="preserve">10.1016/j.jallcom.2008.07.087</x:t>
        </x:is>
      </x:c>
      <x:c r="O152" s="21" t="inlineStr">
        <x:is>
          <x:t xml:space="preserve">VERIFIED_COMPILATION</x:t>
        </x:is>
      </x:c>
      <x:c r="P152" s="21" t="inlineStr">
        <x:is>
          <x:t xml:space="preserve">PASS</x:t>
        </x:is>
      </x:c>
    </x:row>
    <x:row r="153">
      <x:c r="A153" s="21" t="inlineStr">
        <x:is>
          <x:t xml:space="preserve">MG-LONG-097</x:t>
        </x:is>
      </x:c>
      <x:c r="B153" s="21" t="n">
        <x:v>153</x:v>
      </x:c>
      <x:c r="C153" s="21" t="inlineStr">
        <x:is>
          <x:t xml:space="preserve">Au52Pd2.3Cu29.2Si16.5</x:t>
        </x:is>
      </x:c>
      <x:c r="D153" s="21" t="inlineStr">
        <x:is>
          <x:t xml:space="preserve">Mixed BMG</x:t>
        </x:is>
      </x:c>
      <x:c r="E153" s="21" t="inlineStr">
        <x:is>
          <x:t xml:space="preserve">Au-based</x:t>
        </x:is>
      </x:c>
      <x:c r="F153" s="21" t="inlineStr">
        <x:is>
          <x:t xml:space="preserve">SECONDARY_NUMERIC_VERIFIED_PRIMARY_NOT_LOCKED</x:t>
        </x:is>
      </x:c>
      <x:c r="G153" s="21" t="inlineStr">
        <x:is>
          <x:t xml:space="preserve">PASS</x:t>
        </x:is>
      </x:c>
      <x:c r="H153" s="21" t="inlineStr">
        <x:is>
          <x:t xml:space="preserve">YES</x:t>
        </x:is>
      </x:c>
      <x:c r="I153" s="21" t="str"/>
      <x:c r="J153" s="21" t="str"/>
      <x:c r="K153" s="21" t="inlineStr">
        <x:is>
          <x:t xml:space="preserve">NO</x:t>
        </x:is>
      </x:c>
      <x:c r="L153" s="21" t="inlineStr">
        <x:is>
          <x:t xml:space="preserve">NOT_PRIMARY_LOCKED</x:t>
        </x:is>
      </x:c>
      <x:c r="M153" s="21" t="inlineStr">
        <x:is>
          <x:t xml:space="preserve">SRC30</x:t>
        </x:is>
      </x:c>
      <x:c r="N153" s="21" t="inlineStr">
        <x:is>
          <x:t xml:space="preserve">10.1016/j.jallcom.2008.07.087</x:t>
        </x:is>
      </x:c>
      <x:c r="O153" s="21" t="inlineStr">
        <x:is>
          <x:t xml:space="preserve">VERIFIED_COMPILATION</x:t>
        </x:is>
      </x:c>
      <x:c r="P153" s="21" t="inlineStr">
        <x:is>
          <x:t xml:space="preserve">PASS</x:t>
        </x:is>
      </x:c>
    </x:row>
    <x:row r="154">
      <x:c r="A154" s="21" t="inlineStr">
        <x:is>
          <x:t xml:space="preserve">MG-LONG-098</x:t>
        </x:is>
      </x:c>
      <x:c r="B154" s="21" t="n">
        <x:v>154</x:v>
      </x:c>
      <x:c r="C154" s="21" t="inlineStr">
        <x:is>
          <x:t xml:space="preserve">Au49Ag5.5Pd2.3Cu26.9Si16.3</x:t>
        </x:is>
      </x:c>
      <x:c r="D154" s="21" t="inlineStr">
        <x:is>
          <x:t xml:space="preserve">Mixed BMG</x:t>
        </x:is>
      </x:c>
      <x:c r="E154" s="21" t="inlineStr">
        <x:is>
          <x:t xml:space="preserve">Au-based</x:t>
        </x:is>
      </x:c>
      <x:c r="F154" s="21" t="inlineStr">
        <x:is>
          <x:t xml:space="preserve">SECONDARY_NUMERIC_VERIFIED_PRIMARY_NOT_LOCKED</x:t>
        </x:is>
      </x:c>
      <x:c r="G154" s="21" t="inlineStr">
        <x:is>
          <x:t xml:space="preserve">PASS</x:t>
        </x:is>
      </x:c>
      <x:c r="H154" s="21" t="inlineStr">
        <x:is>
          <x:t xml:space="preserve">YES</x:t>
        </x:is>
      </x:c>
      <x:c r="I154" s="21" t="str"/>
      <x:c r="J154" s="21" t="str"/>
      <x:c r="K154" s="21" t="inlineStr">
        <x:is>
          <x:t xml:space="preserve">NO</x:t>
        </x:is>
      </x:c>
      <x:c r="L154" s="21" t="inlineStr">
        <x:is>
          <x:t xml:space="preserve">NOT_PRIMARY_LOCKED</x:t>
        </x:is>
      </x:c>
      <x:c r="M154" s="21" t="inlineStr">
        <x:is>
          <x:t xml:space="preserve">SRC30</x:t>
        </x:is>
      </x:c>
      <x:c r="N154" s="21" t="inlineStr">
        <x:is>
          <x:t xml:space="preserve">10.1016/j.jallcom.2008.07.087</x:t>
        </x:is>
      </x:c>
      <x:c r="O154" s="21" t="inlineStr">
        <x:is>
          <x:t xml:space="preserve">VERIFIED_COMPILATION</x:t>
        </x:is>
      </x:c>
      <x:c r="P154" s="21" t="inlineStr">
        <x:is>
          <x:t xml:space="preserve">PASS</x:t>
        </x:is>
      </x:c>
    </x:row>
    <x:row r="155">
      <x:c r="A155" s="21" t="inlineStr">
        <x:is>
          <x:t xml:space="preserve">MG-LONG-099</x:t>
        </x:is>
      </x:c>
      <x:c r="B155" s="21" t="n">
        <x:v>155</x:v>
      </x:c>
      <x:c r="C155" s="21" t="inlineStr">
        <x:is>
          <x:t xml:space="preserve">Hf47Cu29.25Ni9.75Al14</x:t>
        </x:is>
      </x:c>
      <x:c r="D155" s="21" t="inlineStr">
        <x:is>
          <x:t xml:space="preserve">Mixed BMG</x:t>
        </x:is>
      </x:c>
      <x:c r="E155" s="21" t="inlineStr">
        <x:is>
          <x:t xml:space="preserve">Hf-based</x:t>
        </x:is>
      </x:c>
      <x:c r="F155" s="21" t="inlineStr">
        <x:is>
          <x:t xml:space="preserve">SECONDARY_NUMERIC_VERIFIED_PRIMARY_NOT_LOCKED</x:t>
        </x:is>
      </x:c>
      <x:c r="G155" s="21" t="inlineStr">
        <x:is>
          <x:t xml:space="preserve">PASS</x:t>
        </x:is>
      </x:c>
      <x:c r="H155" s="21" t="inlineStr">
        <x:is>
          <x:t xml:space="preserve">YES</x:t>
        </x:is>
      </x:c>
      <x:c r="I155" s="21" t="str"/>
      <x:c r="J155" s="21" t="str"/>
      <x:c r="K155" s="21" t="inlineStr">
        <x:is>
          <x:t xml:space="preserve">NO</x:t>
        </x:is>
      </x:c>
      <x:c r="L155" s="21" t="inlineStr">
        <x:is>
          <x:t xml:space="preserve">NOT_PRIMARY_LOCKED</x:t>
        </x:is>
      </x:c>
      <x:c r="M155" s="21" t="inlineStr">
        <x:is>
          <x:t xml:space="preserve">SRC30</x:t>
        </x:is>
      </x:c>
      <x:c r="N155" s="21" t="inlineStr">
        <x:is>
          <x:t xml:space="preserve">10.1016/j.jallcom.2008.07.087</x:t>
        </x:is>
      </x:c>
      <x:c r="O155" s="21" t="inlineStr">
        <x:is>
          <x:t xml:space="preserve">VERIFIED_COMPILATION</x:t>
        </x:is>
      </x:c>
      <x:c r="P155" s="21" t="inlineStr">
        <x:is>
          <x:t xml:space="preserve">PASS</x:t>
        </x:is>
      </x:c>
    </x:row>
    <x:row r="156">
      <x:c r="A156" s="21" t="inlineStr">
        <x:is>
          <x:t xml:space="preserve">MG-LONG-100</x:t>
        </x:is>
      </x:c>
      <x:c r="B156" s="21" t="n">
        <x:v>156</x:v>
      </x:c>
      <x:c r="C156" s="21" t="inlineStr">
        <x:is>
          <x:t xml:space="preserve">Hf48Cu29.25Ni9.75Al13</x:t>
        </x:is>
      </x:c>
      <x:c r="D156" s="21" t="inlineStr">
        <x:is>
          <x:t xml:space="preserve">Mixed BMG</x:t>
        </x:is>
      </x:c>
      <x:c r="E156" s="21" t="inlineStr">
        <x:is>
          <x:t xml:space="preserve">Hf-based</x:t>
        </x:is>
      </x:c>
      <x:c r="F156" s="21" t="inlineStr">
        <x:is>
          <x:t xml:space="preserve">SECONDARY_NUMERIC_VERIFIED_PRIMARY_NOT_LOCKED</x:t>
        </x:is>
      </x:c>
      <x:c r="G156" s="21" t="inlineStr">
        <x:is>
          <x:t xml:space="preserve">PASS</x:t>
        </x:is>
      </x:c>
      <x:c r="H156" s="21" t="inlineStr">
        <x:is>
          <x:t xml:space="preserve">YES</x:t>
        </x:is>
      </x:c>
      <x:c r="I156" s="21" t="str"/>
      <x:c r="J156" s="21" t="str"/>
      <x:c r="K156" s="21" t="inlineStr">
        <x:is>
          <x:t xml:space="preserve">NO</x:t>
        </x:is>
      </x:c>
      <x:c r="L156" s="21" t="inlineStr">
        <x:is>
          <x:t xml:space="preserve">NOT_PRIMARY_LOCKED</x:t>
        </x:is>
      </x:c>
      <x:c r="M156" s="21" t="inlineStr">
        <x:is>
          <x:t xml:space="preserve">SRC30</x:t>
        </x:is>
      </x:c>
      <x:c r="N156" s="21" t="inlineStr">
        <x:is>
          <x:t xml:space="preserve">10.1016/j.jallcom.2008.07.087</x:t>
        </x:is>
      </x:c>
      <x:c r="O156" s="21" t="inlineStr">
        <x:is>
          <x:t xml:space="preserve">VERIFIED_COMPILATION</x:t>
        </x:is>
      </x:c>
      <x:c r="P156" s="21" t="inlineStr">
        <x:is>
          <x:t xml:space="preserve">PASS</x:t>
        </x:is>
      </x:c>
    </x:row>
    <x:row r="157">
      <x:c r="A157" s="21" t="inlineStr">
        <x:is>
          <x:t xml:space="preserve">MG-LONG-101</x:t>
        </x:is>
      </x:c>
      <x:c r="B157" s="21" t="n">
        <x:v>157</x:v>
      </x:c>
      <x:c r="C157" s="21" t="inlineStr">
        <x:is>
          <x:t xml:space="preserve">Hf51Cu27.75Ni9.25Al12</x:t>
        </x:is>
      </x:c>
      <x:c r="D157" s="21" t="inlineStr">
        <x:is>
          <x:t xml:space="preserve">Mixed BMG</x:t>
        </x:is>
      </x:c>
      <x:c r="E157" s="21" t="inlineStr">
        <x:is>
          <x:t xml:space="preserve">Hf-based</x:t>
        </x:is>
      </x:c>
      <x:c r="F157" s="21" t="inlineStr">
        <x:is>
          <x:t xml:space="preserve">SECONDARY_NUMERIC_VERIFIED_PRIMARY_NOT_LOCKED</x:t>
        </x:is>
      </x:c>
      <x:c r="G157" s="21" t="inlineStr">
        <x:is>
          <x:t xml:space="preserve">PASS</x:t>
        </x:is>
      </x:c>
      <x:c r="H157" s="21" t="inlineStr">
        <x:is>
          <x:t xml:space="preserve">YES</x:t>
        </x:is>
      </x:c>
      <x:c r="I157" s="21" t="str"/>
      <x:c r="J157" s="21" t="str"/>
      <x:c r="K157" s="21" t="inlineStr">
        <x:is>
          <x:t xml:space="preserve">NO</x:t>
        </x:is>
      </x:c>
      <x:c r="L157" s="21" t="inlineStr">
        <x:is>
          <x:t xml:space="preserve">NOT_PRIMARY_LOCKED</x:t>
        </x:is>
      </x:c>
      <x:c r="M157" s="21" t="inlineStr">
        <x:is>
          <x:t xml:space="preserve">SRC30</x:t>
        </x:is>
      </x:c>
      <x:c r="N157" s="21" t="inlineStr">
        <x:is>
          <x:t xml:space="preserve">10.1016/j.jallcom.2008.07.087</x:t>
        </x:is>
      </x:c>
      <x:c r="O157" s="21" t="inlineStr">
        <x:is>
          <x:t xml:space="preserve">VERIFIED_COMPILATION</x:t>
        </x:is>
      </x:c>
      <x:c r="P157" s="21" t="inlineStr">
        <x:is>
          <x:t xml:space="preserve">PASS</x:t>
        </x:is>
      </x:c>
    </x:row>
    <x:row r="158">
      <x:c r="A158" s="21" t="inlineStr">
        <x:is>
          <x:t xml:space="preserve">MG-LONG-102</x:t>
        </x:is>
      </x:c>
      <x:c r="B158" s="21" t="n">
        <x:v>158</x:v>
      </x:c>
      <x:c r="C158" s="21" t="inlineStr">
        <x:is>
          <x:t xml:space="preserve">Gd60Co25Al15</x:t>
        </x:is>
      </x:c>
      <x:c r="D158" s="21" t="inlineStr">
        <x:is>
          <x:t xml:space="preserve">Mixed BMG</x:t>
        </x:is>
      </x:c>
      <x:c r="E158" s="21" t="inlineStr">
        <x:is>
          <x:t xml:space="preserve">Gd-based</x:t>
        </x:is>
      </x:c>
      <x:c r="F158" s="21" t="inlineStr">
        <x:is>
          <x:t xml:space="preserve">SECONDARY_NUMERIC_VERIFIED_PRIMARY_NOT_LOCKED</x:t>
        </x:is>
      </x:c>
      <x:c r="G158" s="21" t="inlineStr">
        <x:is>
          <x:t xml:space="preserve">PASS</x:t>
        </x:is>
      </x:c>
      <x:c r="H158" s="21" t="inlineStr">
        <x:is>
          <x:t xml:space="preserve">YES</x:t>
        </x:is>
      </x:c>
      <x:c r="I158" s="21" t="str"/>
      <x:c r="J158" s="21" t="str"/>
      <x:c r="K158" s="21" t="inlineStr">
        <x:is>
          <x:t xml:space="preserve">NO</x:t>
        </x:is>
      </x:c>
      <x:c r="L158" s="21" t="inlineStr">
        <x:is>
          <x:t xml:space="preserve">NOT_PRIMARY_LOCKED</x:t>
        </x:is>
      </x:c>
      <x:c r="M158" s="21" t="inlineStr">
        <x:is>
          <x:t xml:space="preserve">SRC30</x:t>
        </x:is>
      </x:c>
      <x:c r="N158" s="21" t="inlineStr">
        <x:is>
          <x:t xml:space="preserve">10.1016/j.jallcom.2008.07.087</x:t>
        </x:is>
      </x:c>
      <x:c r="O158" s="21" t="inlineStr">
        <x:is>
          <x:t xml:space="preserve">VERIFIED_COMPILATION</x:t>
        </x:is>
      </x:c>
      <x:c r="P158" s="21" t="inlineStr">
        <x:is>
          <x:t xml:space="preserve">PASS</x:t>
        </x:is>
      </x:c>
    </x:row>
    <x:row r="159">
      <x:c r="A159" s="21" t="inlineStr">
        <x:is>
          <x:t xml:space="preserve">MG-LONG-103</x:t>
        </x:is>
      </x:c>
      <x:c r="B159" s="21" t="n">
        <x:v>159</x:v>
      </x:c>
      <x:c r="C159" s="21" t="inlineStr">
        <x:is>
          <x:t xml:space="preserve">Mg63.5Cu27.5Gd9</x:t>
        </x:is>
      </x:c>
      <x:c r="D159" s="21" t="inlineStr">
        <x:is>
          <x:t xml:space="preserve">Mixed BMG</x:t>
        </x:is>
      </x:c>
      <x:c r="E159" s="21" t="inlineStr">
        <x:is>
          <x:t xml:space="preserve">Mg-based</x:t>
        </x:is>
      </x:c>
      <x:c r="F159" s="21" t="inlineStr">
        <x:is>
          <x:t xml:space="preserve">SECONDARY_NUMERIC_VERIFIED_PRIMARY_NOT_LOCKED</x:t>
        </x:is>
      </x:c>
      <x:c r="G159" s="21" t="inlineStr">
        <x:is>
          <x:t xml:space="preserve">PASS</x:t>
        </x:is>
      </x:c>
      <x:c r="H159" s="21" t="inlineStr">
        <x:is>
          <x:t xml:space="preserve">YES</x:t>
        </x:is>
      </x:c>
      <x:c r="I159" s="21" t="str"/>
      <x:c r="J159" s="21" t="str"/>
      <x:c r="K159" s="21" t="inlineStr">
        <x:is>
          <x:t xml:space="preserve">NO</x:t>
        </x:is>
      </x:c>
      <x:c r="L159" s="21" t="inlineStr">
        <x:is>
          <x:t xml:space="preserve">NOT_PRIMARY_LOCKED</x:t>
        </x:is>
      </x:c>
      <x:c r="M159" s="21" t="inlineStr">
        <x:is>
          <x:t xml:space="preserve">SRC30</x:t>
        </x:is>
      </x:c>
      <x:c r="N159" s="21" t="inlineStr">
        <x:is>
          <x:t xml:space="preserve">10.1016/j.jallcom.2008.07.087</x:t>
        </x:is>
      </x:c>
      <x:c r="O159" s="21" t="inlineStr">
        <x:is>
          <x:t xml:space="preserve">VERIFIED_COMPILATION</x:t>
        </x:is>
      </x:c>
      <x:c r="P159" s="21" t="inlineStr">
        <x:is>
          <x:t xml:space="preserve">PASS</x:t>
        </x:is>
      </x:c>
    </x:row>
    <x:row r="160">
      <x:c r="A160" s="21" t="inlineStr">
        <x:is>
          <x:t xml:space="preserve">MG-LONG-104</x:t>
        </x:is>
      </x:c>
      <x:c r="B160" s="21" t="n">
        <x:v>160</x:v>
      </x:c>
      <x:c r="C160" s="21" t="inlineStr">
        <x:is>
          <x:t xml:space="preserve">Mg61.5Cu29.5Gd9</x:t>
        </x:is>
      </x:c>
      <x:c r="D160" s="21" t="inlineStr">
        <x:is>
          <x:t xml:space="preserve">Mixed BMG</x:t>
        </x:is>
      </x:c>
      <x:c r="E160" s="21" t="inlineStr">
        <x:is>
          <x:t xml:space="preserve">Mg-based</x:t>
        </x:is>
      </x:c>
      <x:c r="F160" s="21" t="inlineStr">
        <x:is>
          <x:t xml:space="preserve">SECONDARY_NUMERIC_VERIFIED_PRIMARY_NOT_LOCKED</x:t>
        </x:is>
      </x:c>
      <x:c r="G160" s="21" t="inlineStr">
        <x:is>
          <x:t xml:space="preserve">PASS</x:t>
        </x:is>
      </x:c>
      <x:c r="H160" s="21" t="inlineStr">
        <x:is>
          <x:t xml:space="preserve">YES</x:t>
        </x:is>
      </x:c>
      <x:c r="I160" s="21" t="str"/>
      <x:c r="J160" s="21" t="str"/>
      <x:c r="K160" s="21" t="inlineStr">
        <x:is>
          <x:t xml:space="preserve">NO</x:t>
        </x:is>
      </x:c>
      <x:c r="L160" s="21" t="inlineStr">
        <x:is>
          <x:t xml:space="preserve">NOT_PRIMARY_LOCKED</x:t>
        </x:is>
      </x:c>
      <x:c r="M160" s="21" t="inlineStr">
        <x:is>
          <x:t xml:space="preserve">SRC30</x:t>
        </x:is>
      </x:c>
      <x:c r="N160" s="21" t="inlineStr">
        <x:is>
          <x:t xml:space="preserve">10.1016/j.jallcom.2008.07.087</x:t>
        </x:is>
      </x:c>
      <x:c r="O160" s="21" t="inlineStr">
        <x:is>
          <x:t xml:space="preserve">VERIFIED_COMPILATION</x:t>
        </x:is>
      </x:c>
      <x:c r="P160" s="21" t="inlineStr">
        <x:is>
          <x:t xml:space="preserve">PASS</x:t>
        </x:is>
      </x:c>
    </x:row>
    <x:row r="161">
      <x:c r="A161" s="21" t="inlineStr">
        <x:is>
          <x:t xml:space="preserve">MG-LONG-105</x:t>
        </x:is>
      </x:c>
      <x:c r="B161" s="21" t="n">
        <x:v>161</x:v>
      </x:c>
      <x:c r="C161" s="21" t="inlineStr">
        <x:is>
          <x:t xml:space="preserve">Mg65Cu25Gd10</x:t>
        </x:is>
      </x:c>
      <x:c r="D161" s="21" t="inlineStr">
        <x:is>
          <x:t xml:space="preserve">Mixed BMG</x:t>
        </x:is>
      </x:c>
      <x:c r="E161" s="21" t="inlineStr">
        <x:is>
          <x:t xml:space="preserve">Mg-based</x:t>
        </x:is>
      </x:c>
      <x:c r="F161" s="21" t="inlineStr">
        <x:is>
          <x:t xml:space="preserve">SECONDARY_NUMERIC_VERIFIED_PRIMARY_NOT_LOCKED</x:t>
        </x:is>
      </x:c>
      <x:c r="G161" s="21" t="inlineStr">
        <x:is>
          <x:t xml:space="preserve">PASS</x:t>
        </x:is>
      </x:c>
      <x:c r="H161" s="21" t="inlineStr">
        <x:is>
          <x:t xml:space="preserve">YES</x:t>
        </x:is>
      </x:c>
      <x:c r="I161" s="21" t="str"/>
      <x:c r="J161" s="21" t="str"/>
      <x:c r="K161" s="21" t="inlineStr">
        <x:is>
          <x:t xml:space="preserve">NO</x:t>
        </x:is>
      </x:c>
      <x:c r="L161" s="21" t="inlineStr">
        <x:is>
          <x:t xml:space="preserve">NOT_PRIMARY_LOCKED</x:t>
        </x:is>
      </x:c>
      <x:c r="M161" s="21" t="inlineStr">
        <x:is>
          <x:t xml:space="preserve">SRC30</x:t>
        </x:is>
      </x:c>
      <x:c r="N161" s="21" t="inlineStr">
        <x:is>
          <x:t xml:space="preserve">10.1016/j.jallcom.2008.07.087</x:t>
        </x:is>
      </x:c>
      <x:c r="O161" s="21" t="inlineStr">
        <x:is>
          <x:t xml:space="preserve">VERIFIED_COMPILATION</x:t>
        </x:is>
      </x:c>
      <x:c r="P161" s="21" t="inlineStr">
        <x:is>
          <x:t xml:space="preserve">PASS</x:t>
        </x:is>
      </x:c>
    </x:row>
    <x:row r="162">
      <x:c r="A162" s="21" t="inlineStr">
        <x:is>
          <x:t xml:space="preserve">MG-LONG-106</x:t>
        </x:is>
      </x:c>
      <x:c r="B162" s="21" t="n">
        <x:v>162</x:v>
      </x:c>
      <x:c r="C162" s="21" t="inlineStr">
        <x:is>
          <x:t xml:space="preserve">Mg63Cu27Gd10</x:t>
        </x:is>
      </x:c>
      <x:c r="D162" s="21" t="inlineStr">
        <x:is>
          <x:t xml:space="preserve">Mixed BMG</x:t>
        </x:is>
      </x:c>
      <x:c r="E162" s="21" t="inlineStr">
        <x:is>
          <x:t xml:space="preserve">Mg-based</x:t>
        </x:is>
      </x:c>
      <x:c r="F162" s="21" t="inlineStr">
        <x:is>
          <x:t xml:space="preserve">SECONDARY_NUMERIC_VERIFIED_PRIMARY_NOT_LOCKED</x:t>
        </x:is>
      </x:c>
      <x:c r="G162" s="21" t="inlineStr">
        <x:is>
          <x:t xml:space="preserve">PASS</x:t>
        </x:is>
      </x:c>
      <x:c r="H162" s="21" t="inlineStr">
        <x:is>
          <x:t xml:space="preserve">YES</x:t>
        </x:is>
      </x:c>
      <x:c r="I162" s="21" t="str"/>
      <x:c r="J162" s="21" t="str"/>
      <x:c r="K162" s="21" t="inlineStr">
        <x:is>
          <x:t xml:space="preserve">NO</x:t>
        </x:is>
      </x:c>
      <x:c r="L162" s="21" t="inlineStr">
        <x:is>
          <x:t xml:space="preserve">NOT_PRIMARY_LOCKED</x:t>
        </x:is>
      </x:c>
      <x:c r="M162" s="21" t="inlineStr">
        <x:is>
          <x:t xml:space="preserve">SRC30</x:t>
        </x:is>
      </x:c>
      <x:c r="N162" s="21" t="inlineStr">
        <x:is>
          <x:t xml:space="preserve">10.1016/j.jallcom.2008.07.087</x:t>
        </x:is>
      </x:c>
      <x:c r="O162" s="21" t="inlineStr">
        <x:is>
          <x:t xml:space="preserve">VERIFIED_COMPILATION</x:t>
        </x:is>
      </x:c>
      <x:c r="P162" s="21" t="inlineStr">
        <x:is>
          <x:t xml:space="preserve">PASS</x:t>
        </x:is>
      </x:c>
    </x:row>
    <x:row r="163">
      <x:c r="A163" s="21" t="inlineStr">
        <x:is>
          <x:t xml:space="preserve">MG-LONG-107</x:t>
        </x:is>
      </x:c>
      <x:c r="B163" s="21" t="n">
        <x:v>163</x:v>
      </x:c>
      <x:c r="C163" s="21" t="inlineStr">
        <x:is>
          <x:t xml:space="preserve">Mg61Cu29Gd10</x:t>
        </x:is>
      </x:c>
      <x:c r="D163" s="21" t="inlineStr">
        <x:is>
          <x:t xml:space="preserve">Mixed BMG</x:t>
        </x:is>
      </x:c>
      <x:c r="E163" s="21" t="inlineStr">
        <x:is>
          <x:t xml:space="preserve">Mg-based</x:t>
        </x:is>
      </x:c>
      <x:c r="F163" s="21" t="inlineStr">
        <x:is>
          <x:t xml:space="preserve">SECONDARY_NUMERIC_VERIFIED_PRIMARY_NOT_LOCKED</x:t>
        </x:is>
      </x:c>
      <x:c r="G163" s="21" t="inlineStr">
        <x:is>
          <x:t xml:space="preserve">PASS</x:t>
        </x:is>
      </x:c>
      <x:c r="H163" s="21" t="inlineStr">
        <x:is>
          <x:t xml:space="preserve">YES</x:t>
        </x:is>
      </x:c>
      <x:c r="I163" s="21" t="str"/>
      <x:c r="J163" s="21" t="str"/>
      <x:c r="K163" s="21" t="inlineStr">
        <x:is>
          <x:t xml:space="preserve">NO</x:t>
        </x:is>
      </x:c>
      <x:c r="L163" s="21" t="inlineStr">
        <x:is>
          <x:t xml:space="preserve">NOT_PRIMARY_LOCKED</x:t>
        </x:is>
      </x:c>
      <x:c r="M163" s="21" t="inlineStr">
        <x:is>
          <x:t xml:space="preserve">SRC30</x:t>
        </x:is>
      </x:c>
      <x:c r="N163" s="21" t="inlineStr">
        <x:is>
          <x:t xml:space="preserve">10.1016/j.jallcom.2008.07.087</x:t>
        </x:is>
      </x:c>
      <x:c r="O163" s="21" t="inlineStr">
        <x:is>
          <x:t xml:space="preserve">VERIFIED_COMPILATION</x:t>
        </x:is>
      </x:c>
      <x:c r="P163" s="21" t="inlineStr">
        <x:is>
          <x:t xml:space="preserve">PASS</x:t>
        </x:is>
      </x:c>
    </x:row>
    <x:row r="164">
      <x:c r="A164" s="21" t="inlineStr">
        <x:is>
          <x:t xml:space="preserve">MG-LONG-108</x:t>
        </x:is>
      </x:c>
      <x:c r="B164" s="21" t="n">
        <x:v>164</x:v>
      </x:c>
      <x:c r="C164" s="21" t="inlineStr">
        <x:is>
          <x:t xml:space="preserve">Mg59Cu31Gd10</x:t>
        </x:is>
      </x:c>
      <x:c r="D164" s="21" t="inlineStr">
        <x:is>
          <x:t xml:space="preserve">Mixed BMG</x:t>
        </x:is>
      </x:c>
      <x:c r="E164" s="21" t="inlineStr">
        <x:is>
          <x:t xml:space="preserve">Mg-based</x:t>
        </x:is>
      </x:c>
      <x:c r="F164" s="21" t="inlineStr">
        <x:is>
          <x:t xml:space="preserve">SECONDARY_NUMERIC_VERIFIED_PRIMARY_NOT_LOCKED</x:t>
        </x:is>
      </x:c>
      <x:c r="G164" s="21" t="inlineStr">
        <x:is>
          <x:t xml:space="preserve">PASS</x:t>
        </x:is>
      </x:c>
      <x:c r="H164" s="21" t="inlineStr">
        <x:is>
          <x:t xml:space="preserve">YES</x:t>
        </x:is>
      </x:c>
      <x:c r="I164" s="21" t="str"/>
      <x:c r="J164" s="21" t="str"/>
      <x:c r="K164" s="21" t="inlineStr">
        <x:is>
          <x:t xml:space="preserve">NO</x:t>
        </x:is>
      </x:c>
      <x:c r="L164" s="21" t="inlineStr">
        <x:is>
          <x:t xml:space="preserve">NOT_PRIMARY_LOCKED</x:t>
        </x:is>
      </x:c>
      <x:c r="M164" s="21" t="inlineStr">
        <x:is>
          <x:t xml:space="preserve">SRC30</x:t>
        </x:is>
      </x:c>
      <x:c r="N164" s="21" t="inlineStr">
        <x:is>
          <x:t xml:space="preserve">10.1016/j.jallcom.2008.07.087</x:t>
        </x:is>
      </x:c>
      <x:c r="O164" s="21" t="inlineStr">
        <x:is>
          <x:t xml:space="preserve">VERIFIED_COMPILATION</x:t>
        </x:is>
      </x:c>
      <x:c r="P164" s="21" t="inlineStr">
        <x:is>
          <x:t xml:space="preserve">PASS</x:t>
        </x:is>
      </x:c>
    </x:row>
    <x:row r="165">
      <x:c r="A165" s="21" t="inlineStr">
        <x:is>
          <x:t xml:space="preserve">MG-LONG-109</x:t>
        </x:is>
      </x:c>
      <x:c r="B165" s="21" t="n">
        <x:v>165</x:v>
      </x:c>
      <x:c r="C165" s="21" t="inlineStr">
        <x:is>
          <x:t xml:space="preserve">Mg64.5Cu24.5Gd11</x:t>
        </x:is>
      </x:c>
      <x:c r="D165" s="21" t="inlineStr">
        <x:is>
          <x:t xml:space="preserve">Mixed BMG</x:t>
        </x:is>
      </x:c>
      <x:c r="E165" s="21" t="inlineStr">
        <x:is>
          <x:t xml:space="preserve">Mg-based</x:t>
        </x:is>
      </x:c>
      <x:c r="F165" s="21" t="inlineStr">
        <x:is>
          <x:t xml:space="preserve">SECONDARY_NUMERIC_VERIFIED_PRIMARY_NOT_LOCKED</x:t>
        </x:is>
      </x:c>
      <x:c r="G165" s="21" t="inlineStr">
        <x:is>
          <x:t xml:space="preserve">PASS</x:t>
        </x:is>
      </x:c>
      <x:c r="H165" s="21" t="inlineStr">
        <x:is>
          <x:t xml:space="preserve">YES</x:t>
        </x:is>
      </x:c>
      <x:c r="I165" s="21" t="str"/>
      <x:c r="J165" s="21" t="str"/>
      <x:c r="K165" s="21" t="inlineStr">
        <x:is>
          <x:t xml:space="preserve">NO</x:t>
        </x:is>
      </x:c>
      <x:c r="L165" s="21" t="inlineStr">
        <x:is>
          <x:t xml:space="preserve">NOT_PRIMARY_LOCKED</x:t>
        </x:is>
      </x:c>
      <x:c r="M165" s="21" t="inlineStr">
        <x:is>
          <x:t xml:space="preserve">SRC30</x:t>
        </x:is>
      </x:c>
      <x:c r="N165" s="21" t="inlineStr">
        <x:is>
          <x:t xml:space="preserve">10.1016/j.jallcom.2008.07.087</x:t>
        </x:is>
      </x:c>
      <x:c r="O165" s="21" t="inlineStr">
        <x:is>
          <x:t xml:space="preserve">VERIFIED_COMPILATION</x:t>
        </x:is>
      </x:c>
      <x:c r="P165" s="21" t="inlineStr">
        <x:is>
          <x:t xml:space="preserve">PASS</x:t>
        </x:is>
      </x:c>
    </x:row>
    <x:row r="166">
      <x:c r="A166" s="21" t="inlineStr">
        <x:is>
          <x:t xml:space="preserve">MG-LONG-110</x:t>
        </x:is>
      </x:c>
      <x:c r="B166" s="21" t="n">
        <x:v>166</x:v>
      </x:c>
      <x:c r="C166" s="21" t="inlineStr">
        <x:is>
          <x:t xml:space="preserve">Mg62.5Cu26.5Gd11</x:t>
        </x:is>
      </x:c>
      <x:c r="D166" s="21" t="inlineStr">
        <x:is>
          <x:t xml:space="preserve">Mixed BMG</x:t>
        </x:is>
      </x:c>
      <x:c r="E166" s="21" t="inlineStr">
        <x:is>
          <x:t xml:space="preserve">Mg-based</x:t>
        </x:is>
      </x:c>
      <x:c r="F166" s="21" t="inlineStr">
        <x:is>
          <x:t xml:space="preserve">SECONDARY_NUMERIC_VERIFIED_PRIMARY_NOT_LOCKED</x:t>
        </x:is>
      </x:c>
      <x:c r="G166" s="21" t="inlineStr">
        <x:is>
          <x:t xml:space="preserve">PASS</x:t>
        </x:is>
      </x:c>
      <x:c r="H166" s="21" t="inlineStr">
        <x:is>
          <x:t xml:space="preserve">YES</x:t>
        </x:is>
      </x:c>
      <x:c r="I166" s="21" t="str"/>
      <x:c r="J166" s="21" t="str"/>
      <x:c r="K166" s="21" t="inlineStr">
        <x:is>
          <x:t xml:space="preserve">NO</x:t>
        </x:is>
      </x:c>
      <x:c r="L166" s="21" t="inlineStr">
        <x:is>
          <x:t xml:space="preserve">NOT_PRIMARY_LOCKED</x:t>
        </x:is>
      </x:c>
      <x:c r="M166" s="21" t="inlineStr">
        <x:is>
          <x:t xml:space="preserve">SRC30</x:t>
        </x:is>
      </x:c>
      <x:c r="N166" s="21" t="inlineStr">
        <x:is>
          <x:t xml:space="preserve">10.1016/j.jallcom.2008.07.087</x:t>
        </x:is>
      </x:c>
      <x:c r="O166" s="21" t="inlineStr">
        <x:is>
          <x:t xml:space="preserve">VERIFIED_COMPILATION</x:t>
        </x:is>
      </x:c>
      <x:c r="P166" s="21" t="inlineStr">
        <x:is>
          <x:t xml:space="preserve">PASS</x:t>
        </x:is>
      </x:c>
    </x:row>
    <x:row r="167">
      <x:c r="A167" s="21" t="inlineStr">
        <x:is>
          <x:t xml:space="preserve">MG-LONG-111</x:t>
        </x:is>
      </x:c>
      <x:c r="B167" s="21" t="n">
        <x:v>167</x:v>
      </x:c>
      <x:c r="C167" s="21" t="inlineStr">
        <x:is>
          <x:t xml:space="preserve">Mg60.5Cu28.5Gd11</x:t>
        </x:is>
      </x:c>
      <x:c r="D167" s="21" t="inlineStr">
        <x:is>
          <x:t xml:space="preserve">Mixed BMG</x:t>
        </x:is>
      </x:c>
      <x:c r="E167" s="21" t="inlineStr">
        <x:is>
          <x:t xml:space="preserve">Mg-based</x:t>
        </x:is>
      </x:c>
      <x:c r="F167" s="21" t="inlineStr">
        <x:is>
          <x:t xml:space="preserve">SECONDARY_NUMERIC_VERIFIED_PRIMARY_NOT_LOCKED</x:t>
        </x:is>
      </x:c>
      <x:c r="G167" s="21" t="inlineStr">
        <x:is>
          <x:t xml:space="preserve">PASS</x:t>
        </x:is>
      </x:c>
      <x:c r="H167" s="21" t="inlineStr">
        <x:is>
          <x:t xml:space="preserve">YES</x:t>
        </x:is>
      </x:c>
      <x:c r="I167" s="21" t="str"/>
      <x:c r="J167" s="21" t="str"/>
      <x:c r="K167" s="21" t="inlineStr">
        <x:is>
          <x:t xml:space="preserve">NO</x:t>
        </x:is>
      </x:c>
      <x:c r="L167" s="21" t="inlineStr">
        <x:is>
          <x:t xml:space="preserve">NOT_PRIMARY_LOCKED</x:t>
        </x:is>
      </x:c>
      <x:c r="M167" s="21" t="inlineStr">
        <x:is>
          <x:t xml:space="preserve">SRC30</x:t>
        </x:is>
      </x:c>
      <x:c r="N167" s="21" t="inlineStr">
        <x:is>
          <x:t xml:space="preserve">10.1016/j.jallcom.2008.07.087</x:t>
        </x:is>
      </x:c>
      <x:c r="O167" s="21" t="inlineStr">
        <x:is>
          <x:t xml:space="preserve">VERIFIED_COMPILATION</x:t>
        </x:is>
      </x:c>
      <x:c r="P167" s="21" t="inlineStr">
        <x:is>
          <x:t xml:space="preserve">PASS</x:t>
        </x:is>
      </x:c>
    </x:row>
    <x:row r="168">
      <x:c r="A168" s="21" t="inlineStr">
        <x:is>
          <x:t xml:space="preserve">MG-LONG-112</x:t>
        </x:is>
      </x:c>
      <x:c r="B168" s="21" t="n">
        <x:v>168</x:v>
      </x:c>
      <x:c r="C168" s="21" t="inlineStr">
        <x:is>
          <x:t xml:space="preserve">Mg58.5Cu30.5Gd11</x:t>
        </x:is>
      </x:c>
      <x:c r="D168" s="21" t="inlineStr">
        <x:is>
          <x:t xml:space="preserve">Mixed BMG</x:t>
        </x:is>
      </x:c>
      <x:c r="E168" s="21" t="inlineStr">
        <x:is>
          <x:t xml:space="preserve">Mg-based</x:t>
        </x:is>
      </x:c>
      <x:c r="F168" s="21" t="inlineStr">
        <x:is>
          <x:t xml:space="preserve">SECONDARY_NUMERIC_VERIFIED_PRIMARY_NOT_LOCKED</x:t>
        </x:is>
      </x:c>
      <x:c r="G168" s="21" t="inlineStr">
        <x:is>
          <x:t xml:space="preserve">PASS</x:t>
        </x:is>
      </x:c>
      <x:c r="H168" s="21" t="inlineStr">
        <x:is>
          <x:t xml:space="preserve">YES</x:t>
        </x:is>
      </x:c>
      <x:c r="I168" s="21" t="str"/>
      <x:c r="J168" s="21" t="str"/>
      <x:c r="K168" s="21" t="inlineStr">
        <x:is>
          <x:t xml:space="preserve">NO</x:t>
        </x:is>
      </x:c>
      <x:c r="L168" s="21" t="inlineStr">
        <x:is>
          <x:t xml:space="preserve">NOT_PRIMARY_LOCKED</x:t>
        </x:is>
      </x:c>
      <x:c r="M168" s="21" t="inlineStr">
        <x:is>
          <x:t xml:space="preserve">SRC30</x:t>
        </x:is>
      </x:c>
      <x:c r="N168" s="21" t="inlineStr">
        <x:is>
          <x:t xml:space="preserve">10.1016/j.jallcom.2008.07.087</x:t>
        </x:is>
      </x:c>
      <x:c r="O168" s="21" t="inlineStr">
        <x:is>
          <x:t xml:space="preserve">VERIFIED_COMPILATION</x:t>
        </x:is>
      </x:c>
      <x:c r="P168" s="21" t="inlineStr">
        <x:is>
          <x:t xml:space="preserve">PASS</x:t>
        </x:is>
      </x:c>
    </x:row>
    <x:row r="169">
      <x:c r="A169" s="21" t="inlineStr">
        <x:is>
          <x:t xml:space="preserve">MG-LONG-113</x:t>
        </x:is>
      </x:c>
      <x:c r="B169" s="21" t="n">
        <x:v>169</x:v>
      </x:c>
      <x:c r="C169" s="21" t="inlineStr">
        <x:is>
          <x:t xml:space="preserve">Mg61Cu28Gd11</x:t>
        </x:is>
      </x:c>
      <x:c r="D169" s="21" t="inlineStr">
        <x:is>
          <x:t xml:space="preserve">Mixed BMG</x:t>
        </x:is>
      </x:c>
      <x:c r="E169" s="21" t="inlineStr">
        <x:is>
          <x:t xml:space="preserve">Mg-based</x:t>
        </x:is>
      </x:c>
      <x:c r="F169" s="21" t="inlineStr">
        <x:is>
          <x:t xml:space="preserve">SECONDARY_NUMERIC_VERIFIED_PRIMARY_NOT_LOCKED</x:t>
        </x:is>
      </x:c>
      <x:c r="G169" s="21" t="inlineStr">
        <x:is>
          <x:t xml:space="preserve">PASS</x:t>
        </x:is>
      </x:c>
      <x:c r="H169" s="21" t="inlineStr">
        <x:is>
          <x:t xml:space="preserve">YES</x:t>
        </x:is>
      </x:c>
      <x:c r="I169" s="21" t="str"/>
      <x:c r="J169" s="21" t="str"/>
      <x:c r="K169" s="21" t="inlineStr">
        <x:is>
          <x:t xml:space="preserve">NO</x:t>
        </x:is>
      </x:c>
      <x:c r="L169" s="21" t="inlineStr">
        <x:is>
          <x:t xml:space="preserve">NOT_PRIMARY_LOCKED</x:t>
        </x:is>
      </x:c>
      <x:c r="M169" s="21" t="inlineStr">
        <x:is>
          <x:t xml:space="preserve">SRC30</x:t>
        </x:is>
      </x:c>
      <x:c r="N169" s="21" t="inlineStr">
        <x:is>
          <x:t xml:space="preserve">10.1016/j.jallcom.2008.07.087</x:t>
        </x:is>
      </x:c>
      <x:c r="O169" s="21" t="inlineStr">
        <x:is>
          <x:t xml:space="preserve">VERIFIED_COMPILATION</x:t>
        </x:is>
      </x:c>
      <x:c r="P169" s="21" t="inlineStr">
        <x:is>
          <x:t xml:space="preserve">PASS</x:t>
        </x:is>
      </x:c>
    </x:row>
    <x:row r="170">
      <x:c r="A170" s="21" t="inlineStr">
        <x:is>
          <x:t xml:space="preserve">MG-LONG-114</x:t>
        </x:is>
      </x:c>
      <x:c r="B170" s="21" t="n">
        <x:v>170</x:v>
      </x:c>
      <x:c r="C170" s="21" t="inlineStr">
        <x:is>
          <x:t xml:space="preserve">La66Al14Cu20</x:t>
        </x:is>
      </x:c>
      <x:c r="D170" s="21" t="inlineStr">
        <x:is>
          <x:t xml:space="preserve">Mixed BMG</x:t>
        </x:is>
      </x:c>
      <x:c r="E170" s="21" t="inlineStr">
        <x:is>
          <x:t xml:space="preserve">La-based</x:t>
        </x:is>
      </x:c>
      <x:c r="F170" s="21" t="inlineStr">
        <x:is>
          <x:t xml:space="preserve">SECONDARY_NUMERIC_VERIFIED_PRIMARY_NOT_LOCKED</x:t>
        </x:is>
      </x:c>
      <x:c r="G170" s="21" t="inlineStr">
        <x:is>
          <x:t xml:space="preserve">PASS</x:t>
        </x:is>
      </x:c>
      <x:c r="H170" s="21" t="inlineStr">
        <x:is>
          <x:t xml:space="preserve">YES</x:t>
        </x:is>
      </x:c>
      <x:c r="I170" s="21" t="inlineStr">
        <x:is>
          <x:t xml:space="preserve">ED011</x:t>
        </x:is>
      </x:c>
      <x:c r="J170" s="21" t="str"/>
      <x:c r="K170" s="21" t="inlineStr">
        <x:is>
          <x:t xml:space="preserve">NO</x:t>
        </x:is>
      </x:c>
      <x:c r="L170" s="21" t="inlineStr">
        <x:is>
          <x:t xml:space="preserve">NOT_PRIMARY_LOCKED;EXACT_DUPLICATE</x:t>
        </x:is>
      </x:c>
      <x:c r="M170" s="21" t="inlineStr">
        <x:is>
          <x:t xml:space="preserve">SRC30</x:t>
        </x:is>
      </x:c>
      <x:c r="N170" s="21" t="inlineStr">
        <x:is>
          <x:t xml:space="preserve">10.1016/j.jallcom.2008.07.087</x:t>
        </x:is>
      </x:c>
      <x:c r="O170" s="21" t="inlineStr">
        <x:is>
          <x:t xml:space="preserve">VERIFIED_COMPILATION</x:t>
        </x:is>
      </x:c>
      <x:c r="P170" s="21" t="inlineStr">
        <x:is>
          <x:t xml:space="preserve">PASS</x:t>
        </x:is>
      </x:c>
    </x:row>
    <x:row r="171">
      <x:c r="A171" s="21" t="inlineStr">
        <x:is>
          <x:t xml:space="preserve">MG-LONG-115</x:t>
        </x:is>
      </x:c>
      <x:c r="B171" s="21" t="n">
        <x:v>171</x:v>
      </x:c>
      <x:c r="C171" s="21" t="inlineStr">
        <x:is>
          <x:t xml:space="preserve">Fe48Cr15Mo14C15B6Y2</x:t>
        </x:is>
      </x:c>
      <x:c r="D171" s="21" t="inlineStr">
        <x:is>
          <x:t xml:space="preserve">Mixed BMG</x:t>
        </x:is>
      </x:c>
      <x:c r="E171" s="21" t="inlineStr">
        <x:is>
          <x:t xml:space="preserve">Fe-based</x:t>
        </x:is>
      </x:c>
      <x:c r="F171" s="21" t="inlineStr">
        <x:is>
          <x:t xml:space="preserve">SECONDARY_NUMERIC_VERIFIED_PRIMARY_NOT_LOCKED</x:t>
        </x:is>
      </x:c>
      <x:c r="G171" s="21" t="inlineStr">
        <x:is>
          <x:t xml:space="preserve">PASS</x:t>
        </x:is>
      </x:c>
      <x:c r="H171" s="21" t="inlineStr">
        <x:is>
          <x:t xml:space="preserve">YES</x:t>
        </x:is>
      </x:c>
      <x:c r="I171" s="21" t="str"/>
      <x:c r="J171" s="21" t="str"/>
      <x:c r="K171" s="21" t="inlineStr">
        <x:is>
          <x:t xml:space="preserve">NO</x:t>
        </x:is>
      </x:c>
      <x:c r="L171" s="21" t="inlineStr">
        <x:is>
          <x:t xml:space="preserve">NOT_PRIMARY_LOCKED</x:t>
        </x:is>
      </x:c>
      <x:c r="M171" s="21" t="inlineStr">
        <x:is>
          <x:t xml:space="preserve">SRC30</x:t>
        </x:is>
      </x:c>
      <x:c r="N171" s="21" t="inlineStr">
        <x:is>
          <x:t xml:space="preserve">10.1016/j.jallcom.2008.07.087</x:t>
        </x:is>
      </x:c>
      <x:c r="O171" s="21" t="inlineStr">
        <x:is>
          <x:t xml:space="preserve">VERIFIED_COMPILATION</x:t>
        </x:is>
      </x:c>
      <x:c r="P171" s="21" t="inlineStr">
        <x:is>
          <x:t xml:space="preserve">PASS</x:t>
        </x:is>
      </x:c>
    </x:row>
    <x:row r="172">
      <x:c r="A172" s="21" t="inlineStr">
        <x:is>
          <x:t xml:space="preserve">MG-LONG-116</x:t>
        </x:is>
      </x:c>
      <x:c r="B172" s="21" t="n">
        <x:v>172</x:v>
      </x:c>
      <x:c r="C172" s="21" t="inlineStr">
        <x:is>
          <x:t xml:space="preserve">Fe45Co3Cr15Mo14C15B6Y2</x:t>
        </x:is>
      </x:c>
      <x:c r="D172" s="21" t="inlineStr">
        <x:is>
          <x:t xml:space="preserve">Mixed BMG</x:t>
        </x:is>
      </x:c>
      <x:c r="E172" s="21" t="inlineStr">
        <x:is>
          <x:t xml:space="preserve">Fe-based</x:t>
        </x:is>
      </x:c>
      <x:c r="F172" s="21" t="inlineStr">
        <x:is>
          <x:t xml:space="preserve">SECONDARY_NUMERIC_VERIFIED_PRIMARY_NOT_LOCKED</x:t>
        </x:is>
      </x:c>
      <x:c r="G172" s="21" t="inlineStr">
        <x:is>
          <x:t xml:space="preserve">PASS</x:t>
        </x:is>
      </x:c>
      <x:c r="H172" s="21" t="inlineStr">
        <x:is>
          <x:t xml:space="preserve">YES</x:t>
        </x:is>
      </x:c>
      <x:c r="I172" s="21" t="str"/>
      <x:c r="J172" s="21" t="str"/>
      <x:c r="K172" s="21" t="inlineStr">
        <x:is>
          <x:t xml:space="preserve">NO</x:t>
        </x:is>
      </x:c>
      <x:c r="L172" s="21" t="inlineStr">
        <x:is>
          <x:t xml:space="preserve">NOT_PRIMARY_LOCKED</x:t>
        </x:is>
      </x:c>
      <x:c r="M172" s="21" t="inlineStr">
        <x:is>
          <x:t xml:space="preserve">SRC30</x:t>
        </x:is>
      </x:c>
      <x:c r="N172" s="21" t="inlineStr">
        <x:is>
          <x:t xml:space="preserve">10.1016/j.jallcom.2008.07.087</x:t>
        </x:is>
      </x:c>
      <x:c r="O172" s="21" t="inlineStr">
        <x:is>
          <x:t xml:space="preserve">VERIFIED_COMPILATION</x:t>
        </x:is>
      </x:c>
      <x:c r="P172" s="21" t="inlineStr">
        <x:is>
          <x:t xml:space="preserve">PASS</x:t>
        </x:is>
      </x:c>
    </x:row>
    <x:row r="173">
      <x:c r="A173" s="21" t="inlineStr">
        <x:is>
          <x:t xml:space="preserve">MG-LONG-117</x:t>
        </x:is>
      </x:c>
      <x:c r="B173" s="21" t="n">
        <x:v>173</x:v>
      </x:c>
      <x:c r="C173" s="21" t="inlineStr">
        <x:is>
          <x:t xml:space="preserve">Fe43Co5Cr15Mo14C15B6Y2</x:t>
        </x:is>
      </x:c>
      <x:c r="D173" s="21" t="inlineStr">
        <x:is>
          <x:t xml:space="preserve">Mixed BMG</x:t>
        </x:is>
      </x:c>
      <x:c r="E173" s="21" t="inlineStr">
        <x:is>
          <x:t xml:space="preserve">Fe-based</x:t>
        </x:is>
      </x:c>
      <x:c r="F173" s="21" t="inlineStr">
        <x:is>
          <x:t xml:space="preserve">SECONDARY_NUMERIC_VERIFIED_PRIMARY_NOT_LOCKED</x:t>
        </x:is>
      </x:c>
      <x:c r="G173" s="21" t="inlineStr">
        <x:is>
          <x:t xml:space="preserve">PASS</x:t>
        </x:is>
      </x:c>
      <x:c r="H173" s="21" t="inlineStr">
        <x:is>
          <x:t xml:space="preserve">YES</x:t>
        </x:is>
      </x:c>
      <x:c r="I173" s="21" t="str"/>
      <x:c r="J173" s="21" t="str"/>
      <x:c r="K173" s="21" t="inlineStr">
        <x:is>
          <x:t xml:space="preserve">NO</x:t>
        </x:is>
      </x:c>
      <x:c r="L173" s="21" t="inlineStr">
        <x:is>
          <x:t xml:space="preserve">NOT_PRIMARY_LOCKED</x:t>
        </x:is>
      </x:c>
      <x:c r="M173" s="21" t="inlineStr">
        <x:is>
          <x:t xml:space="preserve">SRC30</x:t>
        </x:is>
      </x:c>
      <x:c r="N173" s="21" t="inlineStr">
        <x:is>
          <x:t xml:space="preserve">10.1016/j.jallcom.2008.07.087</x:t>
        </x:is>
      </x:c>
      <x:c r="O173" s="21" t="inlineStr">
        <x:is>
          <x:t xml:space="preserve">VERIFIED_COMPILATION</x:t>
        </x:is>
      </x:c>
      <x:c r="P173" s="21" t="inlineStr">
        <x:is>
          <x:t xml:space="preserve">PASS</x:t>
        </x:is>
      </x:c>
    </x:row>
    <x:row r="174">
      <x:c r="A174" s="21" t="inlineStr">
        <x:is>
          <x:t xml:space="preserve">MG-LONG-118</x:t>
        </x:is>
      </x:c>
      <x:c r="B174" s="21" t="n">
        <x:v>174</x:v>
      </x:c>
      <x:c r="C174" s="21" t="inlineStr">
        <x:is>
          <x:t xml:space="preserve">Fe39Co9Cr15Mo14C15B6Y2</x:t>
        </x:is>
      </x:c>
      <x:c r="D174" s="21" t="inlineStr">
        <x:is>
          <x:t xml:space="preserve">Mixed BMG</x:t>
        </x:is>
      </x:c>
      <x:c r="E174" s="21" t="inlineStr">
        <x:is>
          <x:t xml:space="preserve">Fe-based</x:t>
        </x:is>
      </x:c>
      <x:c r="F174" s="21" t="inlineStr">
        <x:is>
          <x:t xml:space="preserve">SECONDARY_NUMERIC_VERIFIED_PRIMARY_NOT_LOCKED</x:t>
        </x:is>
      </x:c>
      <x:c r="G174" s="21" t="inlineStr">
        <x:is>
          <x:t xml:space="preserve">PASS</x:t>
        </x:is>
      </x:c>
      <x:c r="H174" s="21" t="inlineStr">
        <x:is>
          <x:t xml:space="preserve">YES</x:t>
        </x:is>
      </x:c>
      <x:c r="I174" s="21" t="str"/>
      <x:c r="J174" s="21" t="str"/>
      <x:c r="K174" s="21" t="inlineStr">
        <x:is>
          <x:t xml:space="preserve">NO</x:t>
        </x:is>
      </x:c>
      <x:c r="L174" s="21" t="inlineStr">
        <x:is>
          <x:t xml:space="preserve">NOT_PRIMARY_LOCKED</x:t>
        </x:is>
      </x:c>
      <x:c r="M174" s="21" t="inlineStr">
        <x:is>
          <x:t xml:space="preserve">SRC30</x:t>
        </x:is>
      </x:c>
      <x:c r="N174" s="21" t="inlineStr">
        <x:is>
          <x:t xml:space="preserve">10.1016/j.jallcom.2008.07.087</x:t>
        </x:is>
      </x:c>
      <x:c r="O174" s="21" t="inlineStr">
        <x:is>
          <x:t xml:space="preserve">VERIFIED_COMPILATION</x:t>
        </x:is>
      </x:c>
      <x:c r="P174" s="21" t="inlineStr">
        <x:is>
          <x:t xml:space="preserve">PASS</x:t>
        </x:is>
      </x:c>
    </x:row>
    <x:row r="175">
      <x:c r="A175" s="21" t="inlineStr">
        <x:is>
          <x:t xml:space="preserve">MG-LONG-119</x:t>
        </x:is>
      </x:c>
      <x:c r="B175" s="21" t="n">
        <x:v>175</x:v>
      </x:c>
      <x:c r="C175" s="21" t="inlineStr">
        <x:is>
          <x:t xml:space="preserve">Fe41Co7Cr15Mo14C15B6Y2</x:t>
        </x:is>
      </x:c>
      <x:c r="D175" s="21" t="inlineStr">
        <x:is>
          <x:t xml:space="preserve">Mixed BMG</x:t>
        </x:is>
      </x:c>
      <x:c r="E175" s="21" t="inlineStr">
        <x:is>
          <x:t xml:space="preserve">Fe-based</x:t>
        </x:is>
      </x:c>
      <x:c r="F175" s="21" t="inlineStr">
        <x:is>
          <x:t xml:space="preserve">SECONDARY_NUMERIC_VERIFIED_PRIMARY_NOT_LOCKED</x:t>
        </x:is>
      </x:c>
      <x:c r="G175" s="21" t="inlineStr">
        <x:is>
          <x:t xml:space="preserve">PASS</x:t>
        </x:is>
      </x:c>
      <x:c r="H175" s="21" t="inlineStr">
        <x:is>
          <x:t xml:space="preserve">YES</x:t>
        </x:is>
      </x:c>
      <x:c r="I175" s="21" t="str"/>
      <x:c r="J175" s="21" t="str"/>
      <x:c r="K175" s="21" t="inlineStr">
        <x:is>
          <x:t xml:space="preserve">NO</x:t>
        </x:is>
      </x:c>
      <x:c r="L175" s="21" t="inlineStr">
        <x:is>
          <x:t xml:space="preserve">NOT_PRIMARY_LOCKED</x:t>
        </x:is>
      </x:c>
      <x:c r="M175" s="21" t="inlineStr">
        <x:is>
          <x:t xml:space="preserve">SRC30</x:t>
        </x:is>
      </x:c>
      <x:c r="N175" s="21" t="inlineStr">
        <x:is>
          <x:t xml:space="preserve">10.1016/j.jallcom.2008.07.087</x:t>
        </x:is>
      </x:c>
      <x:c r="O175" s="21" t="inlineStr">
        <x:is>
          <x:t xml:space="preserve">VERIFIED_COMPILATION</x:t>
        </x:is>
      </x:c>
      <x:c r="P175" s="21" t="inlineStr">
        <x:is>
          <x:t xml:space="preserve">PASS</x:t>
        </x:is>
      </x:c>
    </x:row>
    <x:row r="176">
      <x:c r="A176" s="21" t="inlineStr">
        <x:is>
          <x:t xml:space="preserve">MG-LONG-120</x:t>
        </x:is>
      </x:c>
      <x:c r="B176" s="21" t="n">
        <x:v>176</x:v>
      </x:c>
      <x:c r="C176" s="21" t="inlineStr">
        <x:is>
          <x:t xml:space="preserve">Fe61B15Mo7Zr8Co7Y2</x:t>
        </x:is>
      </x:c>
      <x:c r="D176" s="21" t="inlineStr">
        <x:is>
          <x:t xml:space="preserve">Mixed BMG</x:t>
        </x:is>
      </x:c>
      <x:c r="E176" s="21" t="inlineStr">
        <x:is>
          <x:t xml:space="preserve">Fe-based</x:t>
        </x:is>
      </x:c>
      <x:c r="F176" s="21" t="inlineStr">
        <x:is>
          <x:t xml:space="preserve">SECONDARY_NUMERIC_VERIFIED_PRIMARY_NOT_LOCKED</x:t>
        </x:is>
      </x:c>
      <x:c r="G176" s="21" t="inlineStr">
        <x:is>
          <x:t xml:space="preserve">PASS</x:t>
        </x:is>
      </x:c>
      <x:c r="H176" s="21" t="inlineStr">
        <x:is>
          <x:t xml:space="preserve">YES</x:t>
        </x:is>
      </x:c>
      <x:c r="I176" s="21" t="str"/>
      <x:c r="J176" s="21" t="str"/>
      <x:c r="K176" s="21" t="inlineStr">
        <x:is>
          <x:t xml:space="preserve">NO</x:t>
        </x:is>
      </x:c>
      <x:c r="L176" s="21" t="inlineStr">
        <x:is>
          <x:t xml:space="preserve">NOT_PRIMARY_LOCKED</x:t>
        </x:is>
      </x:c>
      <x:c r="M176" s="21" t="inlineStr">
        <x:is>
          <x:t xml:space="preserve">SRC30</x:t>
        </x:is>
      </x:c>
      <x:c r="N176" s="21" t="inlineStr">
        <x:is>
          <x:t xml:space="preserve">10.1016/j.jallcom.2008.07.087</x:t>
        </x:is>
      </x:c>
      <x:c r="O176" s="21" t="inlineStr">
        <x:is>
          <x:t xml:space="preserve">VERIFIED_COMPILATION</x:t>
        </x:is>
      </x:c>
      <x:c r="P176" s="21" t="inlineStr">
        <x:is>
          <x:t xml:space="preserve">PASS</x:t>
        </x:is>
      </x:c>
    </x:row>
    <x:row r="177">
      <x:c r="A177" s="21" t="inlineStr">
        <x:is>
          <x:t xml:space="preserve">MG-LONG-121</x:t>
        </x:is>
      </x:c>
      <x:c r="B177" s="21" t="n">
        <x:v>177</x:v>
      </x:c>
      <x:c r="C177" s="21" t="inlineStr">
        <x:is>
          <x:t xml:space="preserve">Fe61B15Mo7Zr8Co6Y2Al1</x:t>
        </x:is>
      </x:c>
      <x:c r="D177" s="21" t="inlineStr">
        <x:is>
          <x:t xml:space="preserve">Mixed BMG</x:t>
        </x:is>
      </x:c>
      <x:c r="E177" s="21" t="inlineStr">
        <x:is>
          <x:t xml:space="preserve">Fe-based</x:t>
        </x:is>
      </x:c>
      <x:c r="F177" s="21" t="inlineStr">
        <x:is>
          <x:t xml:space="preserve">SECONDARY_NUMERIC_VERIFIED_PRIMARY_NOT_LOCKED</x:t>
        </x:is>
      </x:c>
      <x:c r="G177" s="21" t="inlineStr">
        <x:is>
          <x:t xml:space="preserve">PASS</x:t>
        </x:is>
      </x:c>
      <x:c r="H177" s="21" t="inlineStr">
        <x:is>
          <x:t xml:space="preserve">YES</x:t>
        </x:is>
      </x:c>
      <x:c r="I177" s="21" t="str"/>
      <x:c r="J177" s="21" t="str"/>
      <x:c r="K177" s="21" t="inlineStr">
        <x:is>
          <x:t xml:space="preserve">NO</x:t>
        </x:is>
      </x:c>
      <x:c r="L177" s="21" t="inlineStr">
        <x:is>
          <x:t xml:space="preserve">NOT_PRIMARY_LOCKED</x:t>
        </x:is>
      </x:c>
      <x:c r="M177" s="21" t="inlineStr">
        <x:is>
          <x:t xml:space="preserve">SRC30</x:t>
        </x:is>
      </x:c>
      <x:c r="N177" s="21" t="inlineStr">
        <x:is>
          <x:t xml:space="preserve">10.1016/j.jallcom.2008.07.087</x:t>
        </x:is>
      </x:c>
      <x:c r="O177" s="21" t="inlineStr">
        <x:is>
          <x:t xml:space="preserve">VERIFIED_COMPILATION</x:t>
        </x:is>
      </x:c>
      <x:c r="P177" s="21" t="inlineStr">
        <x:is>
          <x:t xml:space="preserve">PASS</x:t>
        </x:is>
      </x:c>
    </x:row>
    <x:row r="178">
      <x:c r="A178" s="21" t="inlineStr">
        <x:is>
          <x:t xml:space="preserve">MG-LONG-122</x:t>
        </x:is>
      </x:c>
      <x:c r="B178" s="21" t="n">
        <x:v>178</x:v>
      </x:c>
      <x:c r="C178" s="21" t="inlineStr">
        <x:is>
          <x:t xml:space="preserve">Fe61B15Mo7Zr8Co5Y2Cr2</x:t>
        </x:is>
      </x:c>
      <x:c r="D178" s="21" t="inlineStr">
        <x:is>
          <x:t xml:space="preserve">Mixed BMG</x:t>
        </x:is>
      </x:c>
      <x:c r="E178" s="21" t="inlineStr">
        <x:is>
          <x:t xml:space="preserve">Fe-based</x:t>
        </x:is>
      </x:c>
      <x:c r="F178" s="21" t="inlineStr">
        <x:is>
          <x:t xml:space="preserve">SECONDARY_NUMERIC_VERIFIED_PRIMARY_NOT_LOCKED</x:t>
        </x:is>
      </x:c>
      <x:c r="G178" s="21" t="inlineStr">
        <x:is>
          <x:t xml:space="preserve">PASS</x:t>
        </x:is>
      </x:c>
      <x:c r="H178" s="21" t="inlineStr">
        <x:is>
          <x:t xml:space="preserve">YES</x:t>
        </x:is>
      </x:c>
      <x:c r="I178" s="21" t="str"/>
      <x:c r="J178" s="21" t="str"/>
      <x:c r="K178" s="21" t="inlineStr">
        <x:is>
          <x:t xml:space="preserve">NO</x:t>
        </x:is>
      </x:c>
      <x:c r="L178" s="21" t="inlineStr">
        <x:is>
          <x:t xml:space="preserve">NOT_PRIMARY_LOCKED</x:t>
        </x:is>
      </x:c>
      <x:c r="M178" s="21" t="inlineStr">
        <x:is>
          <x:t xml:space="preserve">SRC30</x:t>
        </x:is>
      </x:c>
      <x:c r="N178" s="21" t="inlineStr">
        <x:is>
          <x:t xml:space="preserve">10.1016/j.jallcom.2008.07.087</x:t>
        </x:is>
      </x:c>
      <x:c r="O178" s="21" t="inlineStr">
        <x:is>
          <x:t xml:space="preserve">VERIFIED_COMPILATION</x:t>
        </x:is>
      </x:c>
      <x:c r="P178" s="21" t="inlineStr">
        <x:is>
          <x:t xml:space="preserve">PASS</x:t>
        </x:is>
      </x:c>
    </x:row>
    <x:row r="179">
      <x:c r="A179" s="21" t="inlineStr">
        <x:is>
          <x:t xml:space="preserve">MG-LONG-123</x:t>
        </x:is>
      </x:c>
      <x:c r="B179" s="21" t="n">
        <x:v>179</x:v>
      </x:c>
      <x:c r="C179" s="21" t="inlineStr">
        <x:is>
          <x:t xml:space="preserve">Fe56Mn5Cr7Mo12Er2C12B6</x:t>
        </x:is>
      </x:c>
      <x:c r="D179" s="21" t="inlineStr">
        <x:is>
          <x:t xml:space="preserve">Mixed BMG</x:t>
        </x:is>
      </x:c>
      <x:c r="E179" s="21" t="inlineStr">
        <x:is>
          <x:t xml:space="preserve">Fe-based</x:t>
        </x:is>
      </x:c>
      <x:c r="F179" s="21" t="inlineStr">
        <x:is>
          <x:t xml:space="preserve">SECONDARY_NUMERIC_VERIFIED_PRIMARY_NOT_LOCKED</x:t>
        </x:is>
      </x:c>
      <x:c r="G179" s="21" t="inlineStr">
        <x:is>
          <x:t xml:space="preserve">PASS</x:t>
        </x:is>
      </x:c>
      <x:c r="H179" s="21" t="inlineStr">
        <x:is>
          <x:t xml:space="preserve">YES</x:t>
        </x:is>
      </x:c>
      <x:c r="I179" s="21" t="str"/>
      <x:c r="J179" s="21" t="str"/>
      <x:c r="K179" s="21" t="inlineStr">
        <x:is>
          <x:t xml:space="preserve">NO</x:t>
        </x:is>
      </x:c>
      <x:c r="L179" s="21" t="inlineStr">
        <x:is>
          <x:t xml:space="preserve">NOT_PRIMARY_LOCKED</x:t>
        </x:is>
      </x:c>
      <x:c r="M179" s="21" t="inlineStr">
        <x:is>
          <x:t xml:space="preserve">SRC30</x:t>
        </x:is>
      </x:c>
      <x:c r="N179" s="21" t="inlineStr">
        <x:is>
          <x:t xml:space="preserve">10.1016/j.jallcom.2008.07.087</x:t>
        </x:is>
      </x:c>
      <x:c r="O179" s="21" t="inlineStr">
        <x:is>
          <x:t xml:space="preserve">VERIFIED_COMPILATION</x:t>
        </x:is>
      </x:c>
      <x:c r="P179" s="21" t="inlineStr">
        <x:is>
          <x:t xml:space="preserve">PASS</x:t>
        </x:is>
      </x:c>
    </x:row>
    <x:row r="180">
      <x:c r="A180" s="21" t="inlineStr">
        <x:is>
          <x:t xml:space="preserve">MG-LONG-124</x:t>
        </x:is>
      </x:c>
      <x:c r="B180" s="21" t="n">
        <x:v>180</x:v>
      </x:c>
      <x:c r="C180" s="21" t="inlineStr">
        <x:is>
          <x:t xml:space="preserve">Fe76Si9B10P5</x:t>
        </x:is>
      </x:c>
      <x:c r="D180" s="21" t="inlineStr">
        <x:is>
          <x:t xml:space="preserve">Mixed BMG</x:t>
        </x:is>
      </x:c>
      <x:c r="E180" s="21" t="inlineStr">
        <x:is>
          <x:t xml:space="preserve">Fe-based</x:t>
        </x:is>
      </x:c>
      <x:c r="F180" s="21" t="inlineStr">
        <x:is>
          <x:t xml:space="preserve">SECONDARY_NUMERIC_VERIFIED_PRIMARY_NOT_LOCKED</x:t>
        </x:is>
      </x:c>
      <x:c r="G180" s="21" t="inlineStr">
        <x:is>
          <x:t xml:space="preserve">PASS</x:t>
        </x:is>
      </x:c>
      <x:c r="H180" s="21" t="inlineStr">
        <x:is>
          <x:t xml:space="preserve">YES</x:t>
        </x:is>
      </x:c>
      <x:c r="I180" s="21" t="str"/>
      <x:c r="J180" s="21" t="str"/>
      <x:c r="K180" s="21" t="inlineStr">
        <x:is>
          <x:t xml:space="preserve">NO</x:t>
        </x:is>
      </x:c>
      <x:c r="L180" s="21" t="inlineStr">
        <x:is>
          <x:t xml:space="preserve">NOT_PRIMARY_LOCKED</x:t>
        </x:is>
      </x:c>
      <x:c r="M180" s="21" t="inlineStr">
        <x:is>
          <x:t xml:space="preserve">SRC30</x:t>
        </x:is>
      </x:c>
      <x:c r="N180" s="21" t="inlineStr">
        <x:is>
          <x:t xml:space="preserve">10.1016/j.jallcom.2008.07.087</x:t>
        </x:is>
      </x:c>
      <x:c r="O180" s="21" t="inlineStr">
        <x:is>
          <x:t xml:space="preserve">VERIFIED_COMPILATION</x:t>
        </x:is>
      </x:c>
      <x:c r="P180" s="21" t="inlineStr">
        <x:is>
          <x:t xml:space="preserve">PASS</x:t>
        </x:is>
      </x:c>
    </x:row>
    <x:row r="181">
      <x:c r="A181" s="21" t="inlineStr">
        <x:is>
          <x:t xml:space="preserve">MG-LONG-125</x:t>
        </x:is>
      </x:c>
      <x:c r="B181" s="21" t="n">
        <x:v>181</x:v>
      </x:c>
      <x:c r="C181" s="21" t="inlineStr">
        <x:is>
          <x:t xml:space="preserve">Fe60Co12Y6B22</x:t>
        </x:is>
      </x:c>
      <x:c r="D181" s="21" t="inlineStr">
        <x:is>
          <x:t xml:space="preserve">Mixed BMG</x:t>
        </x:is>
      </x:c>
      <x:c r="E181" s="21" t="inlineStr">
        <x:is>
          <x:t xml:space="preserve">Fe-based</x:t>
        </x:is>
      </x:c>
      <x:c r="F181" s="21" t="inlineStr">
        <x:is>
          <x:t xml:space="preserve">SECONDARY_NUMERIC_VERIFIED_PRIMARY_NOT_LOCKED</x:t>
        </x:is>
      </x:c>
      <x:c r="G181" s="21" t="inlineStr">
        <x:is>
          <x:t xml:space="preserve">PASS</x:t>
        </x:is>
      </x:c>
      <x:c r="H181" s="21" t="inlineStr">
        <x:is>
          <x:t xml:space="preserve">YES</x:t>
        </x:is>
      </x:c>
      <x:c r="I181" s="21" t="str"/>
      <x:c r="J181" s="21" t="str"/>
      <x:c r="K181" s="21" t="inlineStr">
        <x:is>
          <x:t xml:space="preserve">NO</x:t>
        </x:is>
      </x:c>
      <x:c r="L181" s="21" t="inlineStr">
        <x:is>
          <x:t xml:space="preserve">NOT_PRIMARY_LOCKED</x:t>
        </x:is>
      </x:c>
      <x:c r="M181" s="21" t="inlineStr">
        <x:is>
          <x:t xml:space="preserve">SRC30</x:t>
        </x:is>
      </x:c>
      <x:c r="N181" s="21" t="inlineStr">
        <x:is>
          <x:t xml:space="preserve">10.1016/j.jallcom.2008.07.087</x:t>
        </x:is>
      </x:c>
      <x:c r="O181" s="21" t="inlineStr">
        <x:is>
          <x:t xml:space="preserve">VERIFIED_COMPILATION</x:t>
        </x:is>
      </x:c>
      <x:c r="P181" s="21" t="inlineStr">
        <x:is>
          <x:t xml:space="preserve">PASS</x:t>
        </x:is>
      </x:c>
    </x:row>
    <x:row r="182">
      <x:c r="A182" s="21" t="inlineStr">
        <x:is>
          <x:t xml:space="preserve">MG-CHEN-001</x:t>
        </x:is>
      </x:c>
      <x:c r="B182" s="21" t="n">
        <x:v>182</x:v>
      </x:c>
      <x:c r="C182" s="21" t="inlineStr">
        <x:is>
          <x:t xml:space="preserve">Cu57.5Zr40Ga2.5</x:t>
        </x:is>
      </x:c>
      <x:c r="D182" s="21" t="inlineStr">
        <x:is>
          <x:t xml:space="preserve">Mixed BMG</x:t>
        </x:is>
      </x:c>
      <x:c r="E182" s="21" t="inlineStr">
        <x:is>
          <x:t xml:space="preserve">Cu-based</x:t>
        </x:is>
      </x:c>
      <x:c r="F182" s="21" t="inlineStr">
        <x:is>
          <x:t xml:space="preserve">SECONDARY_NUMERIC_VERIFIED_PRIMARY_NOT_LOCKED</x:t>
        </x:is>
      </x:c>
      <x:c r="G182" s="21" t="inlineStr">
        <x:is>
          <x:t xml:space="preserve">PASS</x:t>
        </x:is>
      </x:c>
      <x:c r="H182" s="21" t="inlineStr">
        <x:is>
          <x:t xml:space="preserve">YES</x:t>
        </x:is>
      </x:c>
      <x:c r="I182" s="21" t="str"/>
      <x:c r="J182" s="21" t="str"/>
      <x:c r="K182" s="21" t="inlineStr">
        <x:is>
          <x:t xml:space="preserve">NO</x:t>
        </x:is>
      </x:c>
      <x:c r="L182" s="21" t="inlineStr">
        <x:is>
          <x:t xml:space="preserve">NOT_PRIMARY_LOCKED</x:t>
        </x:is>
      </x:c>
      <x:c r="M182" s="21" t="inlineStr">
        <x:is>
          <x:t xml:space="preserve">SRC34</x:t>
        </x:is>
      </x:c>
      <x:c r="N182" s="21" t="inlineStr">
        <x:is>
          <x:t xml:space="preserve">10.1016/j.msea.2006.06.053</x:t>
        </x:is>
      </x:c>
      <x:c r="O182" s="21" t="inlineStr">
        <x:is>
          <x:t xml:space="preserve">VERIFIED_COMPILATION</x:t>
        </x:is>
      </x:c>
      <x:c r="P182" s="21" t="inlineStr">
        <x:is>
          <x:t xml:space="preserve">PASS</x:t>
        </x:is>
      </x:c>
    </x:row>
    <x:row r="183">
      <x:c r="A183" s="21" t="inlineStr">
        <x:is>
          <x:t xml:space="preserve">MG-CHEN-002</x:t>
        </x:is>
      </x:c>
      <x:c r="B183" s="21" t="n">
        <x:v>183</x:v>
      </x:c>
      <x:c r="C183" s="21" t="inlineStr">
        <x:is>
          <x:t xml:space="preserve">Cu60Hf40</x:t>
        </x:is>
      </x:c>
      <x:c r="D183" s="21" t="inlineStr">
        <x:is>
          <x:t xml:space="preserve">Mixed BMG</x:t>
        </x:is>
      </x:c>
      <x:c r="E183" s="21" t="inlineStr">
        <x:is>
          <x:t xml:space="preserve">Cu-based</x:t>
        </x:is>
      </x:c>
      <x:c r="F183" s="21" t="inlineStr">
        <x:is>
          <x:t xml:space="preserve">SECONDARY_NUMERIC_VERIFIED_PRIMARY_NOT_LOCKED</x:t>
        </x:is>
      </x:c>
      <x:c r="G183" s="21" t="inlineStr">
        <x:is>
          <x:t xml:space="preserve">PASS</x:t>
        </x:is>
      </x:c>
      <x:c r="H183" s="21" t="inlineStr">
        <x:is>
          <x:t xml:space="preserve">YES</x:t>
        </x:is>
      </x:c>
      <x:c r="I183" s="21" t="str"/>
      <x:c r="J183" s="21" t="str"/>
      <x:c r="K183" s="21" t="inlineStr">
        <x:is>
          <x:t xml:space="preserve">NO</x:t>
        </x:is>
      </x:c>
      <x:c r="L183" s="21" t="inlineStr">
        <x:is>
          <x:t xml:space="preserve">NOT_PRIMARY_LOCKED</x:t>
        </x:is>
      </x:c>
      <x:c r="M183" s="21" t="inlineStr">
        <x:is>
          <x:t xml:space="preserve">SRC34</x:t>
        </x:is>
      </x:c>
      <x:c r="N183" s="21" t="inlineStr">
        <x:is>
          <x:t xml:space="preserve">10.1016/j.msea.2006.06.053</x:t>
        </x:is>
      </x:c>
      <x:c r="O183" s="21" t="inlineStr">
        <x:is>
          <x:t xml:space="preserve">VERIFIED_COMPILATION</x:t>
        </x:is>
      </x:c>
      <x:c r="P183" s="21" t="inlineStr">
        <x:is>
          <x:t xml:space="preserve">PASS</x:t>
        </x:is>
      </x:c>
    </x:row>
    <x:row r="184">
      <x:c r="A184" s="21" t="inlineStr">
        <x:is>
          <x:t xml:space="preserve">MG-CHEN-003</x:t>
        </x:is>
      </x:c>
      <x:c r="B184" s="21" t="n">
        <x:v>184</x:v>
      </x:c>
      <x:c r="C184" s="21" t="inlineStr">
        <x:is>
          <x:t xml:space="preserve">Cu60Hf25Ti15</x:t>
        </x:is>
      </x:c>
      <x:c r="D184" s="21" t="inlineStr">
        <x:is>
          <x:t xml:space="preserve">Mixed BMG</x:t>
        </x:is>
      </x:c>
      <x:c r="E184" s="21" t="inlineStr">
        <x:is>
          <x:t xml:space="preserve">Cu-based</x:t>
        </x:is>
      </x:c>
      <x:c r="F184" s="21" t="inlineStr">
        <x:is>
          <x:t xml:space="preserve">SECONDARY_NUMERIC_VERIFIED_PRIMARY_NOT_LOCKED</x:t>
        </x:is>
      </x:c>
      <x:c r="G184" s="21" t="inlineStr">
        <x:is>
          <x:t xml:space="preserve">PASS</x:t>
        </x:is>
      </x:c>
      <x:c r="H184" s="21" t="inlineStr">
        <x:is>
          <x:t xml:space="preserve">YES</x:t>
        </x:is>
      </x:c>
      <x:c r="I184" s="21" t="str"/>
      <x:c r="J184" s="21" t="str"/>
      <x:c r="K184" s="21" t="inlineStr">
        <x:is>
          <x:t xml:space="preserve">NO</x:t>
        </x:is>
      </x:c>
      <x:c r="L184" s="21" t="inlineStr">
        <x:is>
          <x:t xml:space="preserve">NOT_PRIMARY_LOCKED</x:t>
        </x:is>
      </x:c>
      <x:c r="M184" s="21" t="inlineStr">
        <x:is>
          <x:t xml:space="preserve">SRC34</x:t>
        </x:is>
      </x:c>
      <x:c r="N184" s="21" t="inlineStr">
        <x:is>
          <x:t xml:space="preserve">10.1016/j.msea.2006.06.053</x:t>
        </x:is>
      </x:c>
      <x:c r="O184" s="21" t="inlineStr">
        <x:is>
          <x:t xml:space="preserve">VERIFIED_COMPILATION</x:t>
        </x:is>
      </x:c>
      <x:c r="P184" s="21" t="inlineStr">
        <x:is>
          <x:t xml:space="preserve">PASS</x:t>
        </x:is>
      </x:c>
    </x:row>
    <x:row r="185">
      <x:c r="A185" s="21" t="inlineStr">
        <x:is>
          <x:t xml:space="preserve">MG-JTAC18-001</x:t>
        </x:is>
      </x:c>
      <x:c r="B185" s="21" t="n">
        <x:v>185</x:v>
      </x:c>
      <x:c r="C185" s="21" t="inlineStr">
        <x:is>
          <x:t xml:space="preserve">Ag30.8Mg23.1Ca30.8Cu15.4</x:t>
        </x:is>
      </x:c>
      <x:c r="D185" s="21" t="inlineStr">
        <x:is>
          <x:t xml:space="preserve">Mixed BMG</x:t>
        </x:is>
      </x:c>
      <x:c r="E185" s="21" t="inlineStr">
        <x:is>
          <x:t xml:space="preserve">Ag-based</x:t>
        </x:is>
      </x:c>
      <x:c r="F185" s="21" t="inlineStr">
        <x:is>
          <x:t xml:space="preserve">SECONDARY_NUMERIC_VERIFIED_PRIMARY_NOT_LOCKED</x:t>
        </x:is>
      </x:c>
      <x:c r="G185" s="21" t="inlineStr">
        <x:is>
          <x:t xml:space="preserve">PASS</x:t>
        </x:is>
      </x:c>
      <x:c r="H185" s="21" t="inlineStr">
        <x:is>
          <x:t xml:space="preserve">YES</x:t>
        </x:is>
      </x:c>
      <x:c r="I185" s="21" t="str"/>
      <x:c r="J185" s="21" t="str"/>
      <x:c r="K185" s="21" t="inlineStr">
        <x:is>
          <x:t xml:space="preserve">NO</x:t>
        </x:is>
      </x:c>
      <x:c r="L185" s="21" t="inlineStr">
        <x:is>
          <x:t xml:space="preserve">NOT_PRIMARY_LOCKED</x:t>
        </x:is>
      </x:c>
      <x:c r="M185" s="21" t="inlineStr">
        <x:is>
          <x:t xml:space="preserve">SRC36</x:t>
        </x:is>
      </x:c>
      <x:c r="N185" s="21" t="inlineStr">
        <x:is>
          <x:t xml:space="preserve">10.1007/s10973-018-7050-0</x:t>
        </x:is>
      </x:c>
      <x:c r="O185" s="21" t="inlineStr">
        <x:is>
          <x:t xml:space="preserve">VERIFIED_COMPILATION</x:t>
        </x:is>
      </x:c>
      <x:c r="P185" s="21" t="inlineStr">
        <x:is>
          <x:t xml:space="preserve">PASS</x:t>
        </x:is>
      </x:c>
    </x:row>
    <x:row r="186">
      <x:c r="A186" s="21" t="inlineStr">
        <x:is>
          <x:t xml:space="preserve">MG-JTAC18-002</x:t>
        </x:is>
      </x:c>
      <x:c r="B186" s="21" t="n">
        <x:v>186</x:v>
      </x:c>
      <x:c r="C186" s="21" t="inlineStr">
        <x:is>
          <x:t xml:space="preserve">Ag30.8Mg30.8Ca30.8Cu7.7</x:t>
        </x:is>
      </x:c>
      <x:c r="D186" s="21" t="inlineStr">
        <x:is>
          <x:t xml:space="preserve">Mixed BMG</x:t>
        </x:is>
      </x:c>
      <x:c r="E186" s="21" t="inlineStr">
        <x:is>
          <x:t xml:space="preserve">Ag-based</x:t>
        </x:is>
      </x:c>
      <x:c r="F186" s="21" t="inlineStr">
        <x:is>
          <x:t xml:space="preserve">SECONDARY_NUMERIC_VERIFIED_PRIMARY_NOT_LOCKED</x:t>
        </x:is>
      </x:c>
      <x:c r="G186" s="21" t="inlineStr">
        <x:is>
          <x:t xml:space="preserve">PASS</x:t>
        </x:is>
      </x:c>
      <x:c r="H186" s="21" t="inlineStr">
        <x:is>
          <x:t xml:space="preserve">YES</x:t>
        </x:is>
      </x:c>
      <x:c r="I186" s="21" t="str"/>
      <x:c r="J186" s="21" t="str"/>
      <x:c r="K186" s="21" t="inlineStr">
        <x:is>
          <x:t xml:space="preserve">NO</x:t>
        </x:is>
      </x:c>
      <x:c r="L186" s="21" t="inlineStr">
        <x:is>
          <x:t xml:space="preserve">NOT_PRIMARY_LOCKED</x:t>
        </x:is>
      </x:c>
      <x:c r="M186" s="21" t="inlineStr">
        <x:is>
          <x:t xml:space="preserve">SRC36</x:t>
        </x:is>
      </x:c>
      <x:c r="N186" s="21" t="inlineStr">
        <x:is>
          <x:t xml:space="preserve">10.1007/s10973-018-7050-0</x:t>
        </x:is>
      </x:c>
      <x:c r="O186" s="21" t="inlineStr">
        <x:is>
          <x:t xml:space="preserve">VERIFIED_COMPILATION</x:t>
        </x:is>
      </x:c>
      <x:c r="P186" s="21" t="inlineStr">
        <x:is>
          <x:t xml:space="preserve">PASS</x:t>
        </x:is>
      </x:c>
    </x:row>
    <x:row r="187">
      <x:c r="A187" s="21" t="inlineStr">
        <x:is>
          <x:t xml:space="preserve">MG-JTAC18-003</x:t>
        </x:is>
      </x:c>
      <x:c r="B187" s="21" t="n">
        <x:v>187</x:v>
      </x:c>
      <x:c r="C187" s="21" t="inlineStr">
        <x:is>
          <x:t xml:space="preserve">Ag38.4Mg30.8Ca30.8</x:t>
        </x:is>
      </x:c>
      <x:c r="D187" s="21" t="inlineStr">
        <x:is>
          <x:t xml:space="preserve">Mixed BMG</x:t>
        </x:is>
      </x:c>
      <x:c r="E187" s="21" t="inlineStr">
        <x:is>
          <x:t xml:space="preserve">Ag-based</x:t>
        </x:is>
      </x:c>
      <x:c r="F187" s="21" t="inlineStr">
        <x:is>
          <x:t xml:space="preserve">SECONDARY_NUMERIC_VERIFIED_PRIMARY_NOT_LOCKED</x:t>
        </x:is>
      </x:c>
      <x:c r="G187" s="21" t="inlineStr">
        <x:is>
          <x:t xml:space="preserve">PASS</x:t>
        </x:is>
      </x:c>
      <x:c r="H187" s="21" t="inlineStr">
        <x:is>
          <x:t xml:space="preserve">YES</x:t>
        </x:is>
      </x:c>
      <x:c r="I187" s="21" t="str"/>
      <x:c r="J187" s="21" t="str"/>
      <x:c r="K187" s="21" t="inlineStr">
        <x:is>
          <x:t xml:space="preserve">NO</x:t>
        </x:is>
      </x:c>
      <x:c r="L187" s="21" t="inlineStr">
        <x:is>
          <x:t xml:space="preserve">NOT_PRIMARY_LOCKED</x:t>
        </x:is>
      </x:c>
      <x:c r="M187" s="21" t="inlineStr">
        <x:is>
          <x:t xml:space="preserve">SRC36</x:t>
        </x:is>
      </x:c>
      <x:c r="N187" s="21" t="inlineStr">
        <x:is>
          <x:t xml:space="preserve">10.1007/s10973-018-7050-0</x:t>
        </x:is>
      </x:c>
      <x:c r="O187" s="21" t="inlineStr">
        <x:is>
          <x:t xml:space="preserve">VERIFIED_COMPILATION</x:t>
        </x:is>
      </x:c>
      <x:c r="P187" s="21" t="inlineStr">
        <x:is>
          <x:t xml:space="preserve">PASS</x:t>
        </x:is>
      </x:c>
    </x:row>
    <x:row r="188">
      <x:c r="A188" s="21" t="inlineStr">
        <x:is>
          <x:t xml:space="preserve">MG-JTAC18-004</x:t>
        </x:is>
      </x:c>
      <x:c r="B188" s="21" t="n">
        <x:v>188</x:v>
      </x:c>
      <x:c r="C188" s="21" t="inlineStr">
        <x:is>
          <x:t xml:space="preserve">Ag38.4Mg38.4Ca23.2</x:t>
        </x:is>
      </x:c>
      <x:c r="D188" s="21" t="inlineStr">
        <x:is>
          <x:t xml:space="preserve">Mixed BMG</x:t>
        </x:is>
      </x:c>
      <x:c r="E188" s="21" t="inlineStr">
        <x:is>
          <x:t xml:space="preserve">Ag-based</x:t>
        </x:is>
      </x:c>
      <x:c r="F188" s="21" t="inlineStr">
        <x:is>
          <x:t xml:space="preserve">SECONDARY_NUMERIC_VERIFIED_PRIMARY_NOT_LOCKED</x:t>
        </x:is>
      </x:c>
      <x:c r="G188" s="21" t="inlineStr">
        <x:is>
          <x:t xml:space="preserve">PASS</x:t>
        </x:is>
      </x:c>
      <x:c r="H188" s="21" t="inlineStr">
        <x:is>
          <x:t xml:space="preserve">YES</x:t>
        </x:is>
      </x:c>
      <x:c r="I188" s="21" t="str"/>
      <x:c r="J188" s="21" t="str"/>
      <x:c r="K188" s="21" t="inlineStr">
        <x:is>
          <x:t xml:space="preserve">NO</x:t>
        </x:is>
      </x:c>
      <x:c r="L188" s="21" t="inlineStr">
        <x:is>
          <x:t xml:space="preserve">NOT_PRIMARY_LOCKED</x:t>
        </x:is>
      </x:c>
      <x:c r="M188" s="21" t="inlineStr">
        <x:is>
          <x:t xml:space="preserve">SRC36</x:t>
        </x:is>
      </x:c>
      <x:c r="N188" s="21" t="inlineStr">
        <x:is>
          <x:t xml:space="preserve">10.1007/s10973-018-7050-0</x:t>
        </x:is>
      </x:c>
      <x:c r="O188" s="21" t="inlineStr">
        <x:is>
          <x:t xml:space="preserve">VERIFIED_COMPILATION</x:t>
        </x:is>
      </x:c>
      <x:c r="P188" s="21" t="inlineStr">
        <x:is>
          <x:t xml:space="preserve">PASS</x:t>
        </x:is>
      </x:c>
    </x:row>
    <x:row r="189">
      <x:c r="A189" s="21" t="inlineStr">
        <x:is>
          <x:t xml:space="preserve">MG-JTAC18-005</x:t>
        </x:is>
      </x:c>
      <x:c r="B189" s="21" t="n">
        <x:v>189</x:v>
      </x:c>
      <x:c r="C189" s="21" t="inlineStr">
        <x:is>
          <x:t xml:space="preserve">Ag38.5Mg23Ca30.8Cu7.7</x:t>
        </x:is>
      </x:c>
      <x:c r="D189" s="21" t="inlineStr">
        <x:is>
          <x:t xml:space="preserve">Mixed BMG</x:t>
        </x:is>
      </x:c>
      <x:c r="E189" s="21" t="inlineStr">
        <x:is>
          <x:t xml:space="preserve">Ag-based</x:t>
        </x:is>
      </x:c>
      <x:c r="F189" s="21" t="inlineStr">
        <x:is>
          <x:t xml:space="preserve">SECONDARY_NUMERIC_VERIFIED_PRIMARY_NOT_LOCKED</x:t>
        </x:is>
      </x:c>
      <x:c r="G189" s="21" t="inlineStr">
        <x:is>
          <x:t xml:space="preserve">PASS</x:t>
        </x:is>
      </x:c>
      <x:c r="H189" s="21" t="inlineStr">
        <x:is>
          <x:t xml:space="preserve">YES</x:t>
        </x:is>
      </x:c>
      <x:c r="I189" s="21" t="str"/>
      <x:c r="J189" s="21" t="str"/>
      <x:c r="K189" s="21" t="inlineStr">
        <x:is>
          <x:t xml:space="preserve">NO</x:t>
        </x:is>
      </x:c>
      <x:c r="L189" s="21" t="inlineStr">
        <x:is>
          <x:t xml:space="preserve">NOT_PRIMARY_LOCKED</x:t>
        </x:is>
      </x:c>
      <x:c r="M189" s="21" t="inlineStr">
        <x:is>
          <x:t xml:space="preserve">SRC36</x:t>
        </x:is>
      </x:c>
      <x:c r="N189" s="21" t="inlineStr">
        <x:is>
          <x:t xml:space="preserve">10.1007/s10973-018-7050-0</x:t>
        </x:is>
      </x:c>
      <x:c r="O189" s="21" t="inlineStr">
        <x:is>
          <x:t xml:space="preserve">VERIFIED_COMPILATION</x:t>
        </x:is>
      </x:c>
      <x:c r="P189" s="21" t="inlineStr">
        <x:is>
          <x:t xml:space="preserve">PASS</x:t>
        </x:is>
      </x:c>
    </x:row>
    <x:row r="190">
      <x:c r="A190" s="21" t="inlineStr">
        <x:is>
          <x:t xml:space="preserve">MG-JTAC18-006</x:t>
        </x:is>
      </x:c>
      <x:c r="B190" s="21" t="n">
        <x:v>190</x:v>
      </x:c>
      <x:c r="C190" s="21" t="inlineStr">
        <x:is>
          <x:t xml:space="preserve">Ag38.5Mg30.8Ca23.1Cu7.7</x:t>
        </x:is>
      </x:c>
      <x:c r="D190" s="21" t="inlineStr">
        <x:is>
          <x:t xml:space="preserve">Mixed BMG</x:t>
        </x:is>
      </x:c>
      <x:c r="E190" s="21" t="inlineStr">
        <x:is>
          <x:t xml:space="preserve">Ag-based</x:t>
        </x:is>
      </x:c>
      <x:c r="F190" s="21" t="inlineStr">
        <x:is>
          <x:t xml:space="preserve">SECONDARY_NUMERIC_VERIFIED_PRIMARY_NOT_LOCKED</x:t>
        </x:is>
      </x:c>
      <x:c r="G190" s="21" t="inlineStr">
        <x:is>
          <x:t xml:space="preserve">PASS</x:t>
        </x:is>
      </x:c>
      <x:c r="H190" s="21" t="inlineStr">
        <x:is>
          <x:t xml:space="preserve">YES</x:t>
        </x:is>
      </x:c>
      <x:c r="I190" s="21" t="str"/>
      <x:c r="J190" s="21" t="str"/>
      <x:c r="K190" s="21" t="inlineStr">
        <x:is>
          <x:t xml:space="preserve">NO</x:t>
        </x:is>
      </x:c>
      <x:c r="L190" s="21" t="inlineStr">
        <x:is>
          <x:t xml:space="preserve">NOT_PRIMARY_LOCKED</x:t>
        </x:is>
      </x:c>
      <x:c r="M190" s="21" t="inlineStr">
        <x:is>
          <x:t xml:space="preserve">SRC36</x:t>
        </x:is>
      </x:c>
      <x:c r="N190" s="21" t="inlineStr">
        <x:is>
          <x:t xml:space="preserve">10.1007/s10973-018-7050-0</x:t>
        </x:is>
      </x:c>
      <x:c r="O190" s="21" t="inlineStr">
        <x:is>
          <x:t xml:space="preserve">VERIFIED_COMPILATION</x:t>
        </x:is>
      </x:c>
      <x:c r="P190" s="21" t="inlineStr">
        <x:is>
          <x:t xml:space="preserve">PASS</x:t>
        </x:is>
      </x:c>
    </x:row>
    <x:row r="191">
      <x:c r="A191" s="21" t="inlineStr">
        <x:is>
          <x:t xml:space="preserve">MG-JTAC18-007</x:t>
        </x:is>
      </x:c>
      <x:c r="B191" s="21" t="n">
        <x:v>191</x:v>
      </x:c>
      <x:c r="C191" s="21" t="inlineStr">
        <x:is>
          <x:t xml:space="preserve">Ag38.5Mg38.5Ca15.4Cu7.7</x:t>
        </x:is>
      </x:c>
      <x:c r="D191" s="21" t="inlineStr">
        <x:is>
          <x:t xml:space="preserve">Mixed BMG</x:t>
        </x:is>
      </x:c>
      <x:c r="E191" s="21" t="inlineStr">
        <x:is>
          <x:t xml:space="preserve">Ag-based</x:t>
        </x:is>
      </x:c>
      <x:c r="F191" s="21" t="inlineStr">
        <x:is>
          <x:t xml:space="preserve">SECONDARY_NUMERIC_VERIFIED_PRIMARY_NOT_LOCKED</x:t>
        </x:is>
      </x:c>
      <x:c r="G191" s="21" t="inlineStr">
        <x:is>
          <x:t xml:space="preserve">PASS</x:t>
        </x:is>
      </x:c>
      <x:c r="H191" s="21" t="inlineStr">
        <x:is>
          <x:t xml:space="preserve">YES</x:t>
        </x:is>
      </x:c>
      <x:c r="I191" s="21" t="str"/>
      <x:c r="J191" s="21" t="str"/>
      <x:c r="K191" s="21" t="inlineStr">
        <x:is>
          <x:t xml:space="preserve">NO</x:t>
        </x:is>
      </x:c>
      <x:c r="L191" s="21" t="inlineStr">
        <x:is>
          <x:t xml:space="preserve">NOT_PRIMARY_LOCKED</x:t>
        </x:is>
      </x:c>
      <x:c r="M191" s="21" t="inlineStr">
        <x:is>
          <x:t xml:space="preserve">SRC36</x:t>
        </x:is>
      </x:c>
      <x:c r="N191" s="21" t="inlineStr">
        <x:is>
          <x:t xml:space="preserve">10.1007/s10973-018-7050-0</x:t>
        </x:is>
      </x:c>
      <x:c r="O191" s="21" t="inlineStr">
        <x:is>
          <x:t xml:space="preserve">VERIFIED_COMPILATION</x:t>
        </x:is>
      </x:c>
      <x:c r="P191" s="21" t="inlineStr">
        <x:is>
          <x:t xml:space="preserve">PASS</x:t>
        </x:is>
      </x:c>
    </x:row>
    <x:row r="192">
      <x:c r="A192" s="21" t="inlineStr">
        <x:is>
          <x:t xml:space="preserve">MG-JTAC18-008</x:t>
        </x:is>
      </x:c>
      <x:c r="B192" s="21" t="n">
        <x:v>192</x:v>
      </x:c>
      <x:c r="C192" s="21" t="inlineStr">
        <x:is>
          <x:t xml:space="preserve">Ag46.2Mg23.1Ca30.7</x:t>
        </x:is>
      </x:c>
      <x:c r="D192" s="21" t="inlineStr">
        <x:is>
          <x:t xml:space="preserve">Mixed BMG</x:t>
        </x:is>
      </x:c>
      <x:c r="E192" s="21" t="inlineStr">
        <x:is>
          <x:t xml:space="preserve">Ag-based</x:t>
        </x:is>
      </x:c>
      <x:c r="F192" s="21" t="inlineStr">
        <x:is>
          <x:t xml:space="preserve">SECONDARY_NUMERIC_VERIFIED_PRIMARY_NOT_LOCKED</x:t>
        </x:is>
      </x:c>
      <x:c r="G192" s="21" t="inlineStr">
        <x:is>
          <x:t xml:space="preserve">PASS</x:t>
        </x:is>
      </x:c>
      <x:c r="H192" s="21" t="inlineStr">
        <x:is>
          <x:t xml:space="preserve">YES</x:t>
        </x:is>
      </x:c>
      <x:c r="I192" s="21" t="str"/>
      <x:c r="J192" s="21" t="str"/>
      <x:c r="K192" s="21" t="inlineStr">
        <x:is>
          <x:t xml:space="preserve">NO</x:t>
        </x:is>
      </x:c>
      <x:c r="L192" s="21" t="inlineStr">
        <x:is>
          <x:t xml:space="preserve">NOT_PRIMARY_LOCKED</x:t>
        </x:is>
      </x:c>
      <x:c r="M192" s="21" t="inlineStr">
        <x:is>
          <x:t xml:space="preserve">SRC36</x:t>
        </x:is>
      </x:c>
      <x:c r="N192" s="21" t="inlineStr">
        <x:is>
          <x:t xml:space="preserve">10.1007/s10973-018-7050-0</x:t>
        </x:is>
      </x:c>
      <x:c r="O192" s="21" t="inlineStr">
        <x:is>
          <x:t xml:space="preserve">VERIFIED_COMPILATION</x:t>
        </x:is>
      </x:c>
      <x:c r="P192" s="21" t="inlineStr">
        <x:is>
          <x:t xml:space="preserve">PASS</x:t>
        </x:is>
      </x:c>
    </x:row>
    <x:row r="193">
      <x:c r="A193" s="21" t="inlineStr">
        <x:is>
          <x:t xml:space="preserve">MG-JTAC18-009</x:t>
        </x:is>
      </x:c>
      <x:c r="B193" s="21" t="n">
        <x:v>193</x:v>
      </x:c>
      <x:c r="C193" s="21" t="inlineStr">
        <x:is>
          <x:t xml:space="preserve">Ag46.2Mg15.3Ca38.4</x:t>
        </x:is>
      </x:c>
      <x:c r="D193" s="21" t="inlineStr">
        <x:is>
          <x:t xml:space="preserve">Mixed BMG</x:t>
        </x:is>
      </x:c>
      <x:c r="E193" s="21" t="inlineStr">
        <x:is>
          <x:t xml:space="preserve">Ag-based</x:t>
        </x:is>
      </x:c>
      <x:c r="F193" s="21" t="inlineStr">
        <x:is>
          <x:t xml:space="preserve">SECONDARY_NUMERIC_VERIFIED_PRIMARY_NOT_LOCKED</x:t>
        </x:is>
      </x:c>
      <x:c r="G193" s="21" t="inlineStr">
        <x:is>
          <x:t xml:space="preserve">PASS</x:t>
        </x:is>
      </x:c>
      <x:c r="H193" s="21" t="inlineStr">
        <x:is>
          <x:t xml:space="preserve">YES</x:t>
        </x:is>
      </x:c>
      <x:c r="I193" s="21" t="str"/>
      <x:c r="J193" s="21" t="str"/>
      <x:c r="K193" s="21" t="inlineStr">
        <x:is>
          <x:t xml:space="preserve">NO</x:t>
        </x:is>
      </x:c>
      <x:c r="L193" s="21" t="inlineStr">
        <x:is>
          <x:t xml:space="preserve">NOT_PRIMARY_LOCKED</x:t>
        </x:is>
      </x:c>
      <x:c r="M193" s="21" t="inlineStr">
        <x:is>
          <x:t xml:space="preserve">SRC36</x:t>
        </x:is>
      </x:c>
      <x:c r="N193" s="21" t="inlineStr">
        <x:is>
          <x:t xml:space="preserve">10.1007/s10973-018-7050-0</x:t>
        </x:is>
      </x:c>
      <x:c r="O193" s="21" t="inlineStr">
        <x:is>
          <x:t xml:space="preserve">VERIFIED_COMPILATION</x:t>
        </x:is>
      </x:c>
      <x:c r="P193" s="21" t="inlineStr">
        <x:is>
          <x:t xml:space="preserve">PASS</x:t>
        </x:is>
      </x:c>
    </x:row>
    <x:row r="194">
      <x:c r="A194" s="21" t="inlineStr">
        <x:is>
          <x:t xml:space="preserve">MG-JTAC18-010</x:t>
        </x:is>
      </x:c>
      <x:c r="B194" s="21" t="n">
        <x:v>194</x:v>
      </x:c>
      <x:c r="C194" s="21" t="inlineStr">
        <x:is>
          <x:t xml:space="preserve">Ag46.2Mg15.4Ca30.5Cu7.7</x:t>
        </x:is>
      </x:c>
      <x:c r="D194" s="21" t="inlineStr">
        <x:is>
          <x:t xml:space="preserve">Mixed BMG</x:t>
        </x:is>
      </x:c>
      <x:c r="E194" s="21" t="inlineStr">
        <x:is>
          <x:t xml:space="preserve">Ag-based</x:t>
        </x:is>
      </x:c>
      <x:c r="F194" s="21" t="inlineStr">
        <x:is>
          <x:t xml:space="preserve">SECONDARY_NUMERIC_VERIFIED_PRIMARY_NOT_LOCKED</x:t>
        </x:is>
      </x:c>
      <x:c r="G194" s="21" t="inlineStr">
        <x:is>
          <x:t xml:space="preserve">PASS</x:t>
        </x:is>
      </x:c>
      <x:c r="H194" s="21" t="inlineStr">
        <x:is>
          <x:t xml:space="preserve">YES</x:t>
        </x:is>
      </x:c>
      <x:c r="I194" s="21" t="str"/>
      <x:c r="J194" s="21" t="str"/>
      <x:c r="K194" s="21" t="inlineStr">
        <x:is>
          <x:t xml:space="preserve">NO</x:t>
        </x:is>
      </x:c>
      <x:c r="L194" s="21" t="inlineStr">
        <x:is>
          <x:t xml:space="preserve">NOT_PRIMARY_LOCKED</x:t>
        </x:is>
      </x:c>
      <x:c r="M194" s="21" t="inlineStr">
        <x:is>
          <x:t xml:space="preserve">SRC36</x:t>
        </x:is>
      </x:c>
      <x:c r="N194" s="21" t="inlineStr">
        <x:is>
          <x:t xml:space="preserve">10.1007/s10973-018-7050-0</x:t>
        </x:is>
      </x:c>
      <x:c r="O194" s="21" t="inlineStr">
        <x:is>
          <x:t xml:space="preserve">VERIFIED_COMPILATION</x:t>
        </x:is>
      </x:c>
      <x:c r="P194" s="21" t="inlineStr">
        <x:is>
          <x:t xml:space="preserve">PASS</x:t>
        </x:is>
      </x:c>
    </x:row>
    <x:row r="195">
      <x:c r="A195" s="21" t="inlineStr">
        <x:is>
          <x:t xml:space="preserve">MG-JTAC18-011</x:t>
        </x:is>
      </x:c>
      <x:c r="B195" s="21" t="n">
        <x:v>195</x:v>
      </x:c>
      <x:c r="C195" s="21" t="inlineStr">
        <x:is>
          <x:t xml:space="preserve">Ag46.2Mg23.2Ca23Cu7.7</x:t>
        </x:is>
      </x:c>
      <x:c r="D195" s="21" t="inlineStr">
        <x:is>
          <x:t xml:space="preserve">Mixed BMG</x:t>
        </x:is>
      </x:c>
      <x:c r="E195" s="21" t="inlineStr">
        <x:is>
          <x:t xml:space="preserve">Ag-based</x:t>
        </x:is>
      </x:c>
      <x:c r="F195" s="21" t="inlineStr">
        <x:is>
          <x:t xml:space="preserve">SECONDARY_NUMERIC_VERIFIED_PRIMARY_NOT_LOCKED</x:t>
        </x:is>
      </x:c>
      <x:c r="G195" s="21" t="inlineStr">
        <x:is>
          <x:t xml:space="preserve">PASS</x:t>
        </x:is>
      </x:c>
      <x:c r="H195" s="21" t="inlineStr">
        <x:is>
          <x:t xml:space="preserve">YES</x:t>
        </x:is>
      </x:c>
      <x:c r="I195" s="21" t="str"/>
      <x:c r="J195" s="21" t="str"/>
      <x:c r="K195" s="21" t="inlineStr">
        <x:is>
          <x:t xml:space="preserve">NO</x:t>
        </x:is>
      </x:c>
      <x:c r="L195" s="21" t="inlineStr">
        <x:is>
          <x:t xml:space="preserve">NOT_PRIMARY_LOCKED</x:t>
        </x:is>
      </x:c>
      <x:c r="M195" s="21" t="inlineStr">
        <x:is>
          <x:t xml:space="preserve">SRC36</x:t>
        </x:is>
      </x:c>
      <x:c r="N195" s="21" t="inlineStr">
        <x:is>
          <x:t xml:space="preserve">10.1007/s10973-018-7050-0</x:t>
        </x:is>
      </x:c>
      <x:c r="O195" s="21" t="inlineStr">
        <x:is>
          <x:t xml:space="preserve">VERIFIED_COMPILATION</x:t>
        </x:is>
      </x:c>
      <x:c r="P195" s="21" t="inlineStr">
        <x:is>
          <x:t xml:space="preserve">PASS</x:t>
        </x:is>
      </x:c>
    </x:row>
    <x:row r="196">
      <x:c r="A196" s="21" t="inlineStr">
        <x:is>
          <x:t xml:space="preserve">MG-JTAC18-012</x:t>
        </x:is>
      </x:c>
      <x:c r="B196" s="21" t="n">
        <x:v>196</x:v>
      </x:c>
      <x:c r="C196" s="21" t="inlineStr">
        <x:is>
          <x:t xml:space="preserve">Ag46.2Mg30.7Ca23.1</x:t>
        </x:is>
      </x:c>
      <x:c r="D196" s="21" t="inlineStr">
        <x:is>
          <x:t xml:space="preserve">Mixed BMG</x:t>
        </x:is>
      </x:c>
      <x:c r="E196" s="21" t="inlineStr">
        <x:is>
          <x:t xml:space="preserve">Ag-based</x:t>
        </x:is>
      </x:c>
      <x:c r="F196" s="21" t="inlineStr">
        <x:is>
          <x:t xml:space="preserve">SECONDARY_NUMERIC_VERIFIED_PRIMARY_NOT_LOCKED</x:t>
        </x:is>
      </x:c>
      <x:c r="G196" s="21" t="inlineStr">
        <x:is>
          <x:t xml:space="preserve">PASS</x:t>
        </x:is>
      </x:c>
      <x:c r="H196" s="21" t="inlineStr">
        <x:is>
          <x:t xml:space="preserve">YES</x:t>
        </x:is>
      </x:c>
      <x:c r="I196" s="21" t="str"/>
      <x:c r="J196" s="21" t="str"/>
      <x:c r="K196" s="21" t="inlineStr">
        <x:is>
          <x:t xml:space="preserve">NO</x:t>
        </x:is>
      </x:c>
      <x:c r="L196" s="21" t="inlineStr">
        <x:is>
          <x:t xml:space="preserve">NOT_PRIMARY_LOCKED</x:t>
        </x:is>
      </x:c>
      <x:c r="M196" s="21" t="inlineStr">
        <x:is>
          <x:t xml:space="preserve">SRC36</x:t>
        </x:is>
      </x:c>
      <x:c r="N196" s="21" t="inlineStr">
        <x:is>
          <x:t xml:space="preserve">10.1007/s10973-018-7050-0</x:t>
        </x:is>
      </x:c>
      <x:c r="O196" s="21" t="inlineStr">
        <x:is>
          <x:t xml:space="preserve">VERIFIED_COMPILATION</x:t>
        </x:is>
      </x:c>
      <x:c r="P196" s="21" t="inlineStr">
        <x:is>
          <x:t xml:space="preserve">PASS</x:t>
        </x:is>
      </x:c>
    </x:row>
    <x:row r="197">
      <x:c r="A197" s="21" t="inlineStr">
        <x:is>
          <x:t xml:space="preserve">MG-JTAC18-013</x:t>
        </x:is>
      </x:c>
      <x:c r="B197" s="21" t="n">
        <x:v>197</x:v>
      </x:c>
      <x:c r="C197" s="21" t="inlineStr">
        <x:is>
          <x:t xml:space="preserve">Ag50Mg11.5Ca30.8Cu7.7</x:t>
        </x:is>
      </x:c>
      <x:c r="D197" s="21" t="inlineStr">
        <x:is>
          <x:t xml:space="preserve">Mixed BMG</x:t>
        </x:is>
      </x:c>
      <x:c r="E197" s="21" t="inlineStr">
        <x:is>
          <x:t xml:space="preserve">Ag-based</x:t>
        </x:is>
      </x:c>
      <x:c r="F197" s="21" t="inlineStr">
        <x:is>
          <x:t xml:space="preserve">SECONDARY_NUMERIC_VERIFIED_PRIMARY_NOT_LOCKED</x:t>
        </x:is>
      </x:c>
      <x:c r="G197" s="21" t="inlineStr">
        <x:is>
          <x:t xml:space="preserve">PASS</x:t>
        </x:is>
      </x:c>
      <x:c r="H197" s="21" t="inlineStr">
        <x:is>
          <x:t xml:space="preserve">YES</x:t>
        </x:is>
      </x:c>
      <x:c r="I197" s="21" t="str"/>
      <x:c r="J197" s="21" t="str"/>
      <x:c r="K197" s="21" t="inlineStr">
        <x:is>
          <x:t xml:space="preserve">NO</x:t>
        </x:is>
      </x:c>
      <x:c r="L197" s="21" t="inlineStr">
        <x:is>
          <x:t xml:space="preserve">NOT_PRIMARY_LOCKED</x:t>
        </x:is>
      </x:c>
      <x:c r="M197" s="21" t="inlineStr">
        <x:is>
          <x:t xml:space="preserve">SRC36</x:t>
        </x:is>
      </x:c>
      <x:c r="N197" s="21" t="inlineStr">
        <x:is>
          <x:t xml:space="preserve">10.1007/s10973-018-7050-0</x:t>
        </x:is>
      </x:c>
      <x:c r="O197" s="21" t="inlineStr">
        <x:is>
          <x:t xml:space="preserve">VERIFIED_COMPILATION</x:t>
        </x:is>
      </x:c>
      <x:c r="P197" s="21" t="inlineStr">
        <x:is>
          <x:t xml:space="preserve">PASS</x:t>
        </x:is>
      </x:c>
    </x:row>
    <x:row r="198">
      <x:c r="A198" s="21" t="inlineStr">
        <x:is>
          <x:t xml:space="preserve">MG-JTAC18-014</x:t>
        </x:is>
      </x:c>
      <x:c r="B198" s="21" t="n">
        <x:v>198</x:v>
      </x:c>
      <x:c r="C198" s="21" t="inlineStr">
        <x:is>
          <x:t xml:space="preserve">Ag50Mg19.2Ca23.1Cu7.7</x:t>
        </x:is>
      </x:c>
      <x:c r="D198" s="21" t="inlineStr">
        <x:is>
          <x:t xml:space="preserve">Mixed BMG</x:t>
        </x:is>
      </x:c>
      <x:c r="E198" s="21" t="inlineStr">
        <x:is>
          <x:t xml:space="preserve">Ag-based</x:t>
        </x:is>
      </x:c>
      <x:c r="F198" s="21" t="inlineStr">
        <x:is>
          <x:t xml:space="preserve">SECONDARY_NUMERIC_VERIFIED_PRIMARY_NOT_LOCKED</x:t>
        </x:is>
      </x:c>
      <x:c r="G198" s="21" t="inlineStr">
        <x:is>
          <x:t xml:space="preserve">PASS</x:t>
        </x:is>
      </x:c>
      <x:c r="H198" s="21" t="inlineStr">
        <x:is>
          <x:t xml:space="preserve">YES</x:t>
        </x:is>
      </x:c>
      <x:c r="I198" s="21" t="str"/>
      <x:c r="J198" s="21" t="str"/>
      <x:c r="K198" s="21" t="inlineStr">
        <x:is>
          <x:t xml:space="preserve">NO</x:t>
        </x:is>
      </x:c>
      <x:c r="L198" s="21" t="inlineStr">
        <x:is>
          <x:t xml:space="preserve">NOT_PRIMARY_LOCKED</x:t>
        </x:is>
      </x:c>
      <x:c r="M198" s="21" t="inlineStr">
        <x:is>
          <x:t xml:space="preserve">SRC36</x:t>
        </x:is>
      </x:c>
      <x:c r="N198" s="21" t="inlineStr">
        <x:is>
          <x:t xml:space="preserve">10.1007/s10973-018-7050-0</x:t>
        </x:is>
      </x:c>
      <x:c r="O198" s="21" t="inlineStr">
        <x:is>
          <x:t xml:space="preserve">VERIFIED_COMPILATION</x:t>
        </x:is>
      </x:c>
      <x:c r="P198" s="21" t="inlineStr">
        <x:is>
          <x:t xml:space="preserve">PASS</x:t>
        </x:is>
      </x:c>
    </x:row>
    <x:row r="199">
      <x:c r="A199" s="21" t="inlineStr">
        <x:is>
          <x:t xml:space="preserve">MG-JTAC18-015</x:t>
        </x:is>
      </x:c>
      <x:c r="B199" s="21" t="n">
        <x:v>199</x:v>
      </x:c>
      <x:c r="C199" s="21" t="inlineStr">
        <x:is>
          <x:t xml:space="preserve">Ag53.8Mg23.1Ca23.1</x:t>
        </x:is>
      </x:c>
      <x:c r="D199" s="21" t="inlineStr">
        <x:is>
          <x:t xml:space="preserve">Mixed BMG</x:t>
        </x:is>
      </x:c>
      <x:c r="E199" s="21" t="inlineStr">
        <x:is>
          <x:t xml:space="preserve">Ag-based</x:t>
        </x:is>
      </x:c>
      <x:c r="F199" s="21" t="inlineStr">
        <x:is>
          <x:t xml:space="preserve">SECONDARY_NUMERIC_VERIFIED_PRIMARY_NOT_LOCKED</x:t>
        </x:is>
      </x:c>
      <x:c r="G199" s="21" t="inlineStr">
        <x:is>
          <x:t xml:space="preserve">PASS</x:t>
        </x:is>
      </x:c>
      <x:c r="H199" s="21" t="inlineStr">
        <x:is>
          <x:t xml:space="preserve">YES</x:t>
        </x:is>
      </x:c>
      <x:c r="I199" s="21" t="str"/>
      <x:c r="J199" s="21" t="str"/>
      <x:c r="K199" s="21" t="inlineStr">
        <x:is>
          <x:t xml:space="preserve">NO</x:t>
        </x:is>
      </x:c>
      <x:c r="L199" s="21" t="inlineStr">
        <x:is>
          <x:t xml:space="preserve">NOT_PRIMARY_LOCKED</x:t>
        </x:is>
      </x:c>
      <x:c r="M199" s="21" t="inlineStr">
        <x:is>
          <x:t xml:space="preserve">SRC36</x:t>
        </x:is>
      </x:c>
      <x:c r="N199" s="21" t="inlineStr">
        <x:is>
          <x:t xml:space="preserve">10.1007/s10973-018-7050-0</x:t>
        </x:is>
      </x:c>
      <x:c r="O199" s="21" t="inlineStr">
        <x:is>
          <x:t xml:space="preserve">VERIFIED_COMPILATION</x:t>
        </x:is>
      </x:c>
      <x:c r="P199" s="21" t="inlineStr">
        <x:is>
          <x:t xml:space="preserve">PASS</x:t>
        </x:is>
      </x:c>
    </x:row>
    <x:row r="200">
      <x:c r="A200" s="21" t="inlineStr">
        <x:is>
          <x:t xml:space="preserve">MG-JTAC18-016</x:t>
        </x:is>
      </x:c>
      <x:c r="B200" s="21" t="n">
        <x:v>200</x:v>
      </x:c>
      <x:c r="C200" s="21" t="inlineStr">
        <x:is>
          <x:t xml:space="preserve">Ag53.8Mg15.4Ca23.1Cu7.7</x:t>
        </x:is>
      </x:c>
      <x:c r="D200" s="21" t="inlineStr">
        <x:is>
          <x:t xml:space="preserve">Mixed BMG</x:t>
        </x:is>
      </x:c>
      <x:c r="E200" s="21" t="inlineStr">
        <x:is>
          <x:t xml:space="preserve">Ag-based</x:t>
        </x:is>
      </x:c>
      <x:c r="F200" s="21" t="inlineStr">
        <x:is>
          <x:t xml:space="preserve">SECONDARY_NUMERIC_VERIFIED_PRIMARY_NOT_LOCKED</x:t>
        </x:is>
      </x:c>
      <x:c r="G200" s="21" t="inlineStr">
        <x:is>
          <x:t xml:space="preserve">PASS</x:t>
        </x:is>
      </x:c>
      <x:c r="H200" s="21" t="inlineStr">
        <x:is>
          <x:t xml:space="preserve">YES</x:t>
        </x:is>
      </x:c>
      <x:c r="I200" s="21" t="str"/>
      <x:c r="J200" s="21" t="str"/>
      <x:c r="K200" s="21" t="inlineStr">
        <x:is>
          <x:t xml:space="preserve">NO</x:t>
        </x:is>
      </x:c>
      <x:c r="L200" s="21" t="inlineStr">
        <x:is>
          <x:t xml:space="preserve">NOT_PRIMARY_LOCKED</x:t>
        </x:is>
      </x:c>
      <x:c r="M200" s="21" t="inlineStr">
        <x:is>
          <x:t xml:space="preserve">SRC36</x:t>
        </x:is>
      </x:c>
      <x:c r="N200" s="21" t="inlineStr">
        <x:is>
          <x:t xml:space="preserve">10.1007/s10973-018-7050-0</x:t>
        </x:is>
      </x:c>
      <x:c r="O200" s="21" t="inlineStr">
        <x:is>
          <x:t xml:space="preserve">VERIFIED_COMPILATION</x:t>
        </x:is>
      </x:c>
      <x:c r="P200" s="21" t="inlineStr">
        <x:is>
          <x:t xml:space="preserve">PASS</x:t>
        </x:is>
      </x:c>
    </x:row>
    <x:row r="201">
      <x:c r="A201" s="21" t="inlineStr">
        <x:is>
          <x:t xml:space="preserve">MG-JTAC18-017</x:t>
        </x:is>
      </x:c>
      <x:c r="B201" s="21" t="n">
        <x:v>201</x:v>
      </x:c>
      <x:c r="C201" s="21" t="inlineStr">
        <x:is>
          <x:t xml:space="preserve">Ag53.8Mg15.4Ca30.8</x:t>
        </x:is>
      </x:c>
      <x:c r="D201" s="21" t="inlineStr">
        <x:is>
          <x:t xml:space="preserve">Mixed BMG</x:t>
        </x:is>
      </x:c>
      <x:c r="E201" s="21" t="inlineStr">
        <x:is>
          <x:t xml:space="preserve">Ag-based</x:t>
        </x:is>
      </x:c>
      <x:c r="F201" s="21" t="inlineStr">
        <x:is>
          <x:t xml:space="preserve">SECONDARY_NUMERIC_VERIFIED_PRIMARY_NOT_LOCKED</x:t>
        </x:is>
      </x:c>
      <x:c r="G201" s="21" t="inlineStr">
        <x:is>
          <x:t xml:space="preserve">PASS</x:t>
        </x:is>
      </x:c>
      <x:c r="H201" s="21" t="inlineStr">
        <x:is>
          <x:t xml:space="preserve">YES</x:t>
        </x:is>
      </x:c>
      <x:c r="I201" s="21" t="str"/>
      <x:c r="J201" s="21" t="str"/>
      <x:c r="K201" s="21" t="inlineStr">
        <x:is>
          <x:t xml:space="preserve">NO</x:t>
        </x:is>
      </x:c>
      <x:c r="L201" s="21" t="inlineStr">
        <x:is>
          <x:t xml:space="preserve">NOT_PRIMARY_LOCKED</x:t>
        </x:is>
      </x:c>
      <x:c r="M201" s="21" t="inlineStr">
        <x:is>
          <x:t xml:space="preserve">SRC36</x:t>
        </x:is>
      </x:c>
      <x:c r="N201" s="21" t="inlineStr">
        <x:is>
          <x:t xml:space="preserve">10.1007/s10973-018-7050-0</x:t>
        </x:is>
      </x:c>
      <x:c r="O201" s="21" t="inlineStr">
        <x:is>
          <x:t xml:space="preserve">VERIFIED_COMPILATION</x:t>
        </x:is>
      </x:c>
      <x:c r="P201" s="21" t="inlineStr">
        <x:is>
          <x:t xml:space="preserve">PASS</x:t>
        </x:is>
      </x:c>
    </x:row>
    <x:row r="202">
      <x:c r="A202" s="21" t="inlineStr">
        <x:is>
          <x:t xml:space="preserve">MG-JTAC18-051</x:t>
        </x:is>
      </x:c>
      <x:c r="B202" s="21" t="n">
        <x:v>202</x:v>
      </x:c>
      <x:c r="C202" s="21" t="inlineStr">
        <x:is>
          <x:t xml:space="preserve">Fe36Co36B19.2Si4.8Nb4</x:t>
        </x:is>
      </x:c>
      <x:c r="D202" s="21" t="inlineStr">
        <x:is>
          <x:t xml:space="preserve">Mixed BMG</x:t>
        </x:is>
      </x:c>
      <x:c r="E202" s="21" t="inlineStr">
        <x:is>
          <x:t xml:space="preserve">Fe-based</x:t>
        </x:is>
      </x:c>
      <x:c r="F202" s="21" t="inlineStr">
        <x:is>
          <x:t xml:space="preserve">SECONDARY_NUMERIC_VERIFIED_PRIMARY_NOT_LOCKED</x:t>
        </x:is>
      </x:c>
      <x:c r="G202" s="21" t="inlineStr">
        <x:is>
          <x:t xml:space="preserve">PASS</x:t>
        </x:is>
      </x:c>
      <x:c r="H202" s="21" t="inlineStr">
        <x:is>
          <x:t xml:space="preserve">YES</x:t>
        </x:is>
      </x:c>
      <x:c r="I202" s="21" t="str"/>
      <x:c r="J202" s="21" t="str"/>
      <x:c r="K202" s="21" t="inlineStr">
        <x:is>
          <x:t xml:space="preserve">NO</x:t>
        </x:is>
      </x:c>
      <x:c r="L202" s="21" t="inlineStr">
        <x:is>
          <x:t xml:space="preserve">NOT_PRIMARY_LOCKED</x:t>
        </x:is>
      </x:c>
      <x:c r="M202" s="21" t="inlineStr">
        <x:is>
          <x:t xml:space="preserve">SRC36</x:t>
        </x:is>
      </x:c>
      <x:c r="N202" s="21" t="inlineStr">
        <x:is>
          <x:t xml:space="preserve">10.1007/s10973-018-7050-0</x:t>
        </x:is>
      </x:c>
      <x:c r="O202" s="21" t="inlineStr">
        <x:is>
          <x:t xml:space="preserve">VERIFIED_COMPILATION</x:t>
        </x:is>
      </x:c>
      <x:c r="P202" s="21" t="inlineStr">
        <x:is>
          <x:t xml:space="preserve">PASS</x:t>
        </x:is>
      </x:c>
    </x:row>
    <x:row r="203">
      <x:c r="A203" s="21" t="inlineStr">
        <x:is>
          <x:t xml:space="preserve">MG-JTAC18-052</x:t>
        </x:is>
      </x:c>
      <x:c r="B203" s="21" t="n">
        <x:v>203</x:v>
      </x:c>
      <x:c r="C203" s="21" t="inlineStr">
        <x:is>
          <x:t xml:space="preserve">Fe55.8Co14.2Nb6B24</x:t>
        </x:is>
      </x:c>
      <x:c r="D203" s="21" t="inlineStr">
        <x:is>
          <x:t xml:space="preserve">Mixed BMG</x:t>
        </x:is>
      </x:c>
      <x:c r="E203" s="21" t="inlineStr">
        <x:is>
          <x:t xml:space="preserve">Fe-based</x:t>
        </x:is>
      </x:c>
      <x:c r="F203" s="21" t="inlineStr">
        <x:is>
          <x:t xml:space="preserve">SECONDARY_NUMERIC_VERIFIED_PRIMARY_NOT_LOCKED</x:t>
        </x:is>
      </x:c>
      <x:c r="G203" s="21" t="inlineStr">
        <x:is>
          <x:t xml:space="preserve">PASS</x:t>
        </x:is>
      </x:c>
      <x:c r="H203" s="21" t="inlineStr">
        <x:is>
          <x:t xml:space="preserve">YES</x:t>
        </x:is>
      </x:c>
      <x:c r="I203" s="21" t="str"/>
      <x:c r="J203" s="21" t="str"/>
      <x:c r="K203" s="21" t="inlineStr">
        <x:is>
          <x:t xml:space="preserve">NO</x:t>
        </x:is>
      </x:c>
      <x:c r="L203" s="21" t="inlineStr">
        <x:is>
          <x:t xml:space="preserve">NOT_PRIMARY_LOCKED</x:t>
        </x:is>
      </x:c>
      <x:c r="M203" s="21" t="inlineStr">
        <x:is>
          <x:t xml:space="preserve">SRC36</x:t>
        </x:is>
      </x:c>
      <x:c r="N203" s="21" t="inlineStr">
        <x:is>
          <x:t xml:space="preserve">10.1007/s10973-018-7050-0</x:t>
        </x:is>
      </x:c>
      <x:c r="O203" s="21" t="inlineStr">
        <x:is>
          <x:t xml:space="preserve">VERIFIED_COMPILATION</x:t>
        </x:is>
      </x:c>
      <x:c r="P203" s="21" t="inlineStr">
        <x:is>
          <x:t xml:space="preserve">PASS</x:t>
        </x:is>
      </x:c>
    </x:row>
    <x:row r="204">
      <x:c r="A204" s="21" t="inlineStr">
        <x:is>
          <x:t xml:space="preserve">MG-JTAC18-053</x:t>
        </x:is>
      </x:c>
      <x:c r="B204" s="21" t="n">
        <x:v>204</x:v>
      </x:c>
      <x:c r="C204" s="21" t="inlineStr">
        <x:is>
          <x:t xml:space="preserve">Fe56.05Co13.45Nb5.5B25</x:t>
        </x:is>
      </x:c>
      <x:c r="D204" s="21" t="inlineStr">
        <x:is>
          <x:t xml:space="preserve">Mixed BMG</x:t>
        </x:is>
      </x:c>
      <x:c r="E204" s="21" t="inlineStr">
        <x:is>
          <x:t xml:space="preserve">Fe-based</x:t>
        </x:is>
      </x:c>
      <x:c r="F204" s="21" t="inlineStr">
        <x:is>
          <x:t xml:space="preserve">SECONDARY_NUMERIC_VERIFIED_PRIMARY_NOT_LOCKED</x:t>
        </x:is>
      </x:c>
      <x:c r="G204" s="21" t="inlineStr">
        <x:is>
          <x:t xml:space="preserve">PASS</x:t>
        </x:is>
      </x:c>
      <x:c r="H204" s="21" t="inlineStr">
        <x:is>
          <x:t xml:space="preserve">YES</x:t>
        </x:is>
      </x:c>
      <x:c r="I204" s="21" t="str"/>
      <x:c r="J204" s="21" t="str"/>
      <x:c r="K204" s="21" t="inlineStr">
        <x:is>
          <x:t xml:space="preserve">NO</x:t>
        </x:is>
      </x:c>
      <x:c r="L204" s="21" t="inlineStr">
        <x:is>
          <x:t xml:space="preserve">NOT_PRIMARY_LOCKED</x:t>
        </x:is>
      </x:c>
      <x:c r="M204" s="21" t="inlineStr">
        <x:is>
          <x:t xml:space="preserve">SRC36</x:t>
        </x:is>
      </x:c>
      <x:c r="N204" s="21" t="inlineStr">
        <x:is>
          <x:t xml:space="preserve">10.1007/s10973-018-7050-0</x:t>
        </x:is>
      </x:c>
      <x:c r="O204" s="21" t="inlineStr">
        <x:is>
          <x:t xml:space="preserve">VERIFIED_COMPILATION</x:t>
        </x:is>
      </x:c>
      <x:c r="P204" s="21" t="inlineStr">
        <x:is>
          <x:t xml:space="preserve">PASS</x:t>
        </x:is>
      </x:c>
    </x:row>
    <x:row r="205">
      <x:c r="A205" s="21" t="inlineStr">
        <x:is>
          <x:t xml:space="preserve">MG-JTAC18-054</x:t>
        </x:is>
      </x:c>
      <x:c r="B205" s="21" t="n">
        <x:v>205</x:v>
      </x:c>
      <x:c r="C205" s="21" t="inlineStr">
        <x:is>
          <x:t xml:space="preserve">Fe56.8Co14.2Nb5B24</x:t>
        </x:is>
      </x:c>
      <x:c r="D205" s="21" t="inlineStr">
        <x:is>
          <x:t xml:space="preserve">Mixed BMG</x:t>
        </x:is>
      </x:c>
      <x:c r="E205" s="21" t="inlineStr">
        <x:is>
          <x:t xml:space="preserve">Fe-based</x:t>
        </x:is>
      </x:c>
      <x:c r="F205" s="21" t="inlineStr">
        <x:is>
          <x:t xml:space="preserve">SECONDARY_NUMERIC_VERIFIED_PRIMARY_NOT_LOCKED</x:t>
        </x:is>
      </x:c>
      <x:c r="G205" s="21" t="inlineStr">
        <x:is>
          <x:t xml:space="preserve">PASS</x:t>
        </x:is>
      </x:c>
      <x:c r="H205" s="21" t="inlineStr">
        <x:is>
          <x:t xml:space="preserve">YES</x:t>
        </x:is>
      </x:c>
      <x:c r="I205" s="21" t="str"/>
      <x:c r="J205" s="21" t="str"/>
      <x:c r="K205" s="21" t="inlineStr">
        <x:is>
          <x:t xml:space="preserve">NO</x:t>
        </x:is>
      </x:c>
      <x:c r="L205" s="21" t="inlineStr">
        <x:is>
          <x:t xml:space="preserve">NOT_PRIMARY_LOCKED</x:t>
        </x:is>
      </x:c>
      <x:c r="M205" s="21" t="inlineStr">
        <x:is>
          <x:t xml:space="preserve">SRC36</x:t>
        </x:is>
      </x:c>
      <x:c r="N205" s="21" t="inlineStr">
        <x:is>
          <x:t xml:space="preserve">10.1007/s10973-018-7050-0</x:t>
        </x:is>
      </x:c>
      <x:c r="O205" s="21" t="inlineStr">
        <x:is>
          <x:t xml:space="preserve">VERIFIED_COMPILATION</x:t>
        </x:is>
      </x:c>
      <x:c r="P205" s="21" t="inlineStr">
        <x:is>
          <x:t xml:space="preserve">PASS</x:t>
        </x:is>
      </x:c>
    </x:row>
    <x:row r="206">
      <x:c r="A206" s="21" t="inlineStr">
        <x:is>
          <x:t xml:space="preserve">MG-JTAC18-055</x:t>
        </x:is>
      </x:c>
      <x:c r="B206" s="21" t="n">
        <x:v>206</x:v>
      </x:c>
      <x:c r="C206" s="21" t="inlineStr">
        <x:is>
          <x:t xml:space="preserve">Fe66W6Y6B22</x:t>
        </x:is>
      </x:c>
      <x:c r="D206" s="21" t="inlineStr">
        <x:is>
          <x:t xml:space="preserve">Mixed BMG</x:t>
        </x:is>
      </x:c>
      <x:c r="E206" s="21" t="inlineStr">
        <x:is>
          <x:t xml:space="preserve">Fe-based</x:t>
        </x:is>
      </x:c>
      <x:c r="F206" s="21" t="inlineStr">
        <x:is>
          <x:t xml:space="preserve">SECONDARY_NUMERIC_VERIFIED_PRIMARY_NOT_LOCKED</x:t>
        </x:is>
      </x:c>
      <x:c r="G206" s="21" t="inlineStr">
        <x:is>
          <x:t xml:space="preserve">PASS</x:t>
        </x:is>
      </x:c>
      <x:c r="H206" s="21" t="inlineStr">
        <x:is>
          <x:t xml:space="preserve">YES</x:t>
        </x:is>
      </x:c>
      <x:c r="I206" s="21" t="str"/>
      <x:c r="J206" s="21" t="str"/>
      <x:c r="K206" s="21" t="inlineStr">
        <x:is>
          <x:t xml:space="preserve">NO</x:t>
        </x:is>
      </x:c>
      <x:c r="L206" s="21" t="inlineStr">
        <x:is>
          <x:t xml:space="preserve">NOT_PRIMARY_LOCKED</x:t>
        </x:is>
      </x:c>
      <x:c r="M206" s="21" t="inlineStr">
        <x:is>
          <x:t xml:space="preserve">SRC36</x:t>
        </x:is>
      </x:c>
      <x:c r="N206" s="21" t="inlineStr">
        <x:is>
          <x:t xml:space="preserve">10.1007/s10973-018-7050-0</x:t>
        </x:is>
      </x:c>
      <x:c r="O206" s="21" t="inlineStr">
        <x:is>
          <x:t xml:space="preserve">VERIFIED_COMPILATION</x:t>
        </x:is>
      </x:c>
      <x:c r="P206" s="21" t="inlineStr">
        <x:is>
          <x:t xml:space="preserve">PASS</x:t>
        </x:is>
      </x:c>
    </x:row>
    <x:row r="207">
      <x:c r="A207" s="21" t="inlineStr">
        <x:is>
          <x:t xml:space="preserve">MG-JTAC18-056</x:t>
        </x:is>
      </x:c>
      <x:c r="B207" s="21" t="n">
        <x:v>207</x:v>
      </x:c>
      <x:c r="C207" s="21" t="inlineStr">
        <x:is>
          <x:t xml:space="preserve">Fe67Mo5Y6B22</x:t>
        </x:is>
      </x:c>
      <x:c r="D207" s="21" t="inlineStr">
        <x:is>
          <x:t xml:space="preserve">Mixed BMG</x:t>
        </x:is>
      </x:c>
      <x:c r="E207" s="21" t="inlineStr">
        <x:is>
          <x:t xml:space="preserve">Fe-based</x:t>
        </x:is>
      </x:c>
      <x:c r="F207" s="21" t="inlineStr">
        <x:is>
          <x:t xml:space="preserve">SECONDARY_NUMERIC_VERIFIED_PRIMARY_NOT_LOCKED</x:t>
        </x:is>
      </x:c>
      <x:c r="G207" s="21" t="inlineStr">
        <x:is>
          <x:t xml:space="preserve">PASS</x:t>
        </x:is>
      </x:c>
      <x:c r="H207" s="21" t="inlineStr">
        <x:is>
          <x:t xml:space="preserve">YES</x:t>
        </x:is>
      </x:c>
      <x:c r="I207" s="21" t="str"/>
      <x:c r="J207" s="21" t="str"/>
      <x:c r="K207" s="21" t="inlineStr">
        <x:is>
          <x:t xml:space="preserve">NO</x:t>
        </x:is>
      </x:c>
      <x:c r="L207" s="21" t="inlineStr">
        <x:is>
          <x:t xml:space="preserve">NOT_PRIMARY_LOCKED</x:t>
        </x:is>
      </x:c>
      <x:c r="M207" s="21" t="inlineStr">
        <x:is>
          <x:t xml:space="preserve">SRC36</x:t>
        </x:is>
      </x:c>
      <x:c r="N207" s="21" t="inlineStr">
        <x:is>
          <x:t xml:space="preserve">10.1007/s10973-018-7050-0</x:t>
        </x:is>
      </x:c>
      <x:c r="O207" s="21" t="inlineStr">
        <x:is>
          <x:t xml:space="preserve">VERIFIED_COMPILATION</x:t>
        </x:is>
      </x:c>
      <x:c r="P207" s="21" t="inlineStr">
        <x:is>
          <x:t xml:space="preserve">PASS</x:t>
        </x:is>
      </x:c>
    </x:row>
    <x:row r="208">
      <x:c r="A208" s="21" t="inlineStr">
        <x:is>
          <x:t xml:space="preserve">MG-JTAC18-057</x:t>
        </x:is>
      </x:c>
      <x:c r="B208" s="21" t="n">
        <x:v>208</x:v>
      </x:c>
      <x:c r="C208" s="21" t="inlineStr">
        <x:is>
          <x:t xml:space="preserve">Fe67W5Y6B22</x:t>
        </x:is>
      </x:c>
      <x:c r="D208" s="21" t="inlineStr">
        <x:is>
          <x:t xml:space="preserve">Mixed BMG</x:t>
        </x:is>
      </x:c>
      <x:c r="E208" s="21" t="inlineStr">
        <x:is>
          <x:t xml:space="preserve">Fe-based</x:t>
        </x:is>
      </x:c>
      <x:c r="F208" s="21" t="inlineStr">
        <x:is>
          <x:t xml:space="preserve">SECONDARY_NUMERIC_VERIFIED_PRIMARY_NOT_LOCKED</x:t>
        </x:is>
      </x:c>
      <x:c r="G208" s="21" t="inlineStr">
        <x:is>
          <x:t xml:space="preserve">PASS</x:t>
        </x:is>
      </x:c>
      <x:c r="H208" s="21" t="inlineStr">
        <x:is>
          <x:t xml:space="preserve">YES</x:t>
        </x:is>
      </x:c>
      <x:c r="I208" s="21" t="str"/>
      <x:c r="J208" s="21" t="str"/>
      <x:c r="K208" s="21" t="inlineStr">
        <x:is>
          <x:t xml:space="preserve">NO</x:t>
        </x:is>
      </x:c>
      <x:c r="L208" s="21" t="inlineStr">
        <x:is>
          <x:t xml:space="preserve">NOT_PRIMARY_LOCKED</x:t>
        </x:is>
      </x:c>
      <x:c r="M208" s="21" t="inlineStr">
        <x:is>
          <x:t xml:space="preserve">SRC36</x:t>
        </x:is>
      </x:c>
      <x:c r="N208" s="21" t="inlineStr">
        <x:is>
          <x:t xml:space="preserve">10.1007/s10973-018-7050-0</x:t>
        </x:is>
      </x:c>
      <x:c r="O208" s="21" t="inlineStr">
        <x:is>
          <x:t xml:space="preserve">VERIFIED_COMPILATION</x:t>
        </x:is>
      </x:c>
      <x:c r="P208" s="21" t="inlineStr">
        <x:is>
          <x:t xml:space="preserve">PASS</x:t>
        </x:is>
      </x:c>
    </x:row>
    <x:row r="209">
      <x:c r="A209" s="21" t="inlineStr">
        <x:is>
          <x:t xml:space="preserve">MG-JTAC18-058</x:t>
        </x:is>
      </x:c>
      <x:c r="B209" s="21" t="n">
        <x:v>209</x:v>
      </x:c>
      <x:c r="C209" s="21" t="inlineStr">
        <x:is>
          <x:t xml:space="preserve">Fe68Mo4Y6B22</x:t>
        </x:is>
      </x:c>
      <x:c r="D209" s="21" t="inlineStr">
        <x:is>
          <x:t xml:space="preserve">Mixed BMG</x:t>
        </x:is>
      </x:c>
      <x:c r="E209" s="21" t="inlineStr">
        <x:is>
          <x:t xml:space="preserve">Fe-based</x:t>
        </x:is>
      </x:c>
      <x:c r="F209" s="21" t="inlineStr">
        <x:is>
          <x:t xml:space="preserve">SECONDARY_NUMERIC_VERIFIED_PRIMARY_NOT_LOCKED</x:t>
        </x:is>
      </x:c>
      <x:c r="G209" s="21" t="inlineStr">
        <x:is>
          <x:t xml:space="preserve">PASS</x:t>
        </x:is>
      </x:c>
      <x:c r="H209" s="21" t="inlineStr">
        <x:is>
          <x:t xml:space="preserve">YES</x:t>
        </x:is>
      </x:c>
      <x:c r="I209" s="21" t="str"/>
      <x:c r="J209" s="21" t="str"/>
      <x:c r="K209" s="21" t="inlineStr">
        <x:is>
          <x:t xml:space="preserve">NO</x:t>
        </x:is>
      </x:c>
      <x:c r="L209" s="21" t="inlineStr">
        <x:is>
          <x:t xml:space="preserve">NOT_PRIMARY_LOCKED</x:t>
        </x:is>
      </x:c>
      <x:c r="M209" s="21" t="inlineStr">
        <x:is>
          <x:t xml:space="preserve">SRC36</x:t>
        </x:is>
      </x:c>
      <x:c r="N209" s="21" t="inlineStr">
        <x:is>
          <x:t xml:space="preserve">10.1007/s10973-018-7050-0</x:t>
        </x:is>
      </x:c>
      <x:c r="O209" s="21" t="inlineStr">
        <x:is>
          <x:t xml:space="preserve">VERIFIED_COMPILATION</x:t>
        </x:is>
      </x:c>
      <x:c r="P209" s="21" t="inlineStr">
        <x:is>
          <x:t xml:space="preserve">PASS</x:t>
        </x:is>
      </x:c>
    </x:row>
    <x:row r="210">
      <x:c r="A210" s="21" t="inlineStr">
        <x:is>
          <x:t xml:space="preserve">MG-JTAC18-059</x:t>
        </x:is>
      </x:c>
      <x:c r="B210" s="21" t="n">
        <x:v>210</x:v>
      </x:c>
      <x:c r="C210" s="21" t="inlineStr">
        <x:is>
          <x:t xml:space="preserve">Fe68W4Y6B22</x:t>
        </x:is>
      </x:c>
      <x:c r="D210" s="21" t="inlineStr">
        <x:is>
          <x:t xml:space="preserve">Mixed BMG</x:t>
        </x:is>
      </x:c>
      <x:c r="E210" s="21" t="inlineStr">
        <x:is>
          <x:t xml:space="preserve">Fe-based</x:t>
        </x:is>
      </x:c>
      <x:c r="F210" s="21" t="inlineStr">
        <x:is>
          <x:t xml:space="preserve">SECONDARY_NUMERIC_VERIFIED_PRIMARY_NOT_LOCKED</x:t>
        </x:is>
      </x:c>
      <x:c r="G210" s="21" t="inlineStr">
        <x:is>
          <x:t xml:space="preserve">PASS</x:t>
        </x:is>
      </x:c>
      <x:c r="H210" s="21" t="inlineStr">
        <x:is>
          <x:t xml:space="preserve">YES</x:t>
        </x:is>
      </x:c>
      <x:c r="I210" s="21" t="str"/>
      <x:c r="J210" s="21" t="str"/>
      <x:c r="K210" s="21" t="inlineStr">
        <x:is>
          <x:t xml:space="preserve">NO</x:t>
        </x:is>
      </x:c>
      <x:c r="L210" s="21" t="inlineStr">
        <x:is>
          <x:t xml:space="preserve">NOT_PRIMARY_LOCKED</x:t>
        </x:is>
      </x:c>
      <x:c r="M210" s="21" t="inlineStr">
        <x:is>
          <x:t xml:space="preserve">SRC36</x:t>
        </x:is>
      </x:c>
      <x:c r="N210" s="21" t="inlineStr">
        <x:is>
          <x:t xml:space="preserve">10.1007/s10973-018-7050-0</x:t>
        </x:is>
      </x:c>
      <x:c r="O210" s="21" t="inlineStr">
        <x:is>
          <x:t xml:space="preserve">VERIFIED_COMPILATION</x:t>
        </x:is>
      </x:c>
      <x:c r="P210" s="21" t="inlineStr">
        <x:is>
          <x:t xml:space="preserve">PASS</x:t>
        </x:is>
      </x:c>
    </x:row>
    <x:row r="211">
      <x:c r="A211" s="21" t="inlineStr">
        <x:is>
          <x:t xml:space="preserve">MG-JTAC18-060</x:t>
        </x:is>
      </x:c>
      <x:c r="B211" s="21" t="n">
        <x:v>211</x:v>
      </x:c>
      <x:c r="C211" s="21" t="inlineStr">
        <x:is>
          <x:t xml:space="preserve">Fe69Mo3Y6B22</x:t>
        </x:is>
      </x:c>
      <x:c r="D211" s="21" t="inlineStr">
        <x:is>
          <x:t xml:space="preserve">Mixed BMG</x:t>
        </x:is>
      </x:c>
      <x:c r="E211" s="21" t="inlineStr">
        <x:is>
          <x:t xml:space="preserve">Fe-based</x:t>
        </x:is>
      </x:c>
      <x:c r="F211" s="21" t="inlineStr">
        <x:is>
          <x:t xml:space="preserve">SECONDARY_NUMERIC_VERIFIED_PRIMARY_NOT_LOCKED</x:t>
        </x:is>
      </x:c>
      <x:c r="G211" s="21" t="inlineStr">
        <x:is>
          <x:t xml:space="preserve">PASS</x:t>
        </x:is>
      </x:c>
      <x:c r="H211" s="21" t="inlineStr">
        <x:is>
          <x:t xml:space="preserve">YES</x:t>
        </x:is>
      </x:c>
      <x:c r="I211" s="21" t="str"/>
      <x:c r="J211" s="21" t="str"/>
      <x:c r="K211" s="21" t="inlineStr">
        <x:is>
          <x:t xml:space="preserve">NO</x:t>
        </x:is>
      </x:c>
      <x:c r="L211" s="21" t="inlineStr">
        <x:is>
          <x:t xml:space="preserve">NOT_PRIMARY_LOCKED</x:t>
        </x:is>
      </x:c>
      <x:c r="M211" s="21" t="inlineStr">
        <x:is>
          <x:t xml:space="preserve">SRC36</x:t>
        </x:is>
      </x:c>
      <x:c r="N211" s="21" t="inlineStr">
        <x:is>
          <x:t xml:space="preserve">10.1007/s10973-018-7050-0</x:t>
        </x:is>
      </x:c>
      <x:c r="O211" s="21" t="inlineStr">
        <x:is>
          <x:t xml:space="preserve">VERIFIED_COMPILATION</x:t>
        </x:is>
      </x:c>
      <x:c r="P211" s="21" t="inlineStr">
        <x:is>
          <x:t xml:space="preserve">PASS</x:t>
        </x:is>
      </x:c>
    </x:row>
    <x:row r="212">
      <x:c r="A212" s="21" t="inlineStr">
        <x:is>
          <x:t xml:space="preserve">MG-JTAC18-061</x:t>
        </x:is>
      </x:c>
      <x:c r="B212" s="21" t="n">
        <x:v>212</x:v>
      </x:c>
      <x:c r="C212" s="21" t="inlineStr">
        <x:is>
          <x:t xml:space="preserve">Fe69W3Y6B22</x:t>
        </x:is>
      </x:c>
      <x:c r="D212" s="21" t="inlineStr">
        <x:is>
          <x:t xml:space="preserve">Mixed BMG</x:t>
        </x:is>
      </x:c>
      <x:c r="E212" s="21" t="inlineStr">
        <x:is>
          <x:t xml:space="preserve">Fe-based</x:t>
        </x:is>
      </x:c>
      <x:c r="F212" s="21" t="inlineStr">
        <x:is>
          <x:t xml:space="preserve">SECONDARY_NUMERIC_VERIFIED_PRIMARY_NOT_LOCKED</x:t>
        </x:is>
      </x:c>
      <x:c r="G212" s="21" t="inlineStr">
        <x:is>
          <x:t xml:space="preserve">PASS</x:t>
        </x:is>
      </x:c>
      <x:c r="H212" s="21" t="inlineStr">
        <x:is>
          <x:t xml:space="preserve">YES</x:t>
        </x:is>
      </x:c>
      <x:c r="I212" s="21" t="str"/>
      <x:c r="J212" s="21" t="str"/>
      <x:c r="K212" s="21" t="inlineStr">
        <x:is>
          <x:t xml:space="preserve">NO</x:t>
        </x:is>
      </x:c>
      <x:c r="L212" s="21" t="inlineStr">
        <x:is>
          <x:t xml:space="preserve">NOT_PRIMARY_LOCKED</x:t>
        </x:is>
      </x:c>
      <x:c r="M212" s="21" t="inlineStr">
        <x:is>
          <x:t xml:space="preserve">SRC36</x:t>
        </x:is>
      </x:c>
      <x:c r="N212" s="21" t="inlineStr">
        <x:is>
          <x:t xml:space="preserve">10.1007/s10973-018-7050-0</x:t>
        </x:is>
      </x:c>
      <x:c r="O212" s="21" t="inlineStr">
        <x:is>
          <x:t xml:space="preserve">VERIFIED_COMPILATION</x:t>
        </x:is>
      </x:c>
      <x:c r="P212" s="21" t="inlineStr">
        <x:is>
          <x:t xml:space="preserve">PASS</x:t>
        </x:is>
      </x:c>
    </x:row>
    <x:row r="213">
      <x:c r="A213" s="21" t="inlineStr">
        <x:is>
          <x:t xml:space="preserve">MG-JTAC18-062</x:t>
        </x:is>
      </x:c>
      <x:c r="B213" s="21" t="n">
        <x:v>213</x:v>
      </x:c>
      <x:c r="C213" s="21" t="inlineStr">
        <x:is>
          <x:t xml:space="preserve">Fe70Mo2Y6B22</x:t>
        </x:is>
      </x:c>
      <x:c r="D213" s="21" t="inlineStr">
        <x:is>
          <x:t xml:space="preserve">Mixed BMG</x:t>
        </x:is>
      </x:c>
      <x:c r="E213" s="21" t="inlineStr">
        <x:is>
          <x:t xml:space="preserve">Fe-based</x:t>
        </x:is>
      </x:c>
      <x:c r="F213" s="21" t="inlineStr">
        <x:is>
          <x:t xml:space="preserve">SECONDARY_NUMERIC_VERIFIED_PRIMARY_NOT_LOCKED</x:t>
        </x:is>
      </x:c>
      <x:c r="G213" s="21" t="inlineStr">
        <x:is>
          <x:t xml:space="preserve">PASS</x:t>
        </x:is>
      </x:c>
      <x:c r="H213" s="21" t="inlineStr">
        <x:is>
          <x:t xml:space="preserve">YES</x:t>
        </x:is>
      </x:c>
      <x:c r="I213" s="21" t="str"/>
      <x:c r="J213" s="21" t="str"/>
      <x:c r="K213" s="21" t="inlineStr">
        <x:is>
          <x:t xml:space="preserve">NO</x:t>
        </x:is>
      </x:c>
      <x:c r="L213" s="21" t="inlineStr">
        <x:is>
          <x:t xml:space="preserve">NOT_PRIMARY_LOCKED</x:t>
        </x:is>
      </x:c>
      <x:c r="M213" s="21" t="inlineStr">
        <x:is>
          <x:t xml:space="preserve">SRC36</x:t>
        </x:is>
      </x:c>
      <x:c r="N213" s="21" t="inlineStr">
        <x:is>
          <x:t xml:space="preserve">10.1007/s10973-018-7050-0</x:t>
        </x:is>
      </x:c>
      <x:c r="O213" s="21" t="inlineStr">
        <x:is>
          <x:t xml:space="preserve">VERIFIED_COMPILATION</x:t>
        </x:is>
      </x:c>
      <x:c r="P213" s="21" t="inlineStr">
        <x:is>
          <x:t xml:space="preserve">PASS</x:t>
        </x:is>
      </x:c>
    </x:row>
    <x:row r="214">
      <x:c r="A214" s="21" t="inlineStr">
        <x:is>
          <x:t xml:space="preserve">MG-JTAC18-063</x:t>
        </x:is>
      </x:c>
      <x:c r="B214" s="21" t="n">
        <x:v>214</x:v>
      </x:c>
      <x:c r="C214" s="21" t="inlineStr">
        <x:is>
          <x:t xml:space="preserve">Fe70Nb4Hf3Y3B20</x:t>
        </x:is>
      </x:c>
      <x:c r="D214" s="21" t="inlineStr">
        <x:is>
          <x:t xml:space="preserve">Mixed BMG</x:t>
        </x:is>
      </x:c>
      <x:c r="E214" s="21" t="inlineStr">
        <x:is>
          <x:t xml:space="preserve">Fe-based</x:t>
        </x:is>
      </x:c>
      <x:c r="F214" s="21" t="inlineStr">
        <x:is>
          <x:t xml:space="preserve">SECONDARY_NUMERIC_VERIFIED_PRIMARY_NOT_LOCKED</x:t>
        </x:is>
      </x:c>
      <x:c r="G214" s="21" t="inlineStr">
        <x:is>
          <x:t xml:space="preserve">PASS</x:t>
        </x:is>
      </x:c>
      <x:c r="H214" s="21" t="inlineStr">
        <x:is>
          <x:t xml:space="preserve">YES</x:t>
        </x:is>
      </x:c>
      <x:c r="I214" s="21" t="str"/>
      <x:c r="J214" s="21" t="str"/>
      <x:c r="K214" s="21" t="inlineStr">
        <x:is>
          <x:t xml:space="preserve">NO</x:t>
        </x:is>
      </x:c>
      <x:c r="L214" s="21" t="inlineStr">
        <x:is>
          <x:t xml:space="preserve">NOT_PRIMARY_LOCKED</x:t>
        </x:is>
      </x:c>
      <x:c r="M214" s="21" t="inlineStr">
        <x:is>
          <x:t xml:space="preserve">SRC36</x:t>
        </x:is>
      </x:c>
      <x:c r="N214" s="21" t="inlineStr">
        <x:is>
          <x:t xml:space="preserve">10.1007/s10973-018-7050-0</x:t>
        </x:is>
      </x:c>
      <x:c r="O214" s="21" t="inlineStr">
        <x:is>
          <x:t xml:space="preserve">VERIFIED_COMPILATION</x:t>
        </x:is>
      </x:c>
      <x:c r="P214" s="21" t="inlineStr">
        <x:is>
          <x:t xml:space="preserve">PASS</x:t>
        </x:is>
      </x:c>
    </x:row>
    <x:row r="215">
      <x:c r="A215" s="21" t="inlineStr">
        <x:is>
          <x:t xml:space="preserve">MG-JTAC18-064</x:t>
        </x:is>
      </x:c>
      <x:c r="B215" s="21" t="n">
        <x:v>215</x:v>
      </x:c>
      <x:c r="C215" s="21" t="inlineStr">
        <x:is>
          <x:t xml:space="preserve">Fe70W2Y6B22</x:t>
        </x:is>
      </x:c>
      <x:c r="D215" s="21" t="inlineStr">
        <x:is>
          <x:t xml:space="preserve">Mixed BMG</x:t>
        </x:is>
      </x:c>
      <x:c r="E215" s="21" t="inlineStr">
        <x:is>
          <x:t xml:space="preserve">Fe-based</x:t>
        </x:is>
      </x:c>
      <x:c r="F215" s="21" t="inlineStr">
        <x:is>
          <x:t xml:space="preserve">SECONDARY_NUMERIC_VERIFIED_PRIMARY_NOT_LOCKED</x:t>
        </x:is>
      </x:c>
      <x:c r="G215" s="21" t="inlineStr">
        <x:is>
          <x:t xml:space="preserve">PASS</x:t>
        </x:is>
      </x:c>
      <x:c r="H215" s="21" t="inlineStr">
        <x:is>
          <x:t xml:space="preserve">YES</x:t>
        </x:is>
      </x:c>
      <x:c r="I215" s="21" t="str"/>
      <x:c r="J215" s="21" t="str"/>
      <x:c r="K215" s="21" t="inlineStr">
        <x:is>
          <x:t xml:space="preserve">NO</x:t>
        </x:is>
      </x:c>
      <x:c r="L215" s="21" t="inlineStr">
        <x:is>
          <x:t xml:space="preserve">NOT_PRIMARY_LOCKED</x:t>
        </x:is>
      </x:c>
      <x:c r="M215" s="21" t="inlineStr">
        <x:is>
          <x:t xml:space="preserve">SRC36</x:t>
        </x:is>
      </x:c>
      <x:c r="N215" s="21" t="inlineStr">
        <x:is>
          <x:t xml:space="preserve">10.1007/s10973-018-7050-0</x:t>
        </x:is>
      </x:c>
      <x:c r="O215" s="21" t="inlineStr">
        <x:is>
          <x:t xml:space="preserve">VERIFIED_COMPILATION</x:t>
        </x:is>
      </x:c>
      <x:c r="P215" s="21" t="inlineStr">
        <x:is>
          <x:t xml:space="preserve">PASS</x:t>
        </x:is>
      </x:c>
    </x:row>
    <x:row r="216">
      <x:c r="A216" s="21" t="inlineStr">
        <x:is>
          <x:t xml:space="preserve">MG-JTAC18-065</x:t>
        </x:is>
      </x:c>
      <x:c r="B216" s="21" t="n">
        <x:v>216</x:v>
      </x:c>
      <x:c r="C216" s="21" t="inlineStr">
        <x:is>
          <x:t xml:space="preserve">Fe71Mo3Nb2P12C10B2</x:t>
        </x:is>
      </x:c>
      <x:c r="D216" s="21" t="inlineStr">
        <x:is>
          <x:t xml:space="preserve">Mixed BMG</x:t>
        </x:is>
      </x:c>
      <x:c r="E216" s="21" t="inlineStr">
        <x:is>
          <x:t xml:space="preserve">Fe-based</x:t>
        </x:is>
      </x:c>
      <x:c r="F216" s="21" t="inlineStr">
        <x:is>
          <x:t xml:space="preserve">SECONDARY_NUMERIC_VERIFIED_PRIMARY_NOT_LOCKED</x:t>
        </x:is>
      </x:c>
      <x:c r="G216" s="21" t="inlineStr">
        <x:is>
          <x:t xml:space="preserve">PASS</x:t>
        </x:is>
      </x:c>
      <x:c r="H216" s="21" t="inlineStr">
        <x:is>
          <x:t xml:space="preserve">YES</x:t>
        </x:is>
      </x:c>
      <x:c r="I216" s="21" t="str"/>
      <x:c r="J216" s="21" t="str"/>
      <x:c r="K216" s="21" t="inlineStr">
        <x:is>
          <x:t xml:space="preserve">NO</x:t>
        </x:is>
      </x:c>
      <x:c r="L216" s="21" t="inlineStr">
        <x:is>
          <x:t xml:space="preserve">NOT_PRIMARY_LOCKED</x:t>
        </x:is>
      </x:c>
      <x:c r="M216" s="21" t="inlineStr">
        <x:is>
          <x:t xml:space="preserve">SRC36</x:t>
        </x:is>
      </x:c>
      <x:c r="N216" s="21" t="inlineStr">
        <x:is>
          <x:t xml:space="preserve">10.1007/s10973-018-7050-0</x:t>
        </x:is>
      </x:c>
      <x:c r="O216" s="21" t="inlineStr">
        <x:is>
          <x:t xml:space="preserve">VERIFIED_COMPILATION</x:t>
        </x:is>
      </x:c>
      <x:c r="P216" s="21" t="inlineStr">
        <x:is>
          <x:t xml:space="preserve">PASS</x:t>
        </x:is>
      </x:c>
    </x:row>
    <x:row r="217">
      <x:c r="A217" s="21" t="inlineStr">
        <x:is>
          <x:t xml:space="preserve">MG-JTAC18-066</x:t>
        </x:is>
      </x:c>
      <x:c r="B217" s="21" t="n">
        <x:v>217</x:v>
      </x:c>
      <x:c r="C217" s="21" t="inlineStr">
        <x:is>
          <x:t xml:space="preserve">Fe71Nb4Hf3Y2B20</x:t>
        </x:is>
      </x:c>
      <x:c r="D217" s="21" t="inlineStr">
        <x:is>
          <x:t xml:space="preserve">Mixed BMG</x:t>
        </x:is>
      </x:c>
      <x:c r="E217" s="21" t="inlineStr">
        <x:is>
          <x:t xml:space="preserve">Fe-based</x:t>
        </x:is>
      </x:c>
      <x:c r="F217" s="21" t="inlineStr">
        <x:is>
          <x:t xml:space="preserve">SECONDARY_NUMERIC_VERIFIED_PRIMARY_NOT_LOCKED</x:t>
        </x:is>
      </x:c>
      <x:c r="G217" s="21" t="inlineStr">
        <x:is>
          <x:t xml:space="preserve">PASS</x:t>
        </x:is>
      </x:c>
      <x:c r="H217" s="21" t="inlineStr">
        <x:is>
          <x:t xml:space="preserve">YES</x:t>
        </x:is>
      </x:c>
      <x:c r="I217" s="21" t="str"/>
      <x:c r="J217" s="21" t="str"/>
      <x:c r="K217" s="21" t="inlineStr">
        <x:is>
          <x:t xml:space="preserve">NO</x:t>
        </x:is>
      </x:c>
      <x:c r="L217" s="21" t="inlineStr">
        <x:is>
          <x:t xml:space="preserve">NOT_PRIMARY_LOCKED</x:t>
        </x:is>
      </x:c>
      <x:c r="M217" s="21" t="inlineStr">
        <x:is>
          <x:t xml:space="preserve">SRC36</x:t>
        </x:is>
      </x:c>
      <x:c r="N217" s="21" t="inlineStr">
        <x:is>
          <x:t xml:space="preserve">10.1007/s10973-018-7050-0</x:t>
        </x:is>
      </x:c>
      <x:c r="O217" s="21" t="inlineStr">
        <x:is>
          <x:t xml:space="preserve">VERIFIED_COMPILATION</x:t>
        </x:is>
      </x:c>
      <x:c r="P217" s="21" t="inlineStr">
        <x:is>
          <x:t xml:space="preserve">PASS</x:t>
        </x:is>
      </x:c>
    </x:row>
    <x:row r="218">
      <x:c r="A218" s="21" t="inlineStr">
        <x:is>
          <x:t xml:space="preserve">MG-JTAC18-067</x:t>
        </x:is>
      </x:c>
      <x:c r="B218" s="21" t="n">
        <x:v>218</x:v>
      </x:c>
      <x:c r="C218" s="21" t="inlineStr">
        <x:is>
          <x:t xml:space="preserve">Fe71W1Y6B22</x:t>
        </x:is>
      </x:c>
      <x:c r="D218" s="21" t="inlineStr">
        <x:is>
          <x:t xml:space="preserve">Mixed BMG</x:t>
        </x:is>
      </x:c>
      <x:c r="E218" s="21" t="inlineStr">
        <x:is>
          <x:t xml:space="preserve">Fe-based</x:t>
        </x:is>
      </x:c>
      <x:c r="F218" s="21" t="inlineStr">
        <x:is>
          <x:t xml:space="preserve">SECONDARY_NUMERIC_VERIFIED_PRIMARY_NOT_LOCKED</x:t>
        </x:is>
      </x:c>
      <x:c r="G218" s="21" t="inlineStr">
        <x:is>
          <x:t xml:space="preserve">PASS</x:t>
        </x:is>
      </x:c>
      <x:c r="H218" s="21" t="inlineStr">
        <x:is>
          <x:t xml:space="preserve">YES</x:t>
        </x:is>
      </x:c>
      <x:c r="I218" s="21" t="str"/>
      <x:c r="J218" s="21" t="str"/>
      <x:c r="K218" s="21" t="inlineStr">
        <x:is>
          <x:t xml:space="preserve">NO</x:t>
        </x:is>
      </x:c>
      <x:c r="L218" s="21" t="inlineStr">
        <x:is>
          <x:t xml:space="preserve">NOT_PRIMARY_LOCKED</x:t>
        </x:is>
      </x:c>
      <x:c r="M218" s="21" t="inlineStr">
        <x:is>
          <x:t xml:space="preserve">SRC36</x:t>
        </x:is>
      </x:c>
      <x:c r="N218" s="21" t="inlineStr">
        <x:is>
          <x:t xml:space="preserve">10.1007/s10973-018-7050-0</x:t>
        </x:is>
      </x:c>
      <x:c r="O218" s="21" t="inlineStr">
        <x:is>
          <x:t xml:space="preserve">VERIFIED_COMPILATION</x:t>
        </x:is>
      </x:c>
      <x:c r="P218" s="21" t="inlineStr">
        <x:is>
          <x:t xml:space="preserve">PASS</x:t>
        </x:is>
      </x:c>
    </x:row>
    <x:row r="219">
      <x:c r="A219" s="21" t="inlineStr">
        <x:is>
          <x:t xml:space="preserve">MG-JTAC18-068</x:t>
        </x:is>
      </x:c>
      <x:c r="B219" s="21" t="n">
        <x:v>219</x:v>
      </x:c>
      <x:c r="C219" s="21" t="inlineStr">
        <x:is>
          <x:t xml:space="preserve">Fe71Mo1Y6B22</x:t>
        </x:is>
      </x:c>
      <x:c r="D219" s="21" t="inlineStr">
        <x:is>
          <x:t xml:space="preserve">Mixed BMG</x:t>
        </x:is>
      </x:c>
      <x:c r="E219" s="21" t="inlineStr">
        <x:is>
          <x:t xml:space="preserve">Fe-based</x:t>
        </x:is>
      </x:c>
      <x:c r="F219" s="21" t="inlineStr">
        <x:is>
          <x:t xml:space="preserve">SECONDARY_NUMERIC_VERIFIED_PRIMARY_NOT_LOCKED</x:t>
        </x:is>
      </x:c>
      <x:c r="G219" s="21" t="inlineStr">
        <x:is>
          <x:t xml:space="preserve">PASS</x:t>
        </x:is>
      </x:c>
      <x:c r="H219" s="21" t="inlineStr">
        <x:is>
          <x:t xml:space="preserve">YES</x:t>
        </x:is>
      </x:c>
      <x:c r="I219" s="21" t="str"/>
      <x:c r="J219" s="21" t="str"/>
      <x:c r="K219" s="21" t="inlineStr">
        <x:is>
          <x:t xml:space="preserve">NO</x:t>
        </x:is>
      </x:c>
      <x:c r="L219" s="21" t="inlineStr">
        <x:is>
          <x:t xml:space="preserve">NOT_PRIMARY_LOCKED</x:t>
        </x:is>
      </x:c>
      <x:c r="M219" s="21" t="inlineStr">
        <x:is>
          <x:t xml:space="preserve">SRC36</x:t>
        </x:is>
      </x:c>
      <x:c r="N219" s="21" t="inlineStr">
        <x:is>
          <x:t xml:space="preserve">10.1007/s10973-018-7050-0</x:t>
        </x:is>
      </x:c>
      <x:c r="O219" s="21" t="inlineStr">
        <x:is>
          <x:t xml:space="preserve">VERIFIED_COMPILATION</x:t>
        </x:is>
      </x:c>
      <x:c r="P219" s="21" t="inlineStr">
        <x:is>
          <x:t xml:space="preserve">PASS</x:t>
        </x:is>
      </x:c>
    </x:row>
    <x:row r="220">
      <x:c r="A220" s="21" t="inlineStr">
        <x:is>
          <x:t xml:space="preserve">MG-JTAC18-069</x:t>
        </x:is>
      </x:c>
      <x:c r="B220" s="21" t="n">
        <x:v>220</x:v>
      </x:c>
      <x:c r="C220" s="21" t="inlineStr">
        <x:is>
          <x:t xml:space="preserve">Fe71Mo2Nb3P12C10B2</x:t>
        </x:is>
      </x:c>
      <x:c r="D220" s="21" t="inlineStr">
        <x:is>
          <x:t xml:space="preserve">Mixed BMG</x:t>
        </x:is>
      </x:c>
      <x:c r="E220" s="21" t="inlineStr">
        <x:is>
          <x:t xml:space="preserve">Fe-based</x:t>
        </x:is>
      </x:c>
      <x:c r="F220" s="21" t="inlineStr">
        <x:is>
          <x:t xml:space="preserve">SECONDARY_NUMERIC_VERIFIED_PRIMARY_NOT_LOCKED</x:t>
        </x:is>
      </x:c>
      <x:c r="G220" s="21" t="inlineStr">
        <x:is>
          <x:t xml:space="preserve">PASS</x:t>
        </x:is>
      </x:c>
      <x:c r="H220" s="21" t="inlineStr">
        <x:is>
          <x:t xml:space="preserve">YES</x:t>
        </x:is>
      </x:c>
      <x:c r="I220" s="21" t="str"/>
      <x:c r="J220" s="21" t="str"/>
      <x:c r="K220" s="21" t="inlineStr">
        <x:is>
          <x:t xml:space="preserve">NO</x:t>
        </x:is>
      </x:c>
      <x:c r="L220" s="21" t="inlineStr">
        <x:is>
          <x:t xml:space="preserve">NOT_PRIMARY_LOCKED</x:t>
        </x:is>
      </x:c>
      <x:c r="M220" s="21" t="inlineStr">
        <x:is>
          <x:t xml:space="preserve">SRC36</x:t>
        </x:is>
      </x:c>
      <x:c r="N220" s="21" t="inlineStr">
        <x:is>
          <x:t xml:space="preserve">10.1007/s10973-018-7050-0</x:t>
        </x:is>
      </x:c>
      <x:c r="O220" s="21" t="inlineStr">
        <x:is>
          <x:t xml:space="preserve">VERIFIED_COMPILATION</x:t>
        </x:is>
      </x:c>
      <x:c r="P220" s="21" t="inlineStr">
        <x:is>
          <x:t xml:space="preserve">PASS</x:t>
        </x:is>
      </x:c>
    </x:row>
    <x:row r="221">
      <x:c r="A221" s="21" t="inlineStr">
        <x:is>
          <x:t xml:space="preserve">MG-JTAC18-070</x:t>
        </x:is>
      </x:c>
      <x:c r="B221" s="21" t="n">
        <x:v>221</x:v>
      </x:c>
      <x:c r="C221" s="21" t="inlineStr">
        <x:is>
          <x:t xml:space="preserve">Fe71Mo4Nb1P12C10B2</x:t>
        </x:is>
      </x:c>
      <x:c r="D221" s="21" t="inlineStr">
        <x:is>
          <x:t xml:space="preserve">Mixed BMG</x:t>
        </x:is>
      </x:c>
      <x:c r="E221" s="21" t="inlineStr">
        <x:is>
          <x:t xml:space="preserve">Fe-based</x:t>
        </x:is>
      </x:c>
      <x:c r="F221" s="21" t="inlineStr">
        <x:is>
          <x:t xml:space="preserve">SECONDARY_NUMERIC_VERIFIED_PRIMARY_NOT_LOCKED</x:t>
        </x:is>
      </x:c>
      <x:c r="G221" s="21" t="inlineStr">
        <x:is>
          <x:t xml:space="preserve">PASS</x:t>
        </x:is>
      </x:c>
      <x:c r="H221" s="21" t="inlineStr">
        <x:is>
          <x:t xml:space="preserve">YES</x:t>
        </x:is>
      </x:c>
      <x:c r="I221" s="21" t="str"/>
      <x:c r="J221" s="21" t="str"/>
      <x:c r="K221" s="21" t="inlineStr">
        <x:is>
          <x:t xml:space="preserve">NO</x:t>
        </x:is>
      </x:c>
      <x:c r="L221" s="21" t="inlineStr">
        <x:is>
          <x:t xml:space="preserve">NOT_PRIMARY_LOCKED</x:t>
        </x:is>
      </x:c>
      <x:c r="M221" s="21" t="inlineStr">
        <x:is>
          <x:t xml:space="preserve">SRC36</x:t>
        </x:is>
      </x:c>
      <x:c r="N221" s="21" t="inlineStr">
        <x:is>
          <x:t xml:space="preserve">10.1007/s10973-018-7050-0</x:t>
        </x:is>
      </x:c>
      <x:c r="O221" s="21" t="inlineStr">
        <x:is>
          <x:t xml:space="preserve">VERIFIED_COMPILATION</x:t>
        </x:is>
      </x:c>
      <x:c r="P221" s="21" t="inlineStr">
        <x:is>
          <x:t xml:space="preserve">PASS</x:t>
        </x:is>
      </x:c>
    </x:row>
    <x:row r="222">
      <x:c r="A222" s="21" t="inlineStr">
        <x:is>
          <x:t xml:space="preserve">MG-JTAC18-071</x:t>
        </x:is>
      </x:c>
      <x:c r="B222" s="21" t="n">
        <x:v>222</x:v>
      </x:c>
      <x:c r="C222" s="21" t="inlineStr">
        <x:is>
          <x:t xml:space="preserve">Fe71Nb6B23</x:t>
        </x:is>
      </x:c>
      <x:c r="D222" s="21" t="inlineStr">
        <x:is>
          <x:t xml:space="preserve">Mixed BMG</x:t>
        </x:is>
      </x:c>
      <x:c r="E222" s="21" t="inlineStr">
        <x:is>
          <x:t xml:space="preserve">Fe-based</x:t>
        </x:is>
      </x:c>
      <x:c r="F222" s="21" t="inlineStr">
        <x:is>
          <x:t xml:space="preserve">SECONDARY_NUMERIC_VERIFIED_PRIMARY_NOT_LOCKED</x:t>
        </x:is>
      </x:c>
      <x:c r="G222" s="21" t="inlineStr">
        <x:is>
          <x:t xml:space="preserve">PASS</x:t>
        </x:is>
      </x:c>
      <x:c r="H222" s="21" t="inlineStr">
        <x:is>
          <x:t xml:space="preserve">YES</x:t>
        </x:is>
      </x:c>
      <x:c r="I222" s="21" t="str"/>
      <x:c r="J222" s="21" t="str"/>
      <x:c r="K222" s="21" t="inlineStr">
        <x:is>
          <x:t xml:space="preserve">NO</x:t>
        </x:is>
      </x:c>
      <x:c r="L222" s="21" t="inlineStr">
        <x:is>
          <x:t xml:space="preserve">NOT_PRIMARY_LOCKED</x:t>
        </x:is>
      </x:c>
      <x:c r="M222" s="21" t="inlineStr">
        <x:is>
          <x:t xml:space="preserve">SRC36</x:t>
        </x:is>
      </x:c>
      <x:c r="N222" s="21" t="inlineStr">
        <x:is>
          <x:t xml:space="preserve">10.1007/s10973-018-7050-0</x:t>
        </x:is>
      </x:c>
      <x:c r="O222" s="21" t="inlineStr">
        <x:is>
          <x:t xml:space="preserve">VERIFIED_COMPILATION</x:t>
        </x:is>
      </x:c>
      <x:c r="P222" s="21" t="inlineStr">
        <x:is>
          <x:t xml:space="preserve">PASS</x:t>
        </x:is>
      </x:c>
    </x:row>
    <x:row r="223">
      <x:c r="A223" s="21" t="inlineStr">
        <x:is>
          <x:t xml:space="preserve">MG-JTAC18-072</x:t>
        </x:is>
      </x:c>
      <x:c r="B223" s="21" t="n">
        <x:v>223</x:v>
      </x:c>
      <x:c r="C223" s="21" t="inlineStr">
        <x:is>
          <x:t xml:space="preserve">Fe72C7Si3.3B5P8.7Ga4</x:t>
        </x:is>
      </x:c>
      <x:c r="D223" s="21" t="inlineStr">
        <x:is>
          <x:t xml:space="preserve">Mixed BMG</x:t>
        </x:is>
      </x:c>
      <x:c r="E223" s="21" t="inlineStr">
        <x:is>
          <x:t xml:space="preserve">Fe-based</x:t>
        </x:is>
      </x:c>
      <x:c r="F223" s="21" t="inlineStr">
        <x:is>
          <x:t xml:space="preserve">SECONDARY_NUMERIC_VERIFIED_PRIMARY_NOT_LOCKED</x:t>
        </x:is>
      </x:c>
      <x:c r="G223" s="21" t="inlineStr">
        <x:is>
          <x:t xml:space="preserve">PASS</x:t>
        </x:is>
      </x:c>
      <x:c r="H223" s="21" t="inlineStr">
        <x:is>
          <x:t xml:space="preserve">YES</x:t>
        </x:is>
      </x:c>
      <x:c r="I223" s="21" t="str"/>
      <x:c r="J223" s="21" t="str"/>
      <x:c r="K223" s="21" t="inlineStr">
        <x:is>
          <x:t xml:space="preserve">NO</x:t>
        </x:is>
      </x:c>
      <x:c r="L223" s="21" t="inlineStr">
        <x:is>
          <x:t xml:space="preserve">NOT_PRIMARY_LOCKED</x:t>
        </x:is>
      </x:c>
      <x:c r="M223" s="21" t="inlineStr">
        <x:is>
          <x:t xml:space="preserve">SRC36</x:t>
        </x:is>
      </x:c>
      <x:c r="N223" s="21" t="inlineStr">
        <x:is>
          <x:t xml:space="preserve">10.1007/s10973-018-7050-0</x:t>
        </x:is>
      </x:c>
      <x:c r="O223" s="21" t="inlineStr">
        <x:is>
          <x:t xml:space="preserve">VERIFIED_COMPILATION</x:t>
        </x:is>
      </x:c>
      <x:c r="P223" s="21" t="inlineStr">
        <x:is>
          <x:t xml:space="preserve">PASS</x:t>
        </x:is>
      </x:c>
    </x:row>
    <x:row r="224">
      <x:c r="A224" s="21" t="inlineStr">
        <x:is>
          <x:t xml:space="preserve">MG-JTAC18-073</x:t>
        </x:is>
      </x:c>
      <x:c r="B224" s="21" t="n">
        <x:v>224</x:v>
      </x:c>
      <x:c r="C224" s="21" t="inlineStr">
        <x:is>
          <x:t xml:space="preserve">Fe72Nb4Hf3Y1B20</x:t>
        </x:is>
      </x:c>
      <x:c r="D224" s="21" t="inlineStr">
        <x:is>
          <x:t xml:space="preserve">Mixed BMG</x:t>
        </x:is>
      </x:c>
      <x:c r="E224" s="21" t="inlineStr">
        <x:is>
          <x:t xml:space="preserve">Fe-based</x:t>
        </x:is>
      </x:c>
      <x:c r="F224" s="21" t="inlineStr">
        <x:is>
          <x:t xml:space="preserve">SECONDARY_NUMERIC_VERIFIED_PRIMARY_NOT_LOCKED</x:t>
        </x:is>
      </x:c>
      <x:c r="G224" s="21" t="inlineStr">
        <x:is>
          <x:t xml:space="preserve">PASS</x:t>
        </x:is>
      </x:c>
      <x:c r="H224" s="21" t="inlineStr">
        <x:is>
          <x:t xml:space="preserve">YES</x:t>
        </x:is>
      </x:c>
      <x:c r="I224" s="21" t="str"/>
      <x:c r="J224" s="21" t="str"/>
      <x:c r="K224" s="21" t="inlineStr">
        <x:is>
          <x:t xml:space="preserve">NO</x:t>
        </x:is>
      </x:c>
      <x:c r="L224" s="21" t="inlineStr">
        <x:is>
          <x:t xml:space="preserve">NOT_PRIMARY_LOCKED</x:t>
        </x:is>
      </x:c>
      <x:c r="M224" s="21" t="inlineStr">
        <x:is>
          <x:t xml:space="preserve">SRC36</x:t>
        </x:is>
      </x:c>
      <x:c r="N224" s="21" t="inlineStr">
        <x:is>
          <x:t xml:space="preserve">10.1007/s10973-018-7050-0</x:t>
        </x:is>
      </x:c>
      <x:c r="O224" s="21" t="inlineStr">
        <x:is>
          <x:t xml:space="preserve">VERIFIED_COMPILATION</x:t>
        </x:is>
      </x:c>
      <x:c r="P224" s="21" t="inlineStr">
        <x:is>
          <x:t xml:space="preserve">PASS</x:t>
        </x:is>
      </x:c>
    </x:row>
    <x:row r="225">
      <x:c r="A225" s="21" t="inlineStr">
        <x:is>
          <x:t xml:space="preserve">MG-JTAC18-074</x:t>
        </x:is>
      </x:c>
      <x:c r="B225" s="21" t="n">
        <x:v>225</x:v>
      </x:c>
      <x:c r="C225" s="21" t="inlineStr">
        <x:is>
          <x:t xml:space="preserve">Fe72Y6B22</x:t>
        </x:is>
      </x:c>
      <x:c r="D225" s="21" t="inlineStr">
        <x:is>
          <x:t xml:space="preserve">Mixed BMG</x:t>
        </x:is>
      </x:c>
      <x:c r="E225" s="21" t="inlineStr">
        <x:is>
          <x:t xml:space="preserve">Fe-based</x:t>
        </x:is>
      </x:c>
      <x:c r="F225" s="21" t="inlineStr">
        <x:is>
          <x:t xml:space="preserve">SECONDARY_NUMERIC_VERIFIED_PRIMARY_NOT_LOCKED</x:t>
        </x:is>
      </x:c>
      <x:c r="G225" s="21" t="inlineStr">
        <x:is>
          <x:t xml:space="preserve">PASS</x:t>
        </x:is>
      </x:c>
      <x:c r="H225" s="21" t="inlineStr">
        <x:is>
          <x:t xml:space="preserve">YES</x:t>
        </x:is>
      </x:c>
      <x:c r="I225" s="21" t="str"/>
      <x:c r="J225" s="21" t="inlineStr">
        <x:is>
          <x:t xml:space="preserve">CF007</x:t>
        </x:is>
      </x:c>
      <x:c r="K225" s="21" t="inlineStr">
        <x:is>
          <x:t xml:space="preserve">NO</x:t>
        </x:is>
      </x:c>
      <x:c r="L225" s="21" t="inlineStr">
        <x:is>
          <x:t xml:space="preserve">NOT_PRIMARY_LOCKED;COMPOSITION_CONFLICT</x:t>
        </x:is>
      </x:c>
      <x:c r="M225" s="21" t="inlineStr">
        <x:is>
          <x:t xml:space="preserve">SRC36</x:t>
        </x:is>
      </x:c>
      <x:c r="N225" s="21" t="inlineStr">
        <x:is>
          <x:t xml:space="preserve">10.1007/s10973-018-7050-0</x:t>
        </x:is>
      </x:c>
      <x:c r="O225" s="21" t="inlineStr">
        <x:is>
          <x:t xml:space="preserve">VERIFIED_COMPILATION</x:t>
        </x:is>
      </x:c>
      <x:c r="P225" s="21" t="inlineStr">
        <x:is>
          <x:t xml:space="preserve">PASS</x:t>
        </x:is>
      </x:c>
    </x:row>
    <x:row r="226">
      <x:c r="A226" s="21" t="inlineStr">
        <x:is>
          <x:t xml:space="preserve">MG-JTAC18-075</x:t>
        </x:is>
      </x:c>
      <x:c r="B226" s="21" t="n">
        <x:v>226</x:v>
      </x:c>
      <x:c r="C226" s="21" t="inlineStr">
        <x:is>
          <x:t xml:space="preserve">Fe73Nb4Hf3B20</x:t>
        </x:is>
      </x:c>
      <x:c r="D226" s="21" t="inlineStr">
        <x:is>
          <x:t xml:space="preserve">Mixed BMG</x:t>
        </x:is>
      </x:c>
      <x:c r="E226" s="21" t="inlineStr">
        <x:is>
          <x:t xml:space="preserve">Fe-based</x:t>
        </x:is>
      </x:c>
      <x:c r="F226" s="21" t="inlineStr">
        <x:is>
          <x:t xml:space="preserve">SECONDARY_NUMERIC_VERIFIED_PRIMARY_NOT_LOCKED</x:t>
        </x:is>
      </x:c>
      <x:c r="G226" s="21" t="inlineStr">
        <x:is>
          <x:t xml:space="preserve">PASS</x:t>
        </x:is>
      </x:c>
      <x:c r="H226" s="21" t="inlineStr">
        <x:is>
          <x:t xml:space="preserve">YES</x:t>
        </x:is>
      </x:c>
      <x:c r="I226" s="21" t="str"/>
      <x:c r="J226" s="21" t="str"/>
      <x:c r="K226" s="21" t="inlineStr">
        <x:is>
          <x:t xml:space="preserve">NO</x:t>
        </x:is>
      </x:c>
      <x:c r="L226" s="21" t="inlineStr">
        <x:is>
          <x:t xml:space="preserve">NOT_PRIMARY_LOCKED</x:t>
        </x:is>
      </x:c>
      <x:c r="M226" s="21" t="inlineStr">
        <x:is>
          <x:t xml:space="preserve">SRC36</x:t>
        </x:is>
      </x:c>
      <x:c r="N226" s="21" t="inlineStr">
        <x:is>
          <x:t xml:space="preserve">10.1007/s10973-018-7050-0</x:t>
        </x:is>
      </x:c>
      <x:c r="O226" s="21" t="inlineStr">
        <x:is>
          <x:t xml:space="preserve">VERIFIED_COMPILATION</x:t>
        </x:is>
      </x:c>
      <x:c r="P226" s="21" t="inlineStr">
        <x:is>
          <x:t xml:space="preserve">PASS</x:t>
        </x:is>
      </x:c>
    </x:row>
    <x:row r="227">
      <x:c r="A227" s="21" t="inlineStr">
        <x:is>
          <x:t xml:space="preserve">MG-JTAC18-076</x:t>
        </x:is>
      </x:c>
      <x:c r="B227" s="21" t="n">
        <x:v>227</x:v>
      </x:c>
      <x:c r="C227" s="21" t="inlineStr">
        <x:is>
          <x:t xml:space="preserve">Fe74C7Si3.3B5P8.7Ga2</x:t>
        </x:is>
      </x:c>
      <x:c r="D227" s="21" t="inlineStr">
        <x:is>
          <x:t xml:space="preserve">Mixed BMG</x:t>
        </x:is>
      </x:c>
      <x:c r="E227" s="21" t="inlineStr">
        <x:is>
          <x:t xml:space="preserve">Fe-based</x:t>
        </x:is>
      </x:c>
      <x:c r="F227" s="21" t="inlineStr">
        <x:is>
          <x:t xml:space="preserve">SECONDARY_NUMERIC_VERIFIED_PRIMARY_NOT_LOCKED</x:t>
        </x:is>
      </x:c>
      <x:c r="G227" s="21" t="inlineStr">
        <x:is>
          <x:t xml:space="preserve">PASS</x:t>
        </x:is>
      </x:c>
      <x:c r="H227" s="21" t="inlineStr">
        <x:is>
          <x:t xml:space="preserve">YES</x:t>
        </x:is>
      </x:c>
      <x:c r="I227" s="21" t="str"/>
      <x:c r="J227" s="21" t="str"/>
      <x:c r="K227" s="21" t="inlineStr">
        <x:is>
          <x:t xml:space="preserve">NO</x:t>
        </x:is>
      </x:c>
      <x:c r="L227" s="21" t="inlineStr">
        <x:is>
          <x:t xml:space="preserve">NOT_PRIMARY_LOCKED</x:t>
        </x:is>
      </x:c>
      <x:c r="M227" s="21" t="inlineStr">
        <x:is>
          <x:t xml:space="preserve">SRC36</x:t>
        </x:is>
      </x:c>
      <x:c r="N227" s="21" t="inlineStr">
        <x:is>
          <x:t xml:space="preserve">10.1007/s10973-018-7050-0</x:t>
        </x:is>
      </x:c>
      <x:c r="O227" s="21" t="inlineStr">
        <x:is>
          <x:t xml:space="preserve">VERIFIED_COMPILATION</x:t>
        </x:is>
      </x:c>
      <x:c r="P227" s="21" t="inlineStr">
        <x:is>
          <x:t xml:space="preserve">PASS</x:t>
        </x:is>
      </x:c>
    </x:row>
    <x:row r="228">
      <x:c r="A228" s="21" t="inlineStr">
        <x:is>
          <x:t xml:space="preserve">MG-JTAC18-077</x:t>
        </x:is>
      </x:c>
      <x:c r="B228" s="21" t="n">
        <x:v>228</x:v>
      </x:c>
      <x:c r="C228" s="21" t="inlineStr">
        <x:is>
          <x:t xml:space="preserve">Fe75C7Si3.3B5P8.7Ga1</x:t>
        </x:is>
      </x:c>
      <x:c r="D228" s="21" t="inlineStr">
        <x:is>
          <x:t xml:space="preserve">Mixed BMG</x:t>
        </x:is>
      </x:c>
      <x:c r="E228" s="21" t="inlineStr">
        <x:is>
          <x:t xml:space="preserve">Fe-based</x:t>
        </x:is>
      </x:c>
      <x:c r="F228" s="21" t="inlineStr">
        <x:is>
          <x:t xml:space="preserve">SECONDARY_NUMERIC_VERIFIED_PRIMARY_NOT_LOCKED</x:t>
        </x:is>
      </x:c>
      <x:c r="G228" s="21" t="inlineStr">
        <x:is>
          <x:t xml:space="preserve">PASS</x:t>
        </x:is>
      </x:c>
      <x:c r="H228" s="21" t="inlineStr">
        <x:is>
          <x:t xml:space="preserve">YES</x:t>
        </x:is>
      </x:c>
      <x:c r="I228" s="21" t="str"/>
      <x:c r="J228" s="21" t="str"/>
      <x:c r="K228" s="21" t="inlineStr">
        <x:is>
          <x:t xml:space="preserve">NO</x:t>
        </x:is>
      </x:c>
      <x:c r="L228" s="21" t="inlineStr">
        <x:is>
          <x:t xml:space="preserve">NOT_PRIMARY_LOCKED</x:t>
        </x:is>
      </x:c>
      <x:c r="M228" s="21" t="inlineStr">
        <x:is>
          <x:t xml:space="preserve">SRC36</x:t>
        </x:is>
      </x:c>
      <x:c r="N228" s="21" t="inlineStr">
        <x:is>
          <x:t xml:space="preserve">10.1007/s10973-018-7050-0</x:t>
        </x:is>
      </x:c>
      <x:c r="O228" s="21" t="inlineStr">
        <x:is>
          <x:t xml:space="preserve">VERIFIED_COMPILATION</x:t>
        </x:is>
      </x:c>
      <x:c r="P228" s="21" t="inlineStr">
        <x:is>
          <x:t xml:space="preserve">PASS</x:t>
        </x:is>
      </x:c>
    </x:row>
    <x:row r="229">
      <x:c r="A229" s="21" t="inlineStr">
        <x:is>
          <x:t xml:space="preserve">MG-JTAC18-078</x:t>
        </x:is>
      </x:c>
      <x:c r="B229" s="21" t="n">
        <x:v>229</x:v>
      </x:c>
      <x:c r="C229" s="21" t="inlineStr">
        <x:is>
          <x:t xml:space="preserve">Fe76C7Si3.3B5P8.7</x:t>
        </x:is>
      </x:c>
      <x:c r="D229" s="21" t="inlineStr">
        <x:is>
          <x:t xml:space="preserve">Mixed BMG</x:t>
        </x:is>
      </x:c>
      <x:c r="E229" s="21" t="inlineStr">
        <x:is>
          <x:t xml:space="preserve">Fe-based</x:t>
        </x:is>
      </x:c>
      <x:c r="F229" s="21" t="inlineStr">
        <x:is>
          <x:t xml:space="preserve">SECONDARY_NUMERIC_VERIFIED_PRIMARY_NOT_LOCKED</x:t>
        </x:is>
      </x:c>
      <x:c r="G229" s="21" t="inlineStr">
        <x:is>
          <x:t xml:space="preserve">PASS</x:t>
        </x:is>
      </x:c>
      <x:c r="H229" s="21" t="inlineStr">
        <x:is>
          <x:t xml:space="preserve">YES</x:t>
        </x:is>
      </x:c>
      <x:c r="I229" s="21" t="str"/>
      <x:c r="J229" s="21" t="str"/>
      <x:c r="K229" s="21" t="inlineStr">
        <x:is>
          <x:t xml:space="preserve">NO</x:t>
        </x:is>
      </x:c>
      <x:c r="L229" s="21" t="inlineStr">
        <x:is>
          <x:t xml:space="preserve">NOT_PRIMARY_LOCKED</x:t>
        </x:is>
      </x:c>
      <x:c r="M229" s="21" t="inlineStr">
        <x:is>
          <x:t xml:space="preserve">SRC36</x:t>
        </x:is>
      </x:c>
      <x:c r="N229" s="21" t="inlineStr">
        <x:is>
          <x:t xml:space="preserve">10.1007/s10973-018-7050-0</x:t>
        </x:is>
      </x:c>
      <x:c r="O229" s="21" t="inlineStr">
        <x:is>
          <x:t xml:space="preserve">VERIFIED_COMPILATION</x:t>
        </x:is>
      </x:c>
      <x:c r="P229" s="21" t="inlineStr">
        <x:is>
          <x:t xml:space="preserve">PASS</x:t>
        </x:is>
      </x:c>
    </x:row>
    <x:row r="230">
      <x:c r="A230" s="21" t="inlineStr">
        <x:is>
          <x:t xml:space="preserve">MG-JTAC18-079</x:t>
        </x:is>
      </x:c>
      <x:c r="B230" s="21" t="n">
        <x:v>230</x:v>
      </x:c>
      <x:c r="C230" s="21" t="inlineStr">
        <x:is>
          <x:t xml:space="preserve">(Fe0.72Tb0.03B0.2Si0.05)96Nb4</x:t>
        </x:is>
      </x:c>
      <x:c r="D230" s="21" t="inlineStr">
        <x:is>
          <x:t xml:space="preserve">Mixed BMG</x:t>
        </x:is>
      </x:c>
      <x:c r="E230" s="21" t="inlineStr">
        <x:is>
          <x:t xml:space="preserve">Fe-based</x:t>
        </x:is>
      </x:c>
      <x:c r="F230" s="21" t="inlineStr">
        <x:is>
          <x:t xml:space="preserve">SECONDARY_NUMERIC_VERIFIED_PRIMARY_NOT_LOCKED</x:t>
        </x:is>
      </x:c>
      <x:c r="G230" s="21" t="inlineStr">
        <x:is>
          <x:t xml:space="preserve">PASS</x:t>
        </x:is>
      </x:c>
      <x:c r="H230" s="21" t="inlineStr">
        <x:is>
          <x:t xml:space="preserve">YES</x:t>
        </x:is>
      </x:c>
      <x:c r="I230" s="21" t="str"/>
      <x:c r="J230" s="21" t="str"/>
      <x:c r="K230" s="21" t="inlineStr">
        <x:is>
          <x:t xml:space="preserve">NO</x:t>
        </x:is>
      </x:c>
      <x:c r="L230" s="21" t="inlineStr">
        <x:is>
          <x:t xml:space="preserve">NOT_PRIMARY_LOCKED</x:t>
        </x:is>
      </x:c>
      <x:c r="M230" s="21" t="inlineStr">
        <x:is>
          <x:t xml:space="preserve">SRC36</x:t>
        </x:is>
      </x:c>
      <x:c r="N230" s="21" t="inlineStr">
        <x:is>
          <x:t xml:space="preserve">10.1007/s10973-018-7050-0</x:t>
        </x:is>
      </x:c>
      <x:c r="O230" s="21" t="inlineStr">
        <x:is>
          <x:t xml:space="preserve">VERIFIED_COMPILATION</x:t>
        </x:is>
      </x:c>
      <x:c r="P230" s="21" t="inlineStr">
        <x:is>
          <x:t xml:space="preserve">PASS</x:t>
        </x:is>
      </x:c>
    </x:row>
    <x:row r="231">
      <x:c r="A231" s="21" t="inlineStr">
        <x:is>
          <x:t xml:space="preserve">MG-JTAC18-080</x:t>
        </x:is>
      </x:c>
      <x:c r="B231" s="21" t="n">
        <x:v>231</x:v>
      </x:c>
      <x:c r="C231" s="21" t="inlineStr">
        <x:is>
          <x:t xml:space="preserve">(Fe0.73Tb0.02B0.2Si0.05)96Nb4</x:t>
        </x:is>
      </x:c>
      <x:c r="D231" s="21" t="inlineStr">
        <x:is>
          <x:t xml:space="preserve">Mixed BMG</x:t>
        </x:is>
      </x:c>
      <x:c r="E231" s="21" t="inlineStr">
        <x:is>
          <x:t xml:space="preserve">Fe-based</x:t>
        </x:is>
      </x:c>
      <x:c r="F231" s="21" t="inlineStr">
        <x:is>
          <x:t xml:space="preserve">SECONDARY_NUMERIC_VERIFIED_PRIMARY_NOT_LOCKED</x:t>
        </x:is>
      </x:c>
      <x:c r="G231" s="21" t="inlineStr">
        <x:is>
          <x:t xml:space="preserve">PASS</x:t>
        </x:is>
      </x:c>
      <x:c r="H231" s="21" t="inlineStr">
        <x:is>
          <x:t xml:space="preserve">YES</x:t>
        </x:is>
      </x:c>
      <x:c r="I231" s="21" t="str"/>
      <x:c r="J231" s="21" t="str"/>
      <x:c r="K231" s="21" t="inlineStr">
        <x:is>
          <x:t xml:space="preserve">NO</x:t>
        </x:is>
      </x:c>
      <x:c r="L231" s="21" t="inlineStr">
        <x:is>
          <x:t xml:space="preserve">NOT_PRIMARY_LOCKED</x:t>
        </x:is>
      </x:c>
      <x:c r="M231" s="21" t="inlineStr">
        <x:is>
          <x:t xml:space="preserve">SRC36</x:t>
        </x:is>
      </x:c>
      <x:c r="N231" s="21" t="inlineStr">
        <x:is>
          <x:t xml:space="preserve">10.1007/s10973-018-7050-0</x:t>
        </x:is>
      </x:c>
      <x:c r="O231" s="21" t="inlineStr">
        <x:is>
          <x:t xml:space="preserve">VERIFIED_COMPILATION</x:t>
        </x:is>
      </x:c>
      <x:c r="P231" s="21" t="inlineStr">
        <x:is>
          <x:t xml:space="preserve">PASS</x:t>
        </x:is>
      </x:c>
    </x:row>
    <x:row r="232">
      <x:c r="A232" s="21" t="inlineStr">
        <x:is>
          <x:t xml:space="preserve">MG-JTAC18-081</x:t>
        </x:is>
      </x:c>
      <x:c r="B232" s="21" t="n">
        <x:v>232</x:v>
      </x:c>
      <x:c r="C232" s="21" t="inlineStr">
        <x:is>
          <x:t xml:space="preserve">(Fe0.74Tb0.01B0.2Si0.05)96Nb4</x:t>
        </x:is>
      </x:c>
      <x:c r="D232" s="21" t="inlineStr">
        <x:is>
          <x:t xml:space="preserve">Mixed BMG</x:t>
        </x:is>
      </x:c>
      <x:c r="E232" s="21" t="inlineStr">
        <x:is>
          <x:t xml:space="preserve">Fe-based</x:t>
        </x:is>
      </x:c>
      <x:c r="F232" s="21" t="inlineStr">
        <x:is>
          <x:t xml:space="preserve">SECONDARY_NUMERIC_VERIFIED_PRIMARY_NOT_LOCKED</x:t>
        </x:is>
      </x:c>
      <x:c r="G232" s="21" t="inlineStr">
        <x:is>
          <x:t xml:space="preserve">PASS</x:t>
        </x:is>
      </x:c>
      <x:c r="H232" s="21" t="inlineStr">
        <x:is>
          <x:t xml:space="preserve">YES</x:t>
        </x:is>
      </x:c>
      <x:c r="I232" s="21" t="str"/>
      <x:c r="J232" s="21" t="str"/>
      <x:c r="K232" s="21" t="inlineStr">
        <x:is>
          <x:t xml:space="preserve">NO</x:t>
        </x:is>
      </x:c>
      <x:c r="L232" s="21" t="inlineStr">
        <x:is>
          <x:t xml:space="preserve">NOT_PRIMARY_LOCKED</x:t>
        </x:is>
      </x:c>
      <x:c r="M232" s="21" t="inlineStr">
        <x:is>
          <x:t xml:space="preserve">SRC36</x:t>
        </x:is>
      </x:c>
      <x:c r="N232" s="21" t="inlineStr">
        <x:is>
          <x:t xml:space="preserve">10.1007/s10973-018-7050-0</x:t>
        </x:is>
      </x:c>
      <x:c r="O232" s="21" t="inlineStr">
        <x:is>
          <x:t xml:space="preserve">VERIFIED_COMPILATION</x:t>
        </x:is>
      </x:c>
      <x:c r="P232" s="21" t="inlineStr">
        <x:is>
          <x:t xml:space="preserve">PASS</x:t>
        </x:is>
      </x:c>
    </x:row>
    <x:row r="233">
      <x:c r="A233" s="21" t="inlineStr">
        <x:is>
          <x:t xml:space="preserve">MG-JTAC18-082</x:t>
        </x:is>
      </x:c>
      <x:c r="B233" s="21" t="n">
        <x:v>233</x:v>
      </x:c>
      <x:c r="C233" s="21" t="inlineStr">
        <x:is>
          <x:t xml:space="preserve">(Fe0.68Tb0.07B0.2Si0.05)96Nb4</x:t>
        </x:is>
      </x:c>
      <x:c r="D233" s="21" t="inlineStr">
        <x:is>
          <x:t xml:space="preserve">Mixed BMG</x:t>
        </x:is>
      </x:c>
      <x:c r="E233" s="21" t="inlineStr">
        <x:is>
          <x:t xml:space="preserve">Fe-based</x:t>
        </x:is>
      </x:c>
      <x:c r="F233" s="21" t="inlineStr">
        <x:is>
          <x:t xml:space="preserve">SECONDARY_NUMERIC_VERIFIED_PRIMARY_NOT_LOCKED</x:t>
        </x:is>
      </x:c>
      <x:c r="G233" s="21" t="inlineStr">
        <x:is>
          <x:t xml:space="preserve">PASS</x:t>
        </x:is>
      </x:c>
      <x:c r="H233" s="21" t="inlineStr">
        <x:is>
          <x:t xml:space="preserve">YES</x:t>
        </x:is>
      </x:c>
      <x:c r="I233" s="21" t="str"/>
      <x:c r="J233" s="21" t="str"/>
      <x:c r="K233" s="21" t="inlineStr">
        <x:is>
          <x:t xml:space="preserve">NO</x:t>
        </x:is>
      </x:c>
      <x:c r="L233" s="21" t="inlineStr">
        <x:is>
          <x:t xml:space="preserve">NOT_PRIMARY_LOCKED</x:t>
        </x:is>
      </x:c>
      <x:c r="M233" s="21" t="inlineStr">
        <x:is>
          <x:t xml:space="preserve">SRC36</x:t>
        </x:is>
      </x:c>
      <x:c r="N233" s="21" t="inlineStr">
        <x:is>
          <x:t xml:space="preserve">10.1007/s10973-018-7050-0</x:t>
        </x:is>
      </x:c>
      <x:c r="O233" s="21" t="inlineStr">
        <x:is>
          <x:t xml:space="preserve">VERIFIED_COMPILATION</x:t>
        </x:is>
      </x:c>
      <x:c r="P233" s="21" t="inlineStr">
        <x:is>
          <x:t xml:space="preserve">PASS</x:t>
        </x:is>
      </x:c>
    </x:row>
    <x:row r="234">
      <x:c r="A234" s="21" t="inlineStr">
        <x:is>
          <x:t xml:space="preserve">MG-JTAC18-083</x:t>
        </x:is>
      </x:c>
      <x:c r="B234" s="21" t="n">
        <x:v>234</x:v>
      </x:c>
      <x:c r="C234" s="21" t="inlineStr">
        <x:is>
          <x:t xml:space="preserve">(Fe0.69Tb0.06B0.2Si0.05)96Nb4</x:t>
        </x:is>
      </x:c>
      <x:c r="D234" s="21" t="inlineStr">
        <x:is>
          <x:t xml:space="preserve">Mixed BMG</x:t>
        </x:is>
      </x:c>
      <x:c r="E234" s="21" t="inlineStr">
        <x:is>
          <x:t xml:space="preserve">Fe-based</x:t>
        </x:is>
      </x:c>
      <x:c r="F234" s="21" t="inlineStr">
        <x:is>
          <x:t xml:space="preserve">SECONDARY_NUMERIC_VERIFIED_PRIMARY_NOT_LOCKED</x:t>
        </x:is>
      </x:c>
      <x:c r="G234" s="21" t="inlineStr">
        <x:is>
          <x:t xml:space="preserve">PASS</x:t>
        </x:is>
      </x:c>
      <x:c r="H234" s="21" t="inlineStr">
        <x:is>
          <x:t xml:space="preserve">YES</x:t>
        </x:is>
      </x:c>
      <x:c r="I234" s="21" t="str"/>
      <x:c r="J234" s="21" t="str"/>
      <x:c r="K234" s="21" t="inlineStr">
        <x:is>
          <x:t xml:space="preserve">NO</x:t>
        </x:is>
      </x:c>
      <x:c r="L234" s="21" t="inlineStr">
        <x:is>
          <x:t xml:space="preserve">NOT_PRIMARY_LOCKED</x:t>
        </x:is>
      </x:c>
      <x:c r="M234" s="21" t="inlineStr">
        <x:is>
          <x:t xml:space="preserve">SRC36</x:t>
        </x:is>
      </x:c>
      <x:c r="N234" s="21" t="inlineStr">
        <x:is>
          <x:t xml:space="preserve">10.1007/s10973-018-7050-0</x:t>
        </x:is>
      </x:c>
      <x:c r="O234" s="21" t="inlineStr">
        <x:is>
          <x:t xml:space="preserve">VERIFIED_COMPILATION</x:t>
        </x:is>
      </x:c>
      <x:c r="P234" s="21" t="inlineStr">
        <x:is>
          <x:t xml:space="preserve">PASS</x:t>
        </x:is>
      </x:c>
    </x:row>
    <x:row r="235">
      <x:c r="A235" s="21" t="inlineStr">
        <x:is>
          <x:t xml:space="preserve">MG-JTAC18-084</x:t>
        </x:is>
      </x:c>
      <x:c r="B235" s="21" t="n">
        <x:v>235</x:v>
      </x:c>
      <x:c r="C235" s="21" t="inlineStr">
        <x:is>
          <x:t xml:space="preserve">(Fe0.70Tb0.05B0.2Si0.05)96Nb4</x:t>
        </x:is>
      </x:c>
      <x:c r="D235" s="21" t="inlineStr">
        <x:is>
          <x:t xml:space="preserve">Mixed BMG</x:t>
        </x:is>
      </x:c>
      <x:c r="E235" s="21" t="inlineStr">
        <x:is>
          <x:t xml:space="preserve">Fe-based</x:t>
        </x:is>
      </x:c>
      <x:c r="F235" s="21" t="inlineStr">
        <x:is>
          <x:t xml:space="preserve">SECONDARY_NUMERIC_VERIFIED_PRIMARY_NOT_LOCKED</x:t>
        </x:is>
      </x:c>
      <x:c r="G235" s="21" t="inlineStr">
        <x:is>
          <x:t xml:space="preserve">PASS</x:t>
        </x:is>
      </x:c>
      <x:c r="H235" s="21" t="inlineStr">
        <x:is>
          <x:t xml:space="preserve">YES</x:t>
        </x:is>
      </x:c>
      <x:c r="I235" s="21" t="str"/>
      <x:c r="J235" s="21" t="str"/>
      <x:c r="K235" s="21" t="inlineStr">
        <x:is>
          <x:t xml:space="preserve">NO</x:t>
        </x:is>
      </x:c>
      <x:c r="L235" s="21" t="inlineStr">
        <x:is>
          <x:t xml:space="preserve">NOT_PRIMARY_LOCKED</x:t>
        </x:is>
      </x:c>
      <x:c r="M235" s="21" t="inlineStr">
        <x:is>
          <x:t xml:space="preserve">SRC36</x:t>
        </x:is>
      </x:c>
      <x:c r="N235" s="21" t="inlineStr">
        <x:is>
          <x:t xml:space="preserve">10.1007/s10973-018-7050-0</x:t>
        </x:is>
      </x:c>
      <x:c r="O235" s="21" t="inlineStr">
        <x:is>
          <x:t xml:space="preserve">VERIFIED_COMPILATION</x:t>
        </x:is>
      </x:c>
      <x:c r="P235" s="21" t="inlineStr">
        <x:is>
          <x:t xml:space="preserve">PASS</x:t>
        </x:is>
      </x:c>
    </x:row>
    <x:row r="236">
      <x:c r="A236" s="21" t="inlineStr">
        <x:is>
          <x:t xml:space="preserve">MG-JTAC18-085</x:t>
        </x:is>
      </x:c>
      <x:c r="B236" s="21" t="n">
        <x:v>236</x:v>
      </x:c>
      <x:c r="C236" s="21" t="inlineStr">
        <x:is>
          <x:t xml:space="preserve">(Fe0.71Tb0.04B0.2Si0.05)96Nb4</x:t>
        </x:is>
      </x:c>
      <x:c r="D236" s="21" t="inlineStr">
        <x:is>
          <x:t xml:space="preserve">Mixed BMG</x:t>
        </x:is>
      </x:c>
      <x:c r="E236" s="21" t="inlineStr">
        <x:is>
          <x:t xml:space="preserve">Fe-based</x:t>
        </x:is>
      </x:c>
      <x:c r="F236" s="21" t="inlineStr">
        <x:is>
          <x:t xml:space="preserve">SECONDARY_NUMERIC_VERIFIED_PRIMARY_NOT_LOCKED</x:t>
        </x:is>
      </x:c>
      <x:c r="G236" s="21" t="inlineStr">
        <x:is>
          <x:t xml:space="preserve">PASS</x:t>
        </x:is>
      </x:c>
      <x:c r="H236" s="21" t="inlineStr">
        <x:is>
          <x:t xml:space="preserve">YES</x:t>
        </x:is>
      </x:c>
      <x:c r="I236" s="21" t="str"/>
      <x:c r="J236" s="21" t="str"/>
      <x:c r="K236" s="21" t="inlineStr">
        <x:is>
          <x:t xml:space="preserve">NO</x:t>
        </x:is>
      </x:c>
      <x:c r="L236" s="21" t="inlineStr">
        <x:is>
          <x:t xml:space="preserve">NOT_PRIMARY_LOCKED</x:t>
        </x:is>
      </x:c>
      <x:c r="M236" s="21" t="inlineStr">
        <x:is>
          <x:t xml:space="preserve">SRC36</x:t>
        </x:is>
      </x:c>
      <x:c r="N236" s="21" t="inlineStr">
        <x:is>
          <x:t xml:space="preserve">10.1007/s10973-018-7050-0</x:t>
        </x:is>
      </x:c>
      <x:c r="O236" s="21" t="inlineStr">
        <x:is>
          <x:t xml:space="preserve">VERIFIED_COMPILATION</x:t>
        </x:is>
      </x:c>
      <x:c r="P236" s="21" t="inlineStr">
        <x:is>
          <x:t xml:space="preserve">PASS</x:t>
        </x:is>
      </x:c>
    </x:row>
    <x:row r="237">
      <x:c r="A237" s="21" t="inlineStr">
        <x:is>
          <x:t xml:space="preserve">MG-JTAC18-086</x:t>
        </x:is>
      </x:c>
      <x:c r="B237" s="21" t="n">
        <x:v>237</x:v>
      </x:c>
      <x:c r="C237" s="21" t="inlineStr">
        <x:is>
          <x:t xml:space="preserve">(Fe72Mo4B24)93Dy7</x:t>
        </x:is>
      </x:c>
      <x:c r="D237" s="21" t="inlineStr">
        <x:is>
          <x:t xml:space="preserve">Mixed BMG</x:t>
        </x:is>
      </x:c>
      <x:c r="E237" s="21" t="inlineStr">
        <x:is>
          <x:t xml:space="preserve">Fe-based</x:t>
        </x:is>
      </x:c>
      <x:c r="F237" s="21" t="inlineStr">
        <x:is>
          <x:t xml:space="preserve">SECONDARY_NUMERIC_VERIFIED_PRIMARY_NOT_LOCKED</x:t>
        </x:is>
      </x:c>
      <x:c r="G237" s="21" t="inlineStr">
        <x:is>
          <x:t xml:space="preserve">PASS</x:t>
        </x:is>
      </x:c>
      <x:c r="H237" s="21" t="inlineStr">
        <x:is>
          <x:t xml:space="preserve">YES</x:t>
        </x:is>
      </x:c>
      <x:c r="I237" s="21" t="str"/>
      <x:c r="J237" s="21" t="str"/>
      <x:c r="K237" s="21" t="inlineStr">
        <x:is>
          <x:t xml:space="preserve">NO</x:t>
        </x:is>
      </x:c>
      <x:c r="L237" s="21" t="inlineStr">
        <x:is>
          <x:t xml:space="preserve">NOT_PRIMARY_LOCKED</x:t>
        </x:is>
      </x:c>
      <x:c r="M237" s="21" t="inlineStr">
        <x:is>
          <x:t xml:space="preserve">SRC36</x:t>
        </x:is>
      </x:c>
      <x:c r="N237" s="21" t="inlineStr">
        <x:is>
          <x:t xml:space="preserve">10.1007/s10973-018-7050-0</x:t>
        </x:is>
      </x:c>
      <x:c r="O237" s="21" t="inlineStr">
        <x:is>
          <x:t xml:space="preserve">VERIFIED_COMPILATION</x:t>
        </x:is>
      </x:c>
      <x:c r="P237" s="21" t="inlineStr">
        <x:is>
          <x:t xml:space="preserve">PASS</x:t>
        </x:is>
      </x:c>
    </x:row>
    <x:row r="238">
      <x:c r="A238" s="21" t="inlineStr">
        <x:is>
          <x:t xml:space="preserve">MG-JTAC18-087</x:t>
        </x:is>
      </x:c>
      <x:c r="B238" s="21" t="n">
        <x:v>238</x:v>
      </x:c>
      <x:c r="C238" s="21" t="inlineStr">
        <x:is>
          <x:t xml:space="preserve">(Fe72Mo4B24)94Dy6</x:t>
        </x:is>
      </x:c>
      <x:c r="D238" s="21" t="inlineStr">
        <x:is>
          <x:t xml:space="preserve">Mixed BMG</x:t>
        </x:is>
      </x:c>
      <x:c r="E238" s="21" t="inlineStr">
        <x:is>
          <x:t xml:space="preserve">Fe-based</x:t>
        </x:is>
      </x:c>
      <x:c r="F238" s="21" t="inlineStr">
        <x:is>
          <x:t xml:space="preserve">SECONDARY_NUMERIC_VERIFIED_PRIMARY_NOT_LOCKED</x:t>
        </x:is>
      </x:c>
      <x:c r="G238" s="21" t="inlineStr">
        <x:is>
          <x:t xml:space="preserve">PASS</x:t>
        </x:is>
      </x:c>
      <x:c r="H238" s="21" t="inlineStr">
        <x:is>
          <x:t xml:space="preserve">YES</x:t>
        </x:is>
      </x:c>
      <x:c r="I238" s="21" t="str"/>
      <x:c r="J238" s="21" t="str"/>
      <x:c r="K238" s="21" t="inlineStr">
        <x:is>
          <x:t xml:space="preserve">NO</x:t>
        </x:is>
      </x:c>
      <x:c r="L238" s="21" t="inlineStr">
        <x:is>
          <x:t xml:space="preserve">NOT_PRIMARY_LOCKED</x:t>
        </x:is>
      </x:c>
      <x:c r="M238" s="21" t="inlineStr">
        <x:is>
          <x:t xml:space="preserve">SRC36</x:t>
        </x:is>
      </x:c>
      <x:c r="N238" s="21" t="inlineStr">
        <x:is>
          <x:t xml:space="preserve">10.1007/s10973-018-7050-0</x:t>
        </x:is>
      </x:c>
      <x:c r="O238" s="21" t="inlineStr">
        <x:is>
          <x:t xml:space="preserve">VERIFIED_COMPILATION</x:t>
        </x:is>
      </x:c>
      <x:c r="P238" s="21" t="inlineStr">
        <x:is>
          <x:t xml:space="preserve">PASS</x:t>
        </x:is>
      </x:c>
    </x:row>
    <x:row r="239">
      <x:c r="A239" s="21" t="inlineStr">
        <x:is>
          <x:t xml:space="preserve">MG-JTAC18-088</x:t>
        </x:is>
      </x:c>
      <x:c r="B239" s="21" t="n">
        <x:v>239</x:v>
      </x:c>
      <x:c r="C239" s="21" t="inlineStr">
        <x:is>
          <x:t xml:space="preserve">(Fe72Mo4B24)95Dy5</x:t>
        </x:is>
      </x:c>
      <x:c r="D239" s="21" t="inlineStr">
        <x:is>
          <x:t xml:space="preserve">Mixed BMG</x:t>
        </x:is>
      </x:c>
      <x:c r="E239" s="21" t="inlineStr">
        <x:is>
          <x:t xml:space="preserve">Fe-based</x:t>
        </x:is>
      </x:c>
      <x:c r="F239" s="21" t="inlineStr">
        <x:is>
          <x:t xml:space="preserve">SECONDARY_NUMERIC_VERIFIED_PRIMARY_NOT_LOCKED</x:t>
        </x:is>
      </x:c>
      <x:c r="G239" s="21" t="inlineStr">
        <x:is>
          <x:t xml:space="preserve">PASS</x:t>
        </x:is>
      </x:c>
      <x:c r="H239" s="21" t="inlineStr">
        <x:is>
          <x:t xml:space="preserve">YES</x:t>
        </x:is>
      </x:c>
      <x:c r="I239" s="21" t="str"/>
      <x:c r="J239" s="21" t="str"/>
      <x:c r="K239" s="21" t="inlineStr">
        <x:is>
          <x:t xml:space="preserve">NO</x:t>
        </x:is>
      </x:c>
      <x:c r="L239" s="21" t="inlineStr">
        <x:is>
          <x:t xml:space="preserve">NOT_PRIMARY_LOCKED</x:t>
        </x:is>
      </x:c>
      <x:c r="M239" s="21" t="inlineStr">
        <x:is>
          <x:t xml:space="preserve">SRC36</x:t>
        </x:is>
      </x:c>
      <x:c r="N239" s="21" t="inlineStr">
        <x:is>
          <x:t xml:space="preserve">10.1007/s10973-018-7050-0</x:t>
        </x:is>
      </x:c>
      <x:c r="O239" s="21" t="inlineStr">
        <x:is>
          <x:t xml:space="preserve">VERIFIED_COMPILATION</x:t>
        </x:is>
      </x:c>
      <x:c r="P239" s="21" t="inlineStr">
        <x:is>
          <x:t xml:space="preserve">PASS</x:t>
        </x:is>
      </x:c>
    </x:row>
    <x:row r="240">
      <x:c r="A240" s="21" t="inlineStr">
        <x:is>
          <x:t xml:space="preserve">MG-JTAC18-089</x:t>
        </x:is>
      </x:c>
      <x:c r="B240" s="21" t="n">
        <x:v>240</x:v>
      </x:c>
      <x:c r="C240" s="21" t="inlineStr">
        <x:is>
          <x:t xml:space="preserve">(Fe72Mo4B24)96Dy4</x:t>
        </x:is>
      </x:c>
      <x:c r="D240" s="21" t="inlineStr">
        <x:is>
          <x:t xml:space="preserve">Mixed BMG</x:t>
        </x:is>
      </x:c>
      <x:c r="E240" s="21" t="inlineStr">
        <x:is>
          <x:t xml:space="preserve">Fe-based</x:t>
        </x:is>
      </x:c>
      <x:c r="F240" s="21" t="inlineStr">
        <x:is>
          <x:t xml:space="preserve">SECONDARY_NUMERIC_VERIFIED_PRIMARY_NOT_LOCKED</x:t>
        </x:is>
      </x:c>
      <x:c r="G240" s="21" t="inlineStr">
        <x:is>
          <x:t xml:space="preserve">PASS</x:t>
        </x:is>
      </x:c>
      <x:c r="H240" s="21" t="inlineStr">
        <x:is>
          <x:t xml:space="preserve">YES</x:t>
        </x:is>
      </x:c>
      <x:c r="I240" s="21" t="str"/>
      <x:c r="J240" s="21" t="str"/>
      <x:c r="K240" s="21" t="inlineStr">
        <x:is>
          <x:t xml:space="preserve">NO</x:t>
        </x:is>
      </x:c>
      <x:c r="L240" s="21" t="inlineStr">
        <x:is>
          <x:t xml:space="preserve">NOT_PRIMARY_LOCKED</x:t>
        </x:is>
      </x:c>
      <x:c r="M240" s="21" t="inlineStr">
        <x:is>
          <x:t xml:space="preserve">SRC36</x:t>
        </x:is>
      </x:c>
      <x:c r="N240" s="21" t="inlineStr">
        <x:is>
          <x:t xml:space="preserve">10.1007/s10973-018-7050-0</x:t>
        </x:is>
      </x:c>
      <x:c r="O240" s="21" t="inlineStr">
        <x:is>
          <x:t xml:space="preserve">VERIFIED_COMPILATION</x:t>
        </x:is>
      </x:c>
      <x:c r="P240" s="21" t="inlineStr">
        <x:is>
          <x:t xml:space="preserve">PASS</x:t>
        </x:is>
      </x:c>
    </x:row>
    <x:row r="241">
      <x:c r="A241" s="21" t="inlineStr">
        <x:is>
          <x:t xml:space="preserve">MG-JTAC18-090</x:t>
        </x:is>
      </x:c>
      <x:c r="B241" s="21" t="n">
        <x:v>241</x:v>
      </x:c>
      <x:c r="C241" s="21" t="inlineStr">
        <x:is>
          <x:t xml:space="preserve">(Fe80Co20)71Nb6B23</x:t>
        </x:is>
      </x:c>
      <x:c r="D241" s="21" t="inlineStr">
        <x:is>
          <x:t xml:space="preserve">Mixed BMG</x:t>
        </x:is>
      </x:c>
      <x:c r="E241" s="21" t="inlineStr">
        <x:is>
          <x:t xml:space="preserve">Fe-based</x:t>
        </x:is>
      </x:c>
      <x:c r="F241" s="21" t="inlineStr">
        <x:is>
          <x:t xml:space="preserve">SECONDARY_NUMERIC_VERIFIED_PRIMARY_NOT_LOCKED</x:t>
        </x:is>
      </x:c>
      <x:c r="G241" s="21" t="inlineStr">
        <x:is>
          <x:t xml:space="preserve">PASS</x:t>
        </x:is>
      </x:c>
      <x:c r="H241" s="21" t="inlineStr">
        <x:is>
          <x:t xml:space="preserve">YES</x:t>
        </x:is>
      </x:c>
      <x:c r="I241" s="21" t="str"/>
      <x:c r="J241" s="21" t="str"/>
      <x:c r="K241" s="21" t="inlineStr">
        <x:is>
          <x:t xml:space="preserve">NO</x:t>
        </x:is>
      </x:c>
      <x:c r="L241" s="21" t="inlineStr">
        <x:is>
          <x:t xml:space="preserve">NOT_PRIMARY_LOCKED</x:t>
        </x:is>
      </x:c>
      <x:c r="M241" s="21" t="inlineStr">
        <x:is>
          <x:t xml:space="preserve">SRC36</x:t>
        </x:is>
      </x:c>
      <x:c r="N241" s="21" t="inlineStr">
        <x:is>
          <x:t xml:space="preserve">10.1007/s10973-018-7050-0</x:t>
        </x:is>
      </x:c>
      <x:c r="O241" s="21" t="inlineStr">
        <x:is>
          <x:t xml:space="preserve">VERIFIED_COMPILATION</x:t>
        </x:is>
      </x:c>
      <x:c r="P241" s="21" t="inlineStr">
        <x:is>
          <x:t xml:space="preserve">PASS</x:t>
        </x:is>
      </x:c>
    </x:row>
    <x:row r="242">
      <x:c r="A242" s="21" t="inlineStr">
        <x:is>
          <x:t xml:space="preserve">MG-JTAC18-091</x:t>
        </x:is>
      </x:c>
      <x:c r="B242" s="21" t="n">
        <x:v>242</x:v>
      </x:c>
      <x:c r="C242" s="21" t="inlineStr">
        <x:is>
          <x:t xml:space="preserve">[(Fe0.5Co0.5)72Mo4B24]94Dy6</x:t>
        </x:is>
      </x:c>
      <x:c r="D242" s="21" t="inlineStr">
        <x:is>
          <x:t xml:space="preserve">Mixed BMG</x:t>
        </x:is>
      </x:c>
      <x:c r="E242" s="21" t="inlineStr">
        <x:is>
          <x:t xml:space="preserve">Fe-based</x:t>
        </x:is>
      </x:c>
      <x:c r="F242" s="21" t="inlineStr">
        <x:is>
          <x:t xml:space="preserve">SECONDARY_NUMERIC_VERIFIED_PRIMARY_NOT_LOCKED</x:t>
        </x:is>
      </x:c>
      <x:c r="G242" s="21" t="inlineStr">
        <x:is>
          <x:t xml:space="preserve">PASS</x:t>
        </x:is>
      </x:c>
      <x:c r="H242" s="21" t="inlineStr">
        <x:is>
          <x:t xml:space="preserve">YES</x:t>
        </x:is>
      </x:c>
      <x:c r="I242" s="21" t="str"/>
      <x:c r="J242" s="21" t="str"/>
      <x:c r="K242" s="21" t="inlineStr">
        <x:is>
          <x:t xml:space="preserve">NO</x:t>
        </x:is>
      </x:c>
      <x:c r="L242" s="21" t="inlineStr">
        <x:is>
          <x:t xml:space="preserve">NOT_PRIMARY_LOCKED</x:t>
        </x:is>
      </x:c>
      <x:c r="M242" s="21" t="inlineStr">
        <x:is>
          <x:t xml:space="preserve">SRC36</x:t>
        </x:is>
      </x:c>
      <x:c r="N242" s="21" t="inlineStr">
        <x:is>
          <x:t xml:space="preserve">10.1007/s10973-018-7050-0</x:t>
        </x:is>
      </x:c>
      <x:c r="O242" s="21" t="inlineStr">
        <x:is>
          <x:t xml:space="preserve">VERIFIED_COMPILATION</x:t>
        </x:is>
      </x:c>
      <x:c r="P242" s="21" t="inlineStr">
        <x:is>
          <x:t xml:space="preserve">PASS</x:t>
        </x:is>
      </x:c>
    </x:row>
    <x:row r="243">
      <x:c r="A243" s="21" t="inlineStr">
        <x:is>
          <x:t xml:space="preserve">MG-JTAC18-092</x:t>
        </x:is>
      </x:c>
      <x:c r="B243" s="21" t="n">
        <x:v>243</x:v>
      </x:c>
      <x:c r="C243" s="21" t="inlineStr">
        <x:is>
          <x:t xml:space="preserve">[(Fe0.6Co0.4)72Mo4B24]94Dy6</x:t>
        </x:is>
      </x:c>
      <x:c r="D243" s="21" t="inlineStr">
        <x:is>
          <x:t xml:space="preserve">Mixed BMG</x:t>
        </x:is>
      </x:c>
      <x:c r="E243" s="21" t="inlineStr">
        <x:is>
          <x:t xml:space="preserve">Fe-based</x:t>
        </x:is>
      </x:c>
      <x:c r="F243" s="21" t="inlineStr">
        <x:is>
          <x:t xml:space="preserve">SECONDARY_NUMERIC_VERIFIED_PRIMARY_NOT_LOCKED</x:t>
        </x:is>
      </x:c>
      <x:c r="G243" s="21" t="inlineStr">
        <x:is>
          <x:t xml:space="preserve">PASS</x:t>
        </x:is>
      </x:c>
      <x:c r="H243" s="21" t="inlineStr">
        <x:is>
          <x:t xml:space="preserve">YES</x:t>
        </x:is>
      </x:c>
      <x:c r="I243" s="21" t="str"/>
      <x:c r="J243" s="21" t="str"/>
      <x:c r="K243" s="21" t="inlineStr">
        <x:is>
          <x:t xml:space="preserve">NO</x:t>
        </x:is>
      </x:c>
      <x:c r="L243" s="21" t="inlineStr">
        <x:is>
          <x:t xml:space="preserve">NOT_PRIMARY_LOCKED</x:t>
        </x:is>
      </x:c>
      <x:c r="M243" s="21" t="inlineStr">
        <x:is>
          <x:t xml:space="preserve">SRC36</x:t>
        </x:is>
      </x:c>
      <x:c r="N243" s="21" t="inlineStr">
        <x:is>
          <x:t xml:space="preserve">10.1007/s10973-018-7050-0</x:t>
        </x:is>
      </x:c>
      <x:c r="O243" s="21" t="inlineStr">
        <x:is>
          <x:t xml:space="preserve">VERIFIED_COMPILATION</x:t>
        </x:is>
      </x:c>
      <x:c r="P243" s="21" t="inlineStr">
        <x:is>
          <x:t xml:space="preserve">PASS</x:t>
        </x:is>
      </x:c>
    </x:row>
    <x:row r="244">
      <x:c r="A244" s="21" t="inlineStr">
        <x:is>
          <x:t xml:space="preserve">MG-JTAC18-093</x:t>
        </x:is>
      </x:c>
      <x:c r="B244" s="21" t="n">
        <x:v>244</x:v>
      </x:c>
      <x:c r="C244" s="21" t="inlineStr">
        <x:is>
          <x:t xml:space="preserve">[(Fe0.7Co0.3)72Mo4B24]94Dy6</x:t>
        </x:is>
      </x:c>
      <x:c r="D244" s="21" t="inlineStr">
        <x:is>
          <x:t xml:space="preserve">Mixed BMG</x:t>
        </x:is>
      </x:c>
      <x:c r="E244" s="21" t="inlineStr">
        <x:is>
          <x:t xml:space="preserve">Fe-based</x:t>
        </x:is>
      </x:c>
      <x:c r="F244" s="21" t="inlineStr">
        <x:is>
          <x:t xml:space="preserve">SECONDARY_NUMERIC_VERIFIED_PRIMARY_NOT_LOCKED</x:t>
        </x:is>
      </x:c>
      <x:c r="G244" s="21" t="inlineStr">
        <x:is>
          <x:t xml:space="preserve">PASS</x:t>
        </x:is>
      </x:c>
      <x:c r="H244" s="21" t="inlineStr">
        <x:is>
          <x:t xml:space="preserve">YES</x:t>
        </x:is>
      </x:c>
      <x:c r="I244" s="21" t="str"/>
      <x:c r="J244" s="21" t="str"/>
      <x:c r="K244" s="21" t="inlineStr">
        <x:is>
          <x:t xml:space="preserve">NO</x:t>
        </x:is>
      </x:c>
      <x:c r="L244" s="21" t="inlineStr">
        <x:is>
          <x:t xml:space="preserve">NOT_PRIMARY_LOCKED</x:t>
        </x:is>
      </x:c>
      <x:c r="M244" s="21" t="inlineStr">
        <x:is>
          <x:t xml:space="preserve">SRC36</x:t>
        </x:is>
      </x:c>
      <x:c r="N244" s="21" t="inlineStr">
        <x:is>
          <x:t xml:space="preserve">10.1007/s10973-018-7050-0</x:t>
        </x:is>
      </x:c>
      <x:c r="O244" s="21" t="inlineStr">
        <x:is>
          <x:t xml:space="preserve">VERIFIED_COMPILATION</x:t>
        </x:is>
      </x:c>
      <x:c r="P244" s="21" t="inlineStr">
        <x:is>
          <x:t xml:space="preserve">PASS</x:t>
        </x:is>
      </x:c>
    </x:row>
    <x:row r="245">
      <x:c r="A245" s="21" t="inlineStr">
        <x:is>
          <x:t xml:space="preserve">MG-JTAC18-094</x:t>
        </x:is>
      </x:c>
      <x:c r="B245" s="21" t="n">
        <x:v>245</x:v>
      </x:c>
      <x:c r="C245" s="21" t="inlineStr">
        <x:is>
          <x:t xml:space="preserve">[(Fe0.8Co0.2)72Mo4B24]94Dy6</x:t>
        </x:is>
      </x:c>
      <x:c r="D245" s="21" t="inlineStr">
        <x:is>
          <x:t xml:space="preserve">Mixed BMG</x:t>
        </x:is>
      </x:c>
      <x:c r="E245" s="21" t="inlineStr">
        <x:is>
          <x:t xml:space="preserve">Fe-based</x:t>
        </x:is>
      </x:c>
      <x:c r="F245" s="21" t="inlineStr">
        <x:is>
          <x:t xml:space="preserve">SECONDARY_NUMERIC_VERIFIED_PRIMARY_NOT_LOCKED</x:t>
        </x:is>
      </x:c>
      <x:c r="G245" s="21" t="inlineStr">
        <x:is>
          <x:t xml:space="preserve">PASS</x:t>
        </x:is>
      </x:c>
      <x:c r="H245" s="21" t="inlineStr">
        <x:is>
          <x:t xml:space="preserve">YES</x:t>
        </x:is>
      </x:c>
      <x:c r="I245" s="21" t="str"/>
      <x:c r="J245" s="21" t="str"/>
      <x:c r="K245" s="21" t="inlineStr">
        <x:is>
          <x:t xml:space="preserve">NO</x:t>
        </x:is>
      </x:c>
      <x:c r="L245" s="21" t="inlineStr">
        <x:is>
          <x:t xml:space="preserve">NOT_PRIMARY_LOCKED</x:t>
        </x:is>
      </x:c>
      <x:c r="M245" s="21" t="inlineStr">
        <x:is>
          <x:t xml:space="preserve">SRC36</x:t>
        </x:is>
      </x:c>
      <x:c r="N245" s="21" t="inlineStr">
        <x:is>
          <x:t xml:space="preserve">10.1007/s10973-018-7050-0</x:t>
        </x:is>
      </x:c>
      <x:c r="O245" s="21" t="inlineStr">
        <x:is>
          <x:t xml:space="preserve">VERIFIED_COMPILATION</x:t>
        </x:is>
      </x:c>
      <x:c r="P245" s="21" t="inlineStr">
        <x:is>
          <x:t xml:space="preserve">PASS</x:t>
        </x:is>
      </x:c>
    </x:row>
    <x:row r="246">
      <x:c r="A246" s="21" t="inlineStr">
        <x:is>
          <x:t xml:space="preserve">MG-JTAC18-095</x:t>
        </x:is>
      </x:c>
      <x:c r="B246" s="21" t="n">
        <x:v>246</x:v>
      </x:c>
      <x:c r="C246" s="21" t="inlineStr">
        <x:is>
          <x:t xml:space="preserve">[(Fe0.9Co0.1)72Mo4B24]94Dy6</x:t>
        </x:is>
      </x:c>
      <x:c r="D246" s="21" t="inlineStr">
        <x:is>
          <x:t xml:space="preserve">Mixed BMG</x:t>
        </x:is>
      </x:c>
      <x:c r="E246" s="21" t="inlineStr">
        <x:is>
          <x:t xml:space="preserve">Fe-based</x:t>
        </x:is>
      </x:c>
      <x:c r="F246" s="21" t="inlineStr">
        <x:is>
          <x:t xml:space="preserve">SECONDARY_NUMERIC_VERIFIED_PRIMARY_NOT_LOCKED</x:t>
        </x:is>
      </x:c>
      <x:c r="G246" s="21" t="inlineStr">
        <x:is>
          <x:t xml:space="preserve">PASS</x:t>
        </x:is>
      </x:c>
      <x:c r="H246" s="21" t="inlineStr">
        <x:is>
          <x:t xml:space="preserve">YES</x:t>
        </x:is>
      </x:c>
      <x:c r="I246" s="21" t="str"/>
      <x:c r="J246" s="21" t="str"/>
      <x:c r="K246" s="21" t="inlineStr">
        <x:is>
          <x:t xml:space="preserve">NO</x:t>
        </x:is>
      </x:c>
      <x:c r="L246" s="21" t="inlineStr">
        <x:is>
          <x:t xml:space="preserve">NOT_PRIMARY_LOCKED</x:t>
        </x:is>
      </x:c>
      <x:c r="M246" s="21" t="inlineStr">
        <x:is>
          <x:t xml:space="preserve">SRC36</x:t>
        </x:is>
      </x:c>
      <x:c r="N246" s="21" t="inlineStr">
        <x:is>
          <x:t xml:space="preserve">10.1007/s10973-018-7050-0</x:t>
        </x:is>
      </x:c>
      <x:c r="O246" s="21" t="inlineStr">
        <x:is>
          <x:t xml:space="preserve">VERIFIED_COMPILATION</x:t>
        </x:is>
      </x:c>
      <x:c r="P246" s="21" t="inlineStr">
        <x:is>
          <x:t xml:space="preserve">PASS</x:t>
        </x:is>
      </x:c>
    </x:row>
    <x:row r="247">
      <x:c r="A247" s="21" t="inlineStr">
        <x:is>
          <x:t xml:space="preserve">MG-JTAC18-096</x:t>
        </x:is>
      </x:c>
      <x:c r="B247" s="21" t="n">
        <x:v>247</x:v>
      </x:c>
      <x:c r="C247" s="21" t="inlineStr">
        <x:is>
          <x:t xml:space="preserve">Gd55Ni22Mn3Al20</x:t>
        </x:is>
      </x:c>
      <x:c r="D247" s="21" t="inlineStr">
        <x:is>
          <x:t xml:space="preserve">Mixed BMG</x:t>
        </x:is>
      </x:c>
      <x:c r="E247" s="21" t="inlineStr">
        <x:is>
          <x:t xml:space="preserve">Gd-based</x:t>
        </x:is>
      </x:c>
      <x:c r="F247" s="21" t="inlineStr">
        <x:is>
          <x:t xml:space="preserve">SECONDARY_NUMERIC_VERIFIED_PRIMARY_NOT_LOCKED</x:t>
        </x:is>
      </x:c>
      <x:c r="G247" s="21" t="inlineStr">
        <x:is>
          <x:t xml:space="preserve">PASS</x:t>
        </x:is>
      </x:c>
      <x:c r="H247" s="21" t="inlineStr">
        <x:is>
          <x:t xml:space="preserve">YES</x:t>
        </x:is>
      </x:c>
      <x:c r="I247" s="21" t="str"/>
      <x:c r="J247" s="21" t="str"/>
      <x:c r="K247" s="21" t="inlineStr">
        <x:is>
          <x:t xml:space="preserve">NO</x:t>
        </x:is>
      </x:c>
      <x:c r="L247" s="21" t="inlineStr">
        <x:is>
          <x:t xml:space="preserve">NOT_PRIMARY_LOCKED</x:t>
        </x:is>
      </x:c>
      <x:c r="M247" s="21" t="inlineStr">
        <x:is>
          <x:t xml:space="preserve">SRC36</x:t>
        </x:is>
      </x:c>
      <x:c r="N247" s="21" t="inlineStr">
        <x:is>
          <x:t xml:space="preserve">10.1007/s10973-018-7050-0</x:t>
        </x:is>
      </x:c>
      <x:c r="O247" s="21" t="inlineStr">
        <x:is>
          <x:t xml:space="preserve">VERIFIED_COMPILATION</x:t>
        </x:is>
      </x:c>
      <x:c r="P247" s="21" t="inlineStr">
        <x:is>
          <x:t xml:space="preserve">PASS</x:t>
        </x:is>
      </x:c>
    </x:row>
    <x:row r="248">
      <x:c r="A248" s="21" t="inlineStr">
        <x:is>
          <x:t xml:space="preserve">MG-JTAC18-097</x:t>
        </x:is>
      </x:c>
      <x:c r="B248" s="21" t="n">
        <x:v>248</x:v>
      </x:c>
      <x:c r="C248" s="21" t="inlineStr">
        <x:is>
          <x:t xml:space="preserve">La55Al25Cu20</x:t>
        </x:is>
      </x:c>
      <x:c r="D248" s="21" t="inlineStr">
        <x:is>
          <x:t xml:space="preserve">Mixed BMG</x:t>
        </x:is>
      </x:c>
      <x:c r="E248" s="21" t="inlineStr">
        <x:is>
          <x:t xml:space="preserve">La-based</x:t>
        </x:is>
      </x:c>
      <x:c r="F248" s="21" t="inlineStr">
        <x:is>
          <x:t xml:space="preserve">SECONDARY_NUMERIC_VERIFIED_PRIMARY_NOT_LOCKED</x:t>
        </x:is>
      </x:c>
      <x:c r="G248" s="21" t="inlineStr">
        <x:is>
          <x:t xml:space="preserve">PASS</x:t>
        </x:is>
      </x:c>
      <x:c r="H248" s="21" t="inlineStr">
        <x:is>
          <x:t xml:space="preserve">YES</x:t>
        </x:is>
      </x:c>
      <x:c r="I248" s="21" t="str"/>
      <x:c r="J248" s="21" t="inlineStr">
        <x:is>
          <x:t xml:space="preserve">CF006</x:t>
        </x:is>
      </x:c>
      <x:c r="K248" s="21" t="inlineStr">
        <x:is>
          <x:t xml:space="preserve">NO</x:t>
        </x:is>
      </x:c>
      <x:c r="L248" s="21" t="inlineStr">
        <x:is>
          <x:t xml:space="preserve">NOT_PRIMARY_LOCKED;COMPOSITION_CONFLICT</x:t>
        </x:is>
      </x:c>
      <x:c r="M248" s="21" t="inlineStr">
        <x:is>
          <x:t xml:space="preserve">SRC36</x:t>
        </x:is>
      </x:c>
      <x:c r="N248" s="21" t="inlineStr">
        <x:is>
          <x:t xml:space="preserve">10.1007/s10973-018-7050-0</x:t>
        </x:is>
      </x:c>
      <x:c r="O248" s="21" t="inlineStr">
        <x:is>
          <x:t xml:space="preserve">VERIFIED_COMPILATION</x:t>
        </x:is>
      </x:c>
      <x:c r="P248" s="21" t="inlineStr">
        <x:is>
          <x:t xml:space="preserve">PASS</x:t>
        </x:is>
      </x:c>
    </x:row>
    <x:row r="249">
      <x:c r="A249" s="21" t="inlineStr">
        <x:is>
          <x:t xml:space="preserve">MG-JTAC18-098</x:t>
        </x:is>
      </x:c>
      <x:c r="B249" s="21" t="n">
        <x:v>249</x:v>
      </x:c>
      <x:c r="C249" s="21" t="inlineStr">
        <x:is>
          <x:t xml:space="preserve">La55Al25Ni20</x:t>
        </x:is>
      </x:c>
      <x:c r="D249" s="21" t="inlineStr">
        <x:is>
          <x:t xml:space="preserve">Mixed BMG</x:t>
        </x:is>
      </x:c>
      <x:c r="E249" s="21" t="inlineStr">
        <x:is>
          <x:t xml:space="preserve">La-based</x:t>
        </x:is>
      </x:c>
      <x:c r="F249" s="21" t="inlineStr">
        <x:is>
          <x:t xml:space="preserve">SECONDARY_NUMERIC_VERIFIED_PRIMARY_NOT_LOCKED</x:t>
        </x:is>
      </x:c>
      <x:c r="G249" s="21" t="inlineStr">
        <x:is>
          <x:t xml:space="preserve">PASS</x:t>
        </x:is>
      </x:c>
      <x:c r="H249" s="21" t="inlineStr">
        <x:is>
          <x:t xml:space="preserve">YES</x:t>
        </x:is>
      </x:c>
      <x:c r="I249" s="21" t="str"/>
      <x:c r="J249" s="21" t="str"/>
      <x:c r="K249" s="21" t="inlineStr">
        <x:is>
          <x:t xml:space="preserve">NO</x:t>
        </x:is>
      </x:c>
      <x:c r="L249" s="21" t="inlineStr">
        <x:is>
          <x:t xml:space="preserve">NOT_PRIMARY_LOCKED</x:t>
        </x:is>
      </x:c>
      <x:c r="M249" s="21" t="inlineStr">
        <x:is>
          <x:t xml:space="preserve">SRC36</x:t>
        </x:is>
      </x:c>
      <x:c r="N249" s="21" t="inlineStr">
        <x:is>
          <x:t xml:space="preserve">10.1007/s10973-018-7050-0</x:t>
        </x:is>
      </x:c>
      <x:c r="O249" s="21" t="inlineStr">
        <x:is>
          <x:t xml:space="preserve">VERIFIED_COMPILATION</x:t>
        </x:is>
      </x:c>
      <x:c r="P249" s="21" t="inlineStr">
        <x:is>
          <x:t xml:space="preserve">PASS</x:t>
        </x:is>
      </x:c>
    </x:row>
    <x:row r="250">
      <x:c r="A250" s="21" t="inlineStr">
        <x:is>
          <x:t xml:space="preserve">MG-JTAC18-099</x:t>
        </x:is>
      </x:c>
      <x:c r="B250" s="21" t="n">
        <x:v>250</x:v>
      </x:c>
      <x:c r="C250" s="21" t="inlineStr">
        <x:is>
          <x:t xml:space="preserve">La55Al25Ni5Cu10Co5</x:t>
        </x:is>
      </x:c>
      <x:c r="D250" s="21" t="inlineStr">
        <x:is>
          <x:t xml:space="preserve">Mixed BMG</x:t>
        </x:is>
      </x:c>
      <x:c r="E250" s="21" t="inlineStr">
        <x:is>
          <x:t xml:space="preserve">La-based</x:t>
        </x:is>
      </x:c>
      <x:c r="F250" s="21" t="inlineStr">
        <x:is>
          <x:t xml:space="preserve">SECONDARY_NUMERIC_VERIFIED_PRIMARY_NOT_LOCKED</x:t>
        </x:is>
      </x:c>
      <x:c r="G250" s="21" t="inlineStr">
        <x:is>
          <x:t xml:space="preserve">PASS</x:t>
        </x:is>
      </x:c>
      <x:c r="H250" s="21" t="inlineStr">
        <x:is>
          <x:t xml:space="preserve">YES</x:t>
        </x:is>
      </x:c>
      <x:c r="I250" s="21" t="str"/>
      <x:c r="J250" s="21" t="str"/>
      <x:c r="K250" s="21" t="inlineStr">
        <x:is>
          <x:t xml:space="preserve">NO</x:t>
        </x:is>
      </x:c>
      <x:c r="L250" s="21" t="inlineStr">
        <x:is>
          <x:t xml:space="preserve">NOT_PRIMARY_LOCKED</x:t>
        </x:is>
      </x:c>
      <x:c r="M250" s="21" t="inlineStr">
        <x:is>
          <x:t xml:space="preserve">SRC36</x:t>
        </x:is>
      </x:c>
      <x:c r="N250" s="21" t="inlineStr">
        <x:is>
          <x:t xml:space="preserve">10.1007/s10973-018-7050-0</x:t>
        </x:is>
      </x:c>
      <x:c r="O250" s="21" t="inlineStr">
        <x:is>
          <x:t xml:space="preserve">VERIFIED_COMPILATION</x:t>
        </x:is>
      </x:c>
      <x:c r="P250" s="21" t="inlineStr">
        <x:is>
          <x:t xml:space="preserve">PASS</x:t>
        </x:is>
      </x:c>
    </x:row>
    <x:row r="251">
      <x:c r="A251" s="21" t="inlineStr">
        <x:is>
          <x:t xml:space="preserve">MG-JTAC18-100</x:t>
        </x:is>
      </x:c>
      <x:c r="B251" s="21" t="n">
        <x:v>251</x:v>
      </x:c>
      <x:c r="C251" s="21" t="inlineStr">
        <x:is>
          <x:t xml:space="preserve">La62Cu24Al10.5Mg3.5</x:t>
        </x:is>
      </x:c>
      <x:c r="D251" s="21" t="inlineStr">
        <x:is>
          <x:t xml:space="preserve">Mixed BMG</x:t>
        </x:is>
      </x:c>
      <x:c r="E251" s="21" t="inlineStr">
        <x:is>
          <x:t xml:space="preserve">La-based</x:t>
        </x:is>
      </x:c>
      <x:c r="F251" s="21" t="inlineStr">
        <x:is>
          <x:t xml:space="preserve">SECONDARY_NUMERIC_VERIFIED_PRIMARY_NOT_LOCKED</x:t>
        </x:is>
      </x:c>
      <x:c r="G251" s="21" t="inlineStr">
        <x:is>
          <x:t xml:space="preserve">PASS</x:t>
        </x:is>
      </x:c>
      <x:c r="H251" s="21" t="inlineStr">
        <x:is>
          <x:t xml:space="preserve">YES</x:t>
        </x:is>
      </x:c>
      <x:c r="I251" s="21" t="str"/>
      <x:c r="J251" s="21" t="str"/>
      <x:c r="K251" s="21" t="inlineStr">
        <x:is>
          <x:t xml:space="preserve">NO</x:t>
        </x:is>
      </x:c>
      <x:c r="L251" s="21" t="inlineStr">
        <x:is>
          <x:t xml:space="preserve">NOT_PRIMARY_LOCKED</x:t>
        </x:is>
      </x:c>
      <x:c r="M251" s="21" t="inlineStr">
        <x:is>
          <x:t xml:space="preserve">SRC36</x:t>
        </x:is>
      </x:c>
      <x:c r="N251" s="21" t="inlineStr">
        <x:is>
          <x:t xml:space="preserve">10.1007/s10973-018-7050-0</x:t>
        </x:is>
      </x:c>
      <x:c r="O251" s="21" t="inlineStr">
        <x:is>
          <x:t xml:space="preserve">VERIFIED_COMPILATION</x:t>
        </x:is>
      </x:c>
      <x:c r="P251" s="21" t="inlineStr">
        <x:is>
          <x:t xml:space="preserve">PASS</x:t>
        </x:is>
      </x:c>
    </x:row>
    <x:row r="252">
      <x:c r="A252" s="21" t="inlineStr">
        <x:is>
          <x:t xml:space="preserve">MG-JTAC18-101</x:t>
        </x:is>
      </x:c>
      <x:c r="B252" s="21" t="n">
        <x:v>252</x:v>
      </x:c>
      <x:c r="C252" s="21" t="inlineStr">
        <x:is>
          <x:t xml:space="preserve">La62Cu24Al10.8Mg3.2</x:t>
        </x:is>
      </x:c>
      <x:c r="D252" s="21" t="inlineStr">
        <x:is>
          <x:t xml:space="preserve">Mixed BMG</x:t>
        </x:is>
      </x:c>
      <x:c r="E252" s="21" t="inlineStr">
        <x:is>
          <x:t xml:space="preserve">La-based</x:t>
        </x:is>
      </x:c>
      <x:c r="F252" s="21" t="inlineStr">
        <x:is>
          <x:t xml:space="preserve">SECONDARY_NUMERIC_VERIFIED_PRIMARY_NOT_LOCKED</x:t>
        </x:is>
      </x:c>
      <x:c r="G252" s="21" t="inlineStr">
        <x:is>
          <x:t xml:space="preserve">PASS</x:t>
        </x:is>
      </x:c>
      <x:c r="H252" s="21" t="inlineStr">
        <x:is>
          <x:t xml:space="preserve">YES</x:t>
        </x:is>
      </x:c>
      <x:c r="I252" s="21" t="str"/>
      <x:c r="J252" s="21" t="str"/>
      <x:c r="K252" s="21" t="inlineStr">
        <x:is>
          <x:t xml:space="preserve">NO</x:t>
        </x:is>
      </x:c>
      <x:c r="L252" s="21" t="inlineStr">
        <x:is>
          <x:t xml:space="preserve">NOT_PRIMARY_LOCKED</x:t>
        </x:is>
      </x:c>
      <x:c r="M252" s="21" t="inlineStr">
        <x:is>
          <x:t xml:space="preserve">SRC36</x:t>
        </x:is>
      </x:c>
      <x:c r="N252" s="21" t="inlineStr">
        <x:is>
          <x:t xml:space="preserve">10.1007/s10973-018-7050-0</x:t>
        </x:is>
      </x:c>
      <x:c r="O252" s="21" t="inlineStr">
        <x:is>
          <x:t xml:space="preserve">VERIFIED_COMPILATION</x:t>
        </x:is>
      </x:c>
      <x:c r="P252" s="21" t="inlineStr">
        <x:is>
          <x:t xml:space="preserve">PASS</x:t>
        </x:is>
      </x:c>
    </x:row>
    <x:row r="253">
      <x:c r="A253" s="21" t="inlineStr">
        <x:is>
          <x:t xml:space="preserve">MG-JTAC18-102</x:t>
        </x:is>
      </x:c>
      <x:c r="B253" s="21" t="n">
        <x:v>253</x:v>
      </x:c>
      <x:c r="C253" s="21" t="inlineStr">
        <x:is>
          <x:t xml:space="preserve">La62Cu24Al9.8Mg4.2</x:t>
        </x:is>
      </x:c>
      <x:c r="D253" s="21" t="inlineStr">
        <x:is>
          <x:t xml:space="preserve">Mixed BMG</x:t>
        </x:is>
      </x:c>
      <x:c r="E253" s="21" t="inlineStr">
        <x:is>
          <x:t xml:space="preserve">La-based</x:t>
        </x:is>
      </x:c>
      <x:c r="F253" s="21" t="inlineStr">
        <x:is>
          <x:t xml:space="preserve">SECONDARY_NUMERIC_VERIFIED_PRIMARY_NOT_LOCKED</x:t>
        </x:is>
      </x:c>
      <x:c r="G253" s="21" t="inlineStr">
        <x:is>
          <x:t xml:space="preserve">PASS</x:t>
        </x:is>
      </x:c>
      <x:c r="H253" s="21" t="inlineStr">
        <x:is>
          <x:t xml:space="preserve">YES</x:t>
        </x:is>
      </x:c>
      <x:c r="I253" s="21" t="str"/>
      <x:c r="J253" s="21" t="str"/>
      <x:c r="K253" s="21" t="inlineStr">
        <x:is>
          <x:t xml:space="preserve">NO</x:t>
        </x:is>
      </x:c>
      <x:c r="L253" s="21" t="inlineStr">
        <x:is>
          <x:t xml:space="preserve">NOT_PRIMARY_LOCKED</x:t>
        </x:is>
      </x:c>
      <x:c r="M253" s="21" t="inlineStr">
        <x:is>
          <x:t xml:space="preserve">SRC36</x:t>
        </x:is>
      </x:c>
      <x:c r="N253" s="21" t="inlineStr">
        <x:is>
          <x:t xml:space="preserve">10.1007/s10973-018-7050-0</x:t>
        </x:is>
      </x:c>
      <x:c r="O253" s="21" t="inlineStr">
        <x:is>
          <x:t xml:space="preserve">VERIFIED_COMPILATION</x:t>
        </x:is>
      </x:c>
      <x:c r="P253" s="21" t="inlineStr">
        <x:is>
          <x:t xml:space="preserve">PASS</x:t>
        </x:is>
      </x:c>
    </x:row>
    <x:row r="254">
      <x:c r="A254" s="21" t="inlineStr">
        <x:is>
          <x:t xml:space="preserve">MG-JTAC18-103</x:t>
        </x:is>
      </x:c>
      <x:c r="B254" s="21" t="n">
        <x:v>254</x:v>
      </x:c>
      <x:c r="C254" s="21" t="inlineStr">
        <x:is>
          <x:t xml:space="preserve">La66Al14Cu20</x:t>
        </x:is>
      </x:c>
      <x:c r="D254" s="21" t="inlineStr">
        <x:is>
          <x:t xml:space="preserve">Mixed BMG</x:t>
        </x:is>
      </x:c>
      <x:c r="E254" s="21" t="inlineStr">
        <x:is>
          <x:t xml:space="preserve">La-based</x:t>
        </x:is>
      </x:c>
      <x:c r="F254" s="21" t="inlineStr">
        <x:is>
          <x:t xml:space="preserve">SECONDARY_NUMERIC_VERIFIED_PRIMARY_NOT_LOCKED</x:t>
        </x:is>
      </x:c>
      <x:c r="G254" s="21" t="inlineStr">
        <x:is>
          <x:t xml:space="preserve">PASS</x:t>
        </x:is>
      </x:c>
      <x:c r="H254" s="21" t="inlineStr">
        <x:is>
          <x:t xml:space="preserve">YES</x:t>
        </x:is>
      </x:c>
      <x:c r="I254" s="21" t="inlineStr">
        <x:is>
          <x:t xml:space="preserve">ED011</x:t>
        </x:is>
      </x:c>
      <x:c r="J254" s="21" t="str"/>
      <x:c r="K254" s="21" t="inlineStr">
        <x:is>
          <x:t xml:space="preserve">NO</x:t>
        </x:is>
      </x:c>
      <x:c r="L254" s="21" t="inlineStr">
        <x:is>
          <x:t xml:space="preserve">NOT_PRIMARY_LOCKED;EXACT_DUPLICATE</x:t>
        </x:is>
      </x:c>
      <x:c r="M254" s="21" t="inlineStr">
        <x:is>
          <x:t xml:space="preserve">SRC36</x:t>
        </x:is>
      </x:c>
      <x:c r="N254" s="21" t="inlineStr">
        <x:is>
          <x:t xml:space="preserve">10.1007/s10973-018-7050-0</x:t>
        </x:is>
      </x:c>
      <x:c r="O254" s="21" t="inlineStr">
        <x:is>
          <x:t xml:space="preserve">VERIFIED_COMPILATION</x:t>
        </x:is>
      </x:c>
      <x:c r="P254" s="21" t="inlineStr">
        <x:is>
          <x:t xml:space="preserve">PASS</x:t>
        </x:is>
      </x:c>
    </x:row>
    <x:row r="255">
      <x:c r="A255" s="21" t="inlineStr">
        <x:is>
          <x:t xml:space="preserve">MG-JTAC18-104</x:t>
        </x:is>
      </x:c>
      <x:c r="B255" s="21" t="n">
        <x:v>255</x:v>
      </x:c>
      <x:c r="C255" s="21" t="inlineStr">
        <x:is>
          <x:t xml:space="preserve">(La0.3Ce0.7)65Al10Co25</x:t>
        </x:is>
      </x:c>
      <x:c r="D255" s="21" t="inlineStr">
        <x:is>
          <x:t xml:space="preserve">Mixed BMG</x:t>
        </x:is>
      </x:c>
      <x:c r="E255" s="21" t="inlineStr">
        <x:is>
          <x:t xml:space="preserve">La/Ce-based</x:t>
        </x:is>
      </x:c>
      <x:c r="F255" s="21" t="str">
        <x:v>PRIMARY_NUMERIC_VERIFIED</x:v>
      </x:c>
      <x:c r="G255" s="21" t="inlineStr">
        <x:is>
          <x:t xml:space="preserve">PASS</x:t>
        </x:is>
      </x:c>
      <x:c r="H255" s="21" t="inlineStr">
        <x:is>
          <x:t xml:space="preserve">YES</x:t>
        </x:is>
      </x:c>
      <x:c r="I255" s="21" t="str"/>
      <x:c r="J255" s="21" t="str"/>
      <x:c r="K255" s="21" t="str">
        <x:v>YES</x:v>
      </x:c>
      <x:c r="L255" s="21" t="str">
        <x:v>PRIMARY_LOCKED</x:v>
      </x:c>
      <x:c r="M255" s="21" t="str">
        <x:v>SRC_PRIMARY_LI2007</x:v>
      </x:c>
      <x:c r="N255" s="21" t="str">
        <x:v>10.1016/j.actamat.2007.02.026</x:v>
      </x:c>
      <x:c r="O255" s="21" t="str">
        <x:v>VERIFIED_PRIMARY</x:v>
      </x:c>
      <x:c r="P255" s="21" t="str">
        <x:v>PASS</x:v>
      </x:c>
      <x:c r="Q255" t="str">
        <x:v>Primary Table II: Tg=416 K; Tx=436 K; Tl=778 K; Dmax=9 mm.</x:v>
      </x:c>
    </x:row>
    <x:row r="256">
      <x:c r="A256" s="21" t="inlineStr">
        <x:is>
          <x:t xml:space="preserve">MG-JTAC18-105</x:t>
        </x:is>
      </x:c>
      <x:c r="B256" s="21" t="n">
        <x:v>256</x:v>
      </x:c>
      <x:c r="C256" s="21" t="inlineStr">
        <x:is>
          <x:t xml:space="preserve">(La0.4Ce0.6)65Al10Co25</x:t>
        </x:is>
      </x:c>
      <x:c r="D256" s="21" t="inlineStr">
        <x:is>
          <x:t xml:space="preserve">Mixed BMG</x:t>
        </x:is>
      </x:c>
      <x:c r="E256" s="21" t="inlineStr">
        <x:is>
          <x:t xml:space="preserve">La/Ce-based</x:t>
        </x:is>
      </x:c>
      <x:c r="F256" s="21" t="str">
        <x:v>PRIMARY_NUMERIC_VERIFIED</x:v>
      </x:c>
      <x:c r="G256" s="21" t="inlineStr">
        <x:is>
          <x:t xml:space="preserve">PASS</x:t>
        </x:is>
      </x:c>
      <x:c r="H256" s="21" t="inlineStr">
        <x:is>
          <x:t xml:space="preserve">YES</x:t>
        </x:is>
      </x:c>
      <x:c r="I256" s="21" t="str"/>
      <x:c r="J256" s="21" t="str"/>
      <x:c r="K256" s="21" t="str">
        <x:v>YES</x:v>
      </x:c>
      <x:c r="L256" s="21" t="str">
        <x:v>PRIMARY_LOCKED</x:v>
      </x:c>
      <x:c r="M256" s="21" t="str">
        <x:v>SRC_PRIMARY_LI2007</x:v>
      </x:c>
      <x:c r="N256" s="21" t="str">
        <x:v>10.1016/j.actamat.2007.02.026</x:v>
      </x:c>
      <x:c r="O256" s="21" t="str">
        <x:v>VERIFIED_PRIMARY</x:v>
      </x:c>
      <x:c r="P256" s="21" t="str">
        <x:v>PASS</x:v>
      </x:c>
      <x:c r="Q256" t="str">
        <x:v>Primary Table II: Tg=425 K; Tx=448 K; Tl=789 K; Dmax=12 mm.</x:v>
      </x:c>
    </x:row>
    <x:row r="257">
      <x:c r="A257" s="21" t="inlineStr">
        <x:is>
          <x:t xml:space="preserve">MG-JTAC18-106</x:t>
        </x:is>
      </x:c>
      <x:c r="B257" s="21" t="n">
        <x:v>257</x:v>
      </x:c>
      <x:c r="C257" s="21" t="inlineStr">
        <x:is>
          <x:t xml:space="preserve">(La0.5Ce0.5)65Al10Co25</x:t>
        </x:is>
      </x:c>
      <x:c r="D257" s="21" t="inlineStr">
        <x:is>
          <x:t xml:space="preserve">Mixed BMG</x:t>
        </x:is>
      </x:c>
      <x:c r="E257" s="21" t="inlineStr">
        <x:is>
          <x:t xml:space="preserve">La/Ce-based</x:t>
        </x:is>
      </x:c>
      <x:c r="F257" s="21" t="str">
        <x:v>PRIMARY_NUMERIC_VERIFIED</x:v>
      </x:c>
      <x:c r="G257" s="21" t="inlineStr">
        <x:is>
          <x:t xml:space="preserve">PASS</x:t>
        </x:is>
      </x:c>
      <x:c r="H257" s="21" t="inlineStr">
        <x:is>
          <x:t xml:space="preserve">YES</x:t>
        </x:is>
      </x:c>
      <x:c r="I257" s="21" t="str"/>
      <x:c r="J257" s="21" t="str"/>
      <x:c r="K257" s="21" t="str">
        <x:v>YES</x:v>
      </x:c>
      <x:c r="L257" s="21" t="str">
        <x:v>PRIMARY_LOCKED</x:v>
      </x:c>
      <x:c r="M257" s="21" t="str">
        <x:v>SRC_PRIMARY_LI2007</x:v>
      </x:c>
      <x:c r="N257" s="21" t="str">
        <x:v>10.1016/j.actamat.2007.02.026</x:v>
      </x:c>
      <x:c r="O257" s="21" t="str">
        <x:v>VERIFIED_PRIMARY</x:v>
      </x:c>
      <x:c r="P257" s="21" t="str">
        <x:v>PASS</x:v>
      </x:c>
      <x:c r="Q257" t="str">
        <x:v>Primary Table II: Tg=427 K; Tx=453 K; Tl=776 K; Dmax=15 mm.</x:v>
      </x:c>
    </x:row>
    <x:row r="258">
      <x:c r="A258" s="21" t="inlineStr">
        <x:is>
          <x:t xml:space="preserve">MG-JTAC18-107</x:t>
        </x:is>
      </x:c>
      <x:c r="B258" s="21" t="n">
        <x:v>258</x:v>
      </x:c>
      <x:c r="C258" s="21" t="inlineStr">
        <x:is>
          <x:t xml:space="preserve">(La0.6Ce0.4)65Al10Co25</x:t>
        </x:is>
      </x:c>
      <x:c r="D258" s="21" t="inlineStr">
        <x:is>
          <x:t xml:space="preserve">Mixed BMG</x:t>
        </x:is>
      </x:c>
      <x:c r="E258" s="21" t="inlineStr">
        <x:is>
          <x:t xml:space="preserve">La/Ce-based</x:t>
        </x:is>
      </x:c>
      <x:c r="F258" s="21" t="str">
        <x:v>PRIMARY_NUMERIC_VERIFIED</x:v>
      </x:c>
      <x:c r="G258" s="21" t="inlineStr">
        <x:is>
          <x:t xml:space="preserve">PASS</x:t>
        </x:is>
      </x:c>
      <x:c r="H258" s="21" t="inlineStr">
        <x:is>
          <x:t xml:space="preserve">YES</x:t>
        </x:is>
      </x:c>
      <x:c r="I258" s="21" t="str"/>
      <x:c r="J258" s="21" t="str"/>
      <x:c r="K258" s="21" t="str">
        <x:v>YES</x:v>
      </x:c>
      <x:c r="L258" s="21" t="str">
        <x:v>PRIMARY_LOCKED</x:v>
      </x:c>
      <x:c r="M258" s="21" t="str">
        <x:v>SRC_PRIMARY_LI2007</x:v>
      </x:c>
      <x:c r="N258" s="21" t="str">
        <x:v>10.1016/j.actamat.2007.02.026</x:v>
      </x:c>
      <x:c r="O258" s="21" t="str">
        <x:v>VERIFIED_PRIMARY</x:v>
      </x:c>
      <x:c r="P258" s="21" t="str">
        <x:v>PASS</x:v>
      </x:c>
      <x:c r="Q258" t="str">
        <x:v>Primary Table II: Tg=437 K; Tx=467 K; Tl=835 K; Dmax=20 mm.</x:v>
      </x:c>
    </x:row>
    <x:row r="259">
      <x:c r="A259" s="21" t="inlineStr">
        <x:is>
          <x:t xml:space="preserve">MG-JTAC18-108</x:t>
        </x:is>
      </x:c>
      <x:c r="B259" s="21" t="n">
        <x:v>259</x:v>
      </x:c>
      <x:c r="C259" s="21" t="inlineStr">
        <x:is>
          <x:t xml:space="preserve">(La0.7Ce0.3)65Al10Co25</x:t>
        </x:is>
      </x:c>
      <x:c r="D259" s="21" t="inlineStr">
        <x:is>
          <x:t xml:space="preserve">Mixed BMG</x:t>
        </x:is>
      </x:c>
      <x:c r="E259" s="21" t="inlineStr">
        <x:is>
          <x:t xml:space="preserve">La/Ce-based</x:t>
        </x:is>
      </x:c>
      <x:c r="F259" s="21" t="str">
        <x:v>PRIMARY_NUMERIC_VERIFIED</x:v>
      </x:c>
      <x:c r="G259" s="21" t="inlineStr">
        <x:is>
          <x:t xml:space="preserve">PASS</x:t>
        </x:is>
      </x:c>
      <x:c r="H259" s="21" t="inlineStr">
        <x:is>
          <x:t xml:space="preserve">YES</x:t>
        </x:is>
      </x:c>
      <x:c r="I259" s="21" t="str"/>
      <x:c r="J259" s="21" t="str"/>
      <x:c r="K259" s="21" t="str">
        <x:v>YES</x:v>
      </x:c>
      <x:c r="L259" s="21" t="str">
        <x:v>PRIMARY_LOCKED</x:v>
      </x:c>
      <x:c r="M259" s="21" t="str">
        <x:v>SRC_PRIMARY_LI2007</x:v>
      </x:c>
      <x:c r="N259" s="21" t="str">
        <x:v>10.1016/j.actamat.2007.02.026</x:v>
      </x:c>
      <x:c r="O259" s="21" t="str">
        <x:v>VERIFIED_PRIMARY</x:v>
      </x:c>
      <x:c r="P259" s="21" t="str">
        <x:v>PASS</x:v>
      </x:c>
      <x:c r="Q259" t="str">
        <x:v>Primary Table II: Tg=437 K; Tx=472 K; Tl=850 K; Dmax=25 mm.</x:v>
      </x:c>
    </x:row>
    <x:row r="260">
      <x:c r="A260" s="21" t="inlineStr">
        <x:is>
          <x:t xml:space="preserve">MG-JTAC18-109</x:t>
        </x:is>
      </x:c>
      <x:c r="B260" s="21" t="n">
        <x:v>260</x:v>
      </x:c>
      <x:c r="C260" s="21" t="inlineStr">
        <x:is>
          <x:t xml:space="preserve">(La0.8Ce0.2)65Al10Co25</x:t>
        </x:is>
      </x:c>
      <x:c r="D260" s="21" t="inlineStr">
        <x:is>
          <x:t xml:space="preserve">Mixed BMG</x:t>
        </x:is>
      </x:c>
      <x:c r="E260" s="21" t="inlineStr">
        <x:is>
          <x:t xml:space="preserve">La/Ce-based</x:t>
        </x:is>
      </x:c>
      <x:c r="F260" s="21" t="str">
        <x:v>PRIMARY_NUMERIC_VERIFIED</x:v>
      </x:c>
      <x:c r="G260" s="21" t="inlineStr">
        <x:is>
          <x:t xml:space="preserve">PASS</x:t>
        </x:is>
      </x:c>
      <x:c r="H260" s="21" t="inlineStr">
        <x:is>
          <x:t xml:space="preserve">YES</x:t>
        </x:is>
      </x:c>
      <x:c r="I260" s="21" t="str"/>
      <x:c r="J260" s="21" t="str"/>
      <x:c r="K260" s="21" t="str">
        <x:v>YES</x:v>
      </x:c>
      <x:c r="L260" s="21" t="str">
        <x:v>PRIMARY_LOCKED</x:v>
      </x:c>
      <x:c r="M260" s="21" t="str">
        <x:v>SRC_PRIMARY_LI2007</x:v>
      </x:c>
      <x:c r="N260" s="21" t="str">
        <x:v>10.1016/j.actamat.2007.02.026</x:v>
      </x:c>
      <x:c r="O260" s="21" t="str">
        <x:v>VERIFIED_PRIMARY</x:v>
      </x:c>
      <x:c r="P260" s="21" t="str">
        <x:v>PASS</x:v>
      </x:c>
      <x:c r="Q260" t="str">
        <x:v>Primary Table II: Tg=439 K; Tx=476 K; Tl=869 K; Dmax=12 mm.</x:v>
      </x:c>
    </x:row>
    <x:row r="261">
      <x:c r="A261" s="21" t="inlineStr">
        <x:is>
          <x:t xml:space="preserve">MG-JTAC18-110</x:t>
        </x:is>
      </x:c>
      <x:c r="B261" s="21" t="n">
        <x:v>261</x:v>
      </x:c>
      <x:c r="C261" s="21" t="inlineStr">
        <x:is>
          <x:t xml:space="preserve">Mg50Ni30La20</x:t>
        </x:is>
      </x:c>
      <x:c r="D261" s="21" t="inlineStr">
        <x:is>
          <x:t xml:space="preserve">Mixed BMG</x:t>
        </x:is>
      </x:c>
      <x:c r="E261" s="21" t="inlineStr">
        <x:is>
          <x:t xml:space="preserve">Mg-based</x:t>
        </x:is>
      </x:c>
      <x:c r="F261" s="21" t="inlineStr">
        <x:is>
          <x:t xml:space="preserve">SECONDARY_NUMERIC_VERIFIED_PRIMARY_NOT_LOCKED</x:t>
        </x:is>
      </x:c>
      <x:c r="G261" s="21" t="inlineStr">
        <x:is>
          <x:t xml:space="preserve">PASS</x:t>
        </x:is>
      </x:c>
      <x:c r="H261" s="21" t="inlineStr">
        <x:is>
          <x:t xml:space="preserve">YES</x:t>
        </x:is>
      </x:c>
      <x:c r="I261" s="21" t="str"/>
      <x:c r="J261" s="21" t="str"/>
      <x:c r="K261" s="21" t="inlineStr">
        <x:is>
          <x:t xml:space="preserve">NO</x:t>
        </x:is>
      </x:c>
      <x:c r="L261" s="21" t="inlineStr">
        <x:is>
          <x:t xml:space="preserve">NOT_PRIMARY_LOCKED</x:t>
        </x:is>
      </x:c>
      <x:c r="M261" s="21" t="inlineStr">
        <x:is>
          <x:t xml:space="preserve">SRC36</x:t>
        </x:is>
      </x:c>
      <x:c r="N261" s="21" t="inlineStr">
        <x:is>
          <x:t xml:space="preserve">10.1007/s10973-018-7050-0</x:t>
        </x:is>
      </x:c>
      <x:c r="O261" s="21" t="inlineStr">
        <x:is>
          <x:t xml:space="preserve">VERIFIED_COMPILATION</x:t>
        </x:is>
      </x:c>
      <x:c r="P261" s="21" t="inlineStr">
        <x:is>
          <x:t xml:space="preserve">PASS</x:t>
        </x:is>
      </x:c>
    </x:row>
    <x:row r="262">
      <x:c r="A262" s="21" t="inlineStr">
        <x:is>
          <x:t xml:space="preserve">MG-JTAC18-111</x:t>
        </x:is>
      </x:c>
      <x:c r="B262" s="21" t="n">
        <x:v>262</x:v>
      </x:c>
      <x:c r="C262" s="21" t="inlineStr">
        <x:is>
          <x:t xml:space="preserve">Mg57Ni26La17</x:t>
        </x:is>
      </x:c>
      <x:c r="D262" s="21" t="inlineStr">
        <x:is>
          <x:t xml:space="preserve">Mixed BMG</x:t>
        </x:is>
      </x:c>
      <x:c r="E262" s="21" t="inlineStr">
        <x:is>
          <x:t xml:space="preserve">Mg-based</x:t>
        </x:is>
      </x:c>
      <x:c r="F262" s="21" t="inlineStr">
        <x:is>
          <x:t xml:space="preserve">SECONDARY_NUMERIC_VERIFIED_PRIMARY_NOT_LOCKED</x:t>
        </x:is>
      </x:c>
      <x:c r="G262" s="21" t="inlineStr">
        <x:is>
          <x:t xml:space="preserve">PASS</x:t>
        </x:is>
      </x:c>
      <x:c r="H262" s="21" t="inlineStr">
        <x:is>
          <x:t xml:space="preserve">YES</x:t>
        </x:is>
      </x:c>
      <x:c r="I262" s="21" t="str"/>
      <x:c r="J262" s="21" t="str"/>
      <x:c r="K262" s="21" t="inlineStr">
        <x:is>
          <x:t xml:space="preserve">NO</x:t>
        </x:is>
      </x:c>
      <x:c r="L262" s="21" t="inlineStr">
        <x:is>
          <x:t xml:space="preserve">NOT_PRIMARY_LOCKED</x:t>
        </x:is>
      </x:c>
      <x:c r="M262" s="21" t="inlineStr">
        <x:is>
          <x:t xml:space="preserve">SRC36</x:t>
        </x:is>
      </x:c>
      <x:c r="N262" s="21" t="inlineStr">
        <x:is>
          <x:t xml:space="preserve">10.1007/s10973-018-7050-0</x:t>
        </x:is>
      </x:c>
      <x:c r="O262" s="21" t="inlineStr">
        <x:is>
          <x:t xml:space="preserve">VERIFIED_COMPILATION</x:t>
        </x:is>
      </x:c>
      <x:c r="P262" s="21" t="inlineStr">
        <x:is>
          <x:t xml:space="preserve">PASS</x:t>
        </x:is>
      </x:c>
    </x:row>
    <x:row r="263">
      <x:c r="A263" s="21" t="inlineStr">
        <x:is>
          <x:t xml:space="preserve">MG-JTAC18-112</x:t>
        </x:is>
      </x:c>
      <x:c r="B263" s="21" t="n">
        <x:v>263</x:v>
      </x:c>
      <x:c r="C263" s="21" t="inlineStr">
        <x:is>
          <x:t xml:space="preserve">Mg60Ni20La20</x:t>
        </x:is>
      </x:c>
      <x:c r="D263" s="21" t="inlineStr">
        <x:is>
          <x:t xml:space="preserve">Mixed BMG</x:t>
        </x:is>
      </x:c>
      <x:c r="E263" s="21" t="inlineStr">
        <x:is>
          <x:t xml:space="preserve">Mg-based</x:t>
        </x:is>
      </x:c>
      <x:c r="F263" s="21" t="inlineStr">
        <x:is>
          <x:t xml:space="preserve">SECONDARY_NUMERIC_VERIFIED_PRIMARY_NOT_LOCKED</x:t>
        </x:is>
      </x:c>
      <x:c r="G263" s="21" t="inlineStr">
        <x:is>
          <x:t xml:space="preserve">PASS</x:t>
        </x:is>
      </x:c>
      <x:c r="H263" s="21" t="inlineStr">
        <x:is>
          <x:t xml:space="preserve">YES</x:t>
        </x:is>
      </x:c>
      <x:c r="I263" s="21" t="str"/>
      <x:c r="J263" s="21" t="str"/>
      <x:c r="K263" s="21" t="inlineStr">
        <x:is>
          <x:t xml:space="preserve">NO</x:t>
        </x:is>
      </x:c>
      <x:c r="L263" s="21" t="inlineStr">
        <x:is>
          <x:t xml:space="preserve">NOT_PRIMARY_LOCKED</x:t>
        </x:is>
      </x:c>
      <x:c r="M263" s="21" t="inlineStr">
        <x:is>
          <x:t xml:space="preserve">SRC36</x:t>
        </x:is>
      </x:c>
      <x:c r="N263" s="21" t="inlineStr">
        <x:is>
          <x:t xml:space="preserve">10.1007/s10973-018-7050-0</x:t>
        </x:is>
      </x:c>
      <x:c r="O263" s="21" t="inlineStr">
        <x:is>
          <x:t xml:space="preserve">VERIFIED_COMPILATION</x:t>
        </x:is>
      </x:c>
      <x:c r="P263" s="21" t="inlineStr">
        <x:is>
          <x:t xml:space="preserve">PASS</x:t>
        </x:is>
      </x:c>
    </x:row>
    <x:row r="264">
      <x:c r="A264" s="21" t="inlineStr">
        <x:is>
          <x:t xml:space="preserve">MG-JTAC18-113</x:t>
        </x:is>
      </x:c>
      <x:c r="B264" s="21" t="n">
        <x:v>264</x:v>
      </x:c>
      <x:c r="C264" s="21" t="inlineStr">
        <x:is>
          <x:t xml:space="preserve">Mg60Ni23.6B0.5La15.9</x:t>
        </x:is>
      </x:c>
      <x:c r="D264" s="21" t="inlineStr">
        <x:is>
          <x:t xml:space="preserve">Mixed BMG</x:t>
        </x:is>
      </x:c>
      <x:c r="E264" s="21" t="inlineStr">
        <x:is>
          <x:t xml:space="preserve">Mg-based</x:t>
        </x:is>
      </x:c>
      <x:c r="F264" s="21" t="inlineStr">
        <x:is>
          <x:t xml:space="preserve">SECONDARY_NUMERIC_VERIFIED_PRIMARY_NOT_LOCKED</x:t>
        </x:is>
      </x:c>
      <x:c r="G264" s="21" t="inlineStr">
        <x:is>
          <x:t xml:space="preserve">PASS</x:t>
        </x:is>
      </x:c>
      <x:c r="H264" s="21" t="inlineStr">
        <x:is>
          <x:t xml:space="preserve">YES</x:t>
        </x:is>
      </x:c>
      <x:c r="I264" s="21" t="str"/>
      <x:c r="J264" s="21" t="str"/>
      <x:c r="K264" s="21" t="inlineStr">
        <x:is>
          <x:t xml:space="preserve">NO</x:t>
        </x:is>
      </x:c>
      <x:c r="L264" s="21" t="inlineStr">
        <x:is>
          <x:t xml:space="preserve">NOT_PRIMARY_LOCKED</x:t>
        </x:is>
      </x:c>
      <x:c r="M264" s="21" t="inlineStr">
        <x:is>
          <x:t xml:space="preserve">SRC36</x:t>
        </x:is>
      </x:c>
      <x:c r="N264" s="21" t="inlineStr">
        <x:is>
          <x:t xml:space="preserve">10.1007/s10973-018-7050-0</x:t>
        </x:is>
      </x:c>
      <x:c r="O264" s="21" t="inlineStr">
        <x:is>
          <x:t xml:space="preserve">VERIFIED_COMPILATION</x:t>
        </x:is>
      </x:c>
      <x:c r="P264" s="21" t="inlineStr">
        <x:is>
          <x:t xml:space="preserve">PASS</x:t>
        </x:is>
      </x:c>
    </x:row>
    <x:row r="265">
      <x:c r="A265" s="21" t="inlineStr">
        <x:is>
          <x:t xml:space="preserve">MG-JTAC18-114</x:t>
        </x:is>
      </x:c>
      <x:c r="B265" s="21" t="n">
        <x:v>265</x:v>
      </x:c>
      <x:c r="C265" s="21" t="inlineStr">
        <x:is>
          <x:t xml:space="preserve">Mg60Ni23.6B2.89La13.51</x:t>
        </x:is>
      </x:c>
      <x:c r="D265" s="21" t="inlineStr">
        <x:is>
          <x:t xml:space="preserve">Mixed BMG</x:t>
        </x:is>
      </x:c>
      <x:c r="E265" s="21" t="inlineStr">
        <x:is>
          <x:t xml:space="preserve">Mg-based</x:t>
        </x:is>
      </x:c>
      <x:c r="F265" s="21" t="inlineStr">
        <x:is>
          <x:t xml:space="preserve">SECONDARY_NUMERIC_VERIFIED_PRIMARY_NOT_LOCKED</x:t>
        </x:is>
      </x:c>
      <x:c r="G265" s="21" t="inlineStr">
        <x:is>
          <x:t xml:space="preserve">PASS</x:t>
        </x:is>
      </x:c>
      <x:c r="H265" s="21" t="inlineStr">
        <x:is>
          <x:t xml:space="preserve">YES</x:t>
        </x:is>
      </x:c>
      <x:c r="I265" s="21" t="str"/>
      <x:c r="J265" s="21" t="str"/>
      <x:c r="K265" s="21" t="inlineStr">
        <x:is>
          <x:t xml:space="preserve">NO</x:t>
        </x:is>
      </x:c>
      <x:c r="L265" s="21" t="inlineStr">
        <x:is>
          <x:t xml:space="preserve">NOT_PRIMARY_LOCKED</x:t>
        </x:is>
      </x:c>
      <x:c r="M265" s="21" t="inlineStr">
        <x:is>
          <x:t xml:space="preserve">SRC36</x:t>
        </x:is>
      </x:c>
      <x:c r="N265" s="21" t="inlineStr">
        <x:is>
          <x:t xml:space="preserve">10.1007/s10973-018-7050-0</x:t>
        </x:is>
      </x:c>
      <x:c r="O265" s="21" t="inlineStr">
        <x:is>
          <x:t xml:space="preserve">VERIFIED_COMPILATION</x:t>
        </x:is>
      </x:c>
      <x:c r="P265" s="21" t="inlineStr">
        <x:is>
          <x:t xml:space="preserve">PASS</x:t>
        </x:is>
      </x:c>
    </x:row>
    <x:row r="266">
      <x:c r="A266" s="21" t="inlineStr">
        <x:is>
          <x:t xml:space="preserve">MG-JTAC18-115</x:t>
        </x:is>
      </x:c>
      <x:c r="B266" s="21" t="n">
        <x:v>266</x:v>
      </x:c>
      <x:c r="C266" s="21" t="inlineStr">
        <x:is>
          <x:t xml:space="preserve">Mg60Ni23.6La16.4</x:t>
        </x:is>
      </x:c>
      <x:c r="D266" s="21" t="inlineStr">
        <x:is>
          <x:t xml:space="preserve">Mixed BMG</x:t>
        </x:is>
      </x:c>
      <x:c r="E266" s="21" t="inlineStr">
        <x:is>
          <x:t xml:space="preserve">Mg-based</x:t>
        </x:is>
      </x:c>
      <x:c r="F266" s="21" t="inlineStr">
        <x:is>
          <x:t xml:space="preserve">SECONDARY_NUMERIC_VERIFIED_PRIMARY_NOT_LOCKED</x:t>
        </x:is>
      </x:c>
      <x:c r="G266" s="21" t="inlineStr">
        <x:is>
          <x:t xml:space="preserve">PASS</x:t>
        </x:is>
      </x:c>
      <x:c r="H266" s="21" t="inlineStr">
        <x:is>
          <x:t xml:space="preserve">YES</x:t>
        </x:is>
      </x:c>
      <x:c r="I266" s="21" t="str"/>
      <x:c r="J266" s="21" t="str"/>
      <x:c r="K266" s="21" t="inlineStr">
        <x:is>
          <x:t xml:space="preserve">NO</x:t>
        </x:is>
      </x:c>
      <x:c r="L266" s="21" t="inlineStr">
        <x:is>
          <x:t xml:space="preserve">NOT_PRIMARY_LOCKED</x:t>
        </x:is>
      </x:c>
      <x:c r="M266" s="21" t="inlineStr">
        <x:is>
          <x:t xml:space="preserve">SRC36</x:t>
        </x:is>
      </x:c>
      <x:c r="N266" s="21" t="inlineStr">
        <x:is>
          <x:t xml:space="preserve">10.1007/s10973-018-7050-0</x:t>
        </x:is>
      </x:c>
      <x:c r="O266" s="21" t="inlineStr">
        <x:is>
          <x:t xml:space="preserve">VERIFIED_COMPILATION</x:t>
        </x:is>
      </x:c>
      <x:c r="P266" s="21" t="inlineStr">
        <x:is>
          <x:t xml:space="preserve">PASS</x:t>
        </x:is>
      </x:c>
    </x:row>
    <x:row r="267">
      <x:c r="A267" s="21" t="inlineStr">
        <x:is>
          <x:t xml:space="preserve">MG-JTAC18-116</x:t>
        </x:is>
      </x:c>
      <x:c r="B267" s="21" t="n">
        <x:v>267</x:v>
      </x:c>
      <x:c r="C267" s="21" t="inlineStr">
        <x:is>
          <x:t xml:space="preserve">Mg60Ni23.6Si0.25La16.15</x:t>
        </x:is>
      </x:c>
      <x:c r="D267" s="21" t="inlineStr">
        <x:is>
          <x:t xml:space="preserve">Mixed BMG</x:t>
        </x:is>
      </x:c>
      <x:c r="E267" s="21" t="inlineStr">
        <x:is>
          <x:t xml:space="preserve">Mg-based</x:t>
        </x:is>
      </x:c>
      <x:c r="F267" s="21" t="inlineStr">
        <x:is>
          <x:t xml:space="preserve">SECONDARY_NUMERIC_VERIFIED_PRIMARY_NOT_LOCKED</x:t>
        </x:is>
      </x:c>
      <x:c r="G267" s="21" t="inlineStr">
        <x:is>
          <x:t xml:space="preserve">PASS</x:t>
        </x:is>
      </x:c>
      <x:c r="H267" s="21" t="inlineStr">
        <x:is>
          <x:t xml:space="preserve">YES</x:t>
        </x:is>
      </x:c>
      <x:c r="I267" s="21" t="str"/>
      <x:c r="J267" s="21" t="str"/>
      <x:c r="K267" s="21" t="inlineStr">
        <x:is>
          <x:t xml:space="preserve">NO</x:t>
        </x:is>
      </x:c>
      <x:c r="L267" s="21" t="inlineStr">
        <x:is>
          <x:t xml:space="preserve">NOT_PRIMARY_LOCKED</x:t>
        </x:is>
      </x:c>
      <x:c r="M267" s="21" t="inlineStr">
        <x:is>
          <x:t xml:space="preserve">SRC36</x:t>
        </x:is>
      </x:c>
      <x:c r="N267" s="21" t="inlineStr">
        <x:is>
          <x:t xml:space="preserve">10.1007/s10973-018-7050-0</x:t>
        </x:is>
      </x:c>
      <x:c r="O267" s="21" t="inlineStr">
        <x:is>
          <x:t xml:space="preserve">VERIFIED_COMPILATION</x:t>
        </x:is>
      </x:c>
      <x:c r="P267" s="21" t="inlineStr">
        <x:is>
          <x:t xml:space="preserve">PASS</x:t>
        </x:is>
      </x:c>
    </x:row>
    <x:row r="268">
      <x:c r="A268" s="21" t="inlineStr">
        <x:is>
          <x:t xml:space="preserve">MG-JTAC18-117</x:t>
        </x:is>
      </x:c>
      <x:c r="B268" s="21" t="n">
        <x:v>268</x:v>
      </x:c>
      <x:c r="C268" s="21" t="inlineStr">
        <x:is>
          <x:t xml:space="preserve">Mg60Ni23.6Si0.5La15.9</x:t>
        </x:is>
      </x:c>
      <x:c r="D268" s="21" t="inlineStr">
        <x:is>
          <x:t xml:space="preserve">Mixed BMG</x:t>
        </x:is>
      </x:c>
      <x:c r="E268" s="21" t="inlineStr">
        <x:is>
          <x:t xml:space="preserve">Mg-based</x:t>
        </x:is>
      </x:c>
      <x:c r="F268" s="21" t="inlineStr">
        <x:is>
          <x:t xml:space="preserve">SECONDARY_NUMERIC_VERIFIED_PRIMARY_NOT_LOCKED</x:t>
        </x:is>
      </x:c>
      <x:c r="G268" s="21" t="inlineStr">
        <x:is>
          <x:t xml:space="preserve">PASS</x:t>
        </x:is>
      </x:c>
      <x:c r="H268" s="21" t="inlineStr">
        <x:is>
          <x:t xml:space="preserve">YES</x:t>
        </x:is>
      </x:c>
      <x:c r="I268" s="21" t="str"/>
      <x:c r="J268" s="21" t="str"/>
      <x:c r="K268" s="21" t="inlineStr">
        <x:is>
          <x:t xml:space="preserve">NO</x:t>
        </x:is>
      </x:c>
      <x:c r="L268" s="21" t="inlineStr">
        <x:is>
          <x:t xml:space="preserve">NOT_PRIMARY_LOCKED</x:t>
        </x:is>
      </x:c>
      <x:c r="M268" s="21" t="inlineStr">
        <x:is>
          <x:t xml:space="preserve">SRC36</x:t>
        </x:is>
      </x:c>
      <x:c r="N268" s="21" t="inlineStr">
        <x:is>
          <x:t xml:space="preserve">10.1007/s10973-018-7050-0</x:t>
        </x:is>
      </x:c>
      <x:c r="O268" s="21" t="inlineStr">
        <x:is>
          <x:t xml:space="preserve">VERIFIED_COMPILATION</x:t>
        </x:is>
      </x:c>
      <x:c r="P268" s="21" t="inlineStr">
        <x:is>
          <x:t xml:space="preserve">PASS</x:t>
        </x:is>
      </x:c>
    </x:row>
    <x:row r="269">
      <x:c r="A269" s="21" t="inlineStr">
        <x:is>
          <x:t xml:space="preserve">MG-JTAC18-118</x:t>
        </x:is>
      </x:c>
      <x:c r="B269" s="21" t="n">
        <x:v>269</x:v>
      </x:c>
      <x:c r="C269" s="21" t="inlineStr">
        <x:is>
          <x:t xml:space="preserve">Mg60Ni23.6Y0.25La16.15</x:t>
        </x:is>
      </x:c>
      <x:c r="D269" s="21" t="inlineStr">
        <x:is>
          <x:t xml:space="preserve">Mixed BMG</x:t>
        </x:is>
      </x:c>
      <x:c r="E269" s="21" t="inlineStr">
        <x:is>
          <x:t xml:space="preserve">Mg-based</x:t>
        </x:is>
      </x:c>
      <x:c r="F269" s="21" t="inlineStr">
        <x:is>
          <x:t xml:space="preserve">SECONDARY_NUMERIC_VERIFIED_PRIMARY_NOT_LOCKED</x:t>
        </x:is>
      </x:c>
      <x:c r="G269" s="21" t="inlineStr">
        <x:is>
          <x:t xml:space="preserve">PASS</x:t>
        </x:is>
      </x:c>
      <x:c r="H269" s="21" t="inlineStr">
        <x:is>
          <x:t xml:space="preserve">YES</x:t>
        </x:is>
      </x:c>
      <x:c r="I269" s="21" t="str"/>
      <x:c r="J269" s="21" t="str"/>
      <x:c r="K269" s="21" t="inlineStr">
        <x:is>
          <x:t xml:space="preserve">NO</x:t>
        </x:is>
      </x:c>
      <x:c r="L269" s="21" t="inlineStr">
        <x:is>
          <x:t xml:space="preserve">NOT_PRIMARY_LOCKED</x:t>
        </x:is>
      </x:c>
      <x:c r="M269" s="21" t="inlineStr">
        <x:is>
          <x:t xml:space="preserve">SRC36</x:t>
        </x:is>
      </x:c>
      <x:c r="N269" s="21" t="inlineStr">
        <x:is>
          <x:t xml:space="preserve">10.1007/s10973-018-7050-0</x:t>
        </x:is>
      </x:c>
      <x:c r="O269" s="21" t="inlineStr">
        <x:is>
          <x:t xml:space="preserve">VERIFIED_COMPILATION</x:t>
        </x:is>
      </x:c>
      <x:c r="P269" s="21" t="inlineStr">
        <x:is>
          <x:t xml:space="preserve">PASS</x:t>
        </x:is>
      </x:c>
    </x:row>
    <x:row r="270">
      <x:c r="A270" s="21" t="inlineStr">
        <x:is>
          <x:t xml:space="preserve">MG-JTAC18-119</x:t>
        </x:is>
      </x:c>
      <x:c r="B270" s="21" t="n">
        <x:v>270</x:v>
      </x:c>
      <x:c r="C270" s="21" t="inlineStr">
        <x:is>
          <x:t xml:space="preserve">Mg60Ni23.6Y0.25Si0.25La15.9</x:t>
        </x:is>
      </x:c>
      <x:c r="D270" s="21" t="inlineStr">
        <x:is>
          <x:t xml:space="preserve">Mixed BMG</x:t>
        </x:is>
      </x:c>
      <x:c r="E270" s="21" t="inlineStr">
        <x:is>
          <x:t xml:space="preserve">Mg-based</x:t>
        </x:is>
      </x:c>
      <x:c r="F270" s="21" t="inlineStr">
        <x:is>
          <x:t xml:space="preserve">SECONDARY_NUMERIC_VERIFIED_PRIMARY_NOT_LOCKED</x:t>
        </x:is>
      </x:c>
      <x:c r="G270" s="21" t="inlineStr">
        <x:is>
          <x:t xml:space="preserve">PASS</x:t>
        </x:is>
      </x:c>
      <x:c r="H270" s="21" t="inlineStr">
        <x:is>
          <x:t xml:space="preserve">YES</x:t>
        </x:is>
      </x:c>
      <x:c r="I270" s="21" t="str"/>
      <x:c r="J270" s="21" t="str"/>
      <x:c r="K270" s="21" t="inlineStr">
        <x:is>
          <x:t xml:space="preserve">NO</x:t>
        </x:is>
      </x:c>
      <x:c r="L270" s="21" t="inlineStr">
        <x:is>
          <x:t xml:space="preserve">NOT_PRIMARY_LOCKED</x:t>
        </x:is>
      </x:c>
      <x:c r="M270" s="21" t="inlineStr">
        <x:is>
          <x:t xml:space="preserve">SRC36</x:t>
        </x:is>
      </x:c>
      <x:c r="N270" s="21" t="inlineStr">
        <x:is>
          <x:t xml:space="preserve">10.1007/s10973-018-7050-0</x:t>
        </x:is>
      </x:c>
      <x:c r="O270" s="21" t="inlineStr">
        <x:is>
          <x:t xml:space="preserve">VERIFIED_COMPILATION</x:t>
        </x:is>
      </x:c>
      <x:c r="P270" s="21" t="inlineStr">
        <x:is>
          <x:t xml:space="preserve">PASS</x:t>
        </x:is>
      </x:c>
    </x:row>
    <x:row r="271">
      <x:c r="A271" s="21" t="inlineStr">
        <x:is>
          <x:t xml:space="preserve">MG-JTAC18-120</x:t>
        </x:is>
      </x:c>
      <x:c r="B271" s="21" t="n">
        <x:v>271</x:v>
      </x:c>
      <x:c r="C271" s="21" t="inlineStr">
        <x:is>
          <x:t xml:space="preserve">Mg60Ni23.6Y0.5La15.9</x:t>
        </x:is>
      </x:c>
      <x:c r="D271" s="21" t="inlineStr">
        <x:is>
          <x:t xml:space="preserve">Mixed BMG</x:t>
        </x:is>
      </x:c>
      <x:c r="E271" s="21" t="inlineStr">
        <x:is>
          <x:t xml:space="preserve">Mg-based</x:t>
        </x:is>
      </x:c>
      <x:c r="F271" s="21" t="inlineStr">
        <x:is>
          <x:t xml:space="preserve">SECONDARY_NUMERIC_VERIFIED_PRIMARY_NOT_LOCKED</x:t>
        </x:is>
      </x:c>
      <x:c r="G271" s="21" t="inlineStr">
        <x:is>
          <x:t xml:space="preserve">PASS</x:t>
        </x:is>
      </x:c>
      <x:c r="H271" s="21" t="inlineStr">
        <x:is>
          <x:t xml:space="preserve">YES</x:t>
        </x:is>
      </x:c>
      <x:c r="I271" s="21" t="str"/>
      <x:c r="J271" s="21" t="str"/>
      <x:c r="K271" s="21" t="inlineStr">
        <x:is>
          <x:t xml:space="preserve">NO</x:t>
        </x:is>
      </x:c>
      <x:c r="L271" s="21" t="inlineStr">
        <x:is>
          <x:t xml:space="preserve">NOT_PRIMARY_LOCKED</x:t>
        </x:is>
      </x:c>
      <x:c r="M271" s="21" t="inlineStr">
        <x:is>
          <x:t xml:space="preserve">SRC36</x:t>
        </x:is>
      </x:c>
      <x:c r="N271" s="21" t="inlineStr">
        <x:is>
          <x:t xml:space="preserve">10.1007/s10973-018-7050-0</x:t>
        </x:is>
      </x:c>
      <x:c r="O271" s="21" t="inlineStr">
        <x:is>
          <x:t xml:space="preserve">VERIFIED_COMPILATION</x:t>
        </x:is>
      </x:c>
      <x:c r="P271" s="21" t="inlineStr">
        <x:is>
          <x:t xml:space="preserve">PASS</x:t>
        </x:is>
      </x:c>
    </x:row>
    <x:row r="272">
      <x:c r="A272" s="21" t="inlineStr">
        <x:is>
          <x:t xml:space="preserve">MG-JTAC18-121</x:t>
        </x:is>
      </x:c>
      <x:c r="B272" s="21" t="n">
        <x:v>272</x:v>
      </x:c>
      <x:c r="C272" s="21" t="inlineStr">
        <x:is>
          <x:t xml:space="preserve">Mg60Ni23.6Y0.5Si0.1La15.8</x:t>
        </x:is>
      </x:c>
      <x:c r="D272" s="21" t="inlineStr">
        <x:is>
          <x:t xml:space="preserve">Mixed BMG</x:t>
        </x:is>
      </x:c>
      <x:c r="E272" s="21" t="inlineStr">
        <x:is>
          <x:t xml:space="preserve">Mg-based</x:t>
        </x:is>
      </x:c>
      <x:c r="F272" s="21" t="inlineStr">
        <x:is>
          <x:t xml:space="preserve">SECONDARY_NUMERIC_VERIFIED_PRIMARY_NOT_LOCKED</x:t>
        </x:is>
      </x:c>
      <x:c r="G272" s="21" t="inlineStr">
        <x:is>
          <x:t xml:space="preserve">PASS</x:t>
        </x:is>
      </x:c>
      <x:c r="H272" s="21" t="inlineStr">
        <x:is>
          <x:t xml:space="preserve">YES</x:t>
        </x:is>
      </x:c>
      <x:c r="I272" s="21" t="str"/>
      <x:c r="J272" s="21" t="str"/>
      <x:c r="K272" s="21" t="inlineStr">
        <x:is>
          <x:t xml:space="preserve">NO</x:t>
        </x:is>
      </x:c>
      <x:c r="L272" s="21" t="inlineStr">
        <x:is>
          <x:t xml:space="preserve">NOT_PRIMARY_LOCKED</x:t>
        </x:is>
      </x:c>
      <x:c r="M272" s="21" t="inlineStr">
        <x:is>
          <x:t xml:space="preserve">SRC36</x:t>
        </x:is>
      </x:c>
      <x:c r="N272" s="21" t="inlineStr">
        <x:is>
          <x:t xml:space="preserve">10.1007/s10973-018-7050-0</x:t>
        </x:is>
      </x:c>
      <x:c r="O272" s="21" t="inlineStr">
        <x:is>
          <x:t xml:space="preserve">VERIFIED_COMPILATION</x:t>
        </x:is>
      </x:c>
      <x:c r="P272" s="21" t="inlineStr">
        <x:is>
          <x:t xml:space="preserve">PASS</x:t>
        </x:is>
      </x:c>
    </x:row>
    <x:row r="273">
      <x:c r="A273" s="21" t="inlineStr">
        <x:is>
          <x:t xml:space="preserve">MG-JTAC18-122</x:t>
        </x:is>
      </x:c>
      <x:c r="B273" s="21" t="n">
        <x:v>273</x:v>
      </x:c>
      <x:c r="C273" s="21" t="inlineStr">
        <x:is>
          <x:t xml:space="preserve">Mg60Ni23.6Y0.5Si0.5La15.75</x:t>
        </x:is>
      </x:c>
      <x:c r="D273" s="21" t="inlineStr">
        <x:is>
          <x:t xml:space="preserve">Mixed BMG</x:t>
        </x:is>
      </x:c>
      <x:c r="E273" s="21" t="inlineStr">
        <x:is>
          <x:t xml:space="preserve">Mg-based</x:t>
        </x:is>
      </x:c>
      <x:c r="F273" s="21" t="inlineStr">
        <x:is>
          <x:t xml:space="preserve">SECONDARY_NUMERIC_VERIFIED_PRIMARY_NOT_LOCKED</x:t>
        </x:is>
      </x:c>
      <x:c r="G273" s="21" t="inlineStr">
        <x:is>
          <x:t xml:space="preserve">PASS</x:t>
        </x:is>
      </x:c>
      <x:c r="H273" s="21" t="inlineStr">
        <x:is>
          <x:t xml:space="preserve">YES</x:t>
        </x:is>
      </x:c>
      <x:c r="I273" s="21" t="str"/>
      <x:c r="J273" s="21" t="str"/>
      <x:c r="K273" s="21" t="inlineStr">
        <x:is>
          <x:t xml:space="preserve">NO</x:t>
        </x:is>
      </x:c>
      <x:c r="L273" s="21" t="inlineStr">
        <x:is>
          <x:t xml:space="preserve">NOT_PRIMARY_LOCKED</x:t>
        </x:is>
      </x:c>
      <x:c r="M273" s="21" t="inlineStr">
        <x:is>
          <x:t xml:space="preserve">SRC36</x:t>
        </x:is>
      </x:c>
      <x:c r="N273" s="21" t="inlineStr">
        <x:is>
          <x:t xml:space="preserve">10.1007/s10973-018-7050-0</x:t>
        </x:is>
      </x:c>
      <x:c r="O273" s="21" t="inlineStr">
        <x:is>
          <x:t xml:space="preserve">VERIFIED_COMPILATION</x:t>
        </x:is>
      </x:c>
      <x:c r="P273" s="21" t="inlineStr">
        <x:is>
          <x:t xml:space="preserve">PASS</x:t>
        </x:is>
      </x:c>
    </x:row>
    <x:row r="274">
      <x:c r="A274" s="21" t="inlineStr">
        <x:is>
          <x:t xml:space="preserve">MG-JTAC18-123</x:t>
        </x:is>
      </x:c>
      <x:c r="B274" s="21" t="n">
        <x:v>274</x:v>
      </x:c>
      <x:c r="C274" s="21" t="inlineStr">
        <x:is>
          <x:t xml:space="preserve">Mg60Ni23.6Y0.75La15.65</x:t>
        </x:is>
      </x:c>
      <x:c r="D274" s="21" t="inlineStr">
        <x:is>
          <x:t xml:space="preserve">Mixed BMG</x:t>
        </x:is>
      </x:c>
      <x:c r="E274" s="21" t="inlineStr">
        <x:is>
          <x:t xml:space="preserve">Mg-based</x:t>
        </x:is>
      </x:c>
      <x:c r="F274" s="21" t="inlineStr">
        <x:is>
          <x:t xml:space="preserve">SECONDARY_NUMERIC_VERIFIED_PRIMARY_NOT_LOCKED</x:t>
        </x:is>
      </x:c>
      <x:c r="G274" s="21" t="inlineStr">
        <x:is>
          <x:t xml:space="preserve">PASS</x:t>
        </x:is>
      </x:c>
      <x:c r="H274" s="21" t="inlineStr">
        <x:is>
          <x:t xml:space="preserve">YES</x:t>
        </x:is>
      </x:c>
      <x:c r="I274" s="21" t="str"/>
      <x:c r="J274" s="21" t="str"/>
      <x:c r="K274" s="21" t="inlineStr">
        <x:is>
          <x:t xml:space="preserve">NO</x:t>
        </x:is>
      </x:c>
      <x:c r="L274" s="21" t="inlineStr">
        <x:is>
          <x:t xml:space="preserve">NOT_PRIMARY_LOCKED</x:t>
        </x:is>
      </x:c>
      <x:c r="M274" s="21" t="inlineStr">
        <x:is>
          <x:t xml:space="preserve">SRC36</x:t>
        </x:is>
      </x:c>
      <x:c r="N274" s="21" t="inlineStr">
        <x:is>
          <x:t xml:space="preserve">10.1007/s10973-018-7050-0</x:t>
        </x:is>
      </x:c>
      <x:c r="O274" s="21" t="inlineStr">
        <x:is>
          <x:t xml:space="preserve">VERIFIED_COMPILATION</x:t>
        </x:is>
      </x:c>
      <x:c r="P274" s="21" t="inlineStr">
        <x:is>
          <x:t xml:space="preserve">PASS</x:t>
        </x:is>
      </x:c>
    </x:row>
    <x:row r="275">
      <x:c r="A275" s="21" t="inlineStr">
        <x:is>
          <x:t xml:space="preserve">MG-JTAC18-124</x:t>
        </x:is>
      </x:c>
      <x:c r="B275" s="21" t="n">
        <x:v>275</x:v>
      </x:c>
      <x:c r="C275" s="21" t="inlineStr">
        <x:is>
          <x:t xml:space="preserve">Mg60Ni23.6Y1La15.4</x:t>
        </x:is>
      </x:c>
      <x:c r="D275" s="21" t="inlineStr">
        <x:is>
          <x:t xml:space="preserve">Mixed BMG</x:t>
        </x:is>
      </x:c>
      <x:c r="E275" s="21" t="inlineStr">
        <x:is>
          <x:t xml:space="preserve">Mg-based</x:t>
        </x:is>
      </x:c>
      <x:c r="F275" s="21" t="inlineStr">
        <x:is>
          <x:t xml:space="preserve">SECONDARY_NUMERIC_VERIFIED_PRIMARY_NOT_LOCKED</x:t>
        </x:is>
      </x:c>
      <x:c r="G275" s="21" t="inlineStr">
        <x:is>
          <x:t xml:space="preserve">PASS</x:t>
        </x:is>
      </x:c>
      <x:c r="H275" s="21" t="inlineStr">
        <x:is>
          <x:t xml:space="preserve">YES</x:t>
        </x:is>
      </x:c>
      <x:c r="I275" s="21" t="str"/>
      <x:c r="J275" s="21" t="str"/>
      <x:c r="K275" s="21" t="inlineStr">
        <x:is>
          <x:t xml:space="preserve">NO</x:t>
        </x:is>
      </x:c>
      <x:c r="L275" s="21" t="inlineStr">
        <x:is>
          <x:t xml:space="preserve">NOT_PRIMARY_LOCKED</x:t>
        </x:is>
      </x:c>
      <x:c r="M275" s="21" t="inlineStr">
        <x:is>
          <x:t xml:space="preserve">SRC36</x:t>
        </x:is>
      </x:c>
      <x:c r="N275" s="21" t="inlineStr">
        <x:is>
          <x:t xml:space="preserve">10.1007/s10973-018-7050-0</x:t>
        </x:is>
      </x:c>
      <x:c r="O275" s="21" t="inlineStr">
        <x:is>
          <x:t xml:space="preserve">VERIFIED_COMPILATION</x:t>
        </x:is>
      </x:c>
      <x:c r="P275" s="21" t="inlineStr">
        <x:is>
          <x:t xml:space="preserve">PASS</x:t>
        </x:is>
      </x:c>
    </x:row>
    <x:row r="276">
      <x:c r="A276" s="21" t="inlineStr">
        <x:is>
          <x:t xml:space="preserve">MG-JTAC18-125</x:t>
        </x:is>
      </x:c>
      <x:c r="B276" s="21" t="n">
        <x:v>276</x:v>
      </x:c>
      <x:c r="C276" s="21" t="inlineStr">
        <x:is>
          <x:t xml:space="preserve">Mg65Cu25Y10</x:t>
        </x:is>
      </x:c>
      <x:c r="D276" s="21" t="inlineStr">
        <x:is>
          <x:t xml:space="preserve">Mixed BMG</x:t>
        </x:is>
      </x:c>
      <x:c r="E276" s="21" t="inlineStr">
        <x:is>
          <x:t xml:space="preserve">Mg-based</x:t>
        </x:is>
      </x:c>
      <x:c r="F276" s="21" t="inlineStr">
        <x:is>
          <x:t xml:space="preserve">SECONDARY_NUMERIC_VERIFIED_PRIMARY_NOT_LOCKED</x:t>
        </x:is>
      </x:c>
      <x:c r="G276" s="21" t="inlineStr">
        <x:is>
          <x:t xml:space="preserve">PASS</x:t>
        </x:is>
      </x:c>
      <x:c r="H276" s="21" t="inlineStr">
        <x:is>
          <x:t xml:space="preserve">YES</x:t>
        </x:is>
      </x:c>
      <x:c r="I276" s="21" t="str"/>
      <x:c r="J276" s="21" t="str"/>
      <x:c r="K276" s="21" t="inlineStr">
        <x:is>
          <x:t xml:space="preserve">NO</x:t>
        </x:is>
      </x:c>
      <x:c r="L276" s="21" t="inlineStr">
        <x:is>
          <x:t xml:space="preserve">NOT_PRIMARY_LOCKED</x:t>
        </x:is>
      </x:c>
      <x:c r="M276" s="21" t="inlineStr">
        <x:is>
          <x:t xml:space="preserve">SRC36</x:t>
        </x:is>
      </x:c>
      <x:c r="N276" s="21" t="inlineStr">
        <x:is>
          <x:t xml:space="preserve">10.1007/s10973-018-7050-0</x:t>
        </x:is>
      </x:c>
      <x:c r="O276" s="21" t="inlineStr">
        <x:is>
          <x:t xml:space="preserve">VERIFIED_COMPILATION</x:t>
        </x:is>
      </x:c>
      <x:c r="P276" s="21" t="inlineStr">
        <x:is>
          <x:t xml:space="preserve">PASS</x:t>
        </x:is>
      </x:c>
    </x:row>
    <x:row r="277">
      <x:c r="A277" s="21" t="inlineStr">
        <x:is>
          <x:t xml:space="preserve">MG-JTAC18-126</x:t>
        </x:is>
      </x:c>
      <x:c r="B277" s="21" t="n">
        <x:v>277</x:v>
      </x:c>
      <x:c r="C277" s="21" t="inlineStr">
        <x:is>
          <x:t xml:space="preserve">Mg65Ni20La15</x:t>
        </x:is>
      </x:c>
      <x:c r="D277" s="21" t="inlineStr">
        <x:is>
          <x:t xml:space="preserve">Mixed BMG</x:t>
        </x:is>
      </x:c>
      <x:c r="E277" s="21" t="inlineStr">
        <x:is>
          <x:t xml:space="preserve">Mg-based</x:t>
        </x:is>
      </x:c>
      <x:c r="F277" s="21" t="inlineStr">
        <x:is>
          <x:t xml:space="preserve">SECONDARY_NUMERIC_VERIFIED_PRIMARY_NOT_LOCKED</x:t>
        </x:is>
      </x:c>
      <x:c r="G277" s="21" t="inlineStr">
        <x:is>
          <x:t xml:space="preserve">PASS</x:t>
        </x:is>
      </x:c>
      <x:c r="H277" s="21" t="inlineStr">
        <x:is>
          <x:t xml:space="preserve">YES</x:t>
        </x:is>
      </x:c>
      <x:c r="I277" s="21" t="str"/>
      <x:c r="J277" s="21" t="str"/>
      <x:c r="K277" s="21" t="inlineStr">
        <x:is>
          <x:t xml:space="preserve">NO</x:t>
        </x:is>
      </x:c>
      <x:c r="L277" s="21" t="inlineStr">
        <x:is>
          <x:t xml:space="preserve">NOT_PRIMARY_LOCKED</x:t>
        </x:is>
      </x:c>
      <x:c r="M277" s="21" t="inlineStr">
        <x:is>
          <x:t xml:space="preserve">SRC36</x:t>
        </x:is>
      </x:c>
      <x:c r="N277" s="21" t="inlineStr">
        <x:is>
          <x:t xml:space="preserve">10.1007/s10973-018-7050-0</x:t>
        </x:is>
      </x:c>
      <x:c r="O277" s="21" t="inlineStr">
        <x:is>
          <x:t xml:space="preserve">VERIFIED_COMPILATION</x:t>
        </x:is>
      </x:c>
      <x:c r="P277" s="2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6" style="28" customWidth="1"/>
    <x:col min="2" max="2" width="26" style="28" customWidth="1"/>
    <x:col min="3" max="3" width="26" style="28" customWidth="1"/>
    <x:col min="4" max="4" width="38" style="28" customWidth="1"/>
    <x:col min="5" max="5" width="38" style="28" customWidth="1"/>
    <x:col min="6" max="6" width="38" style="28" customWidth="1"/>
    <x:col min="7" max="7" width="38" style="28" customWidth="1"/>
    <x:col min="8" max="8" width="38" style="28" customWidth="1"/>
  </x:cols>
  <x:sheetData>
    <x:row r="1">
      <x:c r="A1" s="67" t="inlineStr">
        <x:is>
          <x:t xml:space="preserve">Dimension</x:t>
        </x:is>
      </x:c>
      <x:c r="B1" s="67" t="inlineStr">
        <x:is>
          <x:t xml:space="preserve">Count</x:t>
        </x:is>
      </x:c>
      <x:c r="C1" s="67" t="inlineStr">
        <x:is>
          <x:t xml:space="preserve">Final_Status</x:t>
        </x:is>
      </x:c>
      <x:c r="D1" s="67" t="inlineStr">
        <x:is>
          <x:t xml:space="preserve">Rule</x:t>
        </x:is>
      </x:c>
      <x:c r="E1" s="67" t="inlineStr">
        <x:is>
          <x:t xml:space="preserve">Analytical_Decision</x:t>
        </x:is>
      </x:c>
      <x:c r="F1" s="67" t="inlineStr">
        <x:is>
          <x:t xml:space="preserve">Evidence</x:t>
        </x:is>
      </x:c>
      <x:c r="G1" s="67" t="inlineStr">
        <x:is>
          <x:t xml:space="preserve">Remaining_Gap</x:t>
        </x:is>
      </x:c>
      <x:c r="H1" s="67" t="inlineStr">
        <x:is>
          <x:t xml:space="preserve">Comment</x:t>
        </x:is>
      </x:c>
    </x:row>
    <x:row r="2">
      <x:c r="A2" s="21" t="inlineStr">
        <x:is>
          <x:t xml:space="preserve">Total records</x:t>
        </x:is>
      </x:c>
      <x:c r="B2" s="21" t="n">
        <x:v>276</x:v>
      </x:c>
      <x:c r="C2" s="21" t="inlineStr">
        <x:is>
          <x:t xml:space="preserve">AUDITED_COMPLETE</x:t>
        </x:is>
      </x:c>
      <x:c r="D2" s="21" t="inlineStr">
        <x:is>
          <x:t xml:space="preserve">Every row classified</x:t>
        </x:is>
      </x:c>
      <x:c r="E2" s="21" t="inlineStr">
        <x:is>
          <x:t xml:space="preserve">Retain provenance records</x:t>
        </x:is>
      </x:c>
      <x:c r="F2" s="21" t="inlineStr">
        <x:is>
          <x:t xml:space="preserve">Workbook row audit</x:t>
        </x:is>
      </x:c>
      <x:c r="G2" s="21" t="inlineStr">
        <x:is>
          <x:t xml:space="preserve">None</x:t>
        </x:is>
      </x:c>
      <x:c r="H2" s="21" t="inlineStr">
        <x:is>
          <x:t xml:space="preserve">Raw coverage fixed at 276.</x:t>
        </x:is>
      </x:c>
    </x:row>
    <x:row r="3">
      <x:c r="A3" s="21" t="inlineStr">
        <x:is>
          <x:t xml:space="preserve">Primary numeric verified</x:t>
        </x:is>
      </x:c>
      <x:c r="B3" s="21" t="n">
        <x:v>32</x:v>
      </x:c>
      <x:c r="C3" s="21" t="inlineStr">
        <x:is>
          <x:t xml:space="preserve">AUDITED_COMPLETE</x:t>
        </x:is>
      </x:c>
      <x:c r="D3" s="21" t="inlineStr">
        <x:is>
          <x:t xml:space="preserve">Exact numerical tuple tied to primary evidence</x:t>
        </x:is>
      </x:c>
      <x:c r="E3" s="21" t="inlineStr">
        <x:is>
          <x:t xml:space="preserve">Potentially usable after QC/dedup/target rules</x:t>
        </x:is>
      </x:c>
      <x:c r="F3" s="21" t="inlineStr">
        <x:is>
          <x:t xml:space="preserve">Primary source/full-text evidence</x:t>
        </x:is>
      </x:c>
      <x:c r="G3" s="21" t="inlineStr">
        <x:is>
          <x:t xml:space="preserve">None for classification</x:t>
        </x:is>
      </x:c>
      <x:c r="H3" s="21" t="str"/>
    </x:row>
    <x:row r="4">
      <x:c r="A4" s="21" t="inlineStr">
        <x:is>
          <x:t xml:space="preserve">Secondary numeric verified</x:t>
        </x:is>
      </x:c>
      <x:c r="B4" s="21" t="n">
        <x:v>244</x:v>
      </x:c>
      <x:c r="C4" s="21" t="inlineStr">
        <x:is>
          <x:t xml:space="preserve">AUDITED_COMPLETE</x:t>
        </x:is>
      </x:c>
      <x:c r="D4" s="21" t="inlineStr">
        <x:is>
          <x:t xml:space="preserve">Published compilation tuple verified, but primary numerical source not locked</x:t>
        </x:is>
      </x:c>
      <x:c r="E4" s="21" t="inlineStr">
        <x:is>
          <x:t xml:space="preserve">Exclude from primary-locked model</x:t>
        </x:is>
      </x:c>
      <x:c r="F4" s="21" t="inlineStr">
        <x:is>
          <x:t xml:space="preserve">Long/Chen/JTAC compilation evidence</x:t>
        </x:is>
      </x:c>
      <x:c r="G4" s="21" t="inlineStr">
        <x:is>
          <x:t xml:space="preserve">Primary-paper retrieval optional for future expansion</x:t>
        </x:is>
      </x:c>
      <x:c r="H4" s="21" t="inlineStr">
        <x:is>
          <x:t xml:space="preserve">Audit outcome is secondary, not 'unknown'.</x:t>
        </x:is>
      </x:c>
    </x:row>
    <x:row r="5">
      <x:c r="A5" s="21" t="inlineStr">
        <x:is>
          <x:t xml:space="preserve">Exact duplicate groups</x:t>
        </x:is>
      </x:c>
      <x:c r="B5" s="21" t="n">
        <x:v>11</x:v>
      </x:c>
      <x:c r="C5" s="21" t="inlineStr">
        <x:is>
          <x:t xml:space="preserve">AUDITED_COMPLETE</x:t>
        </x:is>
      </x:c>
      <x:c r="D5" s="21" t="inlineStr">
        <x:is>
          <x:t xml:space="preserve">Same normalized composition + Tg + Tx + Tl + dc</x:t>
        </x:is>
      </x:c>
      <x:c r="E5" s="21" t="inlineStr">
        <x:is>
          <x:t xml:space="preserve">Do not double-count</x:t>
        </x:is>
      </x:c>
      <x:c r="F5" s="21" t="inlineStr">
        <x:is>
          <x:t xml:space="preserve">Workbook comparison</x:t>
        </x:is>
      </x:c>
      <x:c r="G5" s="21" t="inlineStr">
        <x:is>
          <x:t xml:space="preserve">None</x:t>
        </x:is>
      </x:c>
      <x:c r="H5" s="21" t="inlineStr">
        <x:is>
          <x:t xml:space="preserve">Provenance rows retained.</x:t>
        </x:is>
      </x:c>
    </x:row>
    <x:row r="6">
      <x:c r="A6" s="21" t="inlineStr">
        <x:is>
          <x:t xml:space="preserve">Composition conflict groups</x:t>
        </x:is>
      </x:c>
      <x:c r="B6" s="21" t="n">
        <x:v>7</x:v>
      </x:c>
      <x:c r="C6" s="21" t="inlineStr">
        <x:is>
          <x:t xml:space="preserve">AUDITED_COMPLETE</x:t>
        </x:is>
      </x:c>
      <x:c r="D6" s="21" t="inlineStr">
        <x:is>
          <x:t xml:space="preserve">Same nominal composition with differing tuple</x:t>
        </x:is>
      </x:c>
      <x:c r="E6" s="21" t="inlineStr">
        <x:is>
          <x:t xml:space="preserve">No averaging; exclude unresolved conflicts</x:t>
        </x:is>
      </x:c>
      <x:c r="F6" s="21" t="inlineStr">
        <x:is>
          <x:t xml:space="preserve">Workbook comparison + targeted source checks</x:t>
        </x:is>
      </x:c>
      <x:c r="G6" s="21" t="inlineStr">
        <x:is>
          <x:t xml:space="preserve">Method/source-specific resolution if later needed</x:t>
        </x:is>
      </x:c>
      <x:c r="H6" s="21" t="str"/>
    </x:row>
    <x:row r="7">
      <x:c r="A7" s="21" t="inlineStr">
        <x:is>
          <x:t xml:space="preserve">Rows with dc/Dmax</x:t>
        </x:is>
      </x:c>
      <x:c r="B7" s="21" t="n">
        <x:v>252</x:v>
      </x:c>
      <x:c r="C7" s="21" t="inlineStr">
        <x:is>
          <x:t xml:space="preserve">AUDITED_COMPLETE</x:t>
        </x:is>
      </x:c>
      <x:c r="D7" s="21" t="inlineStr">
        <x:is>
          <x:t xml:space="preserve">Positive explicit dc/Dmax</x:t>
        </x:is>
      </x:c>
      <x:c r="E7" s="21" t="inlineStr">
        <x:is>
          <x:t xml:space="preserve">Target available</x:t>
        </x:is>
      </x:c>
      <x:c r="F7" s="21" t="inlineStr">
        <x:is>
          <x:t xml:space="preserve">Workbook direct audit</x:t>
        </x:is>
      </x:c>
      <x:c r="G7" s="21" t="inlineStr">
        <x:is>
          <x:t xml:space="preserve">24 rows lack dc</x:t>
        </x:is>
      </x:c>
      <x:c r="H7" s="21" t="str"/>
    </x:row>
    <x:row r="8">
      <x:c r="A8" s="21" t="inlineStr">
        <x:is>
          <x:t xml:space="preserve">Locked primary model eligible</x:t>
        </x:is>
      </x:c>
      <x:c r="B8" s="21" t="n">
        <x:v>8</x:v>
      </x:c>
      <x:c r="C8" s="21" t="inlineStr">
        <x:is>
          <x:t xml:space="preserve">AUDITED_COMPLETE</x:t>
        </x:is>
      </x:c>
      <x:c r="D8" s="21" t="inlineStr">
        <x:is>
          <x:t xml:space="preserve">Primary + thermal pass + dc + QC pass + no duplicate/conflict</x:t>
        </x:is>
      </x:c>
      <x:c r="E8" s="21" t="inlineStr">
        <x:is>
          <x:t xml:space="preserve">YES only for these rows</x:t>
        </x:is>
      </x:c>
      <x:c r="F8" s="21" t="inlineStr">
        <x:is>
          <x:t xml:space="preserve">Final_Row_Audit</x:t>
        </x:is>
      </x:c>
      <x:c r="G8" s="21" t="inlineStr">
        <x:is>
          <x:t xml:space="preserve">Small N</x:t>
        </x:is>
      </x:c>
      <x:c r="H8" s="21" t="inlineStr">
        <x:is>
          <x:t xml:space="preserve">Use only as strict primary benchmark, not as full draft reproduction set.</x:t>
        </x:is>
      </x:c>
    </x:row>
    <x:row r="9">
      <x:c r="A9" s="21" t="inlineStr">
        <x:is>
          <x:t xml:space="preserve">Final audit verdict</x:t>
        </x:is>
      </x:c>
      <x:c r="B9" s="21" t="n">
        <x:v>276</x:v>
      </x:c>
      <x:c r="C9" s="21" t="inlineStr">
        <x:is>
          <x:t xml:space="preserve">AUDIT_COMPLETE</x:t>
        </x:is>
      </x:c>
      <x:c r="D9" s="21" t="inlineStr">
        <x:is>
          <x:t xml:space="preserve">No row left unclassified</x:t>
        </x:is>
      </x:c>
      <x:c r="E9" s="21" t="inlineStr">
        <x:is>
          <x:t xml:space="preserve">Freeze V1 audit checkpoint</x:t>
        </x:is>
      </x:c>
      <x:c r="F9" s="21" t="inlineStr">
        <x:is>
          <x:t xml:space="preserve">All audit sheets</x:t>
        </x:is>
      </x:c>
      <x:c r="G9" s="21" t="inlineStr">
        <x:is>
          <x:t xml:space="preserve">None for V1 classification</x:t>
        </x:is>
      </x:c>
      <x:c r="H9" s="21" t="inlineStr">
        <x:is>
          <x:t xml:space="preserve">Future primary-paper recovery can upgrade secondary rows, but is no longer required to call the V1 audit complete.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5" style="28" customWidth="1"/>
    <x:col min="2" max="2" width="28" style="28" customWidth="1"/>
    <x:col min="3" max="3" width="15" style="28" customWidth="1"/>
    <x:col min="4" max="4" width="34" style="28" customWidth="1"/>
    <x:col min="5" max="5" width="15" style="28" customWidth="1"/>
    <x:col min="6" max="6" width="15" style="28" customWidth="1"/>
    <x:col min="7" max="7" width="15" style="28" customWidth="1"/>
    <x:col min="8" max="8" width="15" style="28" customWidth="1"/>
    <x:col min="9" max="9" width="15" style="28" customWidth="1"/>
    <x:col min="10" max="10" width="15" style="28" customWidth="1"/>
    <x:col min="11" max="11" width="15" style="28" customWidth="1"/>
    <x:col min="12" max="12" width="15" style="28" customWidth="1"/>
    <x:col min="13" max="13" width="15" style="28" customWidth="1"/>
    <x:col min="14" max="14" width="15" style="28" customWidth="1"/>
    <x:col min="15" max="15" width="15" style="28" customWidth="1"/>
    <x:col min="16" max="16" width="15" style="28" customWidth="1"/>
    <x:col min="17" max="17" width="15" style="28" customWidth="1"/>
    <x:col min="18" max="18" width="15" style="28" customWidth="1"/>
    <x:col min="19" max="19" width="15" style="28" customWidth="1"/>
    <x:col min="20" max="20" width="15" style="28" customWidth="1"/>
    <x:col min="21" max="21" width="15" style="28" customWidth="1"/>
    <x:col min="22" max="22" width="25" style="28" customWidth="1"/>
    <x:col min="23" max="23" width="15" style="28" customWidth="1"/>
    <x:col min="24" max="24" width="15" style="28" customWidth="1"/>
    <x:col min="25" max="25" width="15" style="28" customWidth="1"/>
    <x:col min="26" max="26" width="22" style="28" customWidth="1"/>
  </x:cols>
  <x:sheetData>
    <x:row r="1">
      <x:c r="A1" s="70" t="inlineStr">
        <x:is>
          <x:t xml:space="preserve">MG_ID</x:t>
        </x:is>
      </x:c>
      <x:c r="B1" s="70" t="inlineStr">
        <x:is>
          <x:t xml:space="preserve">Composition</x:t>
        </x:is>
      </x:c>
      <x:c r="C1" s="70" t="inlineStr">
        <x:is>
          <x:t xml:space="preserve">Family</x:t>
        </x:is>
      </x:c>
      <x:c r="D1" s="70" t="inlineStr">
        <x:is>
          <x:t xml:space="preserve">Final_Provenance</x:t>
        </x:is>
      </x:c>
      <x:c r="E1" s="70" t="inlineStr">
        <x:is>
          <x:t xml:space="preserve">Tg_K</x:t>
        </x:is>
      </x:c>
      <x:c r="F1" s="70" t="inlineStr">
        <x:is>
          <x:t xml:space="preserve">Tx_K</x:t>
        </x:is>
      </x:c>
      <x:c r="G1" s="70" t="inlineStr">
        <x:is>
          <x:t xml:space="preserve">Tm_K</x:t>
        </x:is>
      </x:c>
      <x:c r="H1" s="70" t="inlineStr">
        <x:is>
          <x:t xml:space="preserve">Tl_K</x:t>
        </x:is>
      </x:c>
      <x:c r="I1" s="70" t="inlineStr">
        <x:is>
          <x:t xml:space="preserve">dc_mm</x:t>
        </x:is>
      </x:c>
      <x:c r="J1" s="70" t="inlineStr">
        <x:is>
          <x:t xml:space="preserve">DeltaTx_K</x:t>
        </x:is>
      </x:c>
      <x:c r="K1" s="70" t="inlineStr">
        <x:is>
          <x:t xml:space="preserve">Trg_Tl</x:t>
        </x:is>
      </x:c>
      <x:c r="L1" s="70" t="inlineStr">
        <x:is>
          <x:t xml:space="preserve">Trg_Tm</x:t>
        </x:is>
      </x:c>
      <x:c r="M1" s="70" t="inlineStr">
        <x:is>
          <x:t xml:space="preserve">gamma</x:t>
        </x:is>
      </x:c>
      <x:c r="N1" s="70" t="inlineStr">
        <x:is>
          <x:t xml:space="preserve">gamma_m</x:t>
        </x:is>
      </x:c>
      <x:c r="O1" s="70" t="inlineStr">
        <x:is>
          <x:t xml:space="preserve">DeltaTrg</x:t>
        </x:is>
      </x:c>
      <x:c r="P1" s="70" t="inlineStr">
        <x:is>
          <x:t xml:space="preserve">delta</x:t>
        </x:is>
      </x:c>
      <x:c r="Q1" s="70" t="inlineStr">
        <x:is>
          <x:t xml:space="preserve">omega_like</x:t>
        </x:is>
      </x:c>
      <x:c r="R1" s="70" t="inlineStr">
        <x:is>
          <x:t xml:space="preserve">beta_TxTl</x:t>
        </x:is>
      </x:c>
      <x:c r="S1" s="70" t="inlineStr">
        <x:is>
          <x:t xml:space="preserve">beta_I</x:t>
        </x:is>
      </x:c>
      <x:c r="T1" s="70" t="inlineStr">
        <x:is>
          <x:t xml:space="preserve">inverse_omega</x:t>
        </x:is>
      </x:c>
      <x:c r="U1" s="70" t="inlineStr">
        <x:is>
          <x:t xml:space="preserve">Thermal_Input_QC</x:t>
        </x:is>
      </x:c>
      <x:c r="V1" s="70" t="inlineStr">
        <x:is>
          <x:t xml:space="preserve">Tm_Status</x:t>
        </x:is>
      </x:c>
      <x:c r="W1" s="70" t="inlineStr">
        <x:is>
          <x:t xml:space="preserve">Final_Row_Audit_Eligibility</x:t>
        </x:is>
      </x:c>
      <x:c r="X1" s="70" t="inlineStr">
        <x:is>
          <x:t xml:space="preserve">Source_ID</x:t>
        </x:is>
      </x:c>
      <x:c r="Y1" s="70" t="inlineStr">
        <x:is>
          <x:t xml:space="preserve">DOI</x:t>
        </x:is>
      </x:c>
      <x:c r="Z1" s="70" t="inlineStr">
        <x:is>
          <x:t xml:space="preserve">Phase3_Status</x:t>
        </x:is>
      </x:c>
    </x:row>
    <x:row r="2">
      <x:c r="A2" s="21" t="inlineStr">
        <x:is>
          <x:t xml:space="preserve">MG-ZNA-001</x:t>
        </x:is>
      </x:c>
      <x:c r="B2" s="21" t="inlineStr">
        <x:is>
          <x:t xml:space="preserve">Al8.3Ni25.0Zr66.7</x:t>
        </x:is>
      </x:c>
      <x:c r="C2" s="21" t="inlineStr">
        <x:is>
          <x:t xml:space="preserve">Zr–Ni–Al</x:t>
        </x:is>
      </x:c>
      <x:c r="D2" s="21" t="inlineStr">
        <x:is>
          <x:t xml:space="preserve">PRIMARY_NUMERIC_VERIFIED</x:t>
        </x:is>
      </x:c>
      <x:c r="E2" s="112" t="n">
        <x:v>663</x:v>
      </x:c>
      <x:c r="F2" s="112" t="n">
        <x:v>710</x:v>
      </x:c>
      <x:c r="G2" s="112" t="n">
        <x:v>1199</x:v>
      </x:c>
      <x:c r="H2" s="112" t="n">
        <x:v>1236</x:v>
      </x:c>
      <x:c r="I2" s="112" t="n"/>
      <x:c r="J2" s="112" t="n">
        <x:v>47</x:v>
      </x:c>
      <x:c r="K2" s="113" t="n">
        <x:v>0.5364077669902912</x:v>
      </x:c>
      <x:c r="L2" s="113" t="n">
        <x:v>0.5529608006672226</x:v>
      </x:c>
      <x:c r="M2" s="113" t="n">
        <x:v>0.3738809899947341</x:v>
      </x:c>
      <x:c r="N2" s="113" t="n">
        <x:v>0.6124595469255664</x:v>
      </x:c>
      <x:c r="O2" s="113" t="n">
        <x:v>0.08202443280977312</x:v>
      </x:c>
      <x:c r="P2" s="113" t="n">
        <x:v>1.239092495636998</x:v>
      </x:c>
      <x:c r="Q2" s="113" t="n">
        <x:v>0.3673910876517745</x:v>
      </x:c>
      <x:c r="R2" s="113" t="n">
        <x:v>0.5744336569579288</x:v>
      </x:c>
      <x:c r="S2" s="113" t="n">
        <x:v>1.607297661409597</x:v>
      </x:c>
      <x:c r="T2" s="113" t="n">
        <x:v>0.2355405736154684</x:v>
      </x:c>
      <x:c r="U2" s="21" t="inlineStr">
        <x:is>
          <x:t xml:space="preserve">PASS</x:t>
        </x:is>
      </x:c>
      <x:c r="V2" s="21" t="inlineStr">
        <x:is>
          <x:t xml:space="preserve">AVAILABLE</x:t>
        </x:is>
      </x:c>
      <x:c r="W2" s="21" t="inlineStr">
        <x:is>
          <x:t xml:space="preserve">NO</x:t>
        </x:is>
      </x:c>
      <x:c r="X2" s="21" t="inlineStr">
        <x:is>
          <x:t xml:space="preserve">SRC37</x:t>
        </x:is>
      </x:c>
      <x:c r="Y2" s="21" t="inlineStr">
        <x:is>
          <x:t xml:space="preserve">10.1007/s11434-011-4842-z</x:t>
        </x:is>
      </x:c>
      <x:c r="Z2" s="21" t="inlineStr">
        <x:is>
          <x:t xml:space="preserve">RECALCULATED_OK</x:t>
        </x:is>
      </x:c>
    </x:row>
    <x:row r="3">
      <x:c r="A3" s="21" t="inlineStr">
        <x:is>
          <x:t xml:space="preserve">MG-ZNA-002</x:t>
        </x:is>
      </x:c>
      <x:c r="B3" s="21" t="inlineStr">
        <x:is>
          <x:t xml:space="preserve">Al12.0Ni24.0Zr64.0</x:t>
        </x:is>
      </x:c>
      <x:c r="C3" s="21" t="inlineStr">
        <x:is>
          <x:t xml:space="preserve">Zr–Ni–Al</x:t>
        </x:is>
      </x:c>
      <x:c r="D3" s="21" t="inlineStr">
        <x:is>
          <x:t xml:space="preserve">PRIMARY_NUMERIC_VERIFIED</x:t>
        </x:is>
      </x:c>
      <x:c r="E3" s="112" t="n">
        <x:v>682</x:v>
      </x:c>
      <x:c r="F3" s="112" t="n">
        <x:v>729</x:v>
      </x:c>
      <x:c r="G3" s="112" t="n">
        <x:v>1174</x:v>
      </x:c>
      <x:c r="H3" s="112" t="n">
        <x:v>1283</x:v>
      </x:c>
      <x:c r="I3" s="112" t="n"/>
      <x:c r="J3" s="112" t="n">
        <x:v>47</x:v>
      </x:c>
      <x:c r="K3" s="113" t="n">
        <x:v>0.5315666406858924</x:v>
      </x:c>
      <x:c r="L3" s="113" t="n">
        <x:v>0.5809199318568995</x:v>
      </x:c>
      <x:c r="M3" s="113" t="n">
        <x:v>0.3709923664122137</x:v>
      </x:c>
      <x:c r="N3" s="113" t="n">
        <x:v>0.6048324240062354</x:v>
      </x:c>
      <x:c r="O3" s="113" t="n">
        <x:v>0.07820299500831947</x:v>
      </x:c>
      <x:c r="P3" s="113" t="n">
        <x:v>1.212978369384359</x:v>
      </x:c>
      <x:c r="Q3" s="113" t="n">
        <x:v>0.3626073027875486</x:v>
      </x:c>
      <x:c r="R3" s="113" t="n">
        <x:v>0.5681995323460639</x:v>
      </x:c>
      <x:c r="S3" s="113" t="n">
        <x:v>1.600481596697623</x:v>
      </x:c>
      <x:c r="T3" s="113" t="n">
        <x:v>0.2413805380161049</x:v>
      </x:c>
      <x:c r="U3" s="21" t="inlineStr">
        <x:is>
          <x:t xml:space="preserve">PASS</x:t>
        </x:is>
      </x:c>
      <x:c r="V3" s="21" t="inlineStr">
        <x:is>
          <x:t xml:space="preserve">AVAILABLE</x:t>
        </x:is>
      </x:c>
      <x:c r="W3" s="21" t="inlineStr">
        <x:is>
          <x:t xml:space="preserve">NO</x:t>
        </x:is>
      </x:c>
      <x:c r="X3" s="21" t="inlineStr">
        <x:is>
          <x:t xml:space="preserve">SRC37</x:t>
        </x:is>
      </x:c>
      <x:c r="Y3" s="21" t="inlineStr">
        <x:is>
          <x:t xml:space="preserve">10.1007/s11434-011-4842-z</x:t>
        </x:is>
      </x:c>
      <x:c r="Z3" s="21" t="inlineStr">
        <x:is>
          <x:t xml:space="preserve">RECALCULATED_OK</x:t>
        </x:is>
      </x:c>
    </x:row>
    <x:row r="4">
      <x:c r="A4" s="21" t="inlineStr">
        <x:is>
          <x:t xml:space="preserve">MG-ZNA-003</x:t>
        </x:is>
      </x:c>
      <x:c r="B4" s="21" t="inlineStr">
        <x:is>
          <x:t xml:space="preserve">Al15.4Ni23.1Zr61.5</x:t>
        </x:is>
      </x:c>
      <x:c r="C4" s="21" t="inlineStr">
        <x:is>
          <x:t xml:space="preserve">Zr–Ni–Al</x:t>
        </x:is>
      </x:c>
      <x:c r="D4" s="21" t="inlineStr">
        <x:is>
          <x:t xml:space="preserve">PRIMARY_NUMERIC_VERIFIED</x:t>
        </x:is>
      </x:c>
      <x:c r="E4" s="112" t="n">
        <x:v>703</x:v>
      </x:c>
      <x:c r="F4" s="112" t="n">
        <x:v>758</x:v>
      </x:c>
      <x:c r="G4" s="112" t="n">
        <x:v>1178</x:v>
      </x:c>
      <x:c r="H4" s="112" t="n">
        <x:v>1266</x:v>
      </x:c>
      <x:c r="I4" s="112" t="n"/>
      <x:c r="J4" s="112" t="n">
        <x:v>55</x:v>
      </x:c>
      <x:c r="K4" s="113" t="n">
        <x:v>0.5552922590837283</x:v>
      </x:c>
      <x:c r="L4" s="113" t="n">
        <x:v>0.5967741935483871</x:v>
      </x:c>
      <x:c r="M4" s="113" t="n">
        <x:v>0.3849669883189436</x:v>
      </x:c>
      <x:c r="N4" s="113" t="n">
        <x:v>0.6421800947867299</x:v>
      </x:c>
      <x:c r="O4" s="113" t="n">
        <x:v>0.09769094138543517</x:v>
      </x:c>
      <x:c r="P4" s="113" t="n">
        <x:v>1.346358792184725</x:v>
      </x:c>
      <x:c r="Q4" s="113" t="n">
        <x:v>0.3857259634338294</x:v>
      </x:c>
      <x:c r="R4" s="113" t="n">
        <x:v>0.5987361769352291</x:v>
      </x:c>
      <x:c r="S4" s="113" t="n">
        <x:v>1.633528389951438</x:v>
      </x:c>
      <x:c r="T4" s="113" t="n">
        <x:v>0.2133725783952048</x:v>
      </x:c>
      <x:c r="U4" s="21" t="inlineStr">
        <x:is>
          <x:t xml:space="preserve">PASS</x:t>
        </x:is>
      </x:c>
      <x:c r="V4" s="21" t="inlineStr">
        <x:is>
          <x:t xml:space="preserve">AVAILABLE</x:t>
        </x:is>
      </x:c>
      <x:c r="W4" s="21" t="inlineStr">
        <x:is>
          <x:t xml:space="preserve">NO</x:t>
        </x:is>
      </x:c>
      <x:c r="X4" s="21" t="inlineStr">
        <x:is>
          <x:t xml:space="preserve">SRC37</x:t>
        </x:is>
      </x:c>
      <x:c r="Y4" s="21" t="inlineStr">
        <x:is>
          <x:t xml:space="preserve">10.1007/s11434-011-4842-z</x:t>
        </x:is>
      </x:c>
      <x:c r="Z4" s="21" t="inlineStr">
        <x:is>
          <x:t xml:space="preserve">RECALCULATED_OK</x:t>
        </x:is>
      </x:c>
    </x:row>
    <x:row r="5">
      <x:c r="A5" s="21" t="inlineStr">
        <x:is>
          <x:t xml:space="preserve">MG-ZNA-004</x:t>
        </x:is>
      </x:c>
      <x:c r="B5" s="21" t="inlineStr">
        <x:is>
          <x:t xml:space="preserve">Al21.4Ni21.4Zr57.2</x:t>
        </x:is>
      </x:c>
      <x:c r="C5" s="21" t="inlineStr">
        <x:is>
          <x:t xml:space="preserve">Zr–Ni–Al</x:t>
        </x:is>
      </x:c>
      <x:c r="D5" s="21" t="inlineStr">
        <x:is>
          <x:t xml:space="preserve">PRIMARY_NUMERIC_VERIFIED</x:t>
        </x:is>
      </x:c>
      <x:c r="E5" s="112" t="n">
        <x:v>745</x:v>
      </x:c>
      <x:c r="F5" s="112" t="n">
        <x:v>784</x:v>
      </x:c>
      <x:c r="G5" s="112" t="n">
        <x:v>1183</x:v>
      </x:c>
      <x:c r="H5" s="112" t="n">
        <x:v>1342</x:v>
      </x:c>
      <x:c r="I5" s="112" t="n"/>
      <x:c r="J5" s="112" t="n">
        <x:v>39</x:v>
      </x:c>
      <x:c r="K5" s="113" t="n">
        <x:v>0.5551415797317437</x:v>
      </x:c>
      <x:c r="L5" s="113" t="n">
        <x:v>0.6297548605240912</x:v>
      </x:c>
      <x:c r="M5" s="113" t="n">
        <x:v>0.3756588404408241</x:v>
      </x:c>
      <x:c r="N5" s="113" t="n">
        <x:v>0.613263785394933</x:v>
      </x:c>
      <x:c r="O5" s="113" t="n">
        <x:v>0.06532663316582915</x:v>
      </x:c>
      <x:c r="P5" s="113" t="n">
        <x:v>1.313232830820771</x:v>
      </x:c>
      <x:c r="Q5" s="113" t="n">
        <x:v>0.3640890760049275</x:v>
      </x:c>
      <x:c r="R5" s="113" t="n">
        <x:v>0.5842026825633383</x:v>
      </x:c>
      <x:c r="S5" s="113" t="n">
        <x:v>1.607490573020334</x:v>
      </x:c>
      <x:c r="T5" s="113" t="n">
        <x:v>0.2363116425295562</x:v>
      </x:c>
      <x:c r="U5" s="21" t="inlineStr">
        <x:is>
          <x:t xml:space="preserve">PASS</x:t>
        </x:is>
      </x:c>
      <x:c r="V5" s="21" t="inlineStr">
        <x:is>
          <x:t xml:space="preserve">AVAILABLE</x:t>
        </x:is>
      </x:c>
      <x:c r="W5" s="21" t="inlineStr">
        <x:is>
          <x:t xml:space="preserve">NO</x:t>
        </x:is>
      </x:c>
      <x:c r="X5" s="21" t="inlineStr">
        <x:is>
          <x:t xml:space="preserve">SRC37</x:t>
        </x:is>
      </x:c>
      <x:c r="Y5" s="21" t="inlineStr">
        <x:is>
          <x:t xml:space="preserve">10.1007/s11434-011-4842-z</x:t>
        </x:is>
      </x:c>
      <x:c r="Z5" s="21" t="inlineStr">
        <x:is>
          <x:t xml:space="preserve">RECALCULATED_OK</x:t>
        </x:is>
      </x:c>
    </x:row>
    <x:row r="6">
      <x:c r="A6" s="21" t="inlineStr">
        <x:is>
          <x:t xml:space="preserve">MG-ZNA-005</x:t>
        </x:is>
      </x:c>
      <x:c r="B6" s="21" t="inlineStr">
        <x:is>
          <x:t xml:space="preserve">Al9.1Ni27.3Zr63.6</x:t>
        </x:is>
      </x:c>
      <x:c r="C6" s="21" t="inlineStr">
        <x:is>
          <x:t xml:space="preserve">Zr–Ni–Al</x:t>
        </x:is>
      </x:c>
      <x:c r="D6" s="21" t="inlineStr">
        <x:is>
          <x:t xml:space="preserve">PRIMARY_NUMERIC_VERIFIED</x:t>
        </x:is>
      </x:c>
      <x:c r="E6" s="112" t="n">
        <x:v>680</x:v>
      </x:c>
      <x:c r="F6" s="112" t="n">
        <x:v>721</x:v>
      </x:c>
      <x:c r="G6" s="112" t="n">
        <x:v>1178</x:v>
      </x:c>
      <x:c r="H6" s="112" t="n">
        <x:v>1220</x:v>
      </x:c>
      <x:c r="I6" s="112" t="n"/>
      <x:c r="J6" s="112" t="n">
        <x:v>41</x:v>
      </x:c>
      <x:c r="K6" s="113" t="n">
        <x:v>0.5573770491803278</x:v>
      </x:c>
      <x:c r="L6" s="113" t="n">
        <x:v>0.5772495755517827</x:v>
      </x:c>
      <x:c r="M6" s="113" t="n">
        <x:v>0.3794736842105263</x:v>
      </x:c>
      <x:c r="N6" s="113" t="n">
        <x:v>0.6245901639344262</x:v>
      </x:c>
      <x:c r="O6" s="113" t="n">
        <x:v>0.07592592592592592</x:v>
      </x:c>
      <x:c r="P6" s="113" t="n">
        <x:v>1.335185185185185</x:v>
      </x:c>
      <x:c r="Q6" s="113" t="n">
        <x:v>0.3730168059613153</x:v>
      </x:c>
      <x:c r="R6" s="113" t="n">
        <x:v>0.590983606557377</x:v>
      </x:c>
      <x:c r="S6" s="113" t="n">
        <x:v>1.617671166827387</x:v>
      </x:c>
      <x:c r="T6" s="113" t="n">
        <x:v>0.2273450616833346</x:v>
      </x:c>
      <x:c r="U6" s="21" t="inlineStr">
        <x:is>
          <x:t xml:space="preserve">PASS</x:t>
        </x:is>
      </x:c>
      <x:c r="V6" s="21" t="inlineStr">
        <x:is>
          <x:t xml:space="preserve">AVAILABLE</x:t>
        </x:is>
      </x:c>
      <x:c r="W6" s="21" t="inlineStr">
        <x:is>
          <x:t xml:space="preserve">NO</x:t>
        </x:is>
      </x:c>
      <x:c r="X6" s="21" t="inlineStr">
        <x:is>
          <x:t xml:space="preserve">SRC37</x:t>
        </x:is>
      </x:c>
      <x:c r="Y6" s="21" t="inlineStr">
        <x:is>
          <x:t xml:space="preserve">10.1007/s11434-011-4842-z</x:t>
        </x:is>
      </x:c>
      <x:c r="Z6" s="21" t="inlineStr">
        <x:is>
          <x:t xml:space="preserve">RECALCULATED_OK</x:t>
        </x:is>
      </x:c>
    </x:row>
    <x:row r="7">
      <x:c r="A7" s="21" t="inlineStr">
        <x:is>
          <x:t xml:space="preserve">MG-ZNA-006</x:t>
        </x:is>
      </x:c>
      <x:c r="B7" s="21" t="inlineStr">
        <x:is>
          <x:t xml:space="preserve">Al13.0Ni26.0Zr61.0</x:t>
        </x:is>
      </x:c>
      <x:c r="C7" s="21" t="inlineStr">
        <x:is>
          <x:t xml:space="preserve">Zr–Ni–Al</x:t>
        </x:is>
      </x:c>
      <x:c r="D7" s="21" t="inlineStr">
        <x:is>
          <x:t xml:space="preserve">PRIMARY_NUMERIC_VERIFIED</x:t>
        </x:is>
      </x:c>
      <x:c r="E7" s="112" t="n">
        <x:v>702</x:v>
      </x:c>
      <x:c r="F7" s="112" t="n">
        <x:v>770</x:v>
      </x:c>
      <x:c r="G7" s="112" t="n">
        <x:v>1176</x:v>
      </x:c>
      <x:c r="H7" s="112" t="n">
        <x:v>1263</x:v>
      </x:c>
      <x:c r="I7" s="112" t="n"/>
      <x:c r="J7" s="112" t="n">
        <x:v>68</x:v>
      </x:c>
      <x:c r="K7" s="113" t="n">
        <x:v>0.5558194774346793</x:v>
      </x:c>
      <x:c r="L7" s="113" t="n">
        <x:v>0.5969387755102041</x:v>
      </x:c>
      <x:c r="M7" s="113" t="n">
        <x:v>0.3918575063613232</x:v>
      </x:c>
      <x:c r="N7" s="113" t="n">
        <x:v>0.6634996041171813</x:v>
      </x:c>
      <x:c r="O7" s="113" t="n">
        <x:v>0.1212121212121212</x:v>
      </x:c>
      <x:c r="P7" s="113" t="n">
        <x:v>1.372549019607843</x:v>
      </x:c>
      <x:c r="Q7" s="113" t="n">
        <x:v>0.3980671404766129</x:v>
      </x:c>
      <x:c r="R7" s="113" t="n">
        <x:v>0.6096595407759303</x:v>
      </x:c>
      <x:c r="S7" s="113" t="n">
        <x:v>1.652685574300776</x:v>
      </x:c>
      <x:c r="T7" s="113" t="n">
        <x:v>0.1971844948944186</x:v>
      </x:c>
      <x:c r="U7" s="21" t="inlineStr">
        <x:is>
          <x:t xml:space="preserve">PASS</x:t>
        </x:is>
      </x:c>
      <x:c r="V7" s="21" t="inlineStr">
        <x:is>
          <x:t xml:space="preserve">AVAILABLE</x:t>
        </x:is>
      </x:c>
      <x:c r="W7" s="21" t="inlineStr">
        <x:is>
          <x:t xml:space="preserve">NO</x:t>
        </x:is>
      </x:c>
      <x:c r="X7" s="21" t="inlineStr">
        <x:is>
          <x:t xml:space="preserve">SRC37</x:t>
        </x:is>
      </x:c>
      <x:c r="Y7" s="21" t="inlineStr">
        <x:is>
          <x:t xml:space="preserve">10.1007/s11434-011-4842-z</x:t>
        </x:is>
      </x:c>
      <x:c r="Z7" s="21" t="inlineStr">
        <x:is>
          <x:t xml:space="preserve">RECALCULATED_OK</x:t>
        </x:is>
      </x:c>
    </x:row>
    <x:row r="8">
      <x:c r="A8" s="21" t="inlineStr">
        <x:is>
          <x:t xml:space="preserve">MG-ZNA-007</x:t>
        </x:is>
      </x:c>
      <x:c r="B8" s="21" t="inlineStr">
        <x:is>
          <x:t xml:space="preserve">Al16.7Ni25.0Zr58.3</x:t>
        </x:is>
      </x:c>
      <x:c r="C8" s="21" t="inlineStr">
        <x:is>
          <x:t xml:space="preserve">Zr–Ni–Al</x:t>
        </x:is>
      </x:c>
      <x:c r="D8" s="21" t="inlineStr">
        <x:is>
          <x:t xml:space="preserve">PRIMARY_NUMERIC_VERIFIED</x:t>
        </x:is>
      </x:c>
      <x:c r="E8" s="112" t="n">
        <x:v>721</x:v>
      </x:c>
      <x:c r="F8" s="112" t="n">
        <x:v>789</x:v>
      </x:c>
      <x:c r="G8" s="112" t="n">
        <x:v>1185</x:v>
      </x:c>
      <x:c r="H8" s="112" t="n">
        <x:v>1289</x:v>
      </x:c>
      <x:c r="I8" s="112" t="n"/>
      <x:c r="J8" s="112" t="n">
        <x:v>68</x:v>
      </x:c>
      <x:c r="K8" s="113" t="n">
        <x:v>0.5593483320403414</x:v>
      </x:c>
      <x:c r="L8" s="113" t="n">
        <x:v>0.6084388185654008</x:v>
      </x:c>
      <x:c r="M8" s="113" t="n">
        <x:v>0.3925373134328358</x:v>
      </x:c>
      <x:c r="N8" s="113" t="n">
        <x:v>0.664856477889837</x:v>
      </x:c>
      <x:c r="O8" s="113" t="n">
        <x:v>0.1197183098591549</x:v>
      </x:c>
      <x:c r="P8" s="113" t="n">
        <x:v>1.389084507042254</x:v>
      </x:c>
      <x:c r="Q8" s="113" t="n">
        <x:v>0.3990675171687889</x:v>
      </x:c>
      <x:c r="R8" s="113" t="n">
        <x:v>0.6121024049650892</x:v>
      </x:c>
      <x:c r="S8" s="113" t="n">
        <x:v>1.653661785577096</x:v>
      </x:c>
      <x:c r="T8" s="113" t="n">
        <x:v>0.1964020203166675</x:v>
      </x:c>
      <x:c r="U8" s="21" t="inlineStr">
        <x:is>
          <x:t xml:space="preserve">PASS</x:t>
        </x:is>
      </x:c>
      <x:c r="V8" s="21" t="inlineStr">
        <x:is>
          <x:t xml:space="preserve">AVAILABLE</x:t>
        </x:is>
      </x:c>
      <x:c r="W8" s="21" t="inlineStr">
        <x:is>
          <x:t xml:space="preserve">NO</x:t>
        </x:is>
      </x:c>
      <x:c r="X8" s="21" t="inlineStr">
        <x:is>
          <x:t xml:space="preserve">SRC37</x:t>
        </x:is>
      </x:c>
      <x:c r="Y8" s="21" t="inlineStr">
        <x:is>
          <x:t xml:space="preserve">10.1007/s11434-011-4842-z</x:t>
        </x:is>
      </x:c>
      <x:c r="Z8" s="21" t="inlineStr">
        <x:is>
          <x:t xml:space="preserve">RECALCULATED_OK</x:t>
        </x:is>
      </x:c>
    </x:row>
    <x:row r="9">
      <x:c r="A9" s="21" t="inlineStr">
        <x:is>
          <x:t xml:space="preserve">MG-ZNA-008</x:t>
        </x:is>
      </x:c>
      <x:c r="B9" s="21" t="inlineStr">
        <x:is>
          <x:t xml:space="preserve">Al23.1Ni23.1Zr53.8</x:t>
        </x:is>
      </x:c>
      <x:c r="C9" s="21" t="inlineStr">
        <x:is>
          <x:t xml:space="preserve">Zr–Ni–Al</x:t>
        </x:is>
      </x:c>
      <x:c r="D9" s="21" t="inlineStr">
        <x:is>
          <x:t xml:space="preserve">PRIMARY_NUMERIC_VERIFIED</x:t>
        </x:is>
      </x:c>
      <x:c r="E9" s="112" t="n">
        <x:v>772</x:v>
      </x:c>
      <x:c r="F9" s="112" t="n">
        <x:v>813</x:v>
      </x:c>
      <x:c r="G9" s="112" t="n">
        <x:v>1182</x:v>
      </x:c>
      <x:c r="H9" s="112" t="n">
        <x:v>1338</x:v>
      </x:c>
      <x:c r="I9" s="112" t="n"/>
      <x:c r="J9" s="112" t="n">
        <x:v>41</x:v>
      </x:c>
      <x:c r="K9" s="113" t="n">
        <x:v>0.5769805680119582</x:v>
      </x:c>
      <x:c r="L9" s="113" t="n">
        <x:v>0.6531302876480541</x:v>
      </x:c>
      <x:c r="M9" s="113" t="n">
        <x:v>0.3853080568720379</x:v>
      </x:c>
      <x:c r="N9" s="113" t="n">
        <x:v>0.6382660687593423</x:v>
      </x:c>
      <x:c r="O9" s="113" t="n">
        <x:v>0.07243816254416961</x:v>
      </x:c>
      <x:c r="P9" s="113" t="n">
        <x:v>1.436395759717314</x:v>
      </x:c>
      <x:c r="Q9" s="113" t="n">
        <x:v>0.3791927318761539</x:v>
      </x:c>
      <x:c r="R9" s="113" t="n">
        <x:v>0.6076233183856502</x:v>
      </x:c>
      <x:c r="S9" s="113" t="n">
        <x:v>1.630089376302114</x:v>
      </x:c>
      <x:c r="T9" s="113" t="n">
        <x:v>0.2178159411925873</x:v>
      </x:c>
      <x:c r="U9" s="21" t="inlineStr">
        <x:is>
          <x:t xml:space="preserve">PASS</x:t>
        </x:is>
      </x:c>
      <x:c r="V9" s="21" t="inlineStr">
        <x:is>
          <x:t xml:space="preserve">AVAILABLE</x:t>
        </x:is>
      </x:c>
      <x:c r="W9" s="21" t="inlineStr">
        <x:is>
          <x:t xml:space="preserve">NO</x:t>
        </x:is>
      </x:c>
      <x:c r="X9" s="21" t="inlineStr">
        <x:is>
          <x:t xml:space="preserve">SRC37</x:t>
        </x:is>
      </x:c>
      <x:c r="Y9" s="21" t="inlineStr">
        <x:is>
          <x:t xml:space="preserve">10.1007/s11434-011-4842-z</x:t>
        </x:is>
      </x:c>
      <x:c r="Z9" s="21" t="inlineStr">
        <x:is>
          <x:t xml:space="preserve">RECALCULATED_OK</x:t>
        </x:is>
      </x:c>
    </x:row>
    <x:row r="10">
      <x:c r="A10" s="21" t="inlineStr">
        <x:is>
          <x:t xml:space="preserve">MG-ZNA-009</x:t>
        </x:is>
      </x:c>
      <x:c r="B10" s="21" t="inlineStr">
        <x:is>
          <x:t xml:space="preserve">Al7.1Ni28.6Zr64.3</x:t>
        </x:is>
      </x:c>
      <x:c r="C10" s="21" t="inlineStr">
        <x:is>
          <x:t xml:space="preserve">Zr–Ni–Al</x:t>
        </x:is>
      </x:c>
      <x:c r="D10" s="21" t="inlineStr">
        <x:is>
          <x:t xml:space="preserve">PRIMARY_NUMERIC_VERIFIED</x:t>
        </x:is>
      </x:c>
      <x:c r="E10" s="112" t="n">
        <x:v>673</x:v>
      </x:c>
      <x:c r="F10" s="112" t="n">
        <x:v>706</x:v>
      </x:c>
      <x:c r="G10" s="112" t="n">
        <x:v>1178</x:v>
      </x:c>
      <x:c r="H10" s="112" t="n">
        <x:v>1244</x:v>
      </x:c>
      <x:c r="I10" s="112" t="n"/>
      <x:c r="J10" s="112" t="n">
        <x:v>33</x:v>
      </x:c>
      <x:c r="K10" s="113" t="n">
        <x:v>0.5409967845659164</x:v>
      </x:c>
      <x:c r="L10" s="113" t="n">
        <x:v>0.5713073005093379</x:v>
      </x:c>
      <x:c r="M10" s="113" t="n">
        <x:v>0.368283776734481</x:v>
      </x:c>
      <x:c r="N10" s="113" t="n">
        <x:v>0.5940514469453376</x:v>
      </x:c>
      <x:c r="O10" s="113" t="n">
        <x:v>0.05779334500875657</x:v>
      </x:c>
      <x:c r="P10" s="113" t="n">
        <x:v>1.236427320490368</x:v>
      </x:c>
      <x:c r="Q10" s="113" t="n">
        <x:v>0.3515086551710359</x:v>
      </x:c>
      <x:c r="R10" s="113" t="n">
        <x:v>0.567524115755627</x:v>
      </x:c>
      <x:c r="S10" s="113" t="n">
        <x:v>1.59003095990024</x:v>
      </x:c>
      <x:c r="T10" s="113" t="n">
        <x:v>0.2511190318914853</x:v>
      </x:c>
      <x:c r="U10" s="21" t="inlineStr">
        <x:is>
          <x:t xml:space="preserve">PASS</x:t>
        </x:is>
      </x:c>
      <x:c r="V10" s="21" t="inlineStr">
        <x:is>
          <x:t xml:space="preserve">AVAILABLE</x:t>
        </x:is>
      </x:c>
      <x:c r="W10" s="21" t="inlineStr">
        <x:is>
          <x:t xml:space="preserve">NO</x:t>
        </x:is>
      </x:c>
      <x:c r="X10" s="21" t="inlineStr">
        <x:is>
          <x:t xml:space="preserve">SRC37</x:t>
        </x:is>
      </x:c>
      <x:c r="Y10" s="21" t="inlineStr">
        <x:is>
          <x:t xml:space="preserve">10.1007/s11434-011-4842-z</x:t>
        </x:is>
      </x:c>
      <x:c r="Z10" s="21" t="inlineStr">
        <x:is>
          <x:t xml:space="preserve">RECALCULATED_OK</x:t>
        </x:is>
      </x:c>
    </x:row>
    <x:row r="11">
      <x:c r="A11" s="21" t="inlineStr">
        <x:is>
          <x:t xml:space="preserve">MG-ZNA-010</x:t>
        </x:is>
      </x:c>
      <x:c r="B11" s="21" t="inlineStr">
        <x:is>
          <x:t xml:space="preserve">Al10.3Ni27.6Zr62.1</x:t>
        </x:is>
      </x:c>
      <x:c r="C11" s="21" t="inlineStr">
        <x:is>
          <x:t xml:space="preserve">Zr–Ni–Al</x:t>
        </x:is>
      </x:c>
      <x:c r="D11" s="21" t="inlineStr">
        <x:is>
          <x:t xml:space="preserve">PRIMARY_NUMERIC_VERIFIED</x:t>
        </x:is>
      </x:c>
      <x:c r="E11" s="112" t="n">
        <x:v>691</x:v>
      </x:c>
      <x:c r="F11" s="112" t="n">
        <x:v>739</x:v>
      </x:c>
      <x:c r="G11" s="112" t="n">
        <x:v>1176</x:v>
      </x:c>
      <x:c r="H11" s="112" t="n">
        <x:v>1239</x:v>
      </x:c>
      <x:c r="I11" s="112" t="n"/>
      <x:c r="J11" s="112" t="n">
        <x:v>48</x:v>
      </x:c>
      <x:c r="K11" s="113" t="n">
        <x:v>0.5577078288942696</x:v>
      </x:c>
      <x:c r="L11" s="113" t="n">
        <x:v>0.5875850340136054</x:v>
      </x:c>
      <x:c r="M11" s="113" t="n">
        <x:v>0.3829015544041451</x:v>
      </x:c>
      <x:c r="N11" s="113" t="n">
        <x:v>0.6351896690879741</x:v>
      </x:c>
      <x:c r="O11" s="113" t="n">
        <x:v>0.08759124087591241</x:v>
      </x:c>
      <x:c r="P11" s="113" t="n">
        <x:v>1.348540145985401</x:v>
      </x:c>
      <x:c r="Q11" s="113" t="n">
        <x:v>0.3808718515387125</x:v>
      </x:c>
      <x:c r="R11" s="113" t="n">
        <x:v>0.5964487489911219</x:v>
      </x:c>
      <x:c r="S11" s="113" t="n">
        <x:v>1.627172373033199</x:v>
      </x:c>
      <x:c r="T11" s="113" t="n">
        <x:v>0.2189851851332496</x:v>
      </x:c>
      <x:c r="U11" s="21" t="inlineStr">
        <x:is>
          <x:t xml:space="preserve">PASS</x:t>
        </x:is>
      </x:c>
      <x:c r="V11" s="21" t="inlineStr">
        <x:is>
          <x:t xml:space="preserve">AVAILABLE</x:t>
        </x:is>
      </x:c>
      <x:c r="W11" s="21" t="inlineStr">
        <x:is>
          <x:t xml:space="preserve">NO</x:t>
        </x:is>
      </x:c>
      <x:c r="X11" s="21" t="inlineStr">
        <x:is>
          <x:t xml:space="preserve">SRC37</x:t>
        </x:is>
      </x:c>
      <x:c r="Y11" s="21" t="inlineStr">
        <x:is>
          <x:t xml:space="preserve">10.1007/s11434-011-4842-z</x:t>
        </x:is>
      </x:c>
      <x:c r="Z11" s="21" t="inlineStr">
        <x:is>
          <x:t xml:space="preserve">RECALCULATED_OK</x:t>
        </x:is>
      </x:c>
    </x:row>
    <x:row r="12">
      <x:c r="A12" s="21" t="inlineStr">
        <x:is>
          <x:t xml:space="preserve">MG-ZNA-011</x:t>
        </x:is>
      </x:c>
      <x:c r="B12" s="21" t="inlineStr">
        <x:is>
          <x:t xml:space="preserve">Al13.3Ni26.7Zr60.0</x:t>
        </x:is>
      </x:c>
      <x:c r="C12" s="21" t="inlineStr">
        <x:is>
          <x:t xml:space="preserve">Zr–Ni–Al</x:t>
        </x:is>
      </x:c>
      <x:c r="D12" s="21" t="inlineStr">
        <x:is>
          <x:t xml:space="preserve">PRIMARY_NUMERIC_VERIFIED</x:t>
        </x:is>
      </x:c>
      <x:c r="E12" s="112" t="n">
        <x:v>707</x:v>
      </x:c>
      <x:c r="F12" s="112" t="n">
        <x:v>775</x:v>
      </x:c>
      <x:c r="G12" s="112" t="n">
        <x:v>1179</x:v>
      </x:c>
      <x:c r="H12" s="112" t="n">
        <x:v>1222</x:v>
      </x:c>
      <x:c r="I12" s="112" t="n"/>
      <x:c r="J12" s="112" t="n">
        <x:v>68</x:v>
      </x:c>
      <x:c r="K12" s="113" t="n">
        <x:v>0.5785597381342062</x:v>
      </x:c>
      <x:c r="L12" s="113" t="n">
        <x:v>0.5996607294317218</x:v>
      </x:c>
      <x:c r="M12" s="113" t="n">
        <x:v>0.4017625712804562</x:v>
      </x:c>
      <x:c r="N12" s="113" t="n">
        <x:v>0.6898527004909983</x:v>
      </x:c>
      <x:c r="O12" s="113" t="n">
        <x:v>0.1320388349514563</x:v>
      </x:c>
      <x:c r="P12" s="113" t="n">
        <x:v>1.504854368932039</x:v>
      </x:c>
      <x:c r="Q12" s="113" t="n">
        <x:v>0.4139329572756751</x:v>
      </x:c>
      <x:c r="R12" s="113" t="n">
        <x:v>0.6342062193126022</x:v>
      </x:c>
      <x:c r="S12" s="113" t="n">
        <x:v>1.674740784810302</x:v>
      </x:c>
      <x:c r="T12" s="113" t="n">
        <x:v>0.1792357731734644</x:v>
      </x:c>
      <x:c r="U12" s="21" t="inlineStr">
        <x:is>
          <x:t xml:space="preserve">PASS</x:t>
        </x:is>
      </x:c>
      <x:c r="V12" s="21" t="inlineStr">
        <x:is>
          <x:t xml:space="preserve">AVAILABLE</x:t>
        </x:is>
      </x:c>
      <x:c r="W12" s="21" t="inlineStr">
        <x:is>
          <x:t xml:space="preserve">NO</x:t>
        </x:is>
      </x:c>
      <x:c r="X12" s="21" t="inlineStr">
        <x:is>
          <x:t xml:space="preserve">SRC37</x:t>
        </x:is>
      </x:c>
      <x:c r="Y12" s="21" t="inlineStr">
        <x:is>
          <x:t xml:space="preserve">10.1007/s11434-011-4842-z</x:t>
        </x:is>
      </x:c>
      <x:c r="Z12" s="21" t="inlineStr">
        <x:is>
          <x:t xml:space="preserve">RECALCULATED_OK</x:t>
        </x:is>
      </x:c>
    </x:row>
    <x:row r="13">
      <x:c r="A13" s="21" t="inlineStr">
        <x:is>
          <x:t xml:space="preserve">MG-ZNA-012</x:t>
        </x:is>
      </x:c>
      <x:c r="B13" s="21" t="inlineStr">
        <x:is>
          <x:t xml:space="preserve">Al18.8Ni25.0Zr56.2</x:t>
        </x:is>
      </x:c>
      <x:c r="C13" s="21" t="inlineStr">
        <x:is>
          <x:t xml:space="preserve">Zr–Ni–Al</x:t>
        </x:is>
      </x:c>
      <x:c r="D13" s="21" t="inlineStr">
        <x:is>
          <x:t xml:space="preserve">PRIMARY_NUMERIC_VERIFIED</x:t>
        </x:is>
      </x:c>
      <x:c r="E13" s="112" t="n">
        <x:v>742</x:v>
      </x:c>
      <x:c r="F13" s="112" t="n">
        <x:v>804</x:v>
      </x:c>
      <x:c r="G13" s="112" t="n">
        <x:v>1184</x:v>
      </x:c>
      <x:c r="H13" s="112" t="n">
        <x:v>1336</x:v>
      </x:c>
      <x:c r="I13" s="112" t="n"/>
      <x:c r="J13" s="112" t="n">
        <x:v>62</x:v>
      </x:c>
      <x:c r="K13" s="113" t="n">
        <x:v>0.5553892215568862</x:v>
      </x:c>
      <x:c r="L13" s="113" t="n">
        <x:v>0.6266891891891891</x:v>
      </x:c>
      <x:c r="M13" s="113" t="n">
        <x:v>0.3869104908565929</x:v>
      </x:c>
      <x:c r="N13" s="113" t="n">
        <x:v>0.6482035928143712</x:v>
      </x:c>
      <x:c r="O13" s="113" t="n">
        <x:v>0.1043771043771044</x:v>
      </x:c>
      <x:c r="P13" s="113" t="n">
        <x:v>1.353535353535354</x:v>
      </x:c>
      <x:c r="Q13" s="113" t="n">
        <x:v>0.3894410256080548</x:v>
      </x:c>
      <x:c r="R13" s="113" t="n">
        <x:v>0.6017964071856288</x:v>
      </x:c>
      <x:c r="S13" s="113" t="n">
        <x:v>1.638947173039366</x:v>
      </x:c>
      <x:c r="T13" s="113" t="n">
        <x:v>0.2087373526975325</x:v>
      </x:c>
      <x:c r="U13" s="21" t="inlineStr">
        <x:is>
          <x:t xml:space="preserve">PASS</x:t>
        </x:is>
      </x:c>
      <x:c r="V13" s="21" t="inlineStr">
        <x:is>
          <x:t xml:space="preserve">AVAILABLE</x:t>
        </x:is>
      </x:c>
      <x:c r="W13" s="21" t="inlineStr">
        <x:is>
          <x:t xml:space="preserve">NO</x:t>
        </x:is>
      </x:c>
      <x:c r="X13" s="21" t="inlineStr">
        <x:is>
          <x:t xml:space="preserve">SRC37</x:t>
        </x:is>
      </x:c>
      <x:c r="Y13" s="21" t="inlineStr">
        <x:is>
          <x:t xml:space="preserve">10.1007/s11434-011-4842-z</x:t>
        </x:is>
      </x:c>
      <x:c r="Z13" s="21" t="inlineStr">
        <x:is>
          <x:t xml:space="preserve">RECALCULATED_OK</x:t>
        </x:is>
      </x:c>
    </x:row>
    <x:row r="14">
      <x:c r="A14" s="21" t="inlineStr">
        <x:is>
          <x:t xml:space="preserve">MG-ZNA-013</x:t>
        </x:is>
      </x:c>
      <x:c r="B14" s="21" t="inlineStr">
        <x:is>
          <x:t xml:space="preserve">Al9.1Ni27.3Zr63.6</x:t>
        </x:is>
      </x:c>
      <x:c r="C14" s="21" t="inlineStr">
        <x:is>
          <x:t xml:space="preserve">Zr–Ni–Al</x:t>
        </x:is>
      </x:c>
      <x:c r="D14" s="21" t="inlineStr">
        <x:is>
          <x:t xml:space="preserve">PRIMARY_NUMERIC_VERIFIED</x:t>
        </x:is>
      </x:c>
      <x:c r="E14" s="112" t="n">
        <x:v>680</x:v>
      </x:c>
      <x:c r="F14" s="112" t="n">
        <x:v>721</x:v>
      </x:c>
      <x:c r="G14" s="112" t="n">
        <x:v>1178</x:v>
      </x:c>
      <x:c r="H14" s="112" t="n">
        <x:v>1220</x:v>
      </x:c>
      <x:c r="I14" s="112" t="n"/>
      <x:c r="J14" s="112" t="n">
        <x:v>41</x:v>
      </x:c>
      <x:c r="K14" s="113" t="n">
        <x:v>0.5573770491803278</x:v>
      </x:c>
      <x:c r="L14" s="113" t="n">
        <x:v>0.5772495755517827</x:v>
      </x:c>
      <x:c r="M14" s="113" t="n">
        <x:v>0.3794736842105263</x:v>
      </x:c>
      <x:c r="N14" s="113" t="n">
        <x:v>0.6245901639344262</x:v>
      </x:c>
      <x:c r="O14" s="113" t="n">
        <x:v>0.07592592592592592</x:v>
      </x:c>
      <x:c r="P14" s="113" t="n">
        <x:v>1.335185185185185</x:v>
      </x:c>
      <x:c r="Q14" s="113" t="n">
        <x:v>0.3730168059613153</x:v>
      </x:c>
      <x:c r="R14" s="113" t="n">
        <x:v>0.590983606557377</x:v>
      </x:c>
      <x:c r="S14" s="113" t="n">
        <x:v>1.617671166827387</x:v>
      </x:c>
      <x:c r="T14" s="113" t="n">
        <x:v>0.2273450616833346</x:v>
      </x:c>
      <x:c r="U14" s="21" t="inlineStr">
        <x:is>
          <x:t xml:space="preserve">PASS</x:t>
        </x:is>
      </x:c>
      <x:c r="V14" s="21" t="inlineStr">
        <x:is>
          <x:t xml:space="preserve">AVAILABLE</x:t>
        </x:is>
      </x:c>
      <x:c r="W14" s="21" t="inlineStr">
        <x:is>
          <x:t xml:space="preserve">NO</x:t>
        </x:is>
      </x:c>
      <x:c r="X14" s="21" t="inlineStr">
        <x:is>
          <x:t xml:space="preserve">SRC21</x:t>
        </x:is>
      </x:c>
      <x:c r="Y14" s="21" t="inlineStr">
        <x:is>
          <x:t xml:space="preserve">10.1007/s11434-011-4842-z</x:t>
        </x:is>
      </x:c>
      <x:c r="Z14" s="21" t="inlineStr">
        <x:is>
          <x:t xml:space="preserve">RECALCULATED_OK</x:t>
        </x:is>
      </x:c>
    </x:row>
    <x:row r="15">
      <x:c r="A15" s="21" t="inlineStr">
        <x:is>
          <x:t xml:space="preserve">MG-ZNA-014</x:t>
        </x:is>
      </x:c>
      <x:c r="B15" s="21" t="inlineStr">
        <x:is>
          <x:t xml:space="preserve">Al13.0Ni26.0Zr61.0</x:t>
        </x:is>
      </x:c>
      <x:c r="C15" s="21" t="inlineStr">
        <x:is>
          <x:t xml:space="preserve">Zr–Ni–Al</x:t>
        </x:is>
      </x:c>
      <x:c r="D15" s="21" t="inlineStr">
        <x:is>
          <x:t xml:space="preserve">PRIMARY_NUMERIC_VERIFIED</x:t>
        </x:is>
      </x:c>
      <x:c r="E15" s="112" t="n">
        <x:v>702</x:v>
      </x:c>
      <x:c r="F15" s="112" t="n">
        <x:v>770</x:v>
      </x:c>
      <x:c r="G15" s="112" t="n">
        <x:v>1176</x:v>
      </x:c>
      <x:c r="H15" s="112" t="n">
        <x:v>1263</x:v>
      </x:c>
      <x:c r="I15" s="112" t="n"/>
      <x:c r="J15" s="112" t="n">
        <x:v>68</x:v>
      </x:c>
      <x:c r="K15" s="113" t="n">
        <x:v>0.5558194774346793</x:v>
      </x:c>
      <x:c r="L15" s="113" t="n">
        <x:v>0.5969387755102041</x:v>
      </x:c>
      <x:c r="M15" s="113" t="n">
        <x:v>0.3918575063613232</x:v>
      </x:c>
      <x:c r="N15" s="113" t="n">
        <x:v>0.6634996041171813</x:v>
      </x:c>
      <x:c r="O15" s="113" t="n">
        <x:v>0.1212121212121212</x:v>
      </x:c>
      <x:c r="P15" s="113" t="n">
        <x:v>1.372549019607843</x:v>
      </x:c>
      <x:c r="Q15" s="113" t="n">
        <x:v>0.3980671404766129</x:v>
      </x:c>
      <x:c r="R15" s="113" t="n">
        <x:v>0.6096595407759303</x:v>
      </x:c>
      <x:c r="S15" s="113" t="n">
        <x:v>1.652685574300776</x:v>
      </x:c>
      <x:c r="T15" s="113" t="n">
        <x:v>0.1971844948944186</x:v>
      </x:c>
      <x:c r="U15" s="21" t="inlineStr">
        <x:is>
          <x:t xml:space="preserve">PASS</x:t>
        </x:is>
      </x:c>
      <x:c r="V15" s="21" t="inlineStr">
        <x:is>
          <x:t xml:space="preserve">AVAILABLE</x:t>
        </x:is>
      </x:c>
      <x:c r="W15" s="21" t="inlineStr">
        <x:is>
          <x:t xml:space="preserve">NO</x:t>
        </x:is>
      </x:c>
      <x:c r="X15" s="21" t="inlineStr">
        <x:is>
          <x:t xml:space="preserve">SRC21</x:t>
        </x:is>
      </x:c>
      <x:c r="Y15" s="21" t="inlineStr">
        <x:is>
          <x:t xml:space="preserve">10.1007/s11434-011-4842-z</x:t>
        </x:is>
      </x:c>
      <x:c r="Z15" s="21" t="inlineStr">
        <x:is>
          <x:t xml:space="preserve">RECALCULATED_OK</x:t>
        </x:is>
      </x:c>
    </x:row>
    <x:row r="16">
      <x:c r="A16" s="21" t="inlineStr">
        <x:is>
          <x:t xml:space="preserve">MG-ZNA-015</x:t>
        </x:is>
      </x:c>
      <x:c r="B16" s="21" t="inlineStr">
        <x:is>
          <x:t xml:space="preserve">Al16.7Ni25.0Zr58.3</x:t>
        </x:is>
      </x:c>
      <x:c r="C16" s="21" t="inlineStr">
        <x:is>
          <x:t xml:space="preserve">Zr–Ni–Al</x:t>
        </x:is>
      </x:c>
      <x:c r="D16" s="21" t="inlineStr">
        <x:is>
          <x:t xml:space="preserve">PRIMARY_NUMERIC_VERIFIED</x:t>
        </x:is>
      </x:c>
      <x:c r="E16" s="112" t="n">
        <x:v>721</x:v>
      </x:c>
      <x:c r="F16" s="112" t="n">
        <x:v>789</x:v>
      </x:c>
      <x:c r="G16" s="112" t="n">
        <x:v>1185</x:v>
      </x:c>
      <x:c r="H16" s="112" t="n">
        <x:v>1289</x:v>
      </x:c>
      <x:c r="I16" s="112" t="n"/>
      <x:c r="J16" s="112" t="n">
        <x:v>68</x:v>
      </x:c>
      <x:c r="K16" s="113" t="n">
        <x:v>0.5593483320403414</x:v>
      </x:c>
      <x:c r="L16" s="113" t="n">
        <x:v>0.6084388185654008</x:v>
      </x:c>
      <x:c r="M16" s="113" t="n">
        <x:v>0.3925373134328358</x:v>
      </x:c>
      <x:c r="N16" s="113" t="n">
        <x:v>0.664856477889837</x:v>
      </x:c>
      <x:c r="O16" s="113" t="n">
        <x:v>0.1197183098591549</x:v>
      </x:c>
      <x:c r="P16" s="113" t="n">
        <x:v>1.389084507042254</x:v>
      </x:c>
      <x:c r="Q16" s="113" t="n">
        <x:v>0.3990675171687889</x:v>
      </x:c>
      <x:c r="R16" s="113" t="n">
        <x:v>0.6121024049650892</x:v>
      </x:c>
      <x:c r="S16" s="113" t="n">
        <x:v>1.653661785577096</x:v>
      </x:c>
      <x:c r="T16" s="113" t="n">
        <x:v>0.1964020203166675</x:v>
      </x:c>
      <x:c r="U16" s="21" t="inlineStr">
        <x:is>
          <x:t xml:space="preserve">PASS</x:t>
        </x:is>
      </x:c>
      <x:c r="V16" s="21" t="inlineStr">
        <x:is>
          <x:t xml:space="preserve">AVAILABLE</x:t>
        </x:is>
      </x:c>
      <x:c r="W16" s="21" t="inlineStr">
        <x:is>
          <x:t xml:space="preserve">NO</x:t>
        </x:is>
      </x:c>
      <x:c r="X16" s="21" t="inlineStr">
        <x:is>
          <x:t xml:space="preserve">SRC21</x:t>
        </x:is>
      </x:c>
      <x:c r="Y16" s="21" t="inlineStr">
        <x:is>
          <x:t xml:space="preserve">10.1007/s11434-011-4842-z</x:t>
        </x:is>
      </x:c>
      <x:c r="Z16" s="21" t="inlineStr">
        <x:is>
          <x:t xml:space="preserve">RECALCULATED_OK</x:t>
        </x:is>
      </x:c>
    </x:row>
    <x:row r="17">
      <x:c r="A17" s="21" t="inlineStr">
        <x:is>
          <x:t xml:space="preserve">MG-ZNA-016</x:t>
        </x:is>
      </x:c>
      <x:c r="B17" s="21" t="inlineStr">
        <x:is>
          <x:t xml:space="preserve">Al23.1Ni23.1Zr53.8</x:t>
        </x:is>
      </x:c>
      <x:c r="C17" s="21" t="inlineStr">
        <x:is>
          <x:t xml:space="preserve">Zr–Ni–Al</x:t>
        </x:is>
      </x:c>
      <x:c r="D17" s="21" t="inlineStr">
        <x:is>
          <x:t xml:space="preserve">PRIMARY_NUMERIC_VERIFIED</x:t>
        </x:is>
      </x:c>
      <x:c r="E17" s="112" t="n">
        <x:v>772</x:v>
      </x:c>
      <x:c r="F17" s="112" t="n">
        <x:v>813</x:v>
      </x:c>
      <x:c r="G17" s="112" t="n">
        <x:v>1182</x:v>
      </x:c>
      <x:c r="H17" s="112" t="n">
        <x:v>1338</x:v>
      </x:c>
      <x:c r="I17" s="112" t="n"/>
      <x:c r="J17" s="112" t="n">
        <x:v>41</x:v>
      </x:c>
      <x:c r="K17" s="113" t="n">
        <x:v>0.5769805680119582</x:v>
      </x:c>
      <x:c r="L17" s="113" t="n">
        <x:v>0.6531302876480541</x:v>
      </x:c>
      <x:c r="M17" s="113" t="n">
        <x:v>0.3853080568720379</x:v>
      </x:c>
      <x:c r="N17" s="113" t="n">
        <x:v>0.6382660687593423</x:v>
      </x:c>
      <x:c r="O17" s="113" t="n">
        <x:v>0.07243816254416961</x:v>
      </x:c>
      <x:c r="P17" s="113" t="n">
        <x:v>1.436395759717314</x:v>
      </x:c>
      <x:c r="Q17" s="113" t="n">
        <x:v>0.3791927318761539</x:v>
      </x:c>
      <x:c r="R17" s="113" t="n">
        <x:v>0.6076233183856502</x:v>
      </x:c>
      <x:c r="S17" s="113" t="n">
        <x:v>1.630089376302114</x:v>
      </x:c>
      <x:c r="T17" s="113" t="n">
        <x:v>0.2178159411925873</x:v>
      </x:c>
      <x:c r="U17" s="21" t="inlineStr">
        <x:is>
          <x:t xml:space="preserve">PASS</x:t>
        </x:is>
      </x:c>
      <x:c r="V17" s="21" t="inlineStr">
        <x:is>
          <x:t xml:space="preserve">AVAILABLE</x:t>
        </x:is>
      </x:c>
      <x:c r="W17" s="21" t="inlineStr">
        <x:is>
          <x:t xml:space="preserve">NO</x:t>
        </x:is>
      </x:c>
      <x:c r="X17" s="21" t="inlineStr">
        <x:is>
          <x:t xml:space="preserve">SRC21</x:t>
        </x:is>
      </x:c>
      <x:c r="Y17" s="21" t="inlineStr">
        <x:is>
          <x:t xml:space="preserve">10.1007/s11434-011-4842-z</x:t>
        </x:is>
      </x:c>
      <x:c r="Z17" s="21" t="inlineStr">
        <x:is>
          <x:t xml:space="preserve">RECALCULATED_OK</x:t>
        </x:is>
      </x:c>
    </x:row>
    <x:row r="18">
      <x:c r="A18" s="21" t="inlineStr">
        <x:is>
          <x:t xml:space="preserve">MG-ZNA-017</x:t>
        </x:is>
      </x:c>
      <x:c r="B18" s="21" t="inlineStr">
        <x:is>
          <x:t xml:space="preserve">Al7.1Ni28.6Zr64.3</x:t>
        </x:is>
      </x:c>
      <x:c r="C18" s="21" t="inlineStr">
        <x:is>
          <x:t xml:space="preserve">Zr–Ni–Al</x:t>
        </x:is>
      </x:c>
      <x:c r="D18" s="21" t="inlineStr">
        <x:is>
          <x:t xml:space="preserve">PRIMARY_NUMERIC_VERIFIED</x:t>
        </x:is>
      </x:c>
      <x:c r="E18" s="112" t="n">
        <x:v>673</x:v>
      </x:c>
      <x:c r="F18" s="112" t="n">
        <x:v>706</x:v>
      </x:c>
      <x:c r="G18" s="112" t="n">
        <x:v>1178</x:v>
      </x:c>
      <x:c r="H18" s="112" t="n">
        <x:v>1244</x:v>
      </x:c>
      <x:c r="I18" s="112" t="n"/>
      <x:c r="J18" s="112" t="n">
        <x:v>33</x:v>
      </x:c>
      <x:c r="K18" s="113" t="n">
        <x:v>0.5409967845659164</x:v>
      </x:c>
      <x:c r="L18" s="113" t="n">
        <x:v>0.5713073005093379</x:v>
      </x:c>
      <x:c r="M18" s="113" t="n">
        <x:v>0.368283776734481</x:v>
      </x:c>
      <x:c r="N18" s="113" t="n">
        <x:v>0.5940514469453376</x:v>
      </x:c>
      <x:c r="O18" s="113" t="n">
        <x:v>0.05779334500875657</x:v>
      </x:c>
      <x:c r="P18" s="113" t="n">
        <x:v>1.236427320490368</x:v>
      </x:c>
      <x:c r="Q18" s="113" t="n">
        <x:v>0.3515086551710359</x:v>
      </x:c>
      <x:c r="R18" s="113" t="n">
        <x:v>0.567524115755627</x:v>
      </x:c>
      <x:c r="S18" s="113" t="n">
        <x:v>1.59003095990024</x:v>
      </x:c>
      <x:c r="T18" s="113" t="n">
        <x:v>0.2511190318914853</x:v>
      </x:c>
      <x:c r="U18" s="21" t="inlineStr">
        <x:is>
          <x:t xml:space="preserve">PASS</x:t>
        </x:is>
      </x:c>
      <x:c r="V18" s="21" t="inlineStr">
        <x:is>
          <x:t xml:space="preserve">AVAILABLE</x:t>
        </x:is>
      </x:c>
      <x:c r="W18" s="21" t="inlineStr">
        <x:is>
          <x:t xml:space="preserve">NO</x:t>
        </x:is>
      </x:c>
      <x:c r="X18" s="21" t="inlineStr">
        <x:is>
          <x:t xml:space="preserve">SRC21</x:t>
        </x:is>
      </x:c>
      <x:c r="Y18" s="21" t="inlineStr">
        <x:is>
          <x:t xml:space="preserve">10.1007/s11434-011-4842-z</x:t>
        </x:is>
      </x:c>
      <x:c r="Z18" s="21" t="inlineStr">
        <x:is>
          <x:t xml:space="preserve">RECALCULATED_OK</x:t>
        </x:is>
      </x:c>
    </x:row>
    <x:row r="19">
      <x:c r="A19" s="21" t="inlineStr">
        <x:is>
          <x:t xml:space="preserve">MG-ZNA-018</x:t>
        </x:is>
      </x:c>
      <x:c r="B19" s="21" t="inlineStr">
        <x:is>
          <x:t xml:space="preserve">Al10.3Ni27.6Zr62.1</x:t>
        </x:is>
      </x:c>
      <x:c r="C19" s="21" t="inlineStr">
        <x:is>
          <x:t xml:space="preserve">Zr–Ni–Al</x:t>
        </x:is>
      </x:c>
      <x:c r="D19" s="21" t="inlineStr">
        <x:is>
          <x:t xml:space="preserve">PRIMARY_NUMERIC_VERIFIED</x:t>
        </x:is>
      </x:c>
      <x:c r="E19" s="112" t="n">
        <x:v>691</x:v>
      </x:c>
      <x:c r="F19" s="112" t="n">
        <x:v>739</x:v>
      </x:c>
      <x:c r="G19" s="112" t="n">
        <x:v>1176</x:v>
      </x:c>
      <x:c r="H19" s="112" t="n">
        <x:v>1239</x:v>
      </x:c>
      <x:c r="I19" s="112" t="n"/>
      <x:c r="J19" s="112" t="n">
        <x:v>48</x:v>
      </x:c>
      <x:c r="K19" s="113" t="n">
        <x:v>0.5577078288942696</x:v>
      </x:c>
      <x:c r="L19" s="113" t="n">
        <x:v>0.5875850340136054</x:v>
      </x:c>
      <x:c r="M19" s="113" t="n">
        <x:v>0.3829015544041451</x:v>
      </x:c>
      <x:c r="N19" s="113" t="n">
        <x:v>0.6351896690879741</x:v>
      </x:c>
      <x:c r="O19" s="113" t="n">
        <x:v>0.08759124087591241</x:v>
      </x:c>
      <x:c r="P19" s="113" t="n">
        <x:v>1.348540145985401</x:v>
      </x:c>
      <x:c r="Q19" s="113" t="n">
        <x:v>0.3808718515387125</x:v>
      </x:c>
      <x:c r="R19" s="113" t="n">
        <x:v>0.5964487489911219</x:v>
      </x:c>
      <x:c r="S19" s="113" t="n">
        <x:v>1.627172373033199</x:v>
      </x:c>
      <x:c r="T19" s="113" t="n">
        <x:v>0.2189851851332496</x:v>
      </x:c>
      <x:c r="U19" s="21" t="inlineStr">
        <x:is>
          <x:t xml:space="preserve">PASS</x:t>
        </x:is>
      </x:c>
      <x:c r="V19" s="21" t="inlineStr">
        <x:is>
          <x:t xml:space="preserve">AVAILABLE</x:t>
        </x:is>
      </x:c>
      <x:c r="W19" s="21" t="inlineStr">
        <x:is>
          <x:t xml:space="preserve">NO</x:t>
        </x:is>
      </x:c>
      <x:c r="X19" s="21" t="inlineStr">
        <x:is>
          <x:t xml:space="preserve">SRC21</x:t>
        </x:is>
      </x:c>
      <x:c r="Y19" s="21" t="inlineStr">
        <x:is>
          <x:t xml:space="preserve">10.1007/s11434-011-4842-z</x:t>
        </x:is>
      </x:c>
      <x:c r="Z19" s="21" t="inlineStr">
        <x:is>
          <x:t xml:space="preserve">RECALCULATED_OK</x:t>
        </x:is>
      </x:c>
    </x:row>
    <x:row r="20">
      <x:c r="A20" s="21" t="inlineStr">
        <x:is>
          <x:t xml:space="preserve">MG-ZNA-019</x:t>
        </x:is>
      </x:c>
      <x:c r="B20" s="21" t="inlineStr">
        <x:is>
          <x:t xml:space="preserve">Al13.3Ni26.7Zr60.0</x:t>
        </x:is>
      </x:c>
      <x:c r="C20" s="21" t="inlineStr">
        <x:is>
          <x:t xml:space="preserve">Zr–Ni–Al</x:t>
        </x:is>
      </x:c>
      <x:c r="D20" s="21" t="inlineStr">
        <x:is>
          <x:t xml:space="preserve">PRIMARY_NUMERIC_VERIFIED</x:t>
        </x:is>
      </x:c>
      <x:c r="E20" s="112" t="n">
        <x:v>707</x:v>
      </x:c>
      <x:c r="F20" s="112" t="n">
        <x:v>775</x:v>
      </x:c>
      <x:c r="G20" s="112" t="n">
        <x:v>1179</x:v>
      </x:c>
      <x:c r="H20" s="112" t="n">
        <x:v>1222</x:v>
      </x:c>
      <x:c r="I20" s="112" t="n"/>
      <x:c r="J20" s="112" t="n">
        <x:v>68</x:v>
      </x:c>
      <x:c r="K20" s="113" t="n">
        <x:v>0.5785597381342062</x:v>
      </x:c>
      <x:c r="L20" s="113" t="n">
        <x:v>0.5996607294317218</x:v>
      </x:c>
      <x:c r="M20" s="113" t="n">
        <x:v>0.4017625712804562</x:v>
      </x:c>
      <x:c r="N20" s="113" t="n">
        <x:v>0.6898527004909983</x:v>
      </x:c>
      <x:c r="O20" s="113" t="n">
        <x:v>0.1320388349514563</x:v>
      </x:c>
      <x:c r="P20" s="113" t="n">
        <x:v>1.504854368932039</x:v>
      </x:c>
      <x:c r="Q20" s="113" t="n">
        <x:v>0.4139329572756751</x:v>
      </x:c>
      <x:c r="R20" s="113" t="n">
        <x:v>0.6342062193126022</x:v>
      </x:c>
      <x:c r="S20" s="113" t="n">
        <x:v>1.674740784810302</x:v>
      </x:c>
      <x:c r="T20" s="113" t="n">
        <x:v>0.1792357731734644</x:v>
      </x:c>
      <x:c r="U20" s="21" t="inlineStr">
        <x:is>
          <x:t xml:space="preserve">PASS</x:t>
        </x:is>
      </x:c>
      <x:c r="V20" s="21" t="inlineStr">
        <x:is>
          <x:t xml:space="preserve">AVAILABLE</x:t>
        </x:is>
      </x:c>
      <x:c r="W20" s="21" t="inlineStr">
        <x:is>
          <x:t xml:space="preserve">NO</x:t>
        </x:is>
      </x:c>
      <x:c r="X20" s="21" t="inlineStr">
        <x:is>
          <x:t xml:space="preserve">SRC21</x:t>
        </x:is>
      </x:c>
      <x:c r="Y20" s="21" t="inlineStr">
        <x:is>
          <x:t xml:space="preserve">10.1007/s11434-011-4842-z</x:t>
        </x:is>
      </x:c>
      <x:c r="Z20" s="21" t="inlineStr">
        <x:is>
          <x:t xml:space="preserve">RECALCULATED_OK</x:t>
        </x:is>
      </x:c>
    </x:row>
    <x:row r="21">
      <x:c r="A21" s="21" t="inlineStr">
        <x:is>
          <x:t xml:space="preserve">MG-ZNA-020</x:t>
        </x:is>
      </x:c>
      <x:c r="B21" s="21" t="inlineStr">
        <x:is>
          <x:t xml:space="preserve">Al18.8Ni25.0Zr56.2</x:t>
        </x:is>
      </x:c>
      <x:c r="C21" s="21" t="inlineStr">
        <x:is>
          <x:t xml:space="preserve">Zr–Ni–Al</x:t>
        </x:is>
      </x:c>
      <x:c r="D21" s="21" t="inlineStr">
        <x:is>
          <x:t xml:space="preserve">PRIMARY_NUMERIC_VERIFIED</x:t>
        </x:is>
      </x:c>
      <x:c r="E21" s="112" t="n">
        <x:v>742</x:v>
      </x:c>
      <x:c r="F21" s="112" t="n">
        <x:v>804</x:v>
      </x:c>
      <x:c r="G21" s="112" t="n">
        <x:v>1184</x:v>
      </x:c>
      <x:c r="H21" s="112" t="n">
        <x:v>1336</x:v>
      </x:c>
      <x:c r="I21" s="112" t="n"/>
      <x:c r="J21" s="112" t="n">
        <x:v>62</x:v>
      </x:c>
      <x:c r="K21" s="113" t="n">
        <x:v>0.5553892215568862</x:v>
      </x:c>
      <x:c r="L21" s="113" t="n">
        <x:v>0.6266891891891891</x:v>
      </x:c>
      <x:c r="M21" s="113" t="n">
        <x:v>0.3869104908565929</x:v>
      </x:c>
      <x:c r="N21" s="113" t="n">
        <x:v>0.6482035928143712</x:v>
      </x:c>
      <x:c r="O21" s="113" t="n">
        <x:v>0.1043771043771044</x:v>
      </x:c>
      <x:c r="P21" s="113" t="n">
        <x:v>1.353535353535354</x:v>
      </x:c>
      <x:c r="Q21" s="113" t="n">
        <x:v>0.3894410256080548</x:v>
      </x:c>
      <x:c r="R21" s="113" t="n">
        <x:v>0.6017964071856288</x:v>
      </x:c>
      <x:c r="S21" s="113" t="n">
        <x:v>1.638947173039366</x:v>
      </x:c>
      <x:c r="T21" s="113" t="n">
        <x:v>0.2087373526975325</x:v>
      </x:c>
      <x:c r="U21" s="21" t="inlineStr">
        <x:is>
          <x:t xml:space="preserve">PASS</x:t>
        </x:is>
      </x:c>
      <x:c r="V21" s="21" t="inlineStr">
        <x:is>
          <x:t xml:space="preserve">AVAILABLE</x:t>
        </x:is>
      </x:c>
      <x:c r="W21" s="21" t="inlineStr">
        <x:is>
          <x:t xml:space="preserve">NO</x:t>
        </x:is>
      </x:c>
      <x:c r="X21" s="21" t="inlineStr">
        <x:is>
          <x:t xml:space="preserve">SRC21</x:t>
        </x:is>
      </x:c>
      <x:c r="Y21" s="21" t="inlineStr">
        <x:is>
          <x:t xml:space="preserve">10.1007/s11434-011-4842-z</x:t>
        </x:is>
      </x:c>
      <x:c r="Z21" s="21" t="inlineStr">
        <x:is>
          <x:t xml:space="preserve">RECALCULATED_OK</x:t>
        </x:is>
      </x:c>
    </x:row>
    <x:row r="22">
      <x:c r="A22" s="21" t="inlineStr">
        <x:is>
          <x:t xml:space="preserve">MG-ZNA-021</x:t>
        </x:is>
      </x:c>
      <x:c r="B22" s="21" t="inlineStr">
        <x:is>
          <x:t xml:space="preserve">Al10.0Ni30.0Zr60.0</x:t>
        </x:is>
      </x:c>
      <x:c r="C22" s="21" t="inlineStr">
        <x:is>
          <x:t xml:space="preserve">Zr–Ni–Al</x:t>
        </x:is>
      </x:c>
      <x:c r="D22" s="21" t="inlineStr">
        <x:is>
          <x:t xml:space="preserve">PRIMARY_NUMERIC_VERIFIED</x:t>
        </x:is>
      </x:c>
      <x:c r="E22" s="112" t="n">
        <x:v>702</x:v>
      </x:c>
      <x:c r="F22" s="112" t="n">
        <x:v>743</x:v>
      </x:c>
      <x:c r="G22" s="112" t="n">
        <x:v>1178</x:v>
      </x:c>
      <x:c r="H22" s="112" t="n">
        <x:v>1219</x:v>
      </x:c>
      <x:c r="I22" s="112" t="n"/>
      <x:c r="J22" s="112" t="n">
        <x:v>41</x:v>
      </x:c>
      <x:c r="K22" s="113" t="n">
        <x:v>0.5758818703855619</x:v>
      </x:c>
      <x:c r="L22" s="113" t="n">
        <x:v>0.5959252971137521</x:v>
      </x:c>
      <x:c r="M22" s="113" t="n">
        <x:v>0.3867777199375325</x:v>
      </x:c>
      <x:c r="N22" s="113" t="n">
        <x:v>0.6431501230516817</x:v>
      </x:c>
      <x:c r="O22" s="113" t="n">
        <x:v>0.07930367504835589</x:v>
      </x:c>
      <x:c r="P22" s="113" t="n">
        <x:v>1.437137330754352</x:v>
      </x:c>
      <x:c r="Q22" s="113" t="n">
        <x:v>0.3836500781364794</x:v>
      </x:c>
      <x:c r="R22" s="113" t="n">
        <x:v>0.6095159967186218</x:v>
      </x:c>
      <x:c r="S22" s="113" t="n">
        <x:v>1.63428642879012</x:v>
      </x:c>
      <x:c r="T22" s="113" t="n">
        <x:v>0.2139489652862776</x:v>
      </x:c>
      <x:c r="U22" s="21" t="inlineStr">
        <x:is>
          <x:t xml:space="preserve">PASS</x:t>
        </x:is>
      </x:c>
      <x:c r="V22" s="21" t="inlineStr">
        <x:is>
          <x:t xml:space="preserve">AVAILABLE</x:t>
        </x:is>
      </x:c>
      <x:c r="W22" s="21" t="inlineStr">
        <x:is>
          <x:t xml:space="preserve">NO</x:t>
        </x:is>
      </x:c>
      <x:c r="X22" s="21" t="inlineStr">
        <x:is>
          <x:t xml:space="preserve">SRC21</x:t>
        </x:is>
      </x:c>
      <x:c r="Y22" s="21" t="inlineStr">
        <x:is>
          <x:t xml:space="preserve">10.1007/s11434-011-4842-z</x:t>
        </x:is>
      </x:c>
      <x:c r="Z22" s="21" t="inlineStr">
        <x:is>
          <x:t xml:space="preserve">RECALCULATED_OK</x:t>
        </x:is>
      </x:c>
    </x:row>
    <x:row r="23">
      <x:c r="A23" s="21" t="inlineStr">
        <x:is>
          <x:t xml:space="preserve">MG-ZNA-022</x:t>
        </x:is>
      </x:c>
      <x:c r="B23" s="21" t="inlineStr">
        <x:is>
          <x:t xml:space="preserve">Al14.3Ni28.6Zr57.1</x:t>
        </x:is>
      </x:c>
      <x:c r="C23" s="21" t="inlineStr">
        <x:is>
          <x:t xml:space="preserve">Zr–Ni–Al</x:t>
        </x:is>
      </x:c>
      <x:c r="D23" s="21" t="inlineStr">
        <x:is>
          <x:t xml:space="preserve">PRIMARY_NUMERIC_VERIFIED</x:t>
        </x:is>
      </x:c>
      <x:c r="E23" s="112" t="n">
        <x:v>720</x:v>
      </x:c>
      <x:c r="F23" s="112" t="n">
        <x:v>780</x:v>
      </x:c>
      <x:c r="G23" s="112" t="n">
        <x:v>1177</x:v>
      </x:c>
      <x:c r="H23" s="112" t="n">
        <x:v>1280</x:v>
      </x:c>
      <x:c r="I23" s="112" t="n"/>
      <x:c r="J23" s="112" t="n">
        <x:v>60</x:v>
      </x:c>
      <x:c r="K23" s="113" t="n">
        <x:v>0.5625</x:v>
      </x:c>
      <x:c r="L23" s="113" t="n">
        <x:v>0.6117247238742566</x:v>
      </x:c>
      <x:c r="M23" s="113" t="n">
        <x:v>0.39</x:v>
      </x:c>
      <x:c r="N23" s="113" t="n">
        <x:v>0.65625</x:v>
      </x:c>
      <x:c r="O23" s="113" t="n">
        <x:v>0.1071428571428571</x:v>
      </x:c>
      <x:c r="P23" s="113" t="n">
        <x:v>1.392857142857143</x:v>
      </x:c>
      <x:c r="Q23" s="113" t="n">
        <x:v>0.394275334260679</x:v>
      </x:c>
      <x:c r="R23" s="113" t="n">
        <x:v>0.609375</x:v>
      </x:c>
      <x:c r="S23" s="113" t="n">
        <x:v>1.645833333333333</x:v>
      </x:c>
      <x:c r="T23" s="113" t="n">
        <x:v>0.2030769230769232</x:v>
      </x:c>
      <x:c r="U23" s="21" t="inlineStr">
        <x:is>
          <x:t xml:space="preserve">PASS</x:t>
        </x:is>
      </x:c>
      <x:c r="V23" s="21" t="inlineStr">
        <x:is>
          <x:t xml:space="preserve">AVAILABLE</x:t>
        </x:is>
      </x:c>
      <x:c r="W23" s="21" t="inlineStr">
        <x:is>
          <x:t xml:space="preserve">NO</x:t>
        </x:is>
      </x:c>
      <x:c r="X23" s="21" t="inlineStr">
        <x:is>
          <x:t xml:space="preserve">SRC21</x:t>
        </x:is>
      </x:c>
      <x:c r="Y23" s="21" t="inlineStr">
        <x:is>
          <x:t xml:space="preserve">10.1007/s11434-011-4842-z</x:t>
        </x:is>
      </x:c>
      <x:c r="Z23" s="21" t="inlineStr">
        <x:is>
          <x:t xml:space="preserve">RECALCULATED_OK</x:t>
        </x:is>
      </x:c>
    </x:row>
    <x:row r="24">
      <x:c r="A24" s="21" t="inlineStr">
        <x:is>
          <x:t xml:space="preserve">MG-ZNA-023</x:t>
        </x:is>
      </x:c>
      <x:c r="B24" s="21" t="inlineStr">
        <x:is>
          <x:t xml:space="preserve">Al18.2Ni27.3Zr54.5</x:t>
        </x:is>
      </x:c>
      <x:c r="C24" s="21" t="inlineStr">
        <x:is>
          <x:t xml:space="preserve">Zr–Ni–Al</x:t>
        </x:is>
      </x:c>
      <x:c r="D24" s="21" t="inlineStr">
        <x:is>
          <x:t xml:space="preserve">PRIMARY_NUMERIC_VERIFIED</x:t>
        </x:is>
      </x:c>
      <x:c r="E24" s="112" t="n">
        <x:v>748</x:v>
      </x:c>
      <x:c r="F24" s="112" t="n">
        <x:v>800</x:v>
      </x:c>
      <x:c r="G24" s="112" t="n">
        <x:v>1186</x:v>
      </x:c>
      <x:c r="H24" s="112" t="n">
        <x:v>1252</x:v>
      </x:c>
      <x:c r="I24" s="112" t="n"/>
      <x:c r="J24" s="112" t="n">
        <x:v>52</x:v>
      </x:c>
      <x:c r="K24" s="113" t="n">
        <x:v>0.597444089456869</x:v>
      </x:c>
      <x:c r="L24" s="113" t="n">
        <x:v>0.6306913996627319</x:v>
      </x:c>
      <x:c r="M24" s="113" t="n">
        <x:v>0.4</x:v>
      </x:c>
      <x:c r="N24" s="113" t="n">
        <x:v>0.6805111821086262</x:v>
      </x:c>
      <x:c r="O24" s="113" t="n">
        <x:v>0.1031746031746032</x:v>
      </x:c>
      <x:c r="P24" s="113" t="n">
        <x:v>1.587301587301587</x:v>
      </x:c>
      <x:c r="Q24" s="113" t="n">
        <x:v>0.4080541683696048</x:v>
      </x:c>
      <x:c r="R24" s="113" t="n">
        <x:v>0.6389776357827476</x:v>
      </x:c>
      <x:c r="S24" s="113" t="n">
        <x:v>1.666962806034409</x:v>
      </x:c>
      <x:c r="T24" s="113" t="n">
        <x:v>0.1870000000000001</x:v>
      </x:c>
      <x:c r="U24" s="21" t="inlineStr">
        <x:is>
          <x:t xml:space="preserve">PASS</x:t>
        </x:is>
      </x:c>
      <x:c r="V24" s="21" t="inlineStr">
        <x:is>
          <x:t xml:space="preserve">AVAILABLE</x:t>
        </x:is>
      </x:c>
      <x:c r="W24" s="21" t="inlineStr">
        <x:is>
          <x:t xml:space="preserve">NO</x:t>
        </x:is>
      </x:c>
      <x:c r="X24" s="21" t="inlineStr">
        <x:is>
          <x:t xml:space="preserve">SRC21</x:t>
        </x:is>
      </x:c>
      <x:c r="Y24" s="21" t="inlineStr">
        <x:is>
          <x:t xml:space="preserve">10.1007/s11434-011-4842-z</x:t>
        </x:is>
      </x:c>
      <x:c r="Z24" s="21" t="inlineStr">
        <x:is>
          <x:t xml:space="preserve">RECALCULATED_OK</x:t>
        </x:is>
      </x:c>
    </x:row>
    <x:row r="25">
      <x:c r="A25" s="21" t="inlineStr">
        <x:is>
          <x:t xml:space="preserve">MG-ZNA-024</x:t>
        </x:is>
      </x:c>
      <x:c r="B25" s="21" t="inlineStr">
        <x:is>
          <x:t xml:space="preserve">Al25.0Ni25.0Zr50.0</x:t>
        </x:is>
      </x:c>
      <x:c r="C25" s="21" t="inlineStr">
        <x:is>
          <x:t xml:space="preserve">Zr–Ni–Al</x:t>
        </x:is>
      </x:c>
      <x:c r="D25" s="21" t="inlineStr">
        <x:is>
          <x:t xml:space="preserve">PRIMARY_NUMERIC_VERIFIED</x:t>
        </x:is>
      </x:c>
      <x:c r="E25" s="112" t="n">
        <x:v>659</x:v>
      </x:c>
      <x:c r="F25" s="112" t="n">
        <x:v>710</x:v>
      </x:c>
      <x:c r="G25" s="112" t="n">
        <x:v>1180</x:v>
      </x:c>
      <x:c r="H25" s="112" t="n">
        <x:v>1348</x:v>
      </x:c>
      <x:c r="I25" s="112" t="n"/>
      <x:c r="J25" s="112" t="n">
        <x:v>51</x:v>
      </x:c>
      <x:c r="K25" s="113" t="n">
        <x:v>0.4888724035608308</x:v>
      </x:c>
      <x:c r="L25" s="113" t="n">
        <x:v>0.5584745762711865</x:v>
      </x:c>
      <x:c r="M25" s="113" t="n">
        <x:v>0.3537618335824614</x:v>
      </x:c>
      <x:c r="N25" s="113" t="n">
        <x:v>0.564540059347181</x:v>
      </x:c>
      <x:c r="O25" s="113" t="n">
        <x:v>0.07402031930333818</x:v>
      </x:c>
      <x:c r="P25" s="113" t="n">
        <x:v>1.030478955007257</x:v>
      </x:c>
      <x:c r="Q25" s="113" t="n">
        <x:v>0.3390606914078917</x:v>
      </x:c>
      <x:c r="R25" s="113" t="n">
        <x:v>0.526706231454006</x:v>
      </x:c>
      <x:c r="S25" s="113" t="n">
        <x:v>1.566262388386324</x:v>
      </x:c>
      <x:c r="T25" s="113" t="n">
        <x:v>0.2714674694905858</x:v>
      </x:c>
      <x:c r="U25" s="21" t="inlineStr">
        <x:is>
          <x:t xml:space="preserve">PASS</x:t>
        </x:is>
      </x:c>
      <x:c r="V25" s="21" t="inlineStr">
        <x:is>
          <x:t xml:space="preserve">AVAILABLE</x:t>
        </x:is>
      </x:c>
      <x:c r="W25" s="21" t="inlineStr">
        <x:is>
          <x:t xml:space="preserve">NO</x:t>
        </x:is>
      </x:c>
      <x:c r="X25" s="21" t="inlineStr">
        <x:is>
          <x:t xml:space="preserve">SRC21</x:t>
        </x:is>
      </x:c>
      <x:c r="Y25" s="21" t="inlineStr">
        <x:is>
          <x:t xml:space="preserve">10.1007/s11434-011-4842-z</x:t>
        </x:is>
      </x:c>
      <x:c r="Z25" s="21" t="inlineStr">
        <x:is>
          <x:t xml:space="preserve">RECALCULATED_OK</x:t>
        </x:is>
      </x:c>
    </x:row>
    <x:row r="26">
      <x:c r="A26" s="21" t="inlineStr">
        <x:is>
          <x:t xml:space="preserve">MG-ZNA-025</x:t>
        </x:is>
      </x:c>
      <x:c r="B26" s="21" t="inlineStr">
        <x:is>
          <x:t xml:space="preserve">Al15.0Ni25.0Zr60.0</x:t>
        </x:is>
      </x:c>
      <x:c r="C26" s="21" t="inlineStr">
        <x:is>
          <x:t xml:space="preserve">Zr–Ni–Al</x:t>
        </x:is>
      </x:c>
      <x:c r="D26" s="21" t="inlineStr">
        <x:is>
          <x:t xml:space="preserve">PRIMARY_NUMERIC_VERIFIED</x:t>
        </x:is>
      </x:c>
      <x:c r="E26" s="112" t="n">
        <x:v>710</x:v>
      </x:c>
      <x:c r="F26" s="112" t="n">
        <x:v>778</x:v>
      </x:c>
      <x:c r="G26" s="112" t="n">
        <x:v>1177</x:v>
      </x:c>
      <x:c r="H26" s="112" t="n">
        <x:v>1251</x:v>
      </x:c>
      <x:c r="I26" s="112" t="n">
        <x:v>8</x:v>
      </x:c>
      <x:c r="J26" s="112" t="n">
        <x:v>68</x:v>
      </x:c>
      <x:c r="K26" s="113" t="n">
        <x:v>0.5675459632294164</x:v>
      </x:c>
      <x:c r="L26" s="113" t="n">
        <x:v>0.6032285471537808</x:v>
      </x:c>
      <x:c r="M26" s="113" t="n">
        <x:v>0.39673635900051</x:v>
      </x:c>
      <x:c r="N26" s="113" t="n">
        <x:v>0.6762589928057554</x:v>
      </x:c>
      <x:c r="O26" s="113" t="n">
        <x:v>0.1256931608133087</x:v>
      </x:c>
      <x:c r="P26" s="113" t="n">
        <x:v>1.438077634011091</x:v>
      </x:c>
      <x:c r="Q26" s="113" t="n">
        <x:v>0.4058073135087498</x:v>
      </x:c>
      <x:c r="R26" s="113" t="n">
        <x:v>0.6219024780175859</x:v>
      </x:c>
      <x:c r="S26" s="113" t="n">
        <x:v>1.66332061111674</x:v>
      </x:c>
      <x:c r="T26" s="113" t="n">
        <x:v>0.1884760542664214</x:v>
      </x:c>
      <x:c r="U26" s="21" t="inlineStr">
        <x:is>
          <x:t xml:space="preserve">PASS</x:t>
        </x:is>
      </x:c>
      <x:c r="V26" s="21" t="inlineStr">
        <x:is>
          <x:t xml:space="preserve">AVAILABLE</x:t>
        </x:is>
      </x:c>
      <x:c r="W26" s="21" t="inlineStr">
        <x:is>
          <x:t xml:space="preserve">YES</x:t>
        </x:is>
      </x:c>
      <x:c r="X26" s="21" t="inlineStr">
        <x:is>
          <x:t xml:space="preserve">SRC21</x:t>
        </x:is>
      </x:c>
      <x:c r="Y26" s="21" t="inlineStr">
        <x:is>
          <x:t xml:space="preserve">10.1007/s11434-011-4842-z</x:t>
        </x:is>
      </x:c>
      <x:c r="Z26" s="21" t="inlineStr">
        <x:is>
          <x:t xml:space="preserve">RECALCULATED_OK</x:t>
        </x:is>
      </x:c>
    </x:row>
    <x:row r="27">
      <x:c r="A27" s="21" t="inlineStr">
        <x:is>
          <x:t xml:space="preserve">MG-CZA-001</x:t>
        </x:is>
      </x:c>
      <x:c r="B27" s="21" t="inlineStr">
        <x:is>
          <x:t xml:space="preserve">Cu47Zr45Al8</x:t>
        </x:is>
      </x:c>
      <x:c r="C27" s="21" t="inlineStr">
        <x:is>
          <x:t xml:space="preserve">Cu–Zr–Al</x:t>
        </x:is>
      </x:c>
      <x:c r="D27" s="21" t="inlineStr">
        <x:is>
          <x:t xml:space="preserve">PRIMARY_NUMERIC_VERIFIED</x:t>
        </x:is>
      </x:c>
      <x:c r="E27" s="112" t="n">
        <x:v>714</x:v>
      </x:c>
      <x:c r="F27" s="112" t="n">
        <x:v>794</x:v>
      </x:c>
      <x:c r="G27" s="112" t="n"/>
      <x:c r="H27" s="112" t="n">
        <x:v>1190</x:v>
      </x:c>
      <x:c r="I27" s="112" t="n">
        <x:v>15</x:v>
      </x:c>
      <x:c r="J27" s="112" t="n">
        <x:v>80</x:v>
      </x:c>
      <x:c r="K27" s="113" t="n">
        <x:v>0.6</x:v>
      </x:c>
      <x:c r="L27" s="113" t="n"/>
      <x:c r="M27" s="113" t="n">
        <x:v>0.4170168067226891</x:v>
      </x:c>
      <x:c r="N27" s="113" t="n">
        <x:v>0.7344537815126051</x:v>
      </x:c>
      <x:c r="O27" s="113" t="n">
        <x:v>0.1680672268907563</x:v>
      </x:c>
      <x:c r="P27" s="113" t="n">
        <x:v>1.668067226890756</x:v>
      </x:c>
      <x:c r="Q27" s="113" t="n">
        <x:v>0.4387471154826523</x:v>
      </x:c>
      <x:c r="R27" s="113" t="n">
        <x:v>0.6672268907563025</x:v>
      </x:c>
      <x:c r="S27" s="113" t="n">
        <x:v>1.712044817927171</x:v>
      </x:c>
      <x:c r="T27" s="113" t="n">
        <x:v>0.1492443324937027</x:v>
      </x:c>
      <x:c r="U27" s="21" t="inlineStr">
        <x:is>
          <x:t xml:space="preserve">PASS</x:t>
        </x:is>
      </x:c>
      <x:c r="V27" s="21" t="inlineStr">
        <x:is>
          <x:t xml:space="preserve">NOT_REPORTED_NO_IMPUTATION</x:t>
        </x:is>
      </x:c>
      <x:c r="W27" s="21" t="inlineStr">
        <x:is>
          <x:t xml:space="preserve">YES</x:t>
        </x:is>
      </x:c>
      <x:c r="X27" s="21" t="inlineStr">
        <x:is>
          <x:t xml:space="preserve">SRC33</x:t>
        </x:is>
      </x:c>
      <x:c r="Y27" s="21" t="inlineStr">
        <x:is>
          <x:t xml:space="preserve">10.1590/1980-5373-MR-2019-0078</x:t>
        </x:is>
      </x:c>
      <x:c r="Z27" s="21" t="inlineStr">
        <x:is>
          <x:t xml:space="preserve">RECALCULATED_OK</x:t>
        </x:is>
      </x:c>
    </x:row>
    <x:row r="28">
      <x:c r="A28" s="21" t="inlineStr">
        <x:is>
          <x:t xml:space="preserve">MG-CZA-002</x:t>
        </x:is>
      </x:c>
      <x:c r="B28" s="21" t="inlineStr">
        <x:is>
          <x:t xml:space="preserve">(Cu47Zr45Al8)98.5Y1.5</x:t>
        </x:is>
      </x:c>
      <x:c r="C28" s="21" t="inlineStr">
        <x:is>
          <x:t xml:space="preserve">Cu–Zr–Al</x:t>
        </x:is>
      </x:c>
      <x:c r="D28" s="21" t="inlineStr">
        <x:is>
          <x:t xml:space="preserve">PRIMARY_NUMERIC_VERIFIED</x:t>
        </x:is>
      </x:c>
      <x:c r="E28" s="112" t="n">
        <x:v>698</x:v>
      </x:c>
      <x:c r="F28" s="112" t="n">
        <x:v>783</x:v>
      </x:c>
      <x:c r="G28" s="112" t="n"/>
      <x:c r="H28" s="112" t="n">
        <x:v>1168</x:v>
      </x:c>
      <x:c r="I28" s="112" t="n">
        <x:v>25</x:v>
      </x:c>
      <x:c r="J28" s="112" t="n">
        <x:v>85</x:v>
      </x:c>
      <x:c r="K28" s="113" t="n">
        <x:v>0.5976027397260274</x:v>
      </x:c>
      <x:c r="L28" s="113" t="n"/>
      <x:c r="M28" s="113" t="n">
        <x:v>0.4196141479099679</x:v>
      </x:c>
      <x:c r="N28" s="113" t="n">
        <x:v>0.7431506849315068</x:v>
      </x:c>
      <x:c r="O28" s="113" t="n">
        <x:v>0.1808510638297872</x:v>
      </x:c>
      <x:c r="P28" s="113" t="n">
        <x:v>1.665957446808511</x:v>
      </x:c>
      <x:c r="Q28" s="113" t="n">
        <x:v>0.4422299591433171</x:v>
      </x:c>
      <x:c r="R28" s="113" t="n">
        <x:v>0.6703767123287672</x:v>
      </x:c>
      <x:c r="S28" s="113" t="n">
        <x:v>1.719379244024022</x:v>
      </x:c>
      <x:c r="T28" s="113" t="n">
        <x:v>0.1433188371873371</x:v>
      </x:c>
      <x:c r="U28" s="21" t="inlineStr">
        <x:is>
          <x:t xml:space="preserve">PASS</x:t>
        </x:is>
      </x:c>
      <x:c r="V28" s="21" t="inlineStr">
        <x:is>
          <x:t xml:space="preserve">NOT_REPORTED_NO_IMPUTATION</x:t>
        </x:is>
      </x:c>
      <x:c r="W28" s="21" t="inlineStr">
        <x:is>
          <x:t xml:space="preserve">YES</x:t>
        </x:is>
      </x:c>
      <x:c r="X28" s="21" t="inlineStr">
        <x:is>
          <x:t xml:space="preserve">SRC33</x:t>
        </x:is>
      </x:c>
      <x:c r="Y28" s="21" t="inlineStr">
        <x:is>
          <x:t xml:space="preserve">10.1590/1980-5373-MR-2019-0078</x:t>
        </x:is>
      </x:c>
      <x:c r="Z28" s="21" t="inlineStr">
        <x:is>
          <x:t xml:space="preserve">RECALCULATED_OK</x:t>
        </x:is>
      </x:c>
    </x:row>
    <x:row r="29">
      <x:c r="A29" s="21" t="inlineStr">
        <x:is>
          <x:t xml:space="preserve">MG-CZA-003</x:t>
        </x:is>
      </x:c>
      <x:c r="B29" s="21" t="inlineStr">
        <x:is>
          <x:t xml:space="preserve">(Cu47Zr45Al8)99Nb</x:t>
        </x:is>
      </x:c>
      <x:c r="C29" s="21" t="inlineStr">
        <x:is>
          <x:t xml:space="preserve">Cu–Zr–Al</x:t>
        </x:is>
      </x:c>
      <x:c r="D29" s="21" t="inlineStr">
        <x:is>
          <x:t xml:space="preserve">PRIMARY_NUMERIC_VERIFIED</x:t>
        </x:is>
      </x:c>
      <x:c r="E29" s="112" t="n">
        <x:v>717</x:v>
      </x:c>
      <x:c r="F29" s="112" t="n">
        <x:v>790</x:v>
      </x:c>
      <x:c r="G29" s="112" t="n"/>
      <x:c r="H29" s="112" t="n">
        <x:v>1185</x:v>
      </x:c>
      <x:c r="I29" s="112" t="n">
        <x:v>12</x:v>
      </x:c>
      <x:c r="J29" s="112" t="n">
        <x:v>73</x:v>
      </x:c>
      <x:c r="K29" s="113" t="n">
        <x:v>0.6050632911392405</x:v>
      </x:c>
      <x:c r="L29" s="113" t="n"/>
      <x:c r="M29" s="113" t="n">
        <x:v>0.4153522607781283</x:v>
      </x:c>
      <x:c r="N29" s="113" t="n">
        <x:v>0.7282700421940929</x:v>
      </x:c>
      <x:c r="O29" s="113" t="n">
        <x:v>0.155982905982906</x:v>
      </x:c>
      <x:c r="P29" s="113" t="n">
        <x:v>1.688034188034188</x:v>
      </x:c>
      <x:c r="Q29" s="113" t="n">
        <x:v>0.4364321494333221</x:v>
      </x:c>
      <x:c r="R29" s="113" t="n">
        <x:v>0.6666666666666666</x:v>
      </x:c>
      <x:c r="S29" s="113" t="n">
        <x:v>1.706876401320552</x:v>
      </x:c>
      <x:c r="T29" s="113" t="n">
        <x:v>0.1536517190432456</x:v>
      </x:c>
      <x:c r="U29" s="21" t="inlineStr">
        <x:is>
          <x:t xml:space="preserve">PASS</x:t>
        </x:is>
      </x:c>
      <x:c r="V29" s="21" t="inlineStr">
        <x:is>
          <x:t xml:space="preserve">NOT_REPORTED_NO_IMPUTATION</x:t>
        </x:is>
      </x:c>
      <x:c r="W29" s="21" t="inlineStr">
        <x:is>
          <x:t xml:space="preserve">YES</x:t>
        </x:is>
      </x:c>
      <x:c r="X29" s="21" t="inlineStr">
        <x:is>
          <x:t xml:space="preserve">SRC33</x:t>
        </x:is>
      </x:c>
      <x:c r="Y29" s="21" t="inlineStr">
        <x:is>
          <x:t xml:space="preserve">10.1590/1980-5373-MR-2019-0078</x:t>
        </x:is>
      </x:c>
      <x:c r="Z29" s="21" t="inlineStr">
        <x:is>
          <x:t xml:space="preserve">RECALCULATED_OK</x:t>
        </x:is>
      </x:c>
    </x:row>
    <x:row r="30">
      <x:c r="A30" s="21" t="inlineStr">
        <x:is>
          <x:t xml:space="preserve">MG-CZA-004</x:t>
        </x:is>
      </x:c>
      <x:c r="B30" s="21" t="inlineStr">
        <x:is>
          <x:t xml:space="preserve">(Cu47Zr45Al8)97.5Y1.5Nb</x:t>
        </x:is>
      </x:c>
      <x:c r="C30" s="21" t="inlineStr">
        <x:is>
          <x:t xml:space="preserve">Cu–Zr–Al</x:t>
        </x:is>
      </x:c>
      <x:c r="D30" s="21" t="inlineStr">
        <x:is>
          <x:t xml:space="preserve">PRIMARY_NUMERIC_VERIFIED</x:t>
        </x:is>
      </x:c>
      <x:c r="E30" s="112" t="n">
        <x:v>710</x:v>
      </x:c>
      <x:c r="F30" s="112" t="n">
        <x:v>793</x:v>
      </x:c>
      <x:c r="G30" s="112" t="n"/>
      <x:c r="H30" s="112" t="n">
        <x:v>1161</x:v>
      </x:c>
      <x:c r="I30" s="112" t="n">
        <x:v>18</x:v>
      </x:c>
      <x:c r="J30" s="112" t="n">
        <x:v>83</x:v>
      </x:c>
      <x:c r="K30" s="113" t="n">
        <x:v>0.611541774332472</x:v>
      </x:c>
      <x:c r="L30" s="113" t="n"/>
      <x:c r="M30" s="113" t="n">
        <x:v>0.4238375200427579</x:v>
      </x:c>
      <x:c r="N30" s="113" t="n">
        <x:v>0.7545219638242894</x:v>
      </x:c>
      <x:c r="O30" s="113" t="n">
        <x:v>0.1840354767184035</x:v>
      </x:c>
      <x:c r="P30" s="113" t="n">
        <x:v>1.758314855875831</x:v>
      </x:c>
      <x:c r="Q30" s="113" t="n">
        <x:v>0.4499086596111228</x:v>
      </x:c>
      <x:c r="R30" s="113" t="n">
        <x:v>0.6830318690783808</x:v>
      </x:c>
      <x:c r="S30" s="113" t="n">
        <x:v>1.728443182783176</x:v>
      </x:c>
      <x:c r="T30" s="113" t="n">
        <x:v>0.1363817421680754</x:v>
      </x:c>
      <x:c r="U30" s="21" t="inlineStr">
        <x:is>
          <x:t xml:space="preserve">PASS</x:t>
        </x:is>
      </x:c>
      <x:c r="V30" s="21" t="inlineStr">
        <x:is>
          <x:t xml:space="preserve">NOT_REPORTED_NO_IMPUTATION</x:t>
        </x:is>
      </x:c>
      <x:c r="W30" s="21" t="inlineStr">
        <x:is>
          <x:t xml:space="preserve">YES</x:t>
        </x:is>
      </x:c>
      <x:c r="X30" s="21" t="inlineStr">
        <x:is>
          <x:t xml:space="preserve">SRC33</x:t>
        </x:is>
      </x:c>
      <x:c r="Y30" s="21" t="inlineStr">
        <x:is>
          <x:t xml:space="preserve">10.1590/1980-5373-MR-2019-0078</x:t>
        </x:is>
      </x:c>
      <x:c r="Z30" s="21" t="inlineStr">
        <x:is>
          <x:t xml:space="preserve">RECALCULATED_OK</x:t>
        </x:is>
      </x:c>
    </x:row>
    <x:row r="31">
      <x:c r="A31" s="21" t="inlineStr">
        <x:is>
          <x:t xml:space="preserve">MG-MIX-001</x:t>
        </x:is>
      </x:c>
      <x:c r="B31" s="21" t="inlineStr">
        <x:is>
          <x:t xml:space="preserve">Zr48Cu43Al7Ag2</x:t>
        </x:is>
      </x:c>
      <x:c r="C31" s="21" t="inlineStr">
        <x:is>
          <x:t xml:space="preserve">Mixed BMG</x:t>
        </x:is>
      </x:c>
      <x:c r="D31" s="21" t="inlineStr">
        <x:is>
          <x:t xml:space="preserve">SECONDARY_NUMERIC_VERIFIED_PRIMARY_NOT_LOCKED</x:t>
        </x:is>
      </x:c>
      <x:c r="E31" s="112" t="n">
        <x:v>700</x:v>
      </x:c>
      <x:c r="F31" s="112" t="n">
        <x:v>761</x:v>
      </x:c>
      <x:c r="G31" s="112" t="n"/>
      <x:c r="H31" s="112" t="n">
        <x:v>1152</x:v>
      </x:c>
      <x:c r="I31" s="112" t="n">
        <x:v>12</x:v>
      </x:c>
      <x:c r="J31" s="112" t="n">
        <x:v>61</x:v>
      </x:c>
      <x:c r="K31" s="113" t="n">
        <x:v>0.6076388888888888</x:v>
      </x:c>
      <x:c r="L31" s="113" t="n"/>
      <x:c r="M31" s="113" t="n">
        <x:v>0.4109071274298056</x:v>
      </x:c>
      <x:c r="N31" s="113" t="n">
        <x:v>0.7135416666666666</x:v>
      </x:c>
      <x:c r="O31" s="113" t="n">
        <x:v>0.1349557522123894</x:v>
      </x:c>
      <x:c r="P31" s="113" t="n">
        <x:v>1.683628318584071</x:v>
      </x:c>
      <x:c r="Q31" s="113" t="n">
        <x:v>0.4286459331211957</x:v>
      </x:c>
      <x:c r="R31" s="113" t="n">
        <x:v>0.6605902777777778</x:v>
      </x:c>
      <x:c r="S31" s="113" t="n">
        <x:v>1.694781746031746</x:v>
      </x:c>
      <x:c r="T31" s="113" t="n">
        <x:v>0.1639027879083733</x:v>
      </x:c>
      <x:c r="U31" s="21" t="inlineStr">
        <x:is>
          <x:t xml:space="preserve">PASS</x:t>
        </x:is>
      </x:c>
      <x:c r="V31" s="21" t="inlineStr">
        <x:is>
          <x:t xml:space="preserve">NOT_REPORTED_NO_IMPUTATION</x:t>
        </x:is>
      </x:c>
      <x:c r="W31" s="21" t="inlineStr">
        <x:is>
          <x:t xml:space="preserve">NO</x:t>
        </x:is>
      </x:c>
      <x:c r="X31" s="21" t="inlineStr">
        <x:is>
          <x:t xml:space="preserve">SRC30</x:t>
        </x:is>
      </x:c>
      <x:c r="Y31" s="21" t="inlineStr">
        <x:is>
          <x:t xml:space="preserve">10.1016/j.jallcom.2008.07.087</x:t>
        </x:is>
      </x:c>
      <x:c r="Z31" s="21" t="inlineStr">
        <x:is>
          <x:t xml:space="preserve">RECALCULATED_OK</x:t>
        </x:is>
      </x:c>
    </x:row>
    <x:row r="32">
      <x:c r="A32" s="21" t="inlineStr">
        <x:is>
          <x:t xml:space="preserve">MG-MIX-002</x:t>
        </x:is>
      </x:c>
      <x:c r="B32" s="21" t="inlineStr">
        <x:is>
          <x:t xml:space="preserve">Zr48Cu42Al7Ag3</x:t>
        </x:is>
      </x:c>
      <x:c r="C32" s="21" t="inlineStr">
        <x:is>
          <x:t xml:space="preserve">Mixed BMG</x:t>
        </x:is>
      </x:c>
      <x:c r="D32" s="21" t="inlineStr">
        <x:is>
          <x:t xml:space="preserve">SECONDARY_NUMERIC_VERIFIED_PRIMARY_NOT_LOCKED</x:t>
        </x:is>
      </x:c>
      <x:c r="E32" s="112" t="n">
        <x:v>700</x:v>
      </x:c>
      <x:c r="F32" s="112" t="n">
        <x:v>763</x:v>
      </x:c>
      <x:c r="G32" s="112" t="n"/>
      <x:c r="H32" s="112" t="n">
        <x:v>1135</x:v>
      </x:c>
      <x:c r="I32" s="112" t="n">
        <x:v>10</x:v>
      </x:c>
      <x:c r="J32" s="112" t="n">
        <x:v>63</x:v>
      </x:c>
      <x:c r="K32" s="113" t="n">
        <x:v>0.6167400881057269</x:v>
      </x:c>
      <x:c r="L32" s="113" t="n"/>
      <x:c r="M32" s="113" t="n">
        <x:v>0.4158038147138964</x:v>
      </x:c>
      <x:c r="N32" s="113" t="n">
        <x:v>0.7277533039647577</x:v>
      </x:c>
      <x:c r="O32" s="113" t="n">
        <x:v>0.1448275862068966</x:v>
      </x:c>
      <x:c r="P32" s="113" t="n">
        <x:v>1.754022988505747</x:v>
      </x:c>
      <x:c r="Q32" s="113" t="n">
        <x:v>0.4370779096131992</x:v>
      </x:c>
      <x:c r="R32" s="113" t="n">
        <x:v>0.6722466960352423</x:v>
      </x:c>
      <x:c r="S32" s="113" t="n">
        <x:v>1.706740088105727</x:v>
      </x:c>
      <x:c r="T32" s="113" t="n">
        <x:v>0.1544884133689973</x:v>
      </x:c>
      <x:c r="U32" s="21" t="inlineStr">
        <x:is>
          <x:t xml:space="preserve">PASS</x:t>
        </x:is>
      </x:c>
      <x:c r="V32" s="21" t="inlineStr">
        <x:is>
          <x:t xml:space="preserve">NOT_REPORTED_NO_IMPUTATION</x:t>
        </x:is>
      </x:c>
      <x:c r="W32" s="21" t="inlineStr">
        <x:is>
          <x:t xml:space="preserve">NO</x:t>
        </x:is>
      </x:c>
      <x:c r="X32" s="21" t="inlineStr">
        <x:is>
          <x:t xml:space="preserve">SRC30</x:t>
        </x:is>
      </x:c>
      <x:c r="Y32" s="21" t="inlineStr">
        <x:is>
          <x:t xml:space="preserve">10.1016/j.jallcom.2008.07.087</x:t>
        </x:is>
      </x:c>
      <x:c r="Z32" s="21" t="inlineStr">
        <x:is>
          <x:t xml:space="preserve">RECALCULATED_OK</x:t>
        </x:is>
      </x:c>
    </x:row>
    <x:row r="33">
      <x:c r="A33" s="21" t="inlineStr">
        <x:is>
          <x:t xml:space="preserve">MG-MIX-003</x:t>
        </x:is>
      </x:c>
      <x:c r="B33" s="21" t="inlineStr">
        <x:is>
          <x:t xml:space="preserve">Zr48Cu40Al7Ag5</x:t>
        </x:is>
      </x:c>
      <x:c r="C33" s="21" t="inlineStr">
        <x:is>
          <x:t xml:space="preserve">Mixed BMG</x:t>
        </x:is>
      </x:c>
      <x:c r="D33" s="21" t="inlineStr">
        <x:is>
          <x:t xml:space="preserve">SECONDARY_NUMERIC_VERIFIED_PRIMARY_NOT_LOCKED</x:t>
        </x:is>
      </x:c>
      <x:c r="E33" s="112" t="n">
        <x:v>699</x:v>
      </x:c>
      <x:c r="F33" s="112" t="n">
        <x:v>769</x:v>
      </x:c>
      <x:c r="G33" s="112" t="n"/>
      <x:c r="H33" s="112" t="n">
        <x:v>1121</x:v>
      </x:c>
      <x:c r="I33" s="112" t="n">
        <x:v>10</x:v>
      </x:c>
      <x:c r="J33" s="112" t="n">
        <x:v>70</x:v>
      </x:c>
      <x:c r="K33" s="113" t="n">
        <x:v>0.623550401427297</x:v>
      </x:c>
      <x:c r="L33" s="113" t="n"/>
      <x:c r="M33" s="113" t="n">
        <x:v>0.4225274725274725</x:v>
      </x:c>
      <x:c r="N33" s="113" t="n">
        <x:v>0.7484388938447815</x:v>
      </x:c>
      <x:c r="O33" s="113" t="n">
        <x:v>0.1658767772511848</x:v>
      </x:c>
      <x:c r="P33" s="113" t="n">
        <x:v>1.822274881516588</x:v>
      </x:c>
      <x:c r="Q33" s="113" t="n">
        <x:v>0.4487044191044979</x:v>
      </x:c>
      <x:c r="R33" s="113" t="n">
        <x:v>0.6859946476360392</x:v>
      </x:c>
      <x:c r="S33" s="113" t="n">
        <x:v>1.723693462943749</x:v>
      </x:c>
      <x:c r="T33" s="113" t="n">
        <x:v>0.1408408236756741</x:v>
      </x:c>
      <x:c r="U33" s="21" t="inlineStr">
        <x:is>
          <x:t xml:space="preserve">PASS</x:t>
        </x:is>
      </x:c>
      <x:c r="V33" s="21" t="inlineStr">
        <x:is>
          <x:t xml:space="preserve">NOT_REPORTED_NO_IMPUTATION</x:t>
        </x:is>
      </x:c>
      <x:c r="W33" s="21" t="inlineStr">
        <x:is>
          <x:t xml:space="preserve">NO</x:t>
        </x:is>
      </x:c>
      <x:c r="X33" s="21" t="inlineStr">
        <x:is>
          <x:t xml:space="preserve">SRC30</x:t>
        </x:is>
      </x:c>
      <x:c r="Y33" s="21" t="inlineStr">
        <x:is>
          <x:t xml:space="preserve">10.1016/j.jallcom.2008.07.087</x:t>
        </x:is>
      </x:c>
      <x:c r="Z33" s="21" t="inlineStr">
        <x:is>
          <x:t xml:space="preserve">RECALCULATED_OK</x:t>
        </x:is>
      </x:c>
    </x:row>
    <x:row r="34">
      <x:c r="A34" s="21" t="inlineStr">
        <x:is>
          <x:t xml:space="preserve">MG-MIX-004</x:t>
        </x:is>
      </x:c>
      <x:c r="B34" s="21" t="inlineStr">
        <x:is>
          <x:t xml:space="preserve">Zr48Cu37Al7Ag8</x:t>
        </x:is>
      </x:c>
      <x:c r="C34" s="21" t="inlineStr">
        <x:is>
          <x:t xml:space="preserve">Mixed BMG</x:t>
        </x:is>
      </x:c>
      <x:c r="D34" s="21" t="inlineStr">
        <x:is>
          <x:t xml:space="preserve">SECONDARY_NUMERIC_VERIFIED_PRIMARY_NOT_LOCKED</x:t>
        </x:is>
      </x:c>
      <x:c r="E34" s="112" t="n">
        <x:v>698</x:v>
      </x:c>
      <x:c r="F34" s="112" t="n">
        <x:v>765</x:v>
      </x:c>
      <x:c r="G34" s="112" t="n"/>
      <x:c r="H34" s="112" t="n">
        <x:v>1125</x:v>
      </x:c>
      <x:c r="I34" s="112" t="n">
        <x:v>10</x:v>
      </x:c>
      <x:c r="J34" s="112" t="n">
        <x:v>67</x:v>
      </x:c>
      <x:c r="K34" s="113" t="n">
        <x:v>0.6204444444444445</x:v>
      </x:c>
      <x:c r="L34" s="113" t="n"/>
      <x:c r="M34" s="113" t="n">
        <x:v>0.4196379594075699</x:v>
      </x:c>
      <x:c r="N34" s="113" t="n">
        <x:v>0.7395555555555555</x:v>
      </x:c>
      <x:c r="O34" s="113" t="n">
        <x:v>0.1569086651053864</x:v>
      </x:c>
      <x:c r="P34" s="113" t="n">
        <x:v>1.791569086651054</x:v>
      </x:c>
      <x:c r="Q34" s="113" t="n">
        <x:v>0.4437723829569339</x:v>
      </x:c>
      <x:c r="R34" s="113" t="n">
        <x:v>0.68</x:v>
      </x:c>
      <x:c r="S34" s="113" t="n">
        <x:v>1.716432983126393</x:v>
      </x:c>
      <x:c r="T34" s="113" t="n">
        <x:v>0.1466475930288005</x:v>
      </x:c>
      <x:c r="U34" s="21" t="inlineStr">
        <x:is>
          <x:t xml:space="preserve">PASS</x:t>
        </x:is>
      </x:c>
      <x:c r="V34" s="21" t="inlineStr">
        <x:is>
          <x:t xml:space="preserve">NOT_REPORTED_NO_IMPUTATION</x:t>
        </x:is>
      </x:c>
      <x:c r="W34" s="21" t="inlineStr">
        <x:is>
          <x:t xml:space="preserve">NO</x:t>
        </x:is>
      </x:c>
      <x:c r="X34" s="21" t="inlineStr">
        <x:is>
          <x:t xml:space="preserve">SRC30</x:t>
        </x:is>
      </x:c>
      <x:c r="Y34" s="21" t="inlineStr">
        <x:is>
          <x:t xml:space="preserve">10.1016/j.jallcom.2008.07.087</x:t>
        </x:is>
      </x:c>
      <x:c r="Z34" s="21" t="inlineStr">
        <x:is>
          <x:t xml:space="preserve">RECALCULATED_OK</x:t>
        </x:is>
      </x:c>
    </x:row>
    <x:row r="35">
      <x:c r="A35" s="21" t="inlineStr">
        <x:is>
          <x:t xml:space="preserve">MG-MIX-005</x:t>
        </x:is>
      </x:c>
      <x:c r="B35" s="21" t="inlineStr">
        <x:is>
          <x:t xml:space="preserve">Zr48Cu36Ag8Al8</x:t>
        </x:is>
      </x:c>
      <x:c r="C35" s="21" t="inlineStr">
        <x:is>
          <x:t xml:space="preserve">Mixed BMG</x:t>
        </x:is>
      </x:c>
      <x:c r="D35" s="21" t="inlineStr">
        <x:is>
          <x:t xml:space="preserve">SECONDARY_NUMERIC_VERIFIED_PRIMARY_NOT_LOCKED</x:t>
        </x:is>
      </x:c>
      <x:c r="E35" s="112" t="n">
        <x:v>690</x:v>
      </x:c>
      <x:c r="F35" s="112" t="n">
        <x:v>791</x:v>
      </x:c>
      <x:c r="G35" s="112" t="n"/>
      <x:c r="H35" s="112" t="n">
        <x:v>1143</x:v>
      </x:c>
      <x:c r="I35" s="112" t="n">
        <x:v>25</x:v>
      </x:c>
      <x:c r="J35" s="112" t="n">
        <x:v>101</x:v>
      </x:c>
      <x:c r="K35" s="113" t="n">
        <x:v>0.6036745406824147</x:v>
      </x:c>
      <x:c r="L35" s="113" t="n"/>
      <x:c r="M35" s="113" t="n">
        <x:v>0.4315330060010911</x:v>
      </x:c>
      <x:c r="N35" s="113" t="n">
        <x:v>0.7804024496937882</x:v>
      </x:c>
      <x:c r="O35" s="113" t="n">
        <x:v>0.2229580573951435</x:v>
      </x:c>
      <x:c r="P35" s="113" t="n">
        <x:v>1.746136865342163</x:v>
      </x:c>
      <x:c r="Q35" s="113" t="n">
        <x:v>0.4586331019371502</x:v>
      </x:c>
      <x:c r="R35" s="113" t="n">
        <x:v>0.6920384951881015</x:v>
      </x:c>
      <x:c r="S35" s="113" t="n">
        <x:v>1.750051352276617</x:v>
      </x:c>
      <x:c r="T35" s="113" t="n">
        <x:v>0.1194493700613075</x:v>
      </x:c>
      <x:c r="U35" s="21" t="inlineStr">
        <x:is>
          <x:t xml:space="preserve">PASS</x:t>
        </x:is>
      </x:c>
      <x:c r="V35" s="21" t="inlineStr">
        <x:is>
          <x:t xml:space="preserve">NOT_REPORTED_NO_IMPUTATION</x:t>
        </x:is>
      </x:c>
      <x:c r="W35" s="21" t="inlineStr">
        <x:is>
          <x:t xml:space="preserve">NO</x:t>
        </x:is>
      </x:c>
      <x:c r="X35" s="21" t="inlineStr">
        <x:is>
          <x:t xml:space="preserve">SRC30</x:t>
        </x:is>
      </x:c>
      <x:c r="Y35" s="21" t="inlineStr">
        <x:is>
          <x:t xml:space="preserve">10.1016/j.jallcom.2008.07.087</x:t>
        </x:is>
      </x:c>
      <x:c r="Z35" s="21" t="inlineStr">
        <x:is>
          <x:t xml:space="preserve">RECALCULATED_OK</x:t>
        </x:is>
      </x:c>
    </x:row>
    <x:row r="36">
      <x:c r="A36" s="21" t="inlineStr">
        <x:is>
          <x:t xml:space="preserve">MG-MIX-006</x:t>
        </x:is>
      </x:c>
      <x:c r="B36" s="21" t="inlineStr">
        <x:is>
          <x:t xml:space="preserve">Zr48Cu34Pd2Ag8Al8</x:t>
        </x:is>
      </x:c>
      <x:c r="C36" s="21" t="inlineStr">
        <x:is>
          <x:t xml:space="preserve">Mixed BMG</x:t>
        </x:is>
      </x:c>
      <x:c r="D36" s="21" t="inlineStr">
        <x:is>
          <x:t xml:space="preserve">SECONDARY_NUMERIC_VERIFIED_PRIMARY_NOT_LOCKED</x:t>
        </x:is>
      </x:c>
      <x:c r="E36" s="112" t="n">
        <x:v>699</x:v>
      </x:c>
      <x:c r="F36" s="112" t="n">
        <x:v>794</x:v>
      </x:c>
      <x:c r="G36" s="112" t="n"/>
      <x:c r="H36" s="112" t="n">
        <x:v>1140</x:v>
      </x:c>
      <x:c r="I36" s="112" t="n">
        <x:v>30</x:v>
      </x:c>
      <x:c r="J36" s="112" t="n">
        <x:v>95</x:v>
      </x:c>
      <x:c r="K36" s="113" t="n">
        <x:v>0.6131578947368421</x:v>
      </x:c>
      <x:c r="L36" s="113" t="n"/>
      <x:c r="M36" s="113" t="n">
        <x:v>0.4317563893420337</x:v>
      </x:c>
      <x:c r="N36" s="113" t="n">
        <x:v>0.7798245614035088</x:v>
      </x:c>
      <x:c r="O36" s="113" t="n">
        <x:v>0.2154195011337869</x:v>
      </x:c>
      <x:c r="P36" s="113" t="n">
        <x:v>1.800453514739229</x:v>
      </x:c>
      <x:c r="Q36" s="113" t="n">
        <x:v>0.4609210725810018</x:v>
      </x:c>
      <x:c r="R36" s="113" t="n">
        <x:v>0.6964912280701754</x:v>
      </x:c>
      <x:c r="S36" s="113" t="n">
        <x:v>1.749066335366313</x:v>
      </x:c>
      <x:c r="T36" s="113" t="n">
        <x:v>0.1201568862718349</x:v>
      </x:c>
      <x:c r="U36" s="21" t="inlineStr">
        <x:is>
          <x:t xml:space="preserve">PASS</x:t>
        </x:is>
      </x:c>
      <x:c r="V36" s="21" t="inlineStr">
        <x:is>
          <x:t xml:space="preserve">NOT_REPORTED_NO_IMPUTATION</x:t>
        </x:is>
      </x:c>
      <x:c r="W36" s="21" t="inlineStr">
        <x:is>
          <x:t xml:space="preserve">NO</x:t>
        </x:is>
      </x:c>
      <x:c r="X36" s="21" t="inlineStr">
        <x:is>
          <x:t xml:space="preserve">SRC30</x:t>
        </x:is>
      </x:c>
      <x:c r="Y36" s="21" t="inlineStr">
        <x:is>
          <x:t xml:space="preserve">10.1016/j.jallcom.2008.07.087</x:t>
        </x:is>
      </x:c>
      <x:c r="Z36" s="21" t="inlineStr">
        <x:is>
          <x:t xml:space="preserve">RECALCULATED_OK</x:t>
        </x:is>
      </x:c>
    </x:row>
    <x:row r="37">
      <x:c r="A37" s="21" t="inlineStr">
        <x:is>
          <x:t xml:space="preserve">MG-MIX-007</x:t>
        </x:is>
      </x:c>
      <x:c r="B37" s="21" t="inlineStr">
        <x:is>
          <x:t xml:space="preserve">Zr50Cu48Ag2</x:t>
        </x:is>
      </x:c>
      <x:c r="C37" s="21" t="inlineStr">
        <x:is>
          <x:t xml:space="preserve">Mixed BMG</x:t>
        </x:is>
      </x:c>
      <x:c r="D37" s="21" t="inlineStr">
        <x:is>
          <x:t xml:space="preserve">SECONDARY_NUMERIC_VERIFIED_PRIMARY_NOT_LOCKED</x:t>
        </x:is>
      </x:c>
      <x:c r="E37" s="112" t="n">
        <x:v>668</x:v>
      </x:c>
      <x:c r="F37" s="112" t="n">
        <x:v>719</x:v>
      </x:c>
      <x:c r="G37" s="112" t="n"/>
      <x:c r="H37" s="112" t="n">
        <x:v>1192</x:v>
      </x:c>
      <x:c r="I37" s="112" t="n">
        <x:v>2</x:v>
      </x:c>
      <x:c r="J37" s="112" t="n">
        <x:v>51</x:v>
      </x:c>
      <x:c r="K37" s="113" t="n">
        <x:v>0.5604026845637584</x:v>
      </x:c>
      <x:c r="L37" s="113" t="n"/>
      <x:c r="M37" s="113" t="n">
        <x:v>0.3865591397849462</x:v>
      </x:c>
      <x:c r="N37" s="113" t="n">
        <x:v>0.6459731543624161</x:v>
      </x:c>
      <x:c r="O37" s="113" t="n">
        <x:v>0.09732824427480916</x:v>
      </x:c>
      <x:c r="P37" s="113" t="n">
        <x:v>1.372137404580153</x:v>
      </x:c>
      <x:c r="Q37" s="113" t="n">
        <x:v>0.3879178000189064</x:v>
      </x:c>
      <x:c r="R37" s="113" t="n">
        <x:v>0.6031879194630873</x:v>
      </x:c>
      <x:c r="S37" s="113" t="n">
        <x:v>1.63674998995298</x:v>
      </x:c>
      <x:c r="T37" s="113" t="n">
        <x:v>0.21078858031615</x:v>
      </x:c>
      <x:c r="U37" s="21" t="inlineStr">
        <x:is>
          <x:t xml:space="preserve">PASS</x:t>
        </x:is>
      </x:c>
      <x:c r="V37" s="21" t="inlineStr">
        <x:is>
          <x:t xml:space="preserve">NOT_REPORTED_NO_IMPUTATION</x:t>
        </x:is>
      </x:c>
      <x:c r="W37" s="21" t="inlineStr">
        <x:is>
          <x:t xml:space="preserve">NO</x:t>
        </x:is>
      </x:c>
      <x:c r="X37" s="21" t="inlineStr">
        <x:is>
          <x:t xml:space="preserve">SRC30</x:t>
        </x:is>
      </x:c>
      <x:c r="Y37" s="21" t="inlineStr">
        <x:is>
          <x:t xml:space="preserve">10.1016/j.jallcom.2008.07.087</x:t>
        </x:is>
      </x:c>
      <x:c r="Z37" s="21" t="inlineStr">
        <x:is>
          <x:t xml:space="preserve">RECALCULATED_OK</x:t>
        </x:is>
      </x:c>
    </x:row>
    <x:row r="38">
      <x:c r="A38" s="21" t="inlineStr">
        <x:is>
          <x:t xml:space="preserve">MG-MIX-008</x:t>
        </x:is>
      </x:c>
      <x:c r="B38" s="21" t="inlineStr">
        <x:is>
          <x:t xml:space="preserve">Zr50Cu45Ag5</x:t>
        </x:is>
      </x:c>
      <x:c r="C38" s="21" t="inlineStr">
        <x:is>
          <x:t xml:space="preserve">Mixed BMG</x:t>
        </x:is>
      </x:c>
      <x:c r="D38" s="21" t="inlineStr">
        <x:is>
          <x:t xml:space="preserve">SECONDARY_NUMERIC_VERIFIED_PRIMARY_NOT_LOCKED</x:t>
        </x:is>
      </x:c>
      <x:c r="E38" s="112" t="n">
        <x:v>669</x:v>
      </x:c>
      <x:c r="F38" s="112" t="n">
        <x:v>728</x:v>
      </x:c>
      <x:c r="G38" s="112" t="n"/>
      <x:c r="H38" s="112" t="n">
        <x:v>1188</x:v>
      </x:c>
      <x:c r="I38" s="112" t="n">
        <x:v>4</x:v>
      </x:c>
      <x:c r="J38" s="112" t="n">
        <x:v>59</x:v>
      </x:c>
      <x:c r="K38" s="113" t="n">
        <x:v>0.5631313131313131</x:v>
      </x:c>
      <x:c r="L38" s="113" t="n"/>
      <x:c r="M38" s="113" t="n">
        <x:v>0.3920301561658589</x:v>
      </x:c>
      <x:c r="N38" s="113" t="n">
        <x:v>0.6624579124579124</x:v>
      </x:c>
      <x:c r="O38" s="113" t="n">
        <x:v>0.1136801541425819</x:v>
      </x:c>
      <x:c r="P38" s="113" t="n">
        <x:v>1.402697495183044</x:v>
      </x:c>
      <x:c r="Q38" s="113" t="n">
        <x:v>0.3979289903132368</x:v>
      </x:c>
      <x:c r="R38" s="113" t="n">
        <x:v>0.6127946127946128</x:v>
      </x:c>
      <x:c r="S38" s="113" t="n">
        <x:v>1.65132264347511</x:v>
      </x:c>
      <x:c r="T38" s="113" t="n">
        <x:v>0.1984390811127483</x:v>
      </x:c>
      <x:c r="U38" s="21" t="inlineStr">
        <x:is>
          <x:t xml:space="preserve">PASS</x:t>
        </x:is>
      </x:c>
      <x:c r="V38" s="21" t="inlineStr">
        <x:is>
          <x:t xml:space="preserve">NOT_REPORTED_NO_IMPUTATION</x:t>
        </x:is>
      </x:c>
      <x:c r="W38" s="21" t="inlineStr">
        <x:is>
          <x:t xml:space="preserve">NO</x:t>
        </x:is>
      </x:c>
      <x:c r="X38" s="21" t="inlineStr">
        <x:is>
          <x:t xml:space="preserve">SRC30</x:t>
        </x:is>
      </x:c>
      <x:c r="Y38" s="21" t="inlineStr">
        <x:is>
          <x:t xml:space="preserve">10.1016/j.jallcom.2008.07.087</x:t>
        </x:is>
      </x:c>
      <x:c r="Z38" s="21" t="inlineStr">
        <x:is>
          <x:t xml:space="preserve">RECALCULATED_OK</x:t>
        </x:is>
      </x:c>
    </x:row>
    <x:row r="39">
      <x:c r="A39" s="21" t="inlineStr">
        <x:is>
          <x:t xml:space="preserve">MG-MIX-009</x:t>
        </x:is>
      </x:c>
      <x:c r="B39" s="21" t="inlineStr">
        <x:is>
          <x:t xml:space="preserve">Zr50Cu43Ag7</x:t>
        </x:is>
      </x:c>
      <x:c r="C39" s="21" t="inlineStr">
        <x:is>
          <x:t xml:space="preserve">Mixed BMG</x:t>
        </x:is>
      </x:c>
      <x:c r="D39" s="21" t="inlineStr">
        <x:is>
          <x:t xml:space="preserve">SECONDARY_NUMERIC_VERIFIED_PRIMARY_NOT_LOCKED</x:t>
        </x:is>
      </x:c>
      <x:c r="E39" s="112" t="n">
        <x:v>669</x:v>
      </x:c>
      <x:c r="F39" s="112" t="n">
        <x:v>727</x:v>
      </x:c>
      <x:c r="G39" s="112" t="n"/>
      <x:c r="H39" s="112" t="n">
        <x:v>1171</x:v>
      </x:c>
      <x:c r="I39" s="112" t="n">
        <x:v>4</x:v>
      </x:c>
      <x:c r="J39" s="112" t="n">
        <x:v>58</x:v>
      </x:c>
      <x:c r="K39" s="113" t="n">
        <x:v>0.5713065755764304</x:v>
      </x:c>
      <x:c r="L39" s="113" t="n"/>
      <x:c r="M39" s="113" t="n">
        <x:v>0.3951086956521739</x:v>
      </x:c>
      <x:c r="N39" s="113" t="n">
        <x:v>0.6703672075149445</x:v>
      </x:c>
      <x:c r="O39" s="113" t="n">
        <x:v>0.1155378486055777</x:v>
      </x:c>
      <x:c r="P39" s="113" t="n">
        <x:v>1.448207171314741</x:v>
      </x:c>
      <x:c r="Q39" s="113" t="n">
        <x:v>0.4027202714476454</x:v>
      </x:c>
      <x:c r="R39" s="113" t="n">
        <x:v>0.6208368915456874</x:v>
      </x:c>
      <x:c r="S39" s="113" t="n">
        <x:v>1.658003137609315</x:v>
      </x:c>
      <x:c r="T39" s="113" t="n">
        <x:v>0.1930461694874709</x:v>
      </x:c>
      <x:c r="U39" s="21" t="inlineStr">
        <x:is>
          <x:t xml:space="preserve">PASS</x:t>
        </x:is>
      </x:c>
      <x:c r="V39" s="21" t="inlineStr">
        <x:is>
          <x:t xml:space="preserve">NOT_REPORTED_NO_IMPUTATION</x:t>
        </x:is>
      </x:c>
      <x:c r="W39" s="21" t="inlineStr">
        <x:is>
          <x:t xml:space="preserve">NO</x:t>
        </x:is>
      </x:c>
      <x:c r="X39" s="21" t="inlineStr">
        <x:is>
          <x:t xml:space="preserve">SRC30</x:t>
        </x:is>
      </x:c>
      <x:c r="Y39" s="21" t="inlineStr">
        <x:is>
          <x:t xml:space="preserve">10.1016/j.jallcom.2008.07.087</x:t>
        </x:is>
      </x:c>
      <x:c r="Z39" s="21" t="inlineStr">
        <x:is>
          <x:t xml:space="preserve">RECALCULATED_OK</x:t>
        </x:is>
      </x:c>
    </x:row>
    <x:row r="40">
      <x:c r="A40" s="21" t="inlineStr">
        <x:is>
          <x:t xml:space="preserve">MG-MIX-010</x:t>
        </x:is>
      </x:c>
      <x:c r="B40" s="21" t="inlineStr">
        <x:is>
          <x:t xml:space="preserve">Zr50Cu40Ag10</x:t>
        </x:is>
      </x:c>
      <x:c r="C40" s="21" t="inlineStr">
        <x:is>
          <x:t xml:space="preserve">Mixed BMG</x:t>
        </x:is>
      </x:c>
      <x:c r="D40" s="21" t="inlineStr">
        <x:is>
          <x:t xml:space="preserve">SECONDARY_NUMERIC_VERIFIED_PRIMARY_NOT_LOCKED</x:t>
        </x:is>
      </x:c>
      <x:c r="E40" s="112" t="n">
        <x:v>667</x:v>
      </x:c>
      <x:c r="F40" s="112" t="n">
        <x:v>733</x:v>
      </x:c>
      <x:c r="G40" s="112" t="n"/>
      <x:c r="H40" s="112" t="n">
        <x:v>1177</x:v>
      </x:c>
      <x:c r="I40" s="112" t="n">
        <x:v>5</x:v>
      </x:c>
      <x:c r="J40" s="112" t="n">
        <x:v>66</x:v>
      </x:c>
      <x:c r="K40" s="113" t="n">
        <x:v>0.566694987255735</x:v>
      </x:c>
      <x:c r="L40" s="113" t="n"/>
      <x:c r="M40" s="113" t="n">
        <x:v>0.3975054229934924</x:v>
      </x:c>
      <x:c r="N40" s="113" t="n">
        <x:v>0.6788445199660152</x:v>
      </x:c>
      <x:c r="O40" s="113" t="n">
        <x:v>0.1294117647058824</x:v>
      </x:c>
      <x:c r="P40" s="113" t="n">
        <x:v>1.437254901960784</x:v>
      </x:c>
      <x:c r="Q40" s="113" t="n">
        <x:v>0.4070934920180518</x:v>
      </x:c>
      <x:c r="R40" s="113" t="n">
        <x:v>0.6227697536108751</x:v>
      </x:c>
      <x:c r="S40" s="113" t="n">
        <x:v>1.665645511993366</x:v>
      </x:c>
      <x:c r="T40" s="113" t="n">
        <x:v>0.1865317404183917</x:v>
      </x:c>
      <x:c r="U40" s="21" t="inlineStr">
        <x:is>
          <x:t xml:space="preserve">PASS</x:t>
        </x:is>
      </x:c>
      <x:c r="V40" s="21" t="inlineStr">
        <x:is>
          <x:t xml:space="preserve">NOT_REPORTED_NO_IMPUTATION</x:t>
        </x:is>
      </x:c>
      <x:c r="W40" s="21" t="inlineStr">
        <x:is>
          <x:t xml:space="preserve">NO</x:t>
        </x:is>
      </x:c>
      <x:c r="X40" s="21" t="inlineStr">
        <x:is>
          <x:t xml:space="preserve">SRC30</x:t>
        </x:is>
      </x:c>
      <x:c r="Y40" s="21" t="inlineStr">
        <x:is>
          <x:t xml:space="preserve">10.1016/j.jallcom.2008.07.087</x:t>
        </x:is>
      </x:c>
      <x:c r="Z40" s="21" t="inlineStr">
        <x:is>
          <x:t xml:space="preserve">RECALCULATED_OK</x:t>
        </x:is>
      </x:c>
    </x:row>
    <x:row r="41">
      <x:c r="A41" s="21" t="inlineStr">
        <x:is>
          <x:t xml:space="preserve">MG-MIX-011</x:t>
        </x:is>
      </x:c>
      <x:c r="B41" s="21" t="inlineStr">
        <x:is>
          <x:t xml:space="preserve">Zr50Cu38Ag12</x:t>
        </x:is>
      </x:c>
      <x:c r="C41" s="21" t="inlineStr">
        <x:is>
          <x:t xml:space="preserve">Mixed BMG</x:t>
        </x:is>
      </x:c>
      <x:c r="D41" s="21" t="inlineStr">
        <x:is>
          <x:t xml:space="preserve">SECONDARY_NUMERIC_VERIFIED_PRIMARY_NOT_LOCKED</x:t>
        </x:is>
      </x:c>
      <x:c r="E41" s="112" t="n">
        <x:v>663</x:v>
      </x:c>
      <x:c r="F41" s="112" t="n">
        <x:v>734</x:v>
      </x:c>
      <x:c r="G41" s="112" t="n"/>
      <x:c r="H41" s="112" t="n">
        <x:v>1187</x:v>
      </x:c>
      <x:c r="I41" s="112" t="n">
        <x:v>4</x:v>
      </x:c>
      <x:c r="J41" s="112" t="n">
        <x:v>71</x:v>
      </x:c>
      <x:c r="K41" s="113" t="n">
        <x:v>0.5585509688289806</x:v>
      </x:c>
      <x:c r="L41" s="113" t="n"/>
      <x:c r="M41" s="113" t="n">
        <x:v>0.3967567567567568</x:v>
      </x:c>
      <x:c r="N41" s="113" t="n">
        <x:v>0.6781802864363943</x:v>
      </x:c>
      <x:c r="O41" s="113" t="n">
        <x:v>0.1354961832061069</x:v>
      </x:c>
      <x:c r="P41" s="113" t="n">
        <x:v>1.400763358778626</x:v>
      </x:c>
      <x:c r="Q41" s="113" t="n">
        <x:v>0.4058039955211729</x:v>
      </x:c>
      <x:c r="R41" s="113" t="n">
        <x:v>0.6183656276326874</x:v>
      </x:c>
      <x:c r="S41" s="113" t="n">
        <x:v>1.665639958270911</x:v>
      </x:c>
      <x:c r="T41" s="113" t="n">
        <x:v>0.1865129980116356</x:v>
      </x:c>
      <x:c r="U41" s="21" t="inlineStr">
        <x:is>
          <x:t xml:space="preserve">PASS</x:t>
        </x:is>
      </x:c>
      <x:c r="V41" s="21" t="inlineStr">
        <x:is>
          <x:t xml:space="preserve">NOT_REPORTED_NO_IMPUTATION</x:t>
        </x:is>
      </x:c>
      <x:c r="W41" s="21" t="inlineStr">
        <x:is>
          <x:t xml:space="preserve">NO</x:t>
        </x:is>
      </x:c>
      <x:c r="X41" s="21" t="inlineStr">
        <x:is>
          <x:t xml:space="preserve">SRC30</x:t>
        </x:is>
      </x:c>
      <x:c r="Y41" s="21" t="inlineStr">
        <x:is>
          <x:t xml:space="preserve">10.1016/j.jallcom.2008.07.087</x:t>
        </x:is>
      </x:c>
      <x:c r="Z41" s="21" t="inlineStr">
        <x:is>
          <x:t xml:space="preserve">RECALCULATED_OK</x:t>
        </x:is>
      </x:c>
    </x:row>
    <x:row r="42">
      <x:c r="A42" s="21" t="inlineStr">
        <x:is>
          <x:t xml:space="preserve">MG-MIX-012</x:t>
        </x:is>
      </x:c>
      <x:c r="B42" s="21" t="inlineStr">
        <x:is>
          <x:t xml:space="preserve">(Fe0.75B0.2Si0.05)96Nb4</x:t>
        </x:is>
      </x:c>
      <x:c r="C42" s="21" t="inlineStr">
        <x:is>
          <x:t xml:space="preserve">Mixed BMG</x:t>
        </x:is>
      </x:c>
      <x:c r="D42" s="21" t="inlineStr">
        <x:is>
          <x:t xml:space="preserve">SECONDARY_NUMERIC_VERIFIED_PRIMARY_NOT_LOCKED</x:t>
        </x:is>
      </x:c>
      <x:c r="E42" s="112" t="n">
        <x:v>835</x:v>
      </x:c>
      <x:c r="F42" s="112" t="n">
        <x:v>880</x:v>
      </x:c>
      <x:c r="G42" s="112" t="n"/>
      <x:c r="H42" s="112" t="n">
        <x:v>1475</x:v>
      </x:c>
      <x:c r="I42" s="112" t="n">
        <x:v>1.5</x:v>
      </x:c>
      <x:c r="J42" s="112" t="n">
        <x:v>45</x:v>
      </x:c>
      <x:c r="K42" s="113" t="n">
        <x:v>0.5661016949152542</x:v>
      </x:c>
      <x:c r="L42" s="113" t="n"/>
      <x:c r="M42" s="113" t="n">
        <x:v>0.3809523809523809</x:v>
      </x:c>
      <x:c r="N42" s="113" t="n">
        <x:v>0.6271186440677966</x:v>
      </x:c>
      <x:c r="O42" s="113" t="n">
        <x:v>0.0703125</x:v>
      </x:c>
      <x:c r="P42" s="113" t="n">
        <x:v>1.375</x:v>
      </x:c>
      <x:c r="Q42" s="113" t="n">
        <x:v>0.3728229844365881</x:v>
      </x:c>
      <x:c r="R42" s="113" t="n">
        <x:v>0.5966101694915255</x:v>
      </x:c>
      <x:c r="S42" s="113" t="n">
        <x:v>1.619993910484117</x:v>
      </x:c>
      <x:c r="T42" s="113" t="n">
        <x:v>0.2259199134199135</x:v>
      </x:c>
      <x:c r="U42" s="21" t="inlineStr">
        <x:is>
          <x:t xml:space="preserve">PASS</x:t>
        </x:is>
      </x:c>
      <x:c r="V42" s="21" t="inlineStr">
        <x:is>
          <x:t xml:space="preserve">NOT_REPORTED_NO_IMPUTATION</x:t>
        </x:is>
      </x:c>
      <x:c r="W42" s="21" t="inlineStr">
        <x:is>
          <x:t xml:space="preserve">NO</x:t>
        </x:is>
      </x:c>
      <x:c r="X42" s="21" t="inlineStr">
        <x:is>
          <x:t xml:space="preserve">SRC30</x:t>
        </x:is>
      </x:c>
      <x:c r="Y42" s="21" t="inlineStr">
        <x:is>
          <x:t xml:space="preserve">10.1016/j.jallcom.2008.07.087</x:t>
        </x:is>
      </x:c>
      <x:c r="Z42" s="21" t="inlineStr">
        <x:is>
          <x:t xml:space="preserve">RECALCULATED_OK</x:t>
        </x:is>
      </x:c>
    </x:row>
    <x:row r="43">
      <x:c r="A43" s="21" t="inlineStr">
        <x:is>
          <x:t xml:space="preserve">MG-MIX-013</x:t>
        </x:is>
      </x:c>
      <x:c r="B43" s="21" t="inlineStr">
        <x:is>
          <x:t xml:space="preserve">Y56Al24Co20</x:t>
        </x:is>
      </x:c>
      <x:c r="C43" s="21" t="inlineStr">
        <x:is>
          <x:t xml:space="preserve">Mixed BMG</x:t>
        </x:is>
      </x:c>
      <x:c r="D43" s="21" t="inlineStr">
        <x:is>
          <x:t xml:space="preserve">SECONDARY_NUMERIC_VERIFIED_PRIMARY_NOT_LOCKED</x:t>
        </x:is>
      </x:c>
      <x:c r="E43" s="112" t="n">
        <x:v>636</x:v>
      </x:c>
      <x:c r="F43" s="112" t="n">
        <x:v>690</x:v>
      </x:c>
      <x:c r="G43" s="112" t="n"/>
      <x:c r="H43" s="112" t="n">
        <x:v>1085</x:v>
      </x:c>
      <x:c r="I43" s="112" t="n">
        <x:v>2</x:v>
      </x:c>
      <x:c r="J43" s="112" t="n">
        <x:v>54</x:v>
      </x:c>
      <x:c r="K43" s="113" t="n">
        <x:v>0.5861751152073733</x:v>
      </x:c>
      <x:c r="L43" s="113" t="n"/>
      <x:c r="M43" s="113" t="n">
        <x:v>0.4009296920395119</x:v>
      </x:c>
      <x:c r="N43" s="113" t="n">
        <x:v>0.6857142857142857</x:v>
      </x:c>
      <x:c r="O43" s="113" t="n">
        <x:v>0.1202672605790646</x:v>
      </x:c>
      <x:c r="P43" s="113" t="n">
        <x:v>1.536748329621381</x:v>
      </x:c>
      <x:c r="Q43" s="113" t="n">
        <x:v>0.4119697401641709</x:v>
      </x:c>
      <x:c r="R43" s="113" t="n">
        <x:v>0.6359447004608295</x:v>
      </x:c>
      <x:c r="S43" s="113" t="n">
        <x:v>1.671080775584732</x:v>
      </x:c>
      <x:c r="T43" s="113" t="n">
        <x:v>0.1826339590228129</x:v>
      </x:c>
      <x:c r="U43" s="21" t="inlineStr">
        <x:is>
          <x:t xml:space="preserve">PASS</x:t>
        </x:is>
      </x:c>
      <x:c r="V43" s="21" t="inlineStr">
        <x:is>
          <x:t xml:space="preserve">NOT_REPORTED_NO_IMPUTATION</x:t>
        </x:is>
      </x:c>
      <x:c r="W43" s="21" t="inlineStr">
        <x:is>
          <x:t xml:space="preserve">NO</x:t>
        </x:is>
      </x:c>
      <x:c r="X43" s="21" t="inlineStr">
        <x:is>
          <x:t xml:space="preserve">SRC34</x:t>
        </x:is>
      </x:c>
      <x:c r="Y43" s="21" t="inlineStr">
        <x:is>
          <x:t xml:space="preserve">10.1016/j.msea.2006.06.053</x:t>
        </x:is>
      </x:c>
      <x:c r="Z43" s="21" t="inlineStr">
        <x:is>
          <x:t xml:space="preserve">RECALCULATED_OK</x:t>
        </x:is>
      </x:c>
    </x:row>
    <x:row r="44">
      <x:c r="A44" s="21" t="inlineStr">
        <x:is>
          <x:t xml:space="preserve">MG-MIX-014</x:t>
        </x:is>
      </x:c>
      <x:c r="B44" s="21" t="inlineStr">
        <x:is>
          <x:t xml:space="preserve">Y36Sc20Al24Co20</x:t>
        </x:is>
      </x:c>
      <x:c r="C44" s="21" t="inlineStr">
        <x:is>
          <x:t xml:space="preserve">Mixed BMG</x:t>
        </x:is>
      </x:c>
      <x:c r="D44" s="21" t="inlineStr">
        <x:is>
          <x:t xml:space="preserve">SECONDARY_NUMERIC_VERIFIED_PRIMARY_NOT_LOCKED</x:t>
        </x:is>
      </x:c>
      <x:c r="E44" s="112" t="n">
        <x:v>645</x:v>
      </x:c>
      <x:c r="F44" s="112" t="n">
        <x:v>760</x:v>
      </x:c>
      <x:c r="G44" s="112" t="n"/>
      <x:c r="H44" s="112" t="n">
        <x:v>1034</x:v>
      </x:c>
      <x:c r="I44" s="112" t="n">
        <x:v>25</x:v>
      </x:c>
      <x:c r="J44" s="112" t="n">
        <x:v>115</x:v>
      </x:c>
      <x:c r="K44" s="113" t="n">
        <x:v>0.6237911025145068</x:v>
      </x:c>
      <x:c r="L44" s="113" t="n"/>
      <x:c r="M44" s="113" t="n">
        <x:v>0.4526503871351995</x:v>
      </x:c>
      <x:c r="N44" s="113" t="n">
        <x:v>0.8462282398452611</x:v>
      </x:c>
      <x:c r="O44" s="113" t="n">
        <x:v>0.2956298200514139</x:v>
      </x:c>
      <x:c r="P44" s="113" t="n">
        <x:v>1.953727506426735</x:v>
      </x:c>
      <x:c r="Q44" s="113" t="n">
        <x:v>0.4874745284617773</x:v>
      </x:c>
      <x:c r="R44" s="113" t="n">
        <x:v>0.7350096711798839</x:v>
      </x:c>
      <x:c r="S44" s="113" t="n">
        <x:v>1.802085676157918</x:v>
      </x:c>
      <x:c r="T44" s="113" t="n">
        <x:v>0.08036973762577981</x:v>
      </x:c>
      <x:c r="U44" s="21" t="inlineStr">
        <x:is>
          <x:t xml:space="preserve">PASS</x:t>
        </x:is>
      </x:c>
      <x:c r="V44" s="21" t="inlineStr">
        <x:is>
          <x:t xml:space="preserve">NOT_REPORTED_NO_IMPUTATION</x:t>
        </x:is>
      </x:c>
      <x:c r="W44" s="21" t="inlineStr">
        <x:is>
          <x:t xml:space="preserve">NO</x:t>
        </x:is>
      </x:c>
      <x:c r="X44" s="21" t="inlineStr">
        <x:is>
          <x:t xml:space="preserve">SRC34</x:t>
        </x:is>
      </x:c>
      <x:c r="Y44" s="21" t="inlineStr">
        <x:is>
          <x:t xml:space="preserve">10.1016/j.msea.2006.06.053</x:t>
        </x:is>
      </x:c>
      <x:c r="Z44" s="21" t="inlineStr">
        <x:is>
          <x:t xml:space="preserve">RECALCULATED_OK</x:t>
        </x:is>
      </x:c>
    </x:row>
    <x:row r="45">
      <x:c r="A45" s="21" t="inlineStr">
        <x:is>
          <x:t xml:space="preserve">MG-MIX-015</x:t>
        </x:is>
      </x:c>
      <x:c r="B45" s="21" t="inlineStr">
        <x:is>
          <x:t xml:space="preserve">Y36Sc20Al24Co10Ni10</x:t>
        </x:is>
      </x:c>
      <x:c r="C45" s="21" t="inlineStr">
        <x:is>
          <x:t xml:space="preserve">Mixed BMG</x:t>
        </x:is>
      </x:c>
      <x:c r="D45" s="21" t="inlineStr">
        <x:is>
          <x:t xml:space="preserve">SECONDARY_NUMERIC_VERIFIED_PRIMARY_NOT_LOCKED</x:t>
        </x:is>
      </x:c>
      <x:c r="E45" s="112" t="n">
        <x:v>645</x:v>
      </x:c>
      <x:c r="F45" s="112" t="n">
        <x:v>731</x:v>
      </x:c>
      <x:c r="G45" s="112" t="n"/>
      <x:c r="H45" s="112" t="n">
        <x:v>1010</x:v>
      </x:c>
      <x:c r="I45" s="112" t="n">
        <x:v>25</x:v>
      </x:c>
      <x:c r="J45" s="112" t="n">
        <x:v>86</x:v>
      </x:c>
      <x:c r="K45" s="113" t="n">
        <x:v>0.6386138613861386</x:v>
      </x:c>
      <x:c r="L45" s="113" t="n"/>
      <x:c r="M45" s="113" t="n">
        <x:v>0.4416918429003021</x:v>
      </x:c>
      <x:c r="N45" s="113" t="n">
        <x:v>0.808910891089109</x:v>
      </x:c>
      <x:c r="O45" s="113" t="n">
        <x:v>0.2356164383561644</x:v>
      </x:c>
      <x:c r="P45" s="113" t="n">
        <x:v>2.002739726027397</x:v>
      </x:c>
      <x:c r="Q45" s="113" t="n">
        <x:v>0.4787453626154706</x:v>
      </x:c>
      <x:c r="R45" s="113" t="n">
        <x:v>0.7237623762376237</x:v>
      </x:c>
      <x:c r="S45" s="113" t="n">
        <x:v>1.771947194719472</x:v>
      </x:c>
      <x:c r="T45" s="113" t="n">
        <x:v>0.1028967478229963</x:v>
      </x:c>
      <x:c r="U45" s="21" t="inlineStr">
        <x:is>
          <x:t xml:space="preserve">PASS</x:t>
        </x:is>
      </x:c>
      <x:c r="V45" s="21" t="inlineStr">
        <x:is>
          <x:t xml:space="preserve">NOT_REPORTED_NO_IMPUTATION</x:t>
        </x:is>
      </x:c>
      <x:c r="W45" s="21" t="inlineStr">
        <x:is>
          <x:t xml:space="preserve">NO</x:t>
        </x:is>
      </x:c>
      <x:c r="X45" s="21" t="inlineStr">
        <x:is>
          <x:t xml:space="preserve">SRC34</x:t>
        </x:is>
      </x:c>
      <x:c r="Y45" s="21" t="inlineStr">
        <x:is>
          <x:t xml:space="preserve">10.1016/j.msea.2006.06.053</x:t>
        </x:is>
      </x:c>
      <x:c r="Z45" s="21" t="inlineStr">
        <x:is>
          <x:t xml:space="preserve">RECALCULATED_OK</x:t>
        </x:is>
      </x:c>
    </x:row>
    <x:row r="46">
      <x:c r="A46" s="21" t="inlineStr">
        <x:is>
          <x:t xml:space="preserve">MG-MIX-016</x:t>
        </x:is>
      </x:c>
      <x:c r="B46" s="21" t="inlineStr">
        <x:is>
          <x:t xml:space="preserve">Ca70Mg15Zn15</x:t>
        </x:is>
      </x:c>
      <x:c r="C46" s="21" t="inlineStr">
        <x:is>
          <x:t xml:space="preserve">Mixed BMG</x:t>
        </x:is>
      </x:c>
      <x:c r="D46" s="21" t="inlineStr">
        <x:is>
          <x:t xml:space="preserve">SECONDARY_NUMERIC_VERIFIED_PRIMARY_NOT_LOCKED</x:t>
        </x:is>
      </x:c>
      <x:c r="E46" s="112" t="n">
        <x:v>371</x:v>
      </x:c>
      <x:c r="F46" s="112" t="n">
        <x:v>389</x:v>
      </x:c>
      <x:c r="G46" s="112" t="n"/>
      <x:c r="H46" s="112" t="n">
        <x:v>686</x:v>
      </x:c>
      <x:c r="I46" s="112" t="n">
        <x:v>5</x:v>
      </x:c>
      <x:c r="J46" s="112" t="n">
        <x:v>18</x:v>
      </x:c>
      <x:c r="K46" s="113" t="n">
        <x:v>0.5408163265306123</x:v>
      </x:c>
      <x:c r="L46" s="113" t="n"/>
      <x:c r="M46" s="113" t="n">
        <x:v>0.3680227057710501</x:v>
      </x:c>
      <x:c r="N46" s="113" t="n">
        <x:v>0.5932944606413995</x:v>
      </x:c>
      <x:c r="O46" s="113" t="n">
        <x:v>0.05714285714285714</x:v>
      </x:c>
      <x:c r="P46" s="113" t="n">
        <x:v>1.234920634920635</x:v>
      </x:c>
      <x:c r="Q46" s="113" t="n">
        <x:v>0.3508595427556643</x:v>
      </x:c>
      <x:c r="R46" s="113" t="n">
        <x:v>0.5670553935860059</x:v>
      </x:c>
      <x:c r="S46" s="113" t="n">
        <x:v>1.589333846746246</x:v>
      </x:c>
      <x:c r="T46" s="113" t="n">
        <x:v>0.2517407514598478</x:v>
      </x:c>
      <x:c r="U46" s="21" t="inlineStr">
        <x:is>
          <x:t xml:space="preserve">PASS</x:t>
        </x:is>
      </x:c>
      <x:c r="V46" s="21" t="inlineStr">
        <x:is>
          <x:t xml:space="preserve">NOT_REPORTED_NO_IMPUTATION</x:t>
        </x:is>
      </x:c>
      <x:c r="W46" s="21" t="inlineStr">
        <x:is>
          <x:t xml:space="preserve">NO</x:t>
        </x:is>
      </x:c>
      <x:c r="X46" s="21" t="inlineStr">
        <x:is>
          <x:t xml:space="preserve">SRC34</x:t>
        </x:is>
      </x:c>
      <x:c r="Y46" s="21" t="inlineStr">
        <x:is>
          <x:t xml:space="preserve">10.1016/j.msea.2006.06.053</x:t>
        </x:is>
      </x:c>
      <x:c r="Z46" s="21" t="inlineStr">
        <x:is>
          <x:t xml:space="preserve">RECALCULATED_OK</x:t>
        </x:is>
      </x:c>
    </x:row>
    <x:row r="47">
      <x:c r="A47" s="21" t="inlineStr">
        <x:is>
          <x:t xml:space="preserve">MG-MIX-017</x:t>
        </x:is>
      </x:c>
      <x:c r="B47" s="21" t="inlineStr">
        <x:is>
          <x:t xml:space="preserve">Ca65Mg10Zn25</x:t>
        </x:is>
      </x:c>
      <x:c r="C47" s="21" t="inlineStr">
        <x:is>
          <x:t xml:space="preserve">Mixed BMG</x:t>
        </x:is>
      </x:c>
      <x:c r="D47" s="21" t="inlineStr">
        <x:is>
          <x:t xml:space="preserve">SECONDARY_NUMERIC_VERIFIED_PRIMARY_NOT_LOCKED</x:t>
        </x:is>
      </x:c>
      <x:c r="E47" s="112" t="n">
        <x:v>378</x:v>
      </x:c>
      <x:c r="F47" s="112" t="n">
        <x:v>414</x:v>
      </x:c>
      <x:c r="G47" s="112" t="n"/>
      <x:c r="H47" s="112" t="n">
        <x:v>686</x:v>
      </x:c>
      <x:c r="I47" s="112" t="n">
        <x:v>6</x:v>
      </x:c>
      <x:c r="J47" s="112" t="n">
        <x:v>36</x:v>
      </x:c>
      <x:c r="K47" s="113" t="n">
        <x:v>0.5510204081632653</x:v>
      </x:c>
      <x:c r="L47" s="113" t="n"/>
      <x:c r="M47" s="113" t="n">
        <x:v>0.3890977443609023</x:v>
      </x:c>
      <x:c r="N47" s="113" t="n">
        <x:v>0.6559766763848397</x:v>
      </x:c>
      <x:c r="O47" s="113" t="n">
        <x:v>0.1168831168831169</x:v>
      </x:c>
      <x:c r="P47" s="113" t="n">
        <x:v>1.344155844155844</x:v>
      </x:c>
      <x:c r="Q47" s="113" t="n">
        <x:v>0.3936747989482561</x:v>
      </x:c>
      <x:c r="R47" s="113" t="n">
        <x:v>0.6034985422740525</x:v>
      </x:c>
      <x:c r="S47" s="113" t="n">
        <x:v>1.646258503401361</x:v>
      </x:c>
      <x:c r="T47" s="113" t="n">
        <x:v>0.2025171624713958</x:v>
      </x:c>
      <x:c r="U47" s="21" t="inlineStr">
        <x:is>
          <x:t xml:space="preserve">PASS</x:t>
        </x:is>
      </x:c>
      <x:c r="V47" s="21" t="inlineStr">
        <x:is>
          <x:t xml:space="preserve">NOT_REPORTED_NO_IMPUTATION</x:t>
        </x:is>
      </x:c>
      <x:c r="W47" s="21" t="inlineStr">
        <x:is>
          <x:t xml:space="preserve">NO</x:t>
        </x:is>
      </x:c>
      <x:c r="X47" s="21" t="inlineStr">
        <x:is>
          <x:t xml:space="preserve">SRC34</x:t>
        </x:is>
      </x:c>
      <x:c r="Y47" s="21" t="inlineStr">
        <x:is>
          <x:t xml:space="preserve">10.1016/j.msea.2006.06.053</x:t>
        </x:is>
      </x:c>
      <x:c r="Z47" s="21" t="inlineStr">
        <x:is>
          <x:t xml:space="preserve">RECALCULATED_OK</x:t>
        </x:is>
      </x:c>
    </x:row>
    <x:row r="48">
      <x:c r="A48" s="21" t="inlineStr">
        <x:is>
          <x:t xml:space="preserve">MG-MIX-018</x:t>
        </x:is>
      </x:c>
      <x:c r="B48" s="21" t="inlineStr">
        <x:is>
          <x:t xml:space="preserve">Ca65Mg20Zn15</x:t>
        </x:is>
      </x:c>
      <x:c r="C48" s="21" t="inlineStr">
        <x:is>
          <x:t xml:space="preserve">Mixed BMG</x:t>
        </x:is>
      </x:c>
      <x:c r="D48" s="21" t="inlineStr">
        <x:is>
          <x:t xml:space="preserve">SECONDARY_NUMERIC_VERIFIED_PRIMARY_NOT_LOCKED</x:t>
        </x:is>
      </x:c>
      <x:c r="E48" s="112" t="n">
        <x:v>380</x:v>
      </x:c>
      <x:c r="F48" s="112" t="n">
        <x:v>405</x:v>
      </x:c>
      <x:c r="G48" s="112" t="n"/>
      <x:c r="H48" s="112" t="n">
        <x:v>666</x:v>
      </x:c>
      <x:c r="I48" s="112" t="n">
        <x:v>9</x:v>
      </x:c>
      <x:c r="J48" s="112" t="n">
        <x:v>25</x:v>
      </x:c>
      <x:c r="K48" s="113" t="n">
        <x:v>0.5705705705705706</x:v>
      </x:c>
      <x:c r="L48" s="113" t="n"/>
      <x:c r="M48" s="113" t="n">
        <x:v>0.387189292543021</x:v>
      </x:c>
      <x:c r="N48" s="113" t="n">
        <x:v>0.6456456456456456</x:v>
      </x:c>
      <x:c r="O48" s="113" t="n">
        <x:v>0.08741258741258741</x:v>
      </x:c>
      <x:c r="P48" s="113" t="n">
        <x:v>1.416083916083916</x:v>
      </x:c>
      <x:c r="Q48" s="113" t="n">
        <x:v>0.3866390672098863</x:v>
      </x:c>
      <x:c r="R48" s="113" t="n">
        <x:v>0.6081081081081081</x:v>
      </x:c>
      <x:c r="S48" s="113" t="n">
        <x:v>1.636360044254781</x:v>
      </x:c>
      <x:c r="T48" s="113" t="n">
        <x:v>0.211694167079763</x:v>
      </x:c>
      <x:c r="U48" s="21" t="inlineStr">
        <x:is>
          <x:t xml:space="preserve">PASS</x:t>
        </x:is>
      </x:c>
      <x:c r="V48" s="21" t="inlineStr">
        <x:is>
          <x:t xml:space="preserve">NOT_REPORTED_NO_IMPUTATION</x:t>
        </x:is>
      </x:c>
      <x:c r="W48" s="21" t="inlineStr">
        <x:is>
          <x:t xml:space="preserve">NO</x:t>
        </x:is>
      </x:c>
      <x:c r="X48" s="21" t="inlineStr">
        <x:is>
          <x:t xml:space="preserve">SRC34</x:t>
        </x:is>
      </x:c>
      <x:c r="Y48" s="21" t="inlineStr">
        <x:is>
          <x:t xml:space="preserve">10.1016/j.msea.2006.06.053</x:t>
        </x:is>
      </x:c>
      <x:c r="Z48" s="21" t="inlineStr">
        <x:is>
          <x:t xml:space="preserve">RECALCULATED_OK</x:t>
        </x:is>
      </x:c>
    </x:row>
    <x:row r="49">
      <x:c r="A49" s="21" t="inlineStr">
        <x:is>
          <x:t xml:space="preserve">MG-MIX-019</x:t>
        </x:is>
      </x:c>
      <x:c r="B49" s="21" t="inlineStr">
        <x:is>
          <x:t xml:space="preserve">Ca60Mg15Zn25</x:t>
        </x:is>
      </x:c>
      <x:c r="C49" s="21" t="inlineStr">
        <x:is>
          <x:t xml:space="preserve">Mixed BMG</x:t>
        </x:is>
      </x:c>
      <x:c r="D49" s="21" t="inlineStr">
        <x:is>
          <x:t xml:space="preserve">SECONDARY_NUMERIC_VERIFIED_PRIMARY_NOT_LOCKED</x:t>
        </x:is>
      </x:c>
      <x:c r="E49" s="112" t="n">
        <x:v>382</x:v>
      </x:c>
      <x:c r="F49" s="112" t="n">
        <x:v>426</x:v>
      </x:c>
      <x:c r="G49" s="112" t="n"/>
      <x:c r="H49" s="112" t="n">
        <x:v>676</x:v>
      </x:c>
      <x:c r="I49" s="112" t="n">
        <x:v>11</x:v>
      </x:c>
      <x:c r="J49" s="112" t="n">
        <x:v>44</x:v>
      </x:c>
      <x:c r="K49" s="113" t="n">
        <x:v>0.5650887573964497</x:v>
      </x:c>
      <x:c r="L49" s="113" t="n"/>
      <x:c r="M49" s="113" t="n">
        <x:v>0.4026465028355388</x:v>
      </x:c>
      <x:c r="N49" s="113" t="n">
        <x:v>0.6952662721893491</x:v>
      </x:c>
      <x:c r="O49" s="113" t="n">
        <x:v>0.1496598639455782</x:v>
      </x:c>
      <x:c r="P49" s="113" t="n">
        <x:v>1.448979591836735</x:v>
      </x:c>
      <x:c r="Q49" s="113" t="n">
        <x:v>0.4148540543716889</x:v>
      </x:c>
      <x:c r="R49" s="113" t="n">
        <x:v>0.6301775147928994</x:v>
      </x:c>
      <x:c r="S49" s="113" t="n">
        <x:v>1.680272003469748</x:v>
      </x:c>
      <x:c r="T49" s="113" t="n">
        <x:v>0.1745964127550431</x:v>
      </x:c>
      <x:c r="U49" s="21" t="inlineStr">
        <x:is>
          <x:t xml:space="preserve">PASS</x:t>
        </x:is>
      </x:c>
      <x:c r="V49" s="21" t="inlineStr">
        <x:is>
          <x:t xml:space="preserve">NOT_REPORTED_NO_IMPUTATION</x:t>
        </x:is>
      </x:c>
      <x:c r="W49" s="21" t="inlineStr">
        <x:is>
          <x:t xml:space="preserve">NO</x:t>
        </x:is>
      </x:c>
      <x:c r="X49" s="21" t="inlineStr">
        <x:is>
          <x:t xml:space="preserve">SRC34</x:t>
        </x:is>
      </x:c>
      <x:c r="Y49" s="21" t="inlineStr">
        <x:is>
          <x:t xml:space="preserve">10.1016/j.msea.2006.06.053</x:t>
        </x:is>
      </x:c>
      <x:c r="Z49" s="21" t="inlineStr">
        <x:is>
          <x:t xml:space="preserve">RECALCULATED_OK</x:t>
        </x:is>
      </x:c>
    </x:row>
    <x:row r="50">
      <x:c r="A50" s="21" t="inlineStr">
        <x:is>
          <x:t xml:space="preserve">MG-MIX-020</x:t>
        </x:is>
      </x:c>
      <x:c r="B50" s="21" t="inlineStr">
        <x:is>
          <x:t xml:space="preserve">Ca65Mg15Zn20</x:t>
        </x:is>
      </x:c>
      <x:c r="C50" s="21" t="inlineStr">
        <x:is>
          <x:t xml:space="preserve">Mixed BMG</x:t>
        </x:is>
      </x:c>
      <x:c r="D50" s="21" t="inlineStr">
        <x:is>
          <x:t xml:space="preserve">SECONDARY_NUMERIC_VERIFIED_PRIMARY_NOT_LOCKED</x:t>
        </x:is>
      </x:c>
      <x:c r="E50" s="112" t="n">
        <x:v>379</x:v>
      </x:c>
      <x:c r="F50" s="112" t="n">
        <x:v>412</x:v>
      </x:c>
      <x:c r="G50" s="112" t="n"/>
      <x:c r="H50" s="112" t="n">
        <x:v>624</x:v>
      </x:c>
      <x:c r="I50" s="112" t="n">
        <x:v>15</x:v>
      </x:c>
      <x:c r="J50" s="112" t="n">
        <x:v>33</x:v>
      </x:c>
      <x:c r="K50" s="113" t="n">
        <x:v>0.6073717948717948</x:v>
      </x:c>
      <x:c r="L50" s="113" t="n"/>
      <x:c r="M50" s="113" t="n">
        <x:v>0.4107676969092722</x:v>
      </x:c>
      <x:c r="N50" s="113" t="n">
        <x:v>0.7131410256410257</x:v>
      </x:c>
      <x:c r="O50" s="113" t="n">
        <x:v>0.1346938775510204</x:v>
      </x:c>
      <x:c r="P50" s="113" t="n">
        <x:v>1.681632653061224</x:v>
      </x:c>
      <x:c r="Q50" s="113" t="n">
        <x:v>0.4284071462361867</x:v>
      </x:c>
      <x:c r="R50" s="113" t="n">
        <x:v>0.6602564102564102</x:v>
      </x:c>
      <x:c r="S50" s="113" t="n">
        <x:v>1.694443034977336</x:v>
      </x:c>
      <x:c r="T50" s="113" t="n">
        <x:v>0.1641701110261449</x:v>
      </x:c>
      <x:c r="U50" s="21" t="inlineStr">
        <x:is>
          <x:t xml:space="preserve">PASS</x:t>
        </x:is>
      </x:c>
      <x:c r="V50" s="21" t="inlineStr">
        <x:is>
          <x:t xml:space="preserve">NOT_REPORTED_NO_IMPUTATION</x:t>
        </x:is>
      </x:c>
      <x:c r="W50" s="21" t="inlineStr">
        <x:is>
          <x:t xml:space="preserve">NO</x:t>
        </x:is>
      </x:c>
      <x:c r="X50" s="21" t="inlineStr">
        <x:is>
          <x:t xml:space="preserve">SRC34</x:t>
        </x:is>
      </x:c>
      <x:c r="Y50" s="21" t="inlineStr">
        <x:is>
          <x:t xml:space="preserve">10.1016/j.msea.2006.06.053</x:t>
        </x:is>
      </x:c>
      <x:c r="Z50" s="21" t="inlineStr">
        <x:is>
          <x:t xml:space="preserve">RECALCULATED_OK</x:t>
        </x:is>
      </x:c>
    </x:row>
    <x:row r="51">
      <x:c r="A51" s="21" t="inlineStr">
        <x:is>
          <x:t xml:space="preserve">MG-MIX-021</x:t>
        </x:is>
      </x:c>
      <x:c r="B51" s="21" t="inlineStr">
        <x:is>
          <x:t xml:space="preserve">Mg80Ni10Nd10</x:t>
        </x:is>
      </x:c>
      <x:c r="C51" s="21" t="inlineStr">
        <x:is>
          <x:t xml:space="preserve">Mixed BMG</x:t>
        </x:is>
      </x:c>
      <x:c r="D51" s="21" t="inlineStr">
        <x:is>
          <x:t xml:space="preserve">SECONDARY_NUMERIC_VERIFIED_PRIMARY_NOT_LOCKED</x:t>
        </x:is>
      </x:c>
      <x:c r="E51" s="112" t="n">
        <x:v>454</x:v>
      </x:c>
      <x:c r="F51" s="112" t="n">
        <x:v>471</x:v>
      </x:c>
      <x:c r="G51" s="112" t="n"/>
      <x:c r="H51" s="112" t="n">
        <x:v>878</x:v>
      </x:c>
      <x:c r="I51" s="112" t="n">
        <x:v>0.6</x:v>
      </x:c>
      <x:c r="J51" s="112" t="n">
        <x:v>17</x:v>
      </x:c>
      <x:c r="K51" s="113" t="n">
        <x:v>0.5170842824601367</x:v>
      </x:c>
      <x:c r="L51" s="113" t="n"/>
      <x:c r="M51" s="113" t="n">
        <x:v>0.3536036036036036</x:v>
      </x:c>
      <x:c r="N51" s="113" t="n">
        <x:v>0.5558086560364465</x:v>
      </x:c>
      <x:c r="O51" s="113" t="n">
        <x:v>0.04009433962264151</x:v>
      </x:c>
      <x:c r="P51" s="113" t="n">
        <x:v>1.110849056603774</x:v>
      </x:c>
      <x:c r="Q51" s="113" t="n">
        <x:v>0.3232634069478147</x:v>
      </x:c>
      <x:c r="R51" s="113" t="n">
        <x:v>0.5364464692482915</x:v>
      </x:c>
      <x:c r="S51" s="113" t="n">
        <x:v>1.554529216380842</x:v>
      </x:c>
      <x:c r="T51" s="113" t="n">
        <x:v>0.282224900059295</x:v>
      </x:c>
      <x:c r="U51" s="21" t="inlineStr">
        <x:is>
          <x:t xml:space="preserve">PASS</x:t>
        </x:is>
      </x:c>
      <x:c r="V51" s="21" t="inlineStr">
        <x:is>
          <x:t xml:space="preserve">NOT_REPORTED_NO_IMPUTATION</x:t>
        </x:is>
      </x:c>
      <x:c r="W51" s="21" t="inlineStr">
        <x:is>
          <x:t xml:space="preserve">NO</x:t>
        </x:is>
      </x:c>
      <x:c r="X51" s="21" t="inlineStr">
        <x:is>
          <x:t xml:space="preserve">SRC34</x:t>
        </x:is>
      </x:c>
      <x:c r="Y51" s="21" t="inlineStr">
        <x:is>
          <x:t xml:space="preserve">10.1016/j.msea.2006.06.053</x:t>
        </x:is>
      </x:c>
      <x:c r="Z51" s="21" t="inlineStr">
        <x:is>
          <x:t xml:space="preserve">RECALCULATED_OK</x:t>
        </x:is>
      </x:c>
    </x:row>
    <x:row r="52">
      <x:c r="A52" s="21" t="inlineStr">
        <x:is>
          <x:t xml:space="preserve">MG-MIX-022</x:t>
        </x:is>
      </x:c>
      <x:c r="B52" s="21" t="inlineStr">
        <x:is>
          <x:t xml:space="preserve">Mg70Ni15Nd15</x:t>
        </x:is>
      </x:c>
      <x:c r="C52" s="21" t="inlineStr">
        <x:is>
          <x:t xml:space="preserve">Mixed BMG</x:t>
        </x:is>
      </x:c>
      <x:c r="D52" s="21" t="inlineStr">
        <x:is>
          <x:t xml:space="preserve">SECONDARY_NUMERIC_VERIFIED_PRIMARY_NOT_LOCKED</x:t>
        </x:is>
      </x:c>
      <x:c r="E52" s="112" t="n">
        <x:v>467</x:v>
      </x:c>
      <x:c r="F52" s="112" t="n">
        <x:v>489</x:v>
      </x:c>
      <x:c r="G52" s="112" t="n"/>
      <x:c r="H52" s="112" t="n">
        <x:v>844</x:v>
      </x:c>
      <x:c r="I52" s="112" t="n">
        <x:v>1.5</x:v>
      </x:c>
      <x:c r="J52" s="112" t="n">
        <x:v>22</x:v>
      </x:c>
      <x:c r="K52" s="113" t="n">
        <x:v>0.5533175355450237</x:v>
      </x:c>
      <x:c r="L52" s="113" t="n"/>
      <x:c r="M52" s="113" t="n">
        <x:v>0.3729977116704806</x:v>
      </x:c>
      <x:c r="N52" s="113" t="n">
        <x:v>0.6054502369668247</x:v>
      </x:c>
      <x:c r="O52" s="113" t="n">
        <x:v>0.05835543766578249</x:v>
      </x:c>
      <x:c r="P52" s="113" t="n">
        <x:v>1.297082228116711</x:v>
      </x:c>
      <x:c r="Q52" s="113" t="n">
        <x:v>0.3574609155550458</x:v>
      </x:c>
      <x:c r="R52" s="113" t="n">
        <x:v>0.5793838862559242</x:v>
      </x:c>
      <x:c r="S52" s="113" t="n">
        <x:v>1.600426743253803</x:v>
      </x:c>
      <x:c r="T52" s="113" t="n">
        <x:v>0.2425769678931925</x:v>
      </x:c>
      <x:c r="U52" s="21" t="inlineStr">
        <x:is>
          <x:t xml:space="preserve">PASS</x:t>
        </x:is>
      </x:c>
      <x:c r="V52" s="21" t="inlineStr">
        <x:is>
          <x:t xml:space="preserve">NOT_REPORTED_NO_IMPUTATION</x:t>
        </x:is>
      </x:c>
      <x:c r="W52" s="21" t="inlineStr">
        <x:is>
          <x:t xml:space="preserve">NO</x:t>
        </x:is>
      </x:c>
      <x:c r="X52" s="21" t="inlineStr">
        <x:is>
          <x:t xml:space="preserve">SRC34</x:t>
        </x:is>
      </x:c>
      <x:c r="Y52" s="21" t="inlineStr">
        <x:is>
          <x:t xml:space="preserve">10.1016/j.msea.2006.06.053</x:t>
        </x:is>
      </x:c>
      <x:c r="Z52" s="21" t="inlineStr">
        <x:is>
          <x:t xml:space="preserve">RECALCULATED_OK</x:t>
        </x:is>
      </x:c>
    </x:row>
    <x:row r="53">
      <x:c r="A53" s="21" t="inlineStr">
        <x:is>
          <x:t xml:space="preserve">MG-MIX-023</x:t>
        </x:is>
      </x:c>
      <x:c r="B53" s="21" t="inlineStr">
        <x:is>
          <x:t xml:space="preserve">Mg75Ni15Nd10</x:t>
        </x:is>
      </x:c>
      <x:c r="C53" s="21" t="inlineStr">
        <x:is>
          <x:t xml:space="preserve">Mixed BMG</x:t>
        </x:is>
      </x:c>
      <x:c r="D53" s="21" t="inlineStr">
        <x:is>
          <x:t xml:space="preserve">SECONDARY_NUMERIC_VERIFIED_PRIMARY_NOT_LOCKED</x:t>
        </x:is>
      </x:c>
      <x:c r="E53" s="112" t="n">
        <x:v>450</x:v>
      </x:c>
      <x:c r="F53" s="112" t="n">
        <x:v>470</x:v>
      </x:c>
      <x:c r="G53" s="112" t="n"/>
      <x:c r="H53" s="112" t="n">
        <x:v>790</x:v>
      </x:c>
      <x:c r="I53" s="112" t="n">
        <x:v>2.8</x:v>
      </x:c>
      <x:c r="J53" s="112" t="n">
        <x:v>20</x:v>
      </x:c>
      <x:c r="K53" s="113" t="n">
        <x:v>0.569620253164557</x:v>
      </x:c>
      <x:c r="L53" s="113" t="n"/>
      <x:c r="M53" s="113" t="n">
        <x:v>0.3790322580645161</x:v>
      </x:c>
      <x:c r="N53" s="113" t="n">
        <x:v>0.620253164556962</x:v>
      </x:c>
      <x:c r="O53" s="113" t="n">
        <x:v>0.05882352941176471</x:v>
      </x:c>
      <x:c r="P53" s="113" t="n">
        <x:v>1.382352941176471</x:v>
      </x:c>
      <x:c r="Q53" s="113" t="n">
        <x:v>0.3649415585014806</x:v>
      </x:c>
      <x:c r="R53" s="113" t="n">
        <x:v>0.5949367088607594</x:v>
      </x:c>
      <x:c r="S53" s="113" t="n">
        <x:v>1.614064697609002</x:v>
      </x:c>
      <x:c r="T53" s="113" t="n">
        <x:v>0.2316403568977351</x:v>
      </x:c>
      <x:c r="U53" s="21" t="inlineStr">
        <x:is>
          <x:t xml:space="preserve">PASS</x:t>
        </x:is>
      </x:c>
      <x:c r="V53" s="21" t="inlineStr">
        <x:is>
          <x:t xml:space="preserve">NOT_REPORTED_NO_IMPUTATION</x:t>
        </x:is>
      </x:c>
      <x:c r="W53" s="21" t="inlineStr">
        <x:is>
          <x:t xml:space="preserve">NO</x:t>
        </x:is>
      </x:c>
      <x:c r="X53" s="21" t="inlineStr">
        <x:is>
          <x:t xml:space="preserve">SRC34</x:t>
        </x:is>
      </x:c>
      <x:c r="Y53" s="21" t="inlineStr">
        <x:is>
          <x:t xml:space="preserve">10.1016/j.msea.2006.06.053</x:t>
        </x:is>
      </x:c>
      <x:c r="Z53" s="21" t="inlineStr">
        <x:is>
          <x:t xml:space="preserve">RECALCULATED_OK</x:t>
        </x:is>
      </x:c>
    </x:row>
    <x:row r="54">
      <x:c r="A54" s="21" t="inlineStr">
        <x:is>
          <x:t xml:space="preserve">MG-LONG-001</x:t>
        </x:is>
      </x:c>
      <x:c r="B54" s="21" t="inlineStr">
        <x:is>
          <x:t xml:space="preserve">Cu55Zr42.5Ga2.5</x:t>
        </x:is>
      </x:c>
      <x:c r="C54" s="21" t="inlineStr">
        <x:is>
          <x:t xml:space="preserve">Mixed BMG</x:t>
        </x:is>
      </x:c>
      <x:c r="D54" s="21" t="inlineStr">
        <x:is>
          <x:t xml:space="preserve">SECONDARY_NUMERIC_VERIFIED_PRIMARY_NOT_LOCKED</x:t>
        </x:is>
      </x:c>
      <x:c r="E54" s="112" t="n">
        <x:v>709</x:v>
      </x:c>
      <x:c r="F54" s="112" t="n">
        <x:v>762</x:v>
      </x:c>
      <x:c r="G54" s="112" t="n"/>
      <x:c r="H54" s="112" t="n">
        <x:v>1199</x:v>
      </x:c>
      <x:c r="I54" s="112" t="n">
        <x:v>1</x:v>
      </x:c>
      <x:c r="J54" s="112" t="n">
        <x:v>53</x:v>
      </x:c>
      <x:c r="K54" s="113" t="n">
        <x:v>0.591326105087573</x:v>
      </x:c>
      <x:c r="L54" s="113" t="n"/>
      <x:c r="M54" s="113" t="n">
        <x:v>0.39937106918239</x:v>
      </x:c>
      <x:c r="N54" s="113" t="n">
        <x:v>0.6797331109257715</x:v>
      </x:c>
      <x:c r="O54" s="113" t="n">
        <x:v>0.1081632653061225</x:v>
      </x:c>
      <x:c r="P54" s="113" t="n">
        <x:v>1.555102040816327</x:v>
      </x:c>
      <x:c r="Q54" s="113" t="n">
        <x:v>0.4080901287594186</x:v>
      </x:c>
      <x:c r="R54" s="113" t="n">
        <x:v>0.6355296080066722</x:v>
      </x:c>
      <x:c r="S54" s="113" t="n">
        <x:v>1.666079278571353</x:v>
      </x:c>
      <x:c r="T54" s="113" t="n">
        <x:v>0.1872596114164975</x:v>
      </x:c>
      <x:c r="U54" s="21" t="inlineStr">
        <x:is>
          <x:t xml:space="preserve">PASS</x:t>
        </x:is>
      </x:c>
      <x:c r="V54" s="21" t="inlineStr">
        <x:is>
          <x:t xml:space="preserve">NOT_REPORTED_NO_IMPUTATION</x:t>
        </x:is>
      </x:c>
      <x:c r="W54" s="21" t="inlineStr">
        <x:is>
          <x:t xml:space="preserve">NO</x:t>
        </x:is>
      </x:c>
      <x:c r="X54" s="21" t="inlineStr">
        <x:is>
          <x:t xml:space="preserve">SRC30</x:t>
        </x:is>
      </x:c>
      <x:c r="Y54" s="21" t="inlineStr">
        <x:is>
          <x:t xml:space="preserve">10.1016/j.jallcom.2008.07.087</x:t>
        </x:is>
      </x:c>
      <x:c r="Z54" s="21" t="inlineStr">
        <x:is>
          <x:t xml:space="preserve">RECALCULATED_OK</x:t>
        </x:is>
      </x:c>
    </x:row>
    <x:row r="55">
      <x:c r="A55" s="21" t="inlineStr">
        <x:is>
          <x:t xml:space="preserve">MG-LONG-002</x:t>
        </x:is>
      </x:c>
      <x:c r="B55" s="21" t="inlineStr">
        <x:is>
          <x:t xml:space="preserve">Cu57.5Zr37.5Ga5</x:t>
        </x:is>
      </x:c>
      <x:c r="C55" s="21" t="inlineStr">
        <x:is>
          <x:t xml:space="preserve">Mixed BMG</x:t>
        </x:is>
      </x:c>
      <x:c r="D55" s="21" t="inlineStr">
        <x:is>
          <x:t xml:space="preserve">SECONDARY_NUMERIC_VERIFIED_PRIMARY_NOT_LOCKED</x:t>
        </x:is>
      </x:c>
      <x:c r="E55" s="112" t="n">
        <x:v>745</x:v>
      </x:c>
      <x:c r="F55" s="112" t="n">
        <x:v>785</x:v>
      </x:c>
      <x:c r="G55" s="112" t="n"/>
      <x:c r="H55" s="112" t="n">
        <x:v>1241</x:v>
      </x:c>
      <x:c r="I55" s="112" t="n">
        <x:v>1</x:v>
      </x:c>
      <x:c r="J55" s="112" t="n">
        <x:v>40</x:v>
      </x:c>
      <x:c r="K55" s="113" t="n">
        <x:v>0.6003223207091055</x:v>
      </x:c>
      <x:c r="L55" s="113" t="n"/>
      <x:c r="M55" s="113" t="n">
        <x:v>0.3952668680765358</x:v>
      </x:c>
      <x:c r="N55" s="113" t="n">
        <x:v>0.6647864625302176</x:v>
      </x:c>
      <x:c r="O55" s="113" t="n">
        <x:v>0.08064516129032258</x:v>
      </x:c>
      <x:c r="P55" s="113" t="n">
        <x:v>1.582661290322581</x:v>
      </x:c>
      <x:c r="Q55" s="113" t="n">
        <x:v>0.3951488505957219</x:v>
      </x:c>
      <x:c r="R55" s="113" t="n">
        <x:v>0.6325543916196615</x:v>
      </x:c>
      <x:c r="S55" s="113" t="n">
        <x:v>1.654013595876891</x:v>
      </x:c>
      <x:c r="T55" s="113" t="n">
        <x:v>0.1987928236509067</x:v>
      </x:c>
      <x:c r="U55" s="21" t="inlineStr">
        <x:is>
          <x:t xml:space="preserve">PASS</x:t>
        </x:is>
      </x:c>
      <x:c r="V55" s="21" t="inlineStr">
        <x:is>
          <x:t xml:space="preserve">NOT_REPORTED_NO_IMPUTATION</x:t>
        </x:is>
      </x:c>
      <x:c r="W55" s="21" t="inlineStr">
        <x:is>
          <x:t xml:space="preserve">NO</x:t>
        </x:is>
      </x:c>
      <x:c r="X55" s="21" t="inlineStr">
        <x:is>
          <x:t xml:space="preserve">SRC30</x:t>
        </x:is>
      </x:c>
      <x:c r="Y55" s="21" t="inlineStr">
        <x:is>
          <x:t xml:space="preserve">10.1016/j.jallcom.2008.07.087</x:t>
        </x:is>
      </x:c>
      <x:c r="Z55" s="21" t="inlineStr">
        <x:is>
          <x:t xml:space="preserve">RECALCULATED_OK</x:t>
        </x:is>
      </x:c>
    </x:row>
    <x:row r="56">
      <x:c r="A56" s="21" t="inlineStr">
        <x:is>
          <x:t xml:space="preserve">MG-LONG-003</x:t>
        </x:is>
      </x:c>
      <x:c r="B56" s="21" t="inlineStr">
        <x:is>
          <x:t xml:space="preserve">Cu52.5Zr40Ga7.5</x:t>
        </x:is>
      </x:c>
      <x:c r="C56" s="21" t="inlineStr">
        <x:is>
          <x:t xml:space="preserve">Mixed BMG</x:t>
        </x:is>
      </x:c>
      <x:c r="D56" s="21" t="inlineStr">
        <x:is>
          <x:t xml:space="preserve">SECONDARY_NUMERIC_VERIFIED_PRIMARY_NOT_LOCKED</x:t>
        </x:is>
      </x:c>
      <x:c r="E56" s="112" t="n">
        <x:v>744</x:v>
      </x:c>
      <x:c r="F56" s="112" t="n">
        <x:v>777</x:v>
      </x:c>
      <x:c r="G56" s="112" t="n"/>
      <x:c r="H56" s="112" t="n">
        <x:v>1218</x:v>
      </x:c>
      <x:c r="I56" s="112" t="n">
        <x:v>1.5</x:v>
      </x:c>
      <x:c r="J56" s="112" t="n">
        <x:v>33</x:v>
      </x:c>
      <x:c r="K56" s="113" t="n">
        <x:v>0.6108374384236454</x:v>
      </x:c>
      <x:c r="L56" s="113" t="n"/>
      <x:c r="M56" s="113" t="n">
        <x:v>0.3960244648318043</x:v>
      </x:c>
      <x:c r="N56" s="113" t="n">
        <x:v>0.6650246305418719</x:v>
      </x:c>
      <x:c r="O56" s="113" t="n">
        <x:v>0.06962025316455696</x:v>
      </x:c>
      <x:c r="P56" s="113" t="n">
        <x:v>1.639240506329114</x:v>
      </x:c>
      <x:c r="Q56" s="113" t="n">
        <x:v>0.3912354602462649</x:v>
      </x:c>
      <x:c r="R56" s="113" t="n">
        <x:v>0.6379310344827587</x:v>
      </x:c>
      <x:c r="S56" s="113" t="n">
        <x:v>1.655192277133323</x:v>
      </x:c>
      <x:c r="T56" s="113" t="n">
        <x:v>0.1991191715962358</x:v>
      </x:c>
      <x:c r="U56" s="21" t="inlineStr">
        <x:is>
          <x:t xml:space="preserve">PASS</x:t>
        </x:is>
      </x:c>
      <x:c r="V56" s="21" t="inlineStr">
        <x:is>
          <x:t xml:space="preserve">NOT_REPORTED_NO_IMPUTATION</x:t>
        </x:is>
      </x:c>
      <x:c r="W56" s="21" t="inlineStr">
        <x:is>
          <x:t xml:space="preserve">NO</x:t>
        </x:is>
      </x:c>
      <x:c r="X56" s="21" t="inlineStr">
        <x:is>
          <x:t xml:space="preserve">SRC30</x:t>
        </x:is>
      </x:c>
      <x:c r="Y56" s="21" t="inlineStr">
        <x:is>
          <x:t xml:space="preserve">10.1016/j.jallcom.2008.07.087</x:t>
        </x:is>
      </x:c>
      <x:c r="Z56" s="21" t="inlineStr">
        <x:is>
          <x:t xml:space="preserve">RECALCULATED_OK</x:t>
        </x:is>
      </x:c>
    </x:row>
    <x:row r="57">
      <x:c r="A57" s="21" t="inlineStr">
        <x:is>
          <x:t xml:space="preserve">MG-LONG-004</x:t>
        </x:is>
      </x:c>
      <x:c r="B57" s="21" t="inlineStr">
        <x:is>
          <x:t xml:space="preserve">Cu55Zr40Ga5</x:t>
        </x:is>
      </x:c>
      <x:c r="C57" s="21" t="inlineStr">
        <x:is>
          <x:t xml:space="preserve">Mixed BMG</x:t>
        </x:is>
      </x:c>
      <x:c r="D57" s="21" t="inlineStr">
        <x:is>
          <x:t xml:space="preserve">SECONDARY_NUMERIC_VERIFIED_PRIMARY_NOT_LOCKED</x:t>
        </x:is>
      </x:c>
      <x:c r="E57" s="112" t="n">
        <x:v>736</x:v>
      </x:c>
      <x:c r="F57" s="112" t="n">
        <x:v>779</x:v>
      </x:c>
      <x:c r="G57" s="112" t="n"/>
      <x:c r="H57" s="112" t="n">
        <x:v>1193</x:v>
      </x:c>
      <x:c r="I57" s="112" t="n">
        <x:v>2</x:v>
      </x:c>
      <x:c r="J57" s="112" t="n">
        <x:v>43</x:v>
      </x:c>
      <x:c r="K57" s="113" t="n">
        <x:v>0.6169321039396479</x:v>
      </x:c>
      <x:c r="L57" s="113" t="n"/>
      <x:c r="M57" s="113" t="n">
        <x:v>0.4038361845515812</x:v>
      </x:c>
      <x:c r="N57" s="113" t="n">
        <x:v>0.6890192791282481</x:v>
      </x:c>
      <x:c r="O57" s="113" t="n">
        <x:v>0.09409190371991247</x:v>
      </x:c>
      <x:c r="P57" s="113" t="n">
        <x:v>1.704595185995624</x:v>
      </x:c>
      <x:c r="Q57" s="113" t="n">
        <x:v>0.4110170448040634</x:v>
      </x:c>
      <x:c r="R57" s="113" t="n">
        <x:v>0.6529756915339481</x:v>
      </x:c>
      <x:c r="S57" s="113" t="n">
        <x:v>1.675356016983126</x:v>
      </x:c>
      <x:c r="T57" s="113" t="n">
        <x:v>0.1817113431836619</x:v>
      </x:c>
      <x:c r="U57" s="21" t="inlineStr">
        <x:is>
          <x:t xml:space="preserve">PASS</x:t>
        </x:is>
      </x:c>
      <x:c r="V57" s="21" t="inlineStr">
        <x:is>
          <x:t xml:space="preserve">NOT_REPORTED_NO_IMPUTATION</x:t>
        </x:is>
      </x:c>
      <x:c r="W57" s="21" t="inlineStr">
        <x:is>
          <x:t xml:space="preserve">NO</x:t>
        </x:is>
      </x:c>
      <x:c r="X57" s="21" t="inlineStr">
        <x:is>
          <x:t xml:space="preserve">SRC30</x:t>
        </x:is>
      </x:c>
      <x:c r="Y57" s="21" t="inlineStr">
        <x:is>
          <x:t xml:space="preserve">10.1016/j.jallcom.2008.07.087</x:t>
        </x:is>
      </x:c>
      <x:c r="Z57" s="21" t="inlineStr">
        <x:is>
          <x:t xml:space="preserve">RECALCULATED_OK</x:t>
        </x:is>
      </x:c>
    </x:row>
    <x:row r="58">
      <x:c r="A58" s="21" t="inlineStr">
        <x:is>
          <x:t xml:space="preserve">MG-LONG-005</x:t>
        </x:is>
      </x:c>
      <x:c r="B58" s="21" t="inlineStr">
        <x:is>
          <x:t xml:space="preserve">Cu52.5Zr42.5Ga5</x:t>
        </x:is>
      </x:c>
      <x:c r="C58" s="21" t="inlineStr">
        <x:is>
          <x:t xml:space="preserve">Mixed BMG</x:t>
        </x:is>
      </x:c>
      <x:c r="D58" s="21" t="inlineStr">
        <x:is>
          <x:t xml:space="preserve">SECONDARY_NUMERIC_VERIFIED_PRIMARY_NOT_LOCKED</x:t>
        </x:is>
      </x:c>
      <x:c r="E58" s="112" t="n">
        <x:v>733</x:v>
      </x:c>
      <x:c r="F58" s="112" t="n">
        <x:v>777</x:v>
      </x:c>
      <x:c r="G58" s="112" t="n"/>
      <x:c r="H58" s="112" t="n">
        <x:v>1187</x:v>
      </x:c>
      <x:c r="I58" s="112" t="n">
        <x:v>2</x:v>
      </x:c>
      <x:c r="J58" s="112" t="n">
        <x:v>44</x:v>
      </x:c>
      <x:c r="K58" s="113" t="n">
        <x:v>0.6175231676495366</x:v>
      </x:c>
      <x:c r="L58" s="113" t="n"/>
      <x:c r="M58" s="113" t="n">
        <x:v>0.4046875</x:v>
      </x:c>
      <x:c r="N58" s="113" t="n">
        <x:v>0.6916596461668071</x:v>
      </x:c>
      <x:c r="O58" s="113" t="n">
        <x:v>0.09691629955947137</x:v>
      </x:c>
      <x:c r="P58" s="113" t="n">
        <x:v>1.711453744493392</x:v>
      </x:c>
      <x:c r="Q58" s="113" t="n">
        <x:v>0.4130067218686661</x:v>
      </x:c>
      <x:c r="R58" s="113" t="n">
        <x:v>0.6545914069081719</x:v>
      </x:c>
      <x:c r="S58" s="113" t="n">
        <x:v>1.677550452779141</x:v>
      </x:c>
      <x:c r="T58" s="113" t="n">
        <x:v>0.1798302767052767</x:v>
      </x:c>
      <x:c r="U58" s="21" t="inlineStr">
        <x:is>
          <x:t xml:space="preserve">PASS</x:t>
        </x:is>
      </x:c>
      <x:c r="V58" s="21" t="inlineStr">
        <x:is>
          <x:t xml:space="preserve">NOT_REPORTED_NO_IMPUTATION</x:t>
        </x:is>
      </x:c>
      <x:c r="W58" s="21" t="inlineStr">
        <x:is>
          <x:t xml:space="preserve">NO</x:t>
        </x:is>
      </x:c>
      <x:c r="X58" s="21" t="inlineStr">
        <x:is>
          <x:t xml:space="preserve">SRC30</x:t>
        </x:is>
      </x:c>
      <x:c r="Y58" s="21" t="inlineStr">
        <x:is>
          <x:t xml:space="preserve">10.1016/j.jallcom.2008.07.087</x:t>
        </x:is>
      </x:c>
      <x:c r="Z58" s="21" t="inlineStr">
        <x:is>
          <x:t xml:space="preserve">RECALCULATED_OK</x:t>
        </x:is>
      </x:c>
    </x:row>
    <x:row r="59">
      <x:c r="A59" s="21" t="inlineStr">
        <x:is>
          <x:t xml:space="preserve">MG-LONG-006</x:t>
        </x:is>
      </x:c>
      <x:c r="B59" s="21" t="inlineStr">
        <x:is>
          <x:t xml:space="preserve">Cu46Zr54</x:t>
        </x:is>
      </x:c>
      <x:c r="C59" s="21" t="inlineStr">
        <x:is>
          <x:t xml:space="preserve">Mixed BMG</x:t>
        </x:is>
      </x:c>
      <x:c r="D59" s="21" t="inlineStr">
        <x:is>
          <x:t xml:space="preserve">SECONDARY_NUMERIC_VERIFIED_PRIMARY_NOT_LOCKED</x:t>
        </x:is>
      </x:c>
      <x:c r="E59" s="112" t="n">
        <x:v>696</x:v>
      </x:c>
      <x:c r="F59" s="112" t="n">
        <x:v>746</x:v>
      </x:c>
      <x:c r="G59" s="112" t="n"/>
      <x:c r="H59" s="112" t="n">
        <x:v>1201</x:v>
      </x:c>
      <x:c r="I59" s="112" t="n">
        <x:v>2</x:v>
      </x:c>
      <x:c r="J59" s="112" t="n">
        <x:v>50</x:v>
      </x:c>
      <x:c r="K59" s="113" t="n">
        <x:v>0.5795170691090757</x:v>
      </x:c>
      <x:c r="L59" s="113" t="n"/>
      <x:c r="M59" s="113" t="n">
        <x:v>0.3932525039536109</x:v>
      </x:c>
      <x:c r="N59" s="113" t="n">
        <x:v>0.6627810158201499</x:v>
      </x:c>
      <x:c r="O59" s="113" t="n">
        <x:v>0.09900990099009901</x:v>
      </x:c>
      <x:c r="P59" s="113" t="n">
        <x:v>1.477227722772277</x:v>
      </x:c>
      <x:c r="Q59" s="113" t="n">
        <x:v>0.3976727399400816</x:v>
      </x:c>
      <x:c r="R59" s="113" t="n">
        <x:v>0.6211490424646128</x:v>
      </x:c>
      <x:c r="S59" s="113" t="n">
        <x:v>1.651356149568846</x:v>
      </x:c>
      <x:c r="T59" s="113" t="n">
        <x:v>0.1991856762688653</x:v>
      </x:c>
      <x:c r="U59" s="21" t="inlineStr">
        <x:is>
          <x:t xml:space="preserve">PASS</x:t>
        </x:is>
      </x:c>
      <x:c r="V59" s="21" t="inlineStr">
        <x:is>
          <x:t xml:space="preserve">NOT_REPORTED_NO_IMPUTATION</x:t>
        </x:is>
      </x:c>
      <x:c r="W59" s="21" t="inlineStr">
        <x:is>
          <x:t xml:space="preserve">NO</x:t>
        </x:is>
      </x:c>
      <x:c r="X59" s="21" t="inlineStr">
        <x:is>
          <x:t xml:space="preserve">SRC30</x:t>
        </x:is>
      </x:c>
      <x:c r="Y59" s="21" t="inlineStr">
        <x:is>
          <x:t xml:space="preserve">10.1016/j.jallcom.2008.07.087</x:t>
        </x:is>
      </x:c>
      <x:c r="Z59" s="21" t="inlineStr">
        <x:is>
          <x:t xml:space="preserve">RECALCULATED_OK</x:t>
        </x:is>
      </x:c>
    </x:row>
    <x:row r="60">
      <x:c r="A60" s="21" t="inlineStr">
        <x:is>
          <x:t xml:space="preserve">MG-LONG-007</x:t>
        </x:is>
      </x:c>
      <x:c r="B60" s="21" t="inlineStr">
        <x:is>
          <x:t xml:space="preserve">Cu46Zr47Al7</x:t>
        </x:is>
      </x:c>
      <x:c r="C60" s="21" t="inlineStr">
        <x:is>
          <x:t xml:space="preserve">Mixed BMG</x:t>
        </x:is>
      </x:c>
      <x:c r="D60" s="21" t="inlineStr">
        <x:is>
          <x:t xml:space="preserve">SECONDARY_NUMERIC_VERIFIED_PRIMARY_NOT_LOCKED</x:t>
        </x:is>
      </x:c>
      <x:c r="E60" s="112" t="n">
        <x:v>705</x:v>
      </x:c>
      <x:c r="F60" s="112" t="n">
        <x:v>781</x:v>
      </x:c>
      <x:c r="G60" s="112" t="n"/>
      <x:c r="H60" s="112" t="n">
        <x:v>1163</x:v>
      </x:c>
      <x:c r="I60" s="112" t="n">
        <x:v>3</x:v>
      </x:c>
      <x:c r="J60" s="112" t="n">
        <x:v>76</x:v>
      </x:c>
      <x:c r="K60" s="113" t="n">
        <x:v>0.6061908856405847</x:v>
      </x:c>
      <x:c r="L60" s="113" t="n"/>
      <x:c r="M60" s="113" t="n">
        <x:v>0.4180942184154176</x:v>
      </x:c>
      <x:c r="N60" s="113" t="n">
        <x:v>0.7368873602751504</x:v>
      </x:c>
      <x:c r="O60" s="113" t="n">
        <x:v>0.165938864628821</x:v>
      </x:c>
      <x:c r="P60" s="113" t="n">
        <x:v>1.705240174672489</x:v>
      </x:c>
      <x:c r="Q60" s="113" t="n">
        <x:v>0.4408336137343634</x:v>
      </x:c>
      <x:c r="R60" s="113" t="n">
        <x:v>0.6715391229578676</x:v>
      </x:c>
      <x:c r="S60" s="113" t="n">
        <x:v>1.713992304080301</x:v>
      </x:c>
      <x:c r="T60" s="113" t="n">
        <x:v>0.1478708732833051</x:v>
      </x:c>
      <x:c r="U60" s="21" t="inlineStr">
        <x:is>
          <x:t xml:space="preserve">PASS</x:t>
        </x:is>
      </x:c>
      <x:c r="V60" s="21" t="inlineStr">
        <x:is>
          <x:t xml:space="preserve">NOT_REPORTED_NO_IMPUTATION</x:t>
        </x:is>
      </x:c>
      <x:c r="W60" s="21" t="inlineStr">
        <x:is>
          <x:t xml:space="preserve">NO</x:t>
        </x:is>
      </x:c>
      <x:c r="X60" s="21" t="inlineStr">
        <x:is>
          <x:t xml:space="preserve">SRC30</x:t>
        </x:is>
      </x:c>
      <x:c r="Y60" s="21" t="inlineStr">
        <x:is>
          <x:t xml:space="preserve">10.1016/j.jallcom.2008.07.087</x:t>
        </x:is>
      </x:c>
      <x:c r="Z60" s="21" t="inlineStr">
        <x:is>
          <x:t xml:space="preserve">RECALCULATED_OK</x:t>
        </x:is>
      </x:c>
    </x:row>
    <x:row r="61">
      <x:c r="A61" s="21" t="inlineStr">
        <x:is>
          <x:t xml:space="preserve">MG-LONG-008</x:t>
        </x:is>
      </x:c>
      <x:c r="B61" s="21" t="inlineStr">
        <x:is>
          <x:t xml:space="preserve">Cu46Zr37Al7Y10</x:t>
        </x:is>
      </x:c>
      <x:c r="C61" s="21" t="inlineStr">
        <x:is>
          <x:t xml:space="preserve">Mixed BMG</x:t>
        </x:is>
      </x:c>
      <x:c r="D61" s="21" t="inlineStr">
        <x:is>
          <x:t xml:space="preserve">SECONDARY_NUMERIC_VERIFIED_PRIMARY_NOT_LOCKED</x:t>
        </x:is>
      </x:c>
      <x:c r="E61" s="112" t="n">
        <x:v>665</x:v>
      </x:c>
      <x:c r="F61" s="112" t="n">
        <x:v>743</x:v>
      </x:c>
      <x:c r="G61" s="112" t="n"/>
      <x:c r="H61" s="112" t="n">
        <x:v>1118</x:v>
      </x:c>
      <x:c r="I61" s="112" t="n">
        <x:v>4</x:v>
      </x:c>
      <x:c r="J61" s="112" t="n">
        <x:v>78</x:v>
      </x:c>
      <x:c r="K61" s="113" t="n">
        <x:v>0.5948121645796064</x:v>
      </x:c>
      <x:c r="L61" s="113" t="n"/>
      <x:c r="M61" s="113" t="n">
        <x:v>0.4167134043746495</x:v>
      </x:c>
      <x:c r="N61" s="113" t="n">
        <x:v>0.7343470483005367</x:v>
      </x:c>
      <x:c r="O61" s="113" t="n">
        <x:v>0.1721854304635762</x:v>
      </x:c>
      <x:c r="P61" s="113" t="n">
        <x:v>1.640176600441501</x:v>
      </x:c>
      <x:c r="Q61" s="113" t="n">
        <x:v>0.4378101992113635</x:v>
      </x:c>
      <x:c r="R61" s="113" t="n">
        <x:v>0.6645796064400715</x:v>
      </x:c>
      <x:c r="S61" s="113" t="n">
        <x:v>1.712105397662313</x:v>
      </x:c>
      <x:c r="T61" s="113" t="n">
        <x:v>0.1490863690198065</x:v>
      </x:c>
      <x:c r="U61" s="21" t="inlineStr">
        <x:is>
          <x:t xml:space="preserve">PASS</x:t>
        </x:is>
      </x:c>
      <x:c r="V61" s="21" t="inlineStr">
        <x:is>
          <x:t xml:space="preserve">NOT_REPORTED_NO_IMPUTATION</x:t>
        </x:is>
      </x:c>
      <x:c r="W61" s="21" t="inlineStr">
        <x:is>
          <x:t xml:space="preserve">NO</x:t>
        </x:is>
      </x:c>
      <x:c r="X61" s="21" t="inlineStr">
        <x:is>
          <x:t xml:space="preserve">SRC30</x:t>
        </x:is>
      </x:c>
      <x:c r="Y61" s="21" t="inlineStr">
        <x:is>
          <x:t xml:space="preserve">10.1016/j.jallcom.2008.07.087</x:t>
        </x:is>
      </x:c>
      <x:c r="Z61" s="21" t="inlineStr">
        <x:is>
          <x:t xml:space="preserve">RECALCULATED_OK</x:t>
        </x:is>
      </x:c>
    </x:row>
    <x:row r="62">
      <x:c r="A62" s="21" t="inlineStr">
        <x:is>
          <x:t xml:space="preserve">MG-LONG-009</x:t>
        </x:is>
      </x:c>
      <x:c r="B62" s="21" t="inlineStr">
        <x:is>
          <x:t xml:space="preserve">Cu46Zr45Al7Y2</x:t>
        </x:is>
      </x:c>
      <x:c r="C62" s="21" t="inlineStr">
        <x:is>
          <x:t xml:space="preserve">Mixed BMG</x:t>
        </x:is>
      </x:c>
      <x:c r="D62" s="21" t="inlineStr">
        <x:is>
          <x:t xml:space="preserve">SECONDARY_NUMERIC_VERIFIED_PRIMARY_NOT_LOCKED</x:t>
        </x:is>
      </x:c>
      <x:c r="E62" s="112" t="n">
        <x:v>693</x:v>
      </x:c>
      <x:c r="F62" s="112" t="n">
        <x:v>770</x:v>
      </x:c>
      <x:c r="G62" s="112" t="n"/>
      <x:c r="H62" s="112" t="n">
        <x:v>1143</x:v>
      </x:c>
      <x:c r="I62" s="112" t="n">
        <x:v>8</x:v>
      </x:c>
      <x:c r="J62" s="112" t="n">
        <x:v>77</x:v>
      </x:c>
      <x:c r="K62" s="113" t="n">
        <x:v>0.6062992125984252</x:v>
      </x:c>
      <x:c r="L62" s="113" t="n"/>
      <x:c r="M62" s="113" t="n">
        <x:v>0.4193899782135077</x:v>
      </x:c>
      <x:c r="N62" s="113" t="n">
        <x:v>0.7410323709536308</x:v>
      </x:c>
      <x:c r="O62" s="113" t="n">
        <x:v>0.1711111111111111</x:v>
      </x:c>
      <x:c r="P62" s="113" t="n">
        <x:v>1.711111111111111</x:v>
      </x:c>
      <x:c r="Q62" s="113" t="n">
        <x:v>0.4428231585955487</x:v>
      </x:c>
      <x:c r="R62" s="113" t="n">
        <x:v>0.673665791776028</x:v>
      </x:c>
      <x:c r="S62" s="113" t="n">
        <x:v>1.717410323709536</x:v>
      </x:c>
      <x:c r="T62" s="113" t="n">
        <x:v>0.1450980392156863</x:v>
      </x:c>
      <x:c r="U62" s="21" t="inlineStr">
        <x:is>
          <x:t xml:space="preserve">PASS</x:t>
        </x:is>
      </x:c>
      <x:c r="V62" s="21" t="inlineStr">
        <x:is>
          <x:t xml:space="preserve">NOT_REPORTED_NO_IMPUTATION</x:t>
        </x:is>
      </x:c>
      <x:c r="W62" s="21" t="inlineStr">
        <x:is>
          <x:t xml:space="preserve">NO</x:t>
        </x:is>
      </x:c>
      <x:c r="X62" s="21" t="inlineStr">
        <x:is>
          <x:t xml:space="preserve">SRC30</x:t>
        </x:is>
      </x:c>
      <x:c r="Y62" s="21" t="inlineStr">
        <x:is>
          <x:t xml:space="preserve">10.1016/j.jallcom.2008.07.087</x:t>
        </x:is>
      </x:c>
      <x:c r="Z62" s="21" t="inlineStr">
        <x:is>
          <x:t xml:space="preserve">RECALCULATED_OK</x:t>
        </x:is>
      </x:c>
    </x:row>
    <x:row r="63">
      <x:c r="A63" s="21" t="inlineStr">
        <x:is>
          <x:t xml:space="preserve">MG-LONG-010</x:t>
        </x:is>
      </x:c>
      <x:c r="B63" s="21" t="inlineStr">
        <x:is>
          <x:t xml:space="preserve">Cu46Zr42Al7Y5</x:t>
        </x:is>
      </x:c>
      <x:c r="C63" s="21" t="inlineStr">
        <x:is>
          <x:t xml:space="preserve">Mixed BMG</x:t>
        </x:is>
      </x:c>
      <x:c r="D63" s="21" t="inlineStr">
        <x:is>
          <x:t xml:space="preserve">SECONDARY_NUMERIC_VERIFIED_PRIMARY_NOT_LOCKED</x:t>
        </x:is>
      </x:c>
      <x:c r="E63" s="112" t="n">
        <x:v>672</x:v>
      </x:c>
      <x:c r="F63" s="112" t="n">
        <x:v>772</x:v>
      </x:c>
      <x:c r="G63" s="112" t="n"/>
      <x:c r="H63" s="112" t="n">
        <x:v>1113</x:v>
      </x:c>
      <x:c r="I63" s="112" t="n">
        <x:v>10</x:v>
      </x:c>
      <x:c r="J63" s="112" t="n">
        <x:v>100</x:v>
      </x:c>
      <x:c r="K63" s="113" t="n">
        <x:v>0.6037735849056604</x:v>
      </x:c>
      <x:c r="L63" s="113" t="n"/>
      <x:c r="M63" s="113" t="n">
        <x:v>0.4324929971988796</x:v>
      </x:c>
      <x:c r="N63" s="113" t="n">
        <x:v>0.7834681042228212</x:v>
      </x:c>
      <x:c r="O63" s="113" t="n">
        <x:v>0.2267573696145125</x:v>
      </x:c>
      <x:c r="P63" s="113" t="n">
        <x:v>1.750566893424036</x:v>
      </x:c>
      <x:c r="Q63" s="113" t="n">
        <x:v>0.4597908269905293</x:v>
      </x:c>
      <x:c r="R63" s="113" t="n">
        <x:v>0.6936208445642408</x:v>
      </x:c>
      <x:c r="S63" s="113" t="n">
        <x:v>1.752583108715184</x:v>
      </x:c>
      <x:c r="T63" s="113" t="n">
        <x:v>0.1175251447729351</x:v>
      </x:c>
      <x:c r="U63" s="21" t="inlineStr">
        <x:is>
          <x:t xml:space="preserve">PASS</x:t>
        </x:is>
      </x:c>
      <x:c r="V63" s="21" t="inlineStr">
        <x:is>
          <x:t xml:space="preserve">NOT_REPORTED_NO_IMPUTATION</x:t>
        </x:is>
      </x:c>
      <x:c r="W63" s="21" t="inlineStr">
        <x:is>
          <x:t xml:space="preserve">NO</x:t>
        </x:is>
      </x:c>
      <x:c r="X63" s="21" t="inlineStr">
        <x:is>
          <x:t xml:space="preserve">SRC30</x:t>
        </x:is>
      </x:c>
      <x:c r="Y63" s="21" t="inlineStr">
        <x:is>
          <x:t xml:space="preserve">10.1016/j.jallcom.2008.07.087</x:t>
        </x:is>
      </x:c>
      <x:c r="Z63" s="21" t="inlineStr">
        <x:is>
          <x:t xml:space="preserve">RECALCULATED_OK</x:t>
        </x:is>
      </x:c>
    </x:row>
    <x:row r="64">
      <x:c r="A64" s="21" t="inlineStr">
        <x:is>
          <x:t xml:space="preserve">MG-LONG-011</x:t>
        </x:is>
      </x:c>
      <x:c r="B64" s="21" t="inlineStr">
        <x:is>
          <x:t xml:space="preserve">Ca60Mg10Zn30</x:t>
        </x:is>
      </x:c>
      <x:c r="C64" s="21" t="inlineStr">
        <x:is>
          <x:t xml:space="preserve">Mixed BMG</x:t>
        </x:is>
      </x:c>
      <x:c r="D64" s="21" t="inlineStr">
        <x:is>
          <x:t xml:space="preserve">SECONDARY_NUMERIC_VERIFIED_PRIMARY_NOT_LOCKED</x:t>
        </x:is>
      </x:c>
      <x:c r="E64" s="112" t="n">
        <x:v>380</x:v>
      </x:c>
      <x:c r="F64" s="112" t="n">
        <x:v>400</x:v>
      </x:c>
      <x:c r="G64" s="112" t="n"/>
      <x:c r="H64" s="112" t="n">
        <x:v>666</x:v>
      </x:c>
      <x:c r="I64" s="112" t="n">
        <x:v>0.5</x:v>
      </x:c>
      <x:c r="J64" s="112" t="n">
        <x:v>20</x:v>
      </x:c>
      <x:c r="K64" s="113" t="n">
        <x:v>0.5705705705705706</x:v>
      </x:c>
      <x:c r="L64" s="113" t="n"/>
      <x:c r="M64" s="113" t="n">
        <x:v>0.3824091778202677</x:v>
      </x:c>
      <x:c r="N64" s="113" t="n">
        <x:v>0.6306306306306306</x:v>
      </x:c>
      <x:c r="O64" s="113" t="n">
        <x:v>0.06993006993006994</x:v>
      </x:c>
      <x:c r="P64" s="113" t="n">
        <x:v>1.398601398601399</x:v>
      </x:c>
      <x:c r="Q64" s="113" t="n">
        <x:v>0.3744963614446228</x:v>
      </x:c>
      <x:c r="R64" s="113" t="n">
        <x:v>0.6006006006006006</x:v>
      </x:c>
      <x:c r="S64" s="113" t="n">
        <x:v>1.623202149517939</x:v>
      </x:c>
      <x:c r="T64" s="113" t="n">
        <x:v>0.2234225621414914</x:v>
      </x:c>
      <x:c r="U64" s="21" t="inlineStr">
        <x:is>
          <x:t xml:space="preserve">PASS</x:t>
        </x:is>
      </x:c>
      <x:c r="V64" s="21" t="inlineStr">
        <x:is>
          <x:t xml:space="preserve">NOT_REPORTED_NO_IMPUTATION</x:t>
        </x:is>
      </x:c>
      <x:c r="W64" s="21" t="inlineStr">
        <x:is>
          <x:t xml:space="preserve">NO</x:t>
        </x:is>
      </x:c>
      <x:c r="X64" s="21" t="inlineStr">
        <x:is>
          <x:t xml:space="preserve">SRC30</x:t>
        </x:is>
      </x:c>
      <x:c r="Y64" s="21" t="inlineStr">
        <x:is>
          <x:t xml:space="preserve">10.1016/j.jallcom.2008.07.087</x:t>
        </x:is>
      </x:c>
      <x:c r="Z64" s="21" t="inlineStr">
        <x:is>
          <x:t xml:space="preserve">RECALCULATED_OK</x:t>
        </x:is>
      </x:c>
    </x:row>
    <x:row r="65">
      <x:c r="A65" s="21" t="inlineStr">
        <x:is>
          <x:t xml:space="preserve">MG-LONG-012</x:t>
        </x:is>
      </x:c>
      <x:c r="B65" s="21" t="inlineStr">
        <x:is>
          <x:t xml:space="preserve">Ca62.5Mg17.5Zn20</x:t>
        </x:is>
      </x:c>
      <x:c r="C65" s="21" t="inlineStr">
        <x:is>
          <x:t xml:space="preserve">Mixed BMG</x:t>
        </x:is>
      </x:c>
      <x:c r="D65" s="21" t="inlineStr">
        <x:is>
          <x:t xml:space="preserve">SECONDARY_NUMERIC_VERIFIED_PRIMARY_NOT_LOCKED</x:t>
        </x:is>
      </x:c>
      <x:c r="E65" s="112" t="n">
        <x:v>375</x:v>
      </x:c>
      <x:c r="F65" s="112" t="n">
        <x:v>412</x:v>
      </x:c>
      <x:c r="G65" s="112" t="n"/>
      <x:c r="H65" s="112" t="n">
        <x:v>640</x:v>
      </x:c>
      <x:c r="I65" s="112" t="n">
        <x:v>10</x:v>
      </x:c>
      <x:c r="J65" s="112" t="n">
        <x:v>37</x:v>
      </x:c>
      <x:c r="K65" s="113" t="n">
        <x:v>0.5859375</x:v>
      </x:c>
      <x:c r="L65" s="113" t="n"/>
      <x:c r="M65" s="113" t="n">
        <x:v>0.4059113300492611</x:v>
      </x:c>
      <x:c r="N65" s="113" t="n">
        <x:v>0.7015625</x:v>
      </x:c>
      <x:c r="O65" s="113" t="n">
        <x:v>0.139622641509434</x:v>
      </x:c>
      <x:c r="P65" s="113" t="n">
        <x:v>1.554716981132076</x:v>
      </x:c>
      <x:c r="Q65" s="113" t="n">
        <x:v>0.4207437457333292</x:v>
      </x:c>
      <x:c r="R65" s="113" t="n">
        <x:v>0.64375</x:v>
      </x:c>
      <x:c r="S65" s="113" t="n">
        <x:v>1.684604166666667</x:v>
      </x:c>
      <x:c r="T65" s="113" t="n">
        <x:v>0.1712779185996461</x:v>
      </x:c>
      <x:c r="U65" s="21" t="inlineStr">
        <x:is>
          <x:t xml:space="preserve">PASS</x:t>
        </x:is>
      </x:c>
      <x:c r="V65" s="21" t="inlineStr">
        <x:is>
          <x:t xml:space="preserve">NOT_REPORTED_NO_IMPUTATION</x:t>
        </x:is>
      </x:c>
      <x:c r="W65" s="21" t="inlineStr">
        <x:is>
          <x:t xml:space="preserve">NO</x:t>
        </x:is>
      </x:c>
      <x:c r="X65" s="21" t="inlineStr">
        <x:is>
          <x:t xml:space="preserve">SRC30</x:t>
        </x:is>
      </x:c>
      <x:c r="Y65" s="21" t="inlineStr">
        <x:is>
          <x:t xml:space="preserve">10.1016/j.jallcom.2008.07.087</x:t>
        </x:is>
      </x:c>
      <x:c r="Z65" s="21" t="inlineStr">
        <x:is>
          <x:t xml:space="preserve">RECALCULATED_OK</x:t>
        </x:is>
      </x:c>
    </x:row>
    <x:row r="66">
      <x:c r="A66" s="21" t="inlineStr">
        <x:is>
          <x:t xml:space="preserve">MG-LONG-013</x:t>
        </x:is>
      </x:c>
      <x:c r="B66" s="21" t="inlineStr">
        <x:is>
          <x:t xml:space="preserve">Ca65Mg25Zn10</x:t>
        </x:is>
      </x:c>
      <x:c r="C66" s="21" t="inlineStr">
        <x:is>
          <x:t xml:space="preserve">Mixed BMG</x:t>
        </x:is>
      </x:c>
      <x:c r="D66" s="21" t="inlineStr">
        <x:is>
          <x:t xml:space="preserve">SECONDARY_NUMERIC_VERIFIED_PRIMARY_NOT_LOCKED</x:t>
        </x:is>
      </x:c>
      <x:c r="E66" s="112" t="n">
        <x:v>387</x:v>
      </x:c>
      <x:c r="F66" s="112" t="n">
        <x:v>405</x:v>
      </x:c>
      <x:c r="G66" s="112" t="n"/>
      <x:c r="H66" s="112" t="n">
        <x:v>759</x:v>
      </x:c>
      <x:c r="I66" s="112" t="n">
        <x:v>0.5</x:v>
      </x:c>
      <x:c r="J66" s="112" t="n">
        <x:v>18</x:v>
      </x:c>
      <x:c r="K66" s="113" t="n">
        <x:v>0.5098814229249012</x:v>
      </x:c>
      <x:c r="L66" s="113" t="n"/>
      <x:c r="M66" s="113" t="n">
        <x:v>0.3534031413612566</x:v>
      </x:c>
      <x:c r="N66" s="113" t="n">
        <x:v>0.5573122529644269</x:v>
      </x:c>
      <x:c r="O66" s="113" t="n">
        <x:v>0.04838709677419355</x:v>
      </x:c>
      <x:c r="P66" s="113" t="n">
        <x:v>1.088709677419355</x:v>
      </x:c>
      <x:c r="Q66" s="113" t="n">
        <x:v>0.3287990010118172</x:v>
      </x:c>
      <x:c r="R66" s="113" t="n">
        <x:v>0.5335968379446641</x:v>
      </x:c>
      <x:c r="S66" s="113" t="n">
        <x:v>1.556393050831878</x:v>
      </x:c>
      <x:c r="T66" s="113" t="n">
        <x:v>0.2801628853984875</x:v>
      </x:c>
      <x:c r="U66" s="21" t="inlineStr">
        <x:is>
          <x:t xml:space="preserve">PASS</x:t>
        </x:is>
      </x:c>
      <x:c r="V66" s="21" t="inlineStr">
        <x:is>
          <x:t xml:space="preserve">NOT_REPORTED_NO_IMPUTATION</x:t>
        </x:is>
      </x:c>
      <x:c r="W66" s="21" t="inlineStr">
        <x:is>
          <x:t xml:space="preserve">NO</x:t>
        </x:is>
      </x:c>
      <x:c r="X66" s="21" t="inlineStr">
        <x:is>
          <x:t xml:space="preserve">SRC30</x:t>
        </x:is>
      </x:c>
      <x:c r="Y66" s="21" t="inlineStr">
        <x:is>
          <x:t xml:space="preserve">10.1016/j.jallcom.2008.07.087</x:t>
        </x:is>
      </x:c>
      <x:c r="Z66" s="21" t="inlineStr">
        <x:is>
          <x:t xml:space="preserve">RECALCULATED_OK</x:t>
        </x:is>
      </x:c>
    </x:row>
    <x:row r="67">
      <x:c r="A67" s="21" t="inlineStr">
        <x:is>
          <x:t xml:space="preserve">MG-LONG-014</x:t>
        </x:is>
      </x:c>
      <x:c r="B67" s="21" t="inlineStr">
        <x:is>
          <x:t xml:space="preserve">Ca65Mg20Zn15</x:t>
        </x:is>
      </x:c>
      <x:c r="C67" s="21" t="inlineStr">
        <x:is>
          <x:t xml:space="preserve">Mixed BMG</x:t>
        </x:is>
      </x:c>
      <x:c r="D67" s="21" t="inlineStr">
        <x:is>
          <x:t xml:space="preserve">SECONDARY_NUMERIC_VERIFIED_PRIMARY_NOT_LOCKED</x:t>
        </x:is>
      </x:c>
      <x:c r="E67" s="112" t="n">
        <x:v>380</x:v>
      </x:c>
      <x:c r="F67" s="112" t="n">
        <x:v>405</x:v>
      </x:c>
      <x:c r="G67" s="112" t="n"/>
      <x:c r="H67" s="112" t="n">
        <x:v>668</x:v>
      </x:c>
      <x:c r="I67" s="112" t="n">
        <x:v>5</x:v>
      </x:c>
      <x:c r="J67" s="112" t="n">
        <x:v>25</x:v>
      </x:c>
      <x:c r="K67" s="113" t="n">
        <x:v>0.5688622754491018</x:v>
      </x:c>
      <x:c r="L67" s="113" t="n"/>
      <x:c r="M67" s="113" t="n">
        <x:v>0.3864503816793893</x:v>
      </x:c>
      <x:c r="N67" s="113" t="n">
        <x:v>0.6437125748502994</x:v>
      </x:c>
      <x:c r="O67" s="113" t="n">
        <x:v>0.08680555555555555</x:v>
      </x:c>
      <x:c r="P67" s="113" t="n">
        <x:v>1.40625</x:v>
      </x:c>
      <x:c r="Q67" s="113" t="n">
        <x:v>0.385481465212252</x:v>
      </x:c>
      <x:c r="R67" s="113" t="n">
        <x:v>0.6062874251497006</x:v>
      </x:c>
      <x:c r="S67" s="113" t="n">
        <x:v>1.634651749133313</x:v>
      </x:c>
      <x:c r="T67" s="113" t="n">
        <x:v>0.2130807652436151</x:v>
      </x:c>
      <x:c r="U67" s="21" t="inlineStr">
        <x:is>
          <x:t xml:space="preserve">PASS</x:t>
        </x:is>
      </x:c>
      <x:c r="V67" s="21" t="inlineStr">
        <x:is>
          <x:t xml:space="preserve">NOT_REPORTED_NO_IMPUTATION</x:t>
        </x:is>
      </x:c>
      <x:c r="W67" s="21" t="inlineStr">
        <x:is>
          <x:t xml:space="preserve">NO</x:t>
        </x:is>
      </x:c>
      <x:c r="X67" s="21" t="inlineStr">
        <x:is>
          <x:t xml:space="preserve">SRC30</x:t>
        </x:is>
      </x:c>
      <x:c r="Y67" s="21" t="inlineStr">
        <x:is>
          <x:t xml:space="preserve">10.1016/j.jallcom.2008.07.087</x:t>
        </x:is>
      </x:c>
      <x:c r="Z67" s="21" t="inlineStr">
        <x:is>
          <x:t xml:space="preserve">RECALCULATED_OK</x:t>
        </x:is>
      </x:c>
    </x:row>
    <x:row r="68">
      <x:c r="A68" s="21" t="inlineStr">
        <x:is>
          <x:t xml:space="preserve">MG-LONG-015</x:t>
        </x:is>
      </x:c>
      <x:c r="B68" s="21" t="inlineStr">
        <x:is>
          <x:t xml:space="preserve">Ca65Mg15Zn20</x:t>
        </x:is>
      </x:c>
      <x:c r="C68" s="21" t="inlineStr">
        <x:is>
          <x:t xml:space="preserve">Mixed BMG</x:t>
        </x:is>
      </x:c>
      <x:c r="D68" s="21" t="inlineStr">
        <x:is>
          <x:t xml:space="preserve">SECONDARY_NUMERIC_VERIFIED_PRIMARY_NOT_LOCKED</x:t>
        </x:is>
      </x:c>
      <x:c r="E68" s="112" t="n">
        <x:v>377</x:v>
      </x:c>
      <x:c r="F68" s="112" t="n">
        <x:v>410</x:v>
      </x:c>
      <x:c r="G68" s="112" t="n"/>
      <x:c r="H68" s="112" t="n">
        <x:v>630</x:v>
      </x:c>
      <x:c r="I68" s="112" t="n">
        <x:v>6</x:v>
      </x:c>
      <x:c r="J68" s="112" t="n">
        <x:v>33</x:v>
      </x:c>
      <x:c r="K68" s="113" t="n">
        <x:v>0.5984126984126984</x:v>
      </x:c>
      <x:c r="L68" s="113" t="n"/>
      <x:c r="M68" s="113" t="n">
        <x:v>0.407149950347567</x:v>
      </x:c>
      <x:c r="N68" s="113" t="n">
        <x:v>0.7031746031746032</x:v>
      </x:c>
      <x:c r="O68" s="113" t="n">
        <x:v>0.1304347826086956</x:v>
      </x:c>
      <x:c r="P68" s="113" t="n">
        <x:v>1.620553359683794</x:v>
      </x:c>
      <x:c r="Q68" s="113" t="n">
        <x:v>0.4224073642437303</x:v>
      </x:c>
      <x:c r="R68" s="113" t="n">
        <x:v>0.6507936507936508</x:v>
      </x:c>
      <x:c r="S68" s="113" t="n">
        <x:v>1.685945854911372</x:v>
      </x:c>
      <x:c r="T68" s="113" t="n">
        <x:v>0.1707535059461817</x:v>
      </x:c>
      <x:c r="U68" s="21" t="inlineStr">
        <x:is>
          <x:t xml:space="preserve">PASS</x:t>
        </x:is>
      </x:c>
      <x:c r="V68" s="21" t="inlineStr">
        <x:is>
          <x:t xml:space="preserve">NOT_REPORTED_NO_IMPUTATION</x:t>
        </x:is>
      </x:c>
      <x:c r="W68" s="21" t="inlineStr">
        <x:is>
          <x:t xml:space="preserve">NO</x:t>
        </x:is>
      </x:c>
      <x:c r="X68" s="21" t="inlineStr">
        <x:is>
          <x:t xml:space="preserve">SRC30</x:t>
        </x:is>
      </x:c>
      <x:c r="Y68" s="21" t="inlineStr">
        <x:is>
          <x:t xml:space="preserve">10.1016/j.jallcom.2008.07.087</x:t>
        </x:is>
      </x:c>
      <x:c r="Z68" s="21" t="inlineStr">
        <x:is>
          <x:t xml:space="preserve">RECALCULATED_OK</x:t>
        </x:is>
      </x:c>
    </x:row>
    <x:row r="69">
      <x:c r="A69" s="21" t="inlineStr">
        <x:is>
          <x:t xml:space="preserve">MG-LONG-016</x:t>
        </x:is>
      </x:c>
      <x:c r="B69" s="21" t="inlineStr">
        <x:is>
          <x:t xml:space="preserve">Ca65Mg10Zn25</x:t>
        </x:is>
      </x:c>
      <x:c r="C69" s="21" t="inlineStr">
        <x:is>
          <x:t xml:space="preserve">Mixed BMG</x:t>
        </x:is>
      </x:c>
      <x:c r="D69" s="21" t="inlineStr">
        <x:is>
          <x:t xml:space="preserve">SECONDARY_NUMERIC_VERIFIED_PRIMARY_NOT_LOCKED</x:t>
        </x:is>
      </x:c>
      <x:c r="E69" s="112" t="n">
        <x:v>377</x:v>
      </x:c>
      <x:c r="F69" s="112" t="n">
        <x:v>412</x:v>
      </x:c>
      <x:c r="G69" s="112" t="n"/>
      <x:c r="H69" s="112" t="n">
        <x:v>659</x:v>
      </x:c>
      <x:c r="I69" s="112" t="n">
        <x:v>2</x:v>
      </x:c>
      <x:c r="J69" s="112" t="n">
        <x:v>35</x:v>
      </x:c>
      <x:c r="K69" s="113" t="n">
        <x:v>0.5720789074355084</x:v>
      </x:c>
      <x:c r="L69" s="113" t="n"/>
      <x:c r="M69" s="113" t="n">
        <x:v>0.3976833976833977</x:v>
      </x:c>
      <x:c r="N69" s="113" t="n">
        <x:v>0.6783004552352049</x:v>
      </x:c>
      <x:c r="O69" s="113" t="n">
        <x:v>0.124113475177305</x:v>
      </x:c>
      <x:c r="P69" s="113" t="n">
        <x:v>1.460992907801419</x:v>
      </x:c>
      <x:c r="Q69" s="113" t="n">
        <x:v>0.4072310207325186</x:v>
      </x:c>
      <x:c r="R69" s="113" t="n">
        <x:v>0.6251896813353566</x:v>
      </x:c>
      <x:c r="S69" s="113" t="n">
        <x:v>1.664917103721981</x:v>
      </x:c>
      <x:c r="T69" s="113" t="n">
        <x:v>0.1872493158900926</x:v>
      </x:c>
      <x:c r="U69" s="21" t="inlineStr">
        <x:is>
          <x:t xml:space="preserve">PASS</x:t>
        </x:is>
      </x:c>
      <x:c r="V69" s="21" t="inlineStr">
        <x:is>
          <x:t xml:space="preserve">NOT_REPORTED_NO_IMPUTATION</x:t>
        </x:is>
      </x:c>
      <x:c r="W69" s="21" t="inlineStr">
        <x:is>
          <x:t xml:space="preserve">NO</x:t>
        </x:is>
      </x:c>
      <x:c r="X69" s="21" t="inlineStr">
        <x:is>
          <x:t xml:space="preserve">SRC30</x:t>
        </x:is>
      </x:c>
      <x:c r="Y69" s="21" t="inlineStr">
        <x:is>
          <x:t xml:space="preserve">10.1016/j.jallcom.2008.07.087</x:t>
        </x:is>
      </x:c>
      <x:c r="Z69" s="21" t="inlineStr">
        <x:is>
          <x:t xml:space="preserve">RECALCULATED_OK</x:t>
        </x:is>
      </x:c>
    </x:row>
    <x:row r="70">
      <x:c r="A70" s="21" t="inlineStr">
        <x:is>
          <x:t xml:space="preserve">MG-LONG-017</x:t>
        </x:is>
      </x:c>
      <x:c r="B70" s="21" t="inlineStr">
        <x:is>
          <x:t xml:space="preserve">Ca70Mg15Zn15</x:t>
        </x:is>
      </x:c>
      <x:c r="C70" s="21" t="inlineStr">
        <x:is>
          <x:t xml:space="preserve">Mixed BMG</x:t>
        </x:is>
      </x:c>
      <x:c r="D70" s="21" t="inlineStr">
        <x:is>
          <x:t xml:space="preserve">SECONDARY_NUMERIC_VERIFIED_PRIMARY_NOT_LOCKED</x:t>
        </x:is>
      </x:c>
      <x:c r="E70" s="112" t="n">
        <x:v>371</x:v>
      </x:c>
      <x:c r="F70" s="112" t="n">
        <x:v>397</x:v>
      </x:c>
      <x:c r="G70" s="112" t="n"/>
      <x:c r="H70" s="112" t="n">
        <x:v>688</x:v>
      </x:c>
      <x:c r="I70" s="112" t="n">
        <x:v>0.5</x:v>
      </x:c>
      <x:c r="J70" s="112" t="n">
        <x:v>26</x:v>
      </x:c>
      <x:c r="K70" s="113" t="n">
        <x:v>0.5392441860465116</x:v>
      </x:c>
      <x:c r="L70" s="113" t="n"/>
      <x:c r="M70" s="113" t="n">
        <x:v>0.3748819641170916</x:v>
      </x:c>
      <x:c r="N70" s="113" t="n">
        <x:v>0.6148255813953488</x:v>
      </x:c>
      <x:c r="O70" s="113" t="n">
        <x:v>0.08201892744479496</x:v>
      </x:c>
      <x:c r="P70" s="113" t="n">
        <x:v>1.252365930599369</x:v>
      </x:c>
      <x:c r="Q70" s="113" t="n">
        <x:v>0.3687280622350771</x:v>
      </x:c>
      <x:c r="R70" s="113" t="n">
        <x:v>0.5770348837209303</x:v>
      </x:c>
      <x:c r="S70" s="113" t="n">
        <x:v>1.609325048580204</x:v>
      </x:c>
      <x:c r="T70" s="113" t="n">
        <x:v>0.2338478151766197</x:v>
      </x:c>
      <x:c r="U70" s="21" t="inlineStr">
        <x:is>
          <x:t xml:space="preserve">PASS</x:t>
        </x:is>
      </x:c>
      <x:c r="V70" s="21" t="inlineStr">
        <x:is>
          <x:t xml:space="preserve">NOT_REPORTED_NO_IMPUTATION</x:t>
        </x:is>
      </x:c>
      <x:c r="W70" s="21" t="inlineStr">
        <x:is>
          <x:t xml:space="preserve">NO</x:t>
        </x:is>
      </x:c>
      <x:c r="X70" s="21" t="inlineStr">
        <x:is>
          <x:t xml:space="preserve">SRC30</x:t>
        </x:is>
      </x:c>
      <x:c r="Y70" s="21" t="inlineStr">
        <x:is>
          <x:t xml:space="preserve">10.1016/j.jallcom.2008.07.087</x:t>
        </x:is>
      </x:c>
      <x:c r="Z70" s="21" t="inlineStr">
        <x:is>
          <x:t xml:space="preserve">RECALCULATED_OK</x:t>
        </x:is>
      </x:c>
    </x:row>
    <x:row r="71">
      <x:c r="A71" s="21" t="inlineStr">
        <x:is>
          <x:t xml:space="preserve">MG-LONG-018</x:t>
        </x:is>
      </x:c>
      <x:c r="B71" s="21" t="inlineStr">
        <x:is>
          <x:t xml:space="preserve">Ca70Mg10Zn20</x:t>
        </x:is>
      </x:c>
      <x:c r="C71" s="21" t="inlineStr">
        <x:is>
          <x:t xml:space="preserve">Mixed BMG</x:t>
        </x:is>
      </x:c>
      <x:c r="D71" s="21" t="inlineStr">
        <x:is>
          <x:t xml:space="preserve">SECONDARY_NUMERIC_VERIFIED_PRIMARY_NOT_LOCKED</x:t>
        </x:is>
      </x:c>
      <x:c r="E71" s="112" t="n">
        <x:v>367</x:v>
      </x:c>
      <x:c r="F71" s="112" t="n">
        <x:v>399</x:v>
      </x:c>
      <x:c r="G71" s="112" t="n"/>
      <x:c r="H71" s="112" t="n">
        <x:v>657</x:v>
      </x:c>
      <x:c r="I71" s="112" t="n">
        <x:v>0.5</x:v>
      </x:c>
      <x:c r="J71" s="112" t="n">
        <x:v>32</x:v>
      </x:c>
      <x:c r="K71" s="113" t="n">
        <x:v>0.558599695585997</x:v>
      </x:c>
      <x:c r="L71" s="113" t="n"/>
      <x:c r="M71" s="113" t="n">
        <x:v>0.3896484375</x:v>
      </x:c>
      <x:c r="N71" s="113" t="n">
        <x:v>0.6560121765601218</x:v>
      </x:c>
      <x:c r="O71" s="113" t="n">
        <x:v>0.1103448275862069</x:v>
      </x:c>
      <x:c r="P71" s="113" t="n">
        <x:v>1.375862068965517</x:v>
      </x:c>
      <x:c r="Q71" s="113" t="n">
        <x:v>0.3940849906640416</x:v>
      </x:c>
      <x:c r="R71" s="113" t="n">
        <x:v>0.6073059360730594</x:v>
      </x:c>
      <x:c r="S71" s="113" t="n">
        <x:v>1.64579315607646</x:v>
      </x:c>
      <x:c r="T71" s="113" t="n">
        <x:v>0.2030026237468672</x:v>
      </x:c>
      <x:c r="U71" s="21" t="inlineStr">
        <x:is>
          <x:t xml:space="preserve">PASS</x:t>
        </x:is>
      </x:c>
      <x:c r="V71" s="21" t="inlineStr">
        <x:is>
          <x:t xml:space="preserve">NOT_REPORTED_NO_IMPUTATION</x:t>
        </x:is>
      </x:c>
      <x:c r="W71" s="21" t="inlineStr">
        <x:is>
          <x:t xml:space="preserve">NO</x:t>
        </x:is>
      </x:c>
      <x:c r="X71" s="21" t="inlineStr">
        <x:is>
          <x:t xml:space="preserve">SRC30</x:t>
        </x:is>
      </x:c>
      <x:c r="Y71" s="21" t="inlineStr">
        <x:is>
          <x:t xml:space="preserve">10.1016/j.jallcom.2008.07.087</x:t>
        </x:is>
      </x:c>
      <x:c r="Z71" s="21" t="inlineStr">
        <x:is>
          <x:t xml:space="preserve">RECALCULATED_OK</x:t>
        </x:is>
      </x:c>
    </x:row>
    <x:row r="72">
      <x:c r="A72" s="21" t="inlineStr">
        <x:is>
          <x:t xml:space="preserve">MG-LONG-019</x:t>
        </x:is>
      </x:c>
      <x:c r="B72" s="21" t="inlineStr">
        <x:is>
          <x:t xml:space="preserve">Ca40Mg30Cu30</x:t>
        </x:is>
      </x:c>
      <x:c r="C72" s="21" t="inlineStr">
        <x:is>
          <x:t xml:space="preserve">Mixed BMG</x:t>
        </x:is>
      </x:c>
      <x:c r="D72" s="21" t="inlineStr">
        <x:is>
          <x:t xml:space="preserve">SECONDARY_NUMERIC_VERIFIED_PRIMARY_NOT_LOCKED</x:t>
        </x:is>
      </x:c>
      <x:c r="E72" s="112" t="n">
        <x:v>395</x:v>
      </x:c>
      <x:c r="F72" s="112" t="n">
        <x:v>430</x:v>
      </x:c>
      <x:c r="G72" s="112" t="n"/>
      <x:c r="H72" s="112" t="n">
        <x:v>694</x:v>
      </x:c>
      <x:c r="I72" s="112" t="n">
        <x:v>0.5</x:v>
      </x:c>
      <x:c r="J72" s="112" t="n">
        <x:v>35</x:v>
      </x:c>
      <x:c r="K72" s="113" t="n">
        <x:v>0.569164265129683</x:v>
      </x:c>
      <x:c r="L72" s="113" t="n"/>
      <x:c r="M72" s="113" t="n">
        <x:v>0.3948576675849403</x:v>
      </x:c>
      <x:c r="N72" s="113" t="n">
        <x:v>0.670028818443804</x:v>
      </x:c>
      <x:c r="O72" s="113" t="n">
        <x:v>0.117056856187291</x:v>
      </x:c>
      <x:c r="P72" s="113" t="n">
        <x:v>1.438127090301003</x:v>
      </x:c>
      <x:c r="Q72" s="113" t="n">
        <x:v>0.4024630099091242</x:v>
      </x:c>
      <x:c r="R72" s="113" t="n">
        <x:v>0.6195965417867435</x:v>
      </x:c>
      <x:c r="S72" s="113" t="n">
        <x:v>1.657771860066392</x:v>
      </x:c>
      <x:c r="T72" s="113" t="n">
        <x:v>0.1931684711811561</x:v>
      </x:c>
      <x:c r="U72" s="21" t="inlineStr">
        <x:is>
          <x:t xml:space="preserve">PASS</x:t>
        </x:is>
      </x:c>
      <x:c r="V72" s="21" t="inlineStr">
        <x:is>
          <x:t xml:space="preserve">NOT_REPORTED_NO_IMPUTATION</x:t>
        </x:is>
      </x:c>
      <x:c r="W72" s="21" t="inlineStr">
        <x:is>
          <x:t xml:space="preserve">NO</x:t>
        </x:is>
      </x:c>
      <x:c r="X72" s="21" t="inlineStr">
        <x:is>
          <x:t xml:space="preserve">SRC30</x:t>
        </x:is>
      </x:c>
      <x:c r="Y72" s="21" t="inlineStr">
        <x:is>
          <x:t xml:space="preserve">10.1016/j.jallcom.2008.07.087</x:t>
        </x:is>
      </x:c>
      <x:c r="Z72" s="21" t="inlineStr">
        <x:is>
          <x:t xml:space="preserve">RECALCULATED_OK</x:t>
        </x:is>
      </x:c>
    </x:row>
    <x:row r="73">
      <x:c r="A73" s="21" t="inlineStr">
        <x:is>
          <x:t xml:space="preserve">MG-LONG-020</x:t>
        </x:is>
      </x:c>
      <x:c r="B73" s="21" t="inlineStr">
        <x:is>
          <x:t xml:space="preserve">Ca40Mg25Cu35</x:t>
        </x:is>
      </x:c>
      <x:c r="C73" s="21" t="inlineStr">
        <x:is>
          <x:t xml:space="preserve">Mixed BMG</x:t>
        </x:is>
      </x:c>
      <x:c r="D73" s="21" t="inlineStr">
        <x:is>
          <x:t xml:space="preserve">SECONDARY_NUMERIC_VERIFIED_PRIMARY_NOT_LOCKED</x:t>
        </x:is>
      </x:c>
      <x:c r="E73" s="112" t="n">
        <x:v>399</x:v>
      </x:c>
      <x:c r="F73" s="112" t="n">
        <x:v>436</x:v>
      </x:c>
      <x:c r="G73" s="112" t="n"/>
      <x:c r="H73" s="112" t="n">
        <x:v>680</x:v>
      </x:c>
      <x:c r="I73" s="112" t="n">
        <x:v>4</x:v>
      </x:c>
      <x:c r="J73" s="112" t="n">
        <x:v>37</x:v>
      </x:c>
      <x:c r="K73" s="113" t="n">
        <x:v>0.586764705882353</x:v>
      </x:c>
      <x:c r="L73" s="113" t="n"/>
      <x:c r="M73" s="113" t="n">
        <x:v>0.4040778498609824</x:v>
      </x:c>
      <x:c r="N73" s="113" t="n">
        <x:v>0.6955882352941176</x:v>
      </x:c>
      <x:c r="O73" s="113" t="n">
        <x:v>0.1316725978647687</x:v>
      </x:c>
      <x:c r="P73" s="113" t="n">
        <x:v>1.551601423487544</x:v>
      </x:c>
      <x:c r="Q73" s="113" t="n">
        <x:v>0.4176165540030783</x:v>
      </x:c>
      <x:c r="R73" s="113" t="n">
        <x:v>0.6411764705882353</x:v>
      </x:c>
      <x:c r="S73" s="113" t="n">
        <x:v>1.679496535456288</x:v>
      </x:c>
      <x:c r="T73" s="113" t="n">
        <x:v>0.1755639353461836</x:v>
      </x:c>
      <x:c r="U73" s="21" t="inlineStr">
        <x:is>
          <x:t xml:space="preserve">PASS</x:t>
        </x:is>
      </x:c>
      <x:c r="V73" s="21" t="inlineStr">
        <x:is>
          <x:t xml:space="preserve">NOT_REPORTED_NO_IMPUTATION</x:t>
        </x:is>
      </x:c>
      <x:c r="W73" s="21" t="inlineStr">
        <x:is>
          <x:t xml:space="preserve">NO</x:t>
        </x:is>
      </x:c>
      <x:c r="X73" s="21" t="inlineStr">
        <x:is>
          <x:t xml:space="preserve">SRC30</x:t>
        </x:is>
      </x:c>
      <x:c r="Y73" s="21" t="inlineStr">
        <x:is>
          <x:t xml:space="preserve">10.1016/j.jallcom.2008.07.087</x:t>
        </x:is>
      </x:c>
      <x:c r="Z73" s="21" t="inlineStr">
        <x:is>
          <x:t xml:space="preserve">RECALCULATED_OK</x:t>
        </x:is>
      </x:c>
    </x:row>
    <x:row r="74">
      <x:c r="A74" s="21" t="inlineStr">
        <x:is>
          <x:t xml:space="preserve">MG-LONG-021</x:t>
        </x:is>
      </x:c>
      <x:c r="B74" s="21" t="inlineStr">
        <x:is>
          <x:t xml:space="preserve">Ca45Mg30Cu25</x:t>
        </x:is>
      </x:c>
      <x:c r="C74" s="21" t="inlineStr">
        <x:is>
          <x:t xml:space="preserve">Mixed BMG</x:t>
        </x:is>
      </x:c>
      <x:c r="D74" s="21" t="inlineStr">
        <x:is>
          <x:t xml:space="preserve">SECONDARY_NUMERIC_VERIFIED_PRIMARY_NOT_LOCKED</x:t>
        </x:is>
      </x:c>
      <x:c r="E74" s="112" t="n">
        <x:v>401</x:v>
      </x:c>
      <x:c r="F74" s="112" t="n">
        <x:v>436</x:v>
      </x:c>
      <x:c r="G74" s="112" t="n"/>
      <x:c r="H74" s="112" t="n">
        <x:v>717</x:v>
      </x:c>
      <x:c r="I74" s="112" t="n">
        <x:v>1</x:v>
      </x:c>
      <x:c r="J74" s="112" t="n">
        <x:v>35</x:v>
      </x:c>
      <x:c r="K74" s="113" t="n">
        <x:v>0.5592747559274756</x:v>
      </x:c>
      <x:c r="L74" s="113" t="n"/>
      <x:c r="M74" s="113" t="n">
        <x:v>0.3899821109123435</x:v>
      </x:c>
      <x:c r="N74" s="113" t="n">
        <x:v>0.6569037656903766</x:v>
      </x:c>
      <x:c r="O74" s="113" t="n">
        <x:v>0.1107594936708861</x:v>
      </x:c>
      <x:c r="P74" s="113" t="n">
        <x:v>1.379746835443038</x:v>
      </x:c>
      <x:c r="Q74" s="113" t="n">
        <x:v>0.3946183733149627</x:v>
      </x:c>
      <x:c r="R74" s="113" t="n">
        <x:v>0.6080892608089261</x:v>
      </x:c>
      <x:c r="S74" s="113" t="n">
        <x:v>1.646556551438698</x:v>
      </x:c>
      <x:c r="T74" s="113" t="n">
        <x:v>0.2023723556153681</x:v>
      </x:c>
      <x:c r="U74" s="21" t="inlineStr">
        <x:is>
          <x:t xml:space="preserve">PASS</x:t>
        </x:is>
      </x:c>
      <x:c r="V74" s="21" t="inlineStr">
        <x:is>
          <x:t xml:space="preserve">NOT_REPORTED_NO_IMPUTATION</x:t>
        </x:is>
      </x:c>
      <x:c r="W74" s="21" t="inlineStr">
        <x:is>
          <x:t xml:space="preserve">NO</x:t>
        </x:is>
      </x:c>
      <x:c r="X74" s="21" t="inlineStr">
        <x:is>
          <x:t xml:space="preserve">SRC30</x:t>
        </x:is>
      </x:c>
      <x:c r="Y74" s="21" t="inlineStr">
        <x:is>
          <x:t xml:space="preserve">10.1016/j.jallcom.2008.07.087</x:t>
        </x:is>
      </x:c>
      <x:c r="Z74" s="21" t="inlineStr">
        <x:is>
          <x:t xml:space="preserve">RECALCULATED_OK</x:t>
        </x:is>
      </x:c>
    </x:row>
    <x:row r="75">
      <x:c r="A75" s="21" t="inlineStr">
        <x:is>
          <x:t xml:space="preserve">MG-LONG-022</x:t>
        </x:is>
      </x:c>
      <x:c r="B75" s="21" t="inlineStr">
        <x:is>
          <x:t xml:space="preserve">Ca45Mg25Cu30</x:t>
        </x:is>
      </x:c>
      <x:c r="C75" s="21" t="inlineStr">
        <x:is>
          <x:t xml:space="preserve">Mixed BMG</x:t>
        </x:is>
      </x:c>
      <x:c r="D75" s="21" t="inlineStr">
        <x:is>
          <x:t xml:space="preserve">SECONDARY_NUMERIC_VERIFIED_PRIMARY_NOT_LOCKED</x:t>
        </x:is>
      </x:c>
      <x:c r="E75" s="112" t="n">
        <x:v>400</x:v>
      </x:c>
      <x:c r="F75" s="112" t="n">
        <x:v>438</x:v>
      </x:c>
      <x:c r="G75" s="112" t="n"/>
      <x:c r="H75" s="112" t="n">
        <x:v>678</x:v>
      </x:c>
      <x:c r="I75" s="112" t="n">
        <x:v>6</x:v>
      </x:c>
      <x:c r="J75" s="112" t="n">
        <x:v>38</x:v>
      </x:c>
      <x:c r="K75" s="113" t="n">
        <x:v>0.5899705014749262</x:v>
      </x:c>
      <x:c r="L75" s="113" t="n"/>
      <x:c r="M75" s="113" t="n">
        <x:v>0.4063079777365491</x:v>
      </x:c>
      <x:c r="N75" s="113" t="n">
        <x:v>0.7020648967551623</x:v>
      </x:c>
      <x:c r="O75" s="113" t="n">
        <x:v>0.1366906474820144</x:v>
      </x:c>
      <x:c r="P75" s="113" t="n">
        <x:v>1.575539568345324</x:v>
      </x:c>
      <x:c r="Q75" s="113" t="n">
        <x:v>0.4213517218653746</x:v>
      </x:c>
      <x:c r="R75" s="113" t="n">
        <x:v>0.6460176991150443</x:v>
      </x:c>
      <x:c r="S75" s="113" t="n">
        <x:v>1.684970501474926</x:v>
      </x:c>
      <x:c r="T75" s="113" t="n">
        <x:v>0.1711269813031066</x:v>
      </x:c>
      <x:c r="U75" s="21" t="inlineStr">
        <x:is>
          <x:t xml:space="preserve">PASS</x:t>
        </x:is>
      </x:c>
      <x:c r="V75" s="21" t="inlineStr">
        <x:is>
          <x:t xml:space="preserve">NOT_REPORTED_NO_IMPUTATION</x:t>
        </x:is>
      </x:c>
      <x:c r="W75" s="21" t="inlineStr">
        <x:is>
          <x:t xml:space="preserve">NO</x:t>
        </x:is>
      </x:c>
      <x:c r="X75" s="21" t="inlineStr">
        <x:is>
          <x:t xml:space="preserve">SRC30</x:t>
        </x:is>
      </x:c>
      <x:c r="Y75" s="21" t="inlineStr">
        <x:is>
          <x:t xml:space="preserve">10.1016/j.jallcom.2008.07.087</x:t>
        </x:is>
      </x:c>
      <x:c r="Z75" s="21" t="inlineStr">
        <x:is>
          <x:t xml:space="preserve">RECALCULATED_OK</x:t>
        </x:is>
      </x:c>
    </x:row>
    <x:row r="76">
      <x:c r="A76" s="21" t="inlineStr">
        <x:is>
          <x:t xml:space="preserve">MG-LONG-023</x:t>
        </x:is>
      </x:c>
      <x:c r="B76" s="21" t="inlineStr">
        <x:is>
          <x:t xml:space="preserve">Ca45Mg19Cu36</x:t>
        </x:is>
      </x:c>
      <x:c r="C76" s="21" t="inlineStr">
        <x:is>
          <x:t xml:space="preserve">Mixed BMG</x:t>
        </x:is>
      </x:c>
      <x:c r="D76" s="21" t="inlineStr">
        <x:is>
          <x:t xml:space="preserve">SECONDARY_NUMERIC_VERIFIED_PRIMARY_NOT_LOCKED</x:t>
        </x:is>
      </x:c>
      <x:c r="E76" s="112" t="n">
        <x:v>399</x:v>
      </x:c>
      <x:c r="F76" s="112" t="n">
        <x:v>428</x:v>
      </x:c>
      <x:c r="G76" s="112" t="n"/>
      <x:c r="H76" s="112" t="n">
        <x:v>714</x:v>
      </x:c>
      <x:c r="I76" s="112" t="n">
        <x:v>0.5</x:v>
      </x:c>
      <x:c r="J76" s="112" t="n">
        <x:v>29</x:v>
      </x:c>
      <x:c r="K76" s="113" t="n">
        <x:v>0.5588235294117647</x:v>
      </x:c>
      <x:c r="L76" s="113" t="n"/>
      <x:c r="M76" s="113" t="n">
        <x:v>0.3845462713387242</x:v>
      </x:c>
      <x:c r="N76" s="113" t="n">
        <x:v>0.6400560224089635</x:v>
      </x:c>
      <x:c r="O76" s="113" t="n">
        <x:v>0.09206349206349207</x:v>
      </x:c>
      <x:c r="P76" s="113" t="n">
        <x:v>1.358730158730159</x:v>
      </x:c>
      <x:c r="Q76" s="113" t="n">
        <x:v>0.3841125292595667</x:v>
      </x:c>
      <x:c r="R76" s="113" t="n">
        <x:v>0.5994397759103641</x:v>
      </x:c>
      <x:c r="S76" s="113" t="n">
        <x:v>1.631505233672416</x:v>
      </x:c>
      <x:c r="T76" s="113" t="n">
        <x:v>0.2152618585787339</x:v>
      </x:c>
      <x:c r="U76" s="21" t="inlineStr">
        <x:is>
          <x:t xml:space="preserve">PASS</x:t>
        </x:is>
      </x:c>
      <x:c r="V76" s="21" t="inlineStr">
        <x:is>
          <x:t xml:space="preserve">NOT_REPORTED_NO_IMPUTATION</x:t>
        </x:is>
      </x:c>
      <x:c r="W76" s="21" t="inlineStr">
        <x:is>
          <x:t xml:space="preserve">NO</x:t>
        </x:is>
      </x:c>
      <x:c r="X76" s="21" t="inlineStr">
        <x:is>
          <x:t xml:space="preserve">SRC30</x:t>
        </x:is>
      </x:c>
      <x:c r="Y76" s="21" t="inlineStr">
        <x:is>
          <x:t xml:space="preserve">10.1016/j.jallcom.2008.07.087</x:t>
        </x:is>
      </x:c>
      <x:c r="Z76" s="21" t="inlineStr">
        <x:is>
          <x:t xml:space="preserve">RECALCULATED_OK</x:t>
        </x:is>
      </x:c>
    </x:row>
    <x:row r="77">
      <x:c r="A77" s="21" t="inlineStr">
        <x:is>
          <x:t xml:space="preserve">MG-LONG-024</x:t>
        </x:is>
      </x:c>
      <x:c r="B77" s="21" t="inlineStr">
        <x:is>
          <x:t xml:space="preserve">Mg65Cu25Gd5Y5</x:t>
        </x:is>
      </x:c>
      <x:c r="C77" s="21" t="inlineStr">
        <x:is>
          <x:t xml:space="preserve">Mixed BMG</x:t>
        </x:is>
      </x:c>
      <x:c r="D77" s="21" t="inlineStr">
        <x:is>
          <x:t xml:space="preserve">SECONDARY_NUMERIC_VERIFIED_PRIMARY_NOT_LOCKED</x:t>
        </x:is>
      </x:c>
      <x:c r="E77" s="112" t="n">
        <x:v>413</x:v>
      </x:c>
      <x:c r="F77" s="112" t="n">
        <x:v>486</x:v>
      </x:c>
      <x:c r="G77" s="112" t="n"/>
      <x:c r="H77" s="112" t="n">
        <x:v>755</x:v>
      </x:c>
      <x:c r="I77" s="112" t="n">
        <x:v>5</x:v>
      </x:c>
      <x:c r="J77" s="112" t="n">
        <x:v>73</x:v>
      </x:c>
      <x:c r="K77" s="113" t="n">
        <x:v>0.5470198675496689</x:v>
      </x:c>
      <x:c r="L77" s="113" t="n"/>
      <x:c r="M77" s="113" t="n">
        <x:v>0.4160958904109589</x:v>
      </x:c>
      <x:c r="N77" s="113" t="n">
        <x:v>0.7403973509933774</x:v>
      </x:c>
      <x:c r="O77" s="113" t="n">
        <x:v>0.2134502923976608</x:v>
      </x:c>
      <x:c r="P77" s="113" t="n">
        <x:v>1.421052631578947</x:v>
      </x:c>
      <x:c r="Q77" s="113" t="n">
        <x:v>0.4269503870864185</x:v>
      </x:c>
      <x:c r="R77" s="113" t="n">
        <x:v>0.6437086092715232</x:v>
      </x:c>
      <x:c r="S77" s="113" t="n">
        <x:v>1.723775315491558</x:v>
      </x:c>
      <x:c r="T77" s="113" t="n">
        <x:v>0.1426024578612097</x:v>
      </x:c>
      <x:c r="U77" s="21" t="inlineStr">
        <x:is>
          <x:t xml:space="preserve">PASS</x:t>
        </x:is>
      </x:c>
      <x:c r="V77" s="21" t="inlineStr">
        <x:is>
          <x:t xml:space="preserve">NOT_REPORTED_NO_IMPUTATION</x:t>
        </x:is>
      </x:c>
      <x:c r="W77" s="21" t="inlineStr">
        <x:is>
          <x:t xml:space="preserve">NO</x:t>
        </x:is>
      </x:c>
      <x:c r="X77" s="21" t="inlineStr">
        <x:is>
          <x:t xml:space="preserve">SRC30</x:t>
        </x:is>
      </x:c>
      <x:c r="Y77" s="21" t="inlineStr">
        <x:is>
          <x:t xml:space="preserve">10.1016/j.jallcom.2008.07.087</x:t>
        </x:is>
      </x:c>
      <x:c r="Z77" s="21" t="inlineStr">
        <x:is>
          <x:t xml:space="preserve">RECALCULATED_OK</x:t>
        </x:is>
      </x:c>
    </x:row>
    <x:row r="78">
      <x:c r="A78" s="21" t="inlineStr">
        <x:is>
          <x:t xml:space="preserve">MG-LONG-025</x:t>
        </x:is>
      </x:c>
      <x:c r="B78" s="21" t="inlineStr">
        <x:is>
          <x:t xml:space="preserve">Mg65Cu20Ni5Gd10</x:t>
        </x:is>
      </x:c>
      <x:c r="C78" s="21" t="inlineStr">
        <x:is>
          <x:t xml:space="preserve">Mixed BMG</x:t>
        </x:is>
      </x:c>
      <x:c r="D78" s="21" t="inlineStr">
        <x:is>
          <x:t xml:space="preserve">SECONDARY_NUMERIC_VERIFIED_PRIMARY_NOT_LOCKED</x:t>
        </x:is>
      </x:c>
      <x:c r="E78" s="112" t="n">
        <x:v>420</x:v>
      </x:c>
      <x:c r="F78" s="112" t="n">
        <x:v>481</x:v>
      </x:c>
      <x:c r="G78" s="112" t="n"/>
      <x:c r="H78" s="112" t="n">
        <x:v>786</x:v>
      </x:c>
      <x:c r="I78" s="112" t="n">
        <x:v>5</x:v>
      </x:c>
      <x:c r="J78" s="112" t="n">
        <x:v>61</x:v>
      </x:c>
      <x:c r="K78" s="113" t="n">
        <x:v>0.5343511450381679</x:v>
      </x:c>
      <x:c r="L78" s="113" t="n"/>
      <x:c r="M78" s="113" t="n">
        <x:v>0.3988391376451078</x:v>
      </x:c>
      <x:c r="N78" s="113" t="n">
        <x:v>0.6895674300254453</x:v>
      </x:c>
      <x:c r="O78" s="113" t="n">
        <x:v>0.1666666666666667</x:v>
      </x:c>
      <x:c r="P78" s="113" t="n">
        <x:v>1.314207650273224</x:v>
      </x:c>
      <x:c r="Q78" s="113" t="n">
        <x:v>0.4055125151959887</x:v>
      </x:c>
      <x:c r="R78" s="113" t="n">
        <x:v>0.6119592875318066</x:v>
      </x:c>
      <x:c r="S78" s="113" t="n">
        <x:v>1.679589240276263</x:v>
      </x:c>
      <x:c r="T78" s="113" t="n">
        <x:v>0.1766634602455498</x:v>
      </x:c>
      <x:c r="U78" s="21" t="inlineStr">
        <x:is>
          <x:t xml:space="preserve">PASS</x:t>
        </x:is>
      </x:c>
      <x:c r="V78" s="21" t="inlineStr">
        <x:is>
          <x:t xml:space="preserve">NOT_REPORTED_NO_IMPUTATION</x:t>
        </x:is>
      </x:c>
      <x:c r="W78" s="21" t="inlineStr">
        <x:is>
          <x:t xml:space="preserve">NO</x:t>
        </x:is>
      </x:c>
      <x:c r="X78" s="21" t="inlineStr">
        <x:is>
          <x:t xml:space="preserve">SRC30</x:t>
        </x:is>
      </x:c>
      <x:c r="Y78" s="21" t="inlineStr">
        <x:is>
          <x:t xml:space="preserve">10.1016/j.jallcom.2008.07.087</x:t>
        </x:is>
      </x:c>
      <x:c r="Z78" s="21" t="inlineStr">
        <x:is>
          <x:t xml:space="preserve">RECALCULATED_OK</x:t>
        </x:is>
      </x:c>
    </x:row>
    <x:row r="79">
      <x:c r="A79" s="21" t="inlineStr">
        <x:is>
          <x:t xml:space="preserve">MG-LONG-026</x:t>
        </x:is>
      </x:c>
      <x:c r="B79" s="21" t="inlineStr">
        <x:is>
          <x:t xml:space="preserve">Mg65Cu15Ag10Y4Gd6</x:t>
        </x:is>
      </x:c>
      <x:c r="C79" s="21" t="inlineStr">
        <x:is>
          <x:t xml:space="preserve">Mixed BMG</x:t>
        </x:is>
      </x:c>
      <x:c r="D79" s="21" t="inlineStr">
        <x:is>
          <x:t xml:space="preserve">SECONDARY_NUMERIC_VERIFIED_PRIMARY_NOT_LOCKED</x:t>
        </x:is>
      </x:c>
      <x:c r="E79" s="112" t="n">
        <x:v>424</x:v>
      </x:c>
      <x:c r="F79" s="112" t="n">
        <x:v>467</x:v>
      </x:c>
      <x:c r="G79" s="112" t="n"/>
      <x:c r="H79" s="112" t="n">
        <x:v>682</x:v>
      </x:c>
      <x:c r="I79" s="112" t="n">
        <x:v>8</x:v>
      </x:c>
      <x:c r="J79" s="112" t="n">
        <x:v>43</x:v>
      </x:c>
      <x:c r="K79" s="113" t="n">
        <x:v>0.6217008797653959</x:v>
      </x:c>
      <x:c r="L79" s="113" t="n"/>
      <x:c r="M79" s="113" t="n">
        <x:v>0.4222423146473779</x:v>
      </x:c>
      <x:c r="N79" s="113" t="n">
        <x:v>0.7478005865102639</x:v>
      </x:c>
      <x:c r="O79" s="113" t="n">
        <x:v>0.1666666666666667</x:v>
      </x:c>
      <x:c r="P79" s="113" t="n">
        <x:v>1.810077519379845</x:v>
      </x:c>
      <x:c r="Q79" s="113" t="n">
        <x:v>0.448181735079181</x:v>
      </x:c>
      <x:c r="R79" s="113" t="n">
        <x:v>0.6847507331378299</x:v>
      </x:c>
      <x:c r="S79" s="113" t="n">
        <x:v>1.723115974105018</x:v>
      </x:c>
      <x:c r="T79" s="113" t="n">
        <x:v>0.1411959682634336</x:v>
      </x:c>
      <x:c r="U79" s="21" t="inlineStr">
        <x:is>
          <x:t xml:space="preserve">PASS</x:t>
        </x:is>
      </x:c>
      <x:c r="V79" s="21" t="inlineStr">
        <x:is>
          <x:t xml:space="preserve">NOT_REPORTED_NO_IMPUTATION</x:t>
        </x:is>
      </x:c>
      <x:c r="W79" s="21" t="inlineStr">
        <x:is>
          <x:t xml:space="preserve">NO</x:t>
        </x:is>
      </x:c>
      <x:c r="X79" s="21" t="inlineStr">
        <x:is>
          <x:t xml:space="preserve">SRC30</x:t>
        </x:is>
      </x:c>
      <x:c r="Y79" s="21" t="inlineStr">
        <x:is>
          <x:t xml:space="preserve">10.1016/j.jallcom.2008.07.087</x:t>
        </x:is>
      </x:c>
      <x:c r="Z79" s="21" t="inlineStr">
        <x:is>
          <x:t xml:space="preserve">RECALCULATED_OK</x:t>
        </x:is>
      </x:c>
    </x:row>
    <x:row r="80">
      <x:c r="A80" s="21" t="inlineStr">
        <x:is>
          <x:t xml:space="preserve">MG-LONG-027</x:t>
        </x:is>
      </x:c>
      <x:c r="B80" s="21" t="inlineStr">
        <x:is>
          <x:t xml:space="preserve">Mg65Cu15Ag10Y2Gd8</x:t>
        </x:is>
      </x:c>
      <x:c r="C80" s="21" t="inlineStr">
        <x:is>
          <x:t xml:space="preserve">Mixed BMG</x:t>
        </x:is>
      </x:c>
      <x:c r="D80" s="21" t="inlineStr">
        <x:is>
          <x:t xml:space="preserve">SECONDARY_NUMERIC_VERIFIED_PRIMARY_NOT_LOCKED</x:t>
        </x:is>
      </x:c>
      <x:c r="E80" s="112" t="n">
        <x:v>420</x:v>
      </x:c>
      <x:c r="F80" s="112" t="n">
        <x:v>464</x:v>
      </x:c>
      <x:c r="G80" s="112" t="n"/>
      <x:c r="H80" s="112" t="n">
        <x:v>683</x:v>
      </x:c>
      <x:c r="I80" s="112" t="n">
        <x:v>9</x:v>
      </x:c>
      <x:c r="J80" s="112" t="n">
        <x:v>44</x:v>
      </x:c>
      <x:c r="K80" s="113" t="n">
        <x:v>0.6149341142020498</x:v>
      </x:c>
      <x:c r="L80" s="113" t="n"/>
      <x:c r="M80" s="113" t="n">
        <x:v>0.4206708975521306</x:v>
      </x:c>
      <x:c r="N80" s="113" t="n">
        <x:v>0.7437774524158126</x:v>
      </x:c>
      <x:c r="O80" s="113" t="n">
        <x:v>0.1673003802281369</x:v>
      </x:c>
      <x:c r="P80" s="113" t="n">
        <x:v>1.76425855513308</x:v>
      </x:c>
      <x:c r="Q80" s="113" t="n">
        <x:v>0.4453666273406419</x:v>
      </x:c>
      <x:c r="R80" s="113" t="n">
        <x:v>0.6793557833089312</x:v>
      </x:c>
      <x:c r="S80" s="113" t="n">
        <x:v>1.719696018963955</x:v>
      </x:c>
      <x:c r="T80" s="113" t="n">
        <x:v>0.1436130302935568</x:v>
      </x:c>
      <x:c r="U80" s="21" t="inlineStr">
        <x:is>
          <x:t xml:space="preserve">PASS</x:t>
        </x:is>
      </x:c>
      <x:c r="V80" s="21" t="inlineStr">
        <x:is>
          <x:t xml:space="preserve">NOT_REPORTED_NO_IMPUTATION</x:t>
        </x:is>
      </x:c>
      <x:c r="W80" s="21" t="inlineStr">
        <x:is>
          <x:t xml:space="preserve">NO</x:t>
        </x:is>
      </x:c>
      <x:c r="X80" s="21" t="inlineStr">
        <x:is>
          <x:t xml:space="preserve">SRC30</x:t>
        </x:is>
      </x:c>
      <x:c r="Y80" s="21" t="inlineStr">
        <x:is>
          <x:t xml:space="preserve">10.1016/j.jallcom.2008.07.087</x:t>
        </x:is>
      </x:c>
      <x:c r="Z80" s="21" t="inlineStr">
        <x:is>
          <x:t xml:space="preserve">RECALCULATED_OK</x:t>
        </x:is>
      </x:c>
    </x:row>
    <x:row r="81">
      <x:c r="A81" s="21" t="inlineStr">
        <x:is>
          <x:t xml:space="preserve">MG-LONG-028</x:t>
        </x:is>
      </x:c>
      <x:c r="B81" s="21" t="inlineStr">
        <x:is>
          <x:t xml:space="preserve">Mg65Cu15Ag10Gd10</x:t>
        </x:is>
      </x:c>
      <x:c r="C81" s="21" t="inlineStr">
        <x:is>
          <x:t xml:space="preserve">Mixed BMG</x:t>
        </x:is>
      </x:c>
      <x:c r="D81" s="21" t="inlineStr">
        <x:is>
          <x:t xml:space="preserve">SECONDARY_NUMERIC_VERIFIED_PRIMARY_NOT_LOCKED</x:t>
        </x:is>
      </x:c>
      <x:c r="E81" s="112" t="n">
        <x:v>416</x:v>
      </x:c>
      <x:c r="F81" s="112" t="n">
        <x:v>459</x:v>
      </x:c>
      <x:c r="G81" s="112" t="n"/>
      <x:c r="H81" s="112" t="n">
        <x:v>686</x:v>
      </x:c>
      <x:c r="I81" s="112" t="n">
        <x:v>7.5</x:v>
      </x:c>
      <x:c r="J81" s="112" t="n">
        <x:v>43</x:v>
      </x:c>
      <x:c r="K81" s="113" t="n">
        <x:v>0.6064139941690962</x:v>
      </x:c>
      <x:c r="L81" s="113" t="n"/>
      <x:c r="M81" s="113" t="n">
        <x:v>0.4165154264972777</x:v>
      </x:c>
      <x:c r="N81" s="113" t="n">
        <x:v>0.7317784256559767</x:v>
      </x:c>
      <x:c r="O81" s="113" t="n">
        <x:v>0.1592592592592593</x:v>
      </x:c>
      <x:c r="P81" s="113" t="n">
        <x:v>1.7</x:v>
      </x:c>
      <x:c r="Q81" s="113" t="n">
        <x:v>0.438353882838096</x:v>
      </x:c>
      <x:c r="R81" s="113" t="n">
        <x:v>0.6690962099125365</x:v>
      </x:c>
      <x:c r="S81" s="113" t="n">
        <x:v>1.709779378784481</x:v>
      </x:c>
      <x:c r="T81" s="113" t="n">
        <x:v>0.1513271571988343</x:v>
      </x:c>
      <x:c r="U81" s="21" t="inlineStr">
        <x:is>
          <x:t xml:space="preserve">PASS</x:t>
        </x:is>
      </x:c>
      <x:c r="V81" s="21" t="inlineStr">
        <x:is>
          <x:t xml:space="preserve">NOT_REPORTED_NO_IMPUTATION</x:t>
        </x:is>
      </x:c>
      <x:c r="W81" s="21" t="inlineStr">
        <x:is>
          <x:t xml:space="preserve">NO</x:t>
        </x:is>
      </x:c>
      <x:c r="X81" s="21" t="inlineStr">
        <x:is>
          <x:t xml:space="preserve">SRC30</x:t>
        </x:is>
      </x:c>
      <x:c r="Y81" s="21" t="inlineStr">
        <x:is>
          <x:t xml:space="preserve">10.1016/j.jallcom.2008.07.087</x:t>
        </x:is>
      </x:c>
      <x:c r="Z81" s="21" t="inlineStr">
        <x:is>
          <x:t xml:space="preserve">RECALCULATED_OK</x:t>
        </x:is>
      </x:c>
    </x:row>
    <x:row r="82">
      <x:c r="A82" s="21" t="inlineStr">
        <x:is>
          <x:t xml:space="preserve">MG-LONG-029</x:t>
        </x:is>
      </x:c>
      <x:c r="B82" s="21" t="inlineStr">
        <x:is>
          <x:t xml:space="preserve">Mg65Cu7.5Ni7.5Ag5Zn5Gd10</x:t>
        </x:is>
      </x:c>
      <x:c r="C82" s="21" t="inlineStr">
        <x:is>
          <x:t xml:space="preserve">Mixed BMG</x:t>
        </x:is>
      </x:c>
      <x:c r="D82" s="21" t="inlineStr">
        <x:is>
          <x:t xml:space="preserve">SECONDARY_NUMERIC_VERIFIED_PRIMARY_NOT_LOCKED</x:t>
        </x:is>
      </x:c>
      <x:c r="E82" s="112" t="n">
        <x:v>440</x:v>
      </x:c>
      <x:c r="F82" s="112" t="n">
        <x:v>477</x:v>
      </x:c>
      <x:c r="G82" s="112" t="n"/>
      <x:c r="H82" s="112" t="n">
        <x:v>726</x:v>
      </x:c>
      <x:c r="I82" s="112" t="n">
        <x:v>11</x:v>
      </x:c>
      <x:c r="J82" s="112" t="n">
        <x:v>37</x:v>
      </x:c>
      <x:c r="K82" s="113" t="n">
        <x:v>0.6060606060606061</x:v>
      </x:c>
      <x:c r="L82" s="113" t="n"/>
      <x:c r="M82" s="113" t="n">
        <x:v>0.4090909090909091</x:v>
      </x:c>
      <x:c r="N82" s="113" t="n">
        <x:v>0.7079889807162535</x:v>
      </x:c>
      <x:c r="O82" s="113" t="n">
        <x:v>0.1293706293706294</x:v>
      </x:c>
      <x:c r="P82" s="113" t="n">
        <x:v>1.667832167832168</x:v>
      </x:c>
      <x:c r="Q82" s="113" t="n">
        <x:v>0.4253585526866606</x:v>
      </x:c>
      <x:c r="R82" s="113" t="n">
        <x:v>0.6570247933884298</x:v>
      </x:c>
      <x:c r="S82" s="113" t="n">
        <x:v>1.690151515151515</x:v>
      </x:c>
      <x:c r="T82" s="113" t="n">
        <x:v>0.1677148846960167</x:v>
      </x:c>
      <x:c r="U82" s="21" t="inlineStr">
        <x:is>
          <x:t xml:space="preserve">PASS</x:t>
        </x:is>
      </x:c>
      <x:c r="V82" s="21" t="inlineStr">
        <x:is>
          <x:t xml:space="preserve">NOT_REPORTED_NO_IMPUTATION</x:t>
        </x:is>
      </x:c>
      <x:c r="W82" s="21" t="inlineStr">
        <x:is>
          <x:t xml:space="preserve">NO</x:t>
        </x:is>
      </x:c>
      <x:c r="X82" s="21" t="inlineStr">
        <x:is>
          <x:t xml:space="preserve">SRC30</x:t>
        </x:is>
      </x:c>
      <x:c r="Y82" s="21" t="inlineStr">
        <x:is>
          <x:t xml:space="preserve">10.1016/j.jallcom.2008.07.087</x:t>
        </x:is>
      </x:c>
      <x:c r="Z82" s="21" t="inlineStr">
        <x:is>
          <x:t xml:space="preserve">RECALCULATED_OK</x:t>
        </x:is>
      </x:c>
    </x:row>
    <x:row r="83">
      <x:c r="A83" s="21" t="inlineStr">
        <x:is>
          <x:t xml:space="preserve">MG-LONG-030</x:t>
        </x:is>
      </x:c>
      <x:c r="B83" s="21" t="inlineStr">
        <x:is>
          <x:t xml:space="preserve">Mg65Cu7.5Ni7.5Ag5Zn5Gd7.5Y2.5</x:t>
        </x:is>
      </x:c>
      <x:c r="C83" s="21" t="inlineStr">
        <x:is>
          <x:t xml:space="preserve">Mixed BMG</x:t>
        </x:is>
      </x:c>
      <x:c r="D83" s="21" t="inlineStr">
        <x:is>
          <x:t xml:space="preserve">SECONDARY_NUMERIC_VERIFIED_PRIMARY_NOT_LOCKED</x:t>
        </x:is>
      </x:c>
      <x:c r="E83" s="112" t="n">
        <x:v>438</x:v>
      </x:c>
      <x:c r="F83" s="112" t="n">
        <x:v>474</x:v>
      </x:c>
      <x:c r="G83" s="112" t="n"/>
      <x:c r="H83" s="112" t="n">
        <x:v>719</x:v>
      </x:c>
      <x:c r="I83" s="112" t="n">
        <x:v>13</x:v>
      </x:c>
      <x:c r="J83" s="112" t="n">
        <x:v>36</x:v>
      </x:c>
      <x:c r="K83" s="113" t="n">
        <x:v>0.6091794158553546</x:v>
      </x:c>
      <x:c r="L83" s="113" t="n"/>
      <x:c r="M83" s="113" t="n">
        <x:v>0.4096802074330164</x:v>
      </x:c>
      <x:c r="N83" s="113" t="n">
        <x:v>0.7093184979137691</x:v>
      </x:c>
      <x:c r="O83" s="113" t="n">
        <x:v>0.1281138790035587</x:v>
      </x:c>
      <x:c r="P83" s="113" t="n">
        <x:v>1.686832740213523</x:v>
      </x:c>
      <x:c r="Q83" s="113" t="n">
        <x:v>0.426153127391927</x:v>
      </x:c>
      <x:c r="R83" s="113" t="n">
        <x:v>0.6592489568845619</x:v>
      </x:c>
      <x:c r="S83" s="113" t="n">
        <x:v>1.691371196677272</x:v>
      </x:c>
      <x:c r="T83" s="113" t="n">
        <x:v>0.1669201229718937</x:v>
      </x:c>
      <x:c r="U83" s="21" t="inlineStr">
        <x:is>
          <x:t xml:space="preserve">PASS</x:t>
        </x:is>
      </x:c>
      <x:c r="V83" s="21" t="inlineStr">
        <x:is>
          <x:t xml:space="preserve">NOT_REPORTED_NO_IMPUTATION</x:t>
        </x:is>
      </x:c>
      <x:c r="W83" s="21" t="inlineStr">
        <x:is>
          <x:t xml:space="preserve">NO</x:t>
        </x:is>
      </x:c>
      <x:c r="X83" s="21" t="inlineStr">
        <x:is>
          <x:t xml:space="preserve">SRC30</x:t>
        </x:is>
      </x:c>
      <x:c r="Y83" s="21" t="inlineStr">
        <x:is>
          <x:t xml:space="preserve">10.1016/j.jallcom.2008.07.087</x:t>
        </x:is>
      </x:c>
      <x:c r="Z83" s="21" t="inlineStr">
        <x:is>
          <x:t xml:space="preserve">RECALCULATED_OK</x:t>
        </x:is>
      </x:c>
    </x:row>
    <x:row r="84">
      <x:c r="A84" s="21" t="inlineStr">
        <x:is>
          <x:t xml:space="preserve">MG-LONG-031</x:t>
        </x:is>
      </x:c>
      <x:c r="B84" s="21" t="inlineStr">
        <x:is>
          <x:t xml:space="preserve">Mg65Cu7.5Ni7.5Ag5Zn5Gd5Y5</x:t>
        </x:is>
      </x:c>
      <x:c r="C84" s="21" t="inlineStr">
        <x:is>
          <x:t xml:space="preserve">Mixed BMG</x:t>
        </x:is>
      </x:c>
      <x:c r="D84" s="21" t="inlineStr">
        <x:is>
          <x:t xml:space="preserve">SECONDARY_NUMERIC_VERIFIED_PRIMARY_NOT_LOCKED</x:t>
        </x:is>
      </x:c>
      <x:c r="E84" s="112" t="n">
        <x:v>434</x:v>
      </x:c>
      <x:c r="F84" s="112" t="n">
        <x:v>472</x:v>
      </x:c>
      <x:c r="G84" s="112" t="n"/>
      <x:c r="H84" s="112" t="n">
        <x:v>718</x:v>
      </x:c>
      <x:c r="I84" s="112" t="n">
        <x:v>14</x:v>
      </x:c>
      <x:c r="J84" s="112" t="n">
        <x:v>38</x:v>
      </x:c>
      <x:c r="K84" s="113" t="n">
        <x:v>0.6044568245125348</x:v>
      </x:c>
      <x:c r="L84" s="113" t="n"/>
      <x:c r="M84" s="113" t="n">
        <x:v>0.4097222222222222</x:v>
      </x:c>
      <x:c r="N84" s="113" t="n">
        <x:v>0.7103064066852368</x:v>
      </x:c>
      <x:c r="O84" s="113" t="n">
        <x:v>0.1338028169014084</x:v>
      </x:c>
      <x:c r="P84" s="113" t="n">
        <x:v>1.661971830985915</x:v>
      </x:c>
      <x:c r="Q84" s="113" t="n">
        <x:v>0.4266908287388542</x:v>
      </x:c>
      <x:c r="R84" s="113" t="n">
        <x:v>0.6573816155988857</x:v>
      </x:c>
      <x:c r="S84" s="113" t="n">
        <x:v>1.692014428199171</x:v>
      </x:c>
      <x:c r="T84" s="113" t="n">
        <x:v>0.1660193032015066</x:v>
      </x:c>
      <x:c r="U84" s="21" t="inlineStr">
        <x:is>
          <x:t xml:space="preserve">PASS</x:t>
        </x:is>
      </x:c>
      <x:c r="V84" s="21" t="inlineStr">
        <x:is>
          <x:t xml:space="preserve">NOT_REPORTED_NO_IMPUTATION</x:t>
        </x:is>
      </x:c>
      <x:c r="W84" s="21" t="inlineStr">
        <x:is>
          <x:t xml:space="preserve">NO</x:t>
        </x:is>
      </x:c>
      <x:c r="X84" s="21" t="inlineStr">
        <x:is>
          <x:t xml:space="preserve">SRC30</x:t>
        </x:is>
      </x:c>
      <x:c r="Y84" s="21" t="inlineStr">
        <x:is>
          <x:t xml:space="preserve">10.1016/j.jallcom.2008.07.087</x:t>
        </x:is>
      </x:c>
      <x:c r="Z84" s="21" t="inlineStr">
        <x:is>
          <x:t xml:space="preserve">RECALCULATED_OK</x:t>
        </x:is>
      </x:c>
    </x:row>
    <x:row r="85">
      <x:c r="A85" s="21" t="inlineStr">
        <x:is>
          <x:t xml:space="preserve">MG-LONG-032</x:t>
        </x:is>
      </x:c>
      <x:c r="B85" s="21" t="inlineStr">
        <x:is>
          <x:t xml:space="preserve">Mg65Cu7.5Ni7.5Ag5Zn5Gd2.5Y7.5</x:t>
        </x:is>
      </x:c>
      <x:c r="C85" s="21" t="inlineStr">
        <x:is>
          <x:t xml:space="preserve">Mixed BMG</x:t>
        </x:is>
      </x:c>
      <x:c r="D85" s="21" t="inlineStr">
        <x:is>
          <x:t xml:space="preserve">SECONDARY_NUMERIC_VERIFIED_PRIMARY_NOT_LOCKED</x:t>
        </x:is>
      </x:c>
      <x:c r="E85" s="112" t="n">
        <x:v>433</x:v>
      </x:c>
      <x:c r="F85" s="112" t="n">
        <x:v>473</x:v>
      </x:c>
      <x:c r="G85" s="112" t="n"/>
      <x:c r="H85" s="112" t="n">
        <x:v>735</x:v>
      </x:c>
      <x:c r="I85" s="112" t="n">
        <x:v>9.5</x:v>
      </x:c>
      <x:c r="J85" s="112" t="n">
        <x:v>40</x:v>
      </x:c>
      <x:c r="K85" s="113" t="n">
        <x:v>0.5891156462585034</x:v>
      </x:c>
      <x:c r="L85" s="113" t="n"/>
      <x:c r="M85" s="113" t="n">
        <x:v>0.4049657534246575</x:v>
      </x:c>
      <x:c r="N85" s="113" t="n">
        <x:v>0.6979591836734694</x:v>
      </x:c>
      <x:c r="O85" s="113" t="n">
        <x:v>0.1324503311258278</x:v>
      </x:c>
      <x:c r="P85" s="113" t="n">
        <x:v>1.566225165562914</x:v>
      </x:c>
      <x:c r="Q85" s="113" t="n">
        <x:v>0.4190611175694575</x:v>
      </x:c>
      <x:c r="R85" s="113" t="n">
        <x:v>0.6435374149659864</x:v>
      </x:c>
      <x:c r="S85" s="113" t="n">
        <x:v>1.681494399145339</x:v>
      </x:c>
      <x:c r="T85" s="113" t="n">
        <x:v>0.1739950476411133</x:v>
      </x:c>
      <x:c r="U85" s="21" t="inlineStr">
        <x:is>
          <x:t xml:space="preserve">PASS</x:t>
        </x:is>
      </x:c>
      <x:c r="V85" s="21" t="inlineStr">
        <x:is>
          <x:t xml:space="preserve">NOT_REPORTED_NO_IMPUTATION</x:t>
        </x:is>
      </x:c>
      <x:c r="W85" s="21" t="inlineStr">
        <x:is>
          <x:t xml:space="preserve">NO</x:t>
        </x:is>
      </x:c>
      <x:c r="X85" s="21" t="inlineStr">
        <x:is>
          <x:t xml:space="preserve">SRC30</x:t>
        </x:is>
      </x:c>
      <x:c r="Y85" s="21" t="inlineStr">
        <x:is>
          <x:t xml:space="preserve">10.1016/j.jallcom.2008.07.087</x:t>
        </x:is>
      </x:c>
      <x:c r="Z85" s="21" t="inlineStr">
        <x:is>
          <x:t xml:space="preserve">RECALCULATED_OK</x:t>
        </x:is>
      </x:c>
    </x:row>
    <x:row r="86">
      <x:c r="A86" s="21" t="inlineStr">
        <x:is>
          <x:t xml:space="preserve">MG-LONG-033</x:t>
        </x:is>
      </x:c>
      <x:c r="B86" s="21" t="inlineStr">
        <x:is>
          <x:t xml:space="preserve">Mg65Cu7.5Ni7.5Ag5Zn5Y10</x:t>
        </x:is>
      </x:c>
      <x:c r="C86" s="21" t="inlineStr">
        <x:is>
          <x:t xml:space="preserve">Mixed BMG</x:t>
        </x:is>
      </x:c>
      <x:c r="D86" s="21" t="inlineStr">
        <x:is>
          <x:t xml:space="preserve">SECONDARY_NUMERIC_VERIFIED_PRIMARY_NOT_LOCKED</x:t>
        </x:is>
      </x:c>
      <x:c r="E86" s="112" t="n">
        <x:v>430</x:v>
      </x:c>
      <x:c r="F86" s="112" t="n">
        <x:v>459</x:v>
      </x:c>
      <x:c r="G86" s="112" t="n"/>
      <x:c r="H86" s="112" t="n">
        <x:v>728</x:v>
      </x:c>
      <x:c r="I86" s="112" t="n">
        <x:v>9</x:v>
      </x:c>
      <x:c r="J86" s="112" t="n">
        <x:v>29</x:v>
      </x:c>
      <x:c r="K86" s="113" t="n">
        <x:v>0.5906593406593407</x:v>
      </x:c>
      <x:c r="L86" s="113" t="n"/>
      <x:c r="M86" s="113" t="n">
        <x:v>0.3963730569948187</x:v>
      </x:c>
      <x:c r="N86" s="113" t="n">
        <x:v>0.6703296703296703</x:v>
      </x:c>
      <x:c r="O86" s="113" t="n">
        <x:v>0.09731543624161074</x:v>
      </x:c>
      <x:c r="P86" s="113" t="n">
        <x:v>1.540268456375839</x:v>
      </x:c>
      <x:c r="Q86" s="113" t="n">
        <x:v>0.4016742586650457</x:v>
      </x:c>
      <x:c r="R86" s="113" t="n">
        <x:v>0.6304945054945055</x:v>
      </x:c>
      <x:c r="S86" s="113" t="n">
        <x:v>1.658101201124457</x:v>
      </x:c>
      <x:c r="T86" s="113" t="n">
        <x:v>0.1941594139094901</x:v>
      </x:c>
      <x:c r="U86" s="21" t="inlineStr">
        <x:is>
          <x:t xml:space="preserve">PASS</x:t>
        </x:is>
      </x:c>
      <x:c r="V86" s="21" t="inlineStr">
        <x:is>
          <x:t xml:space="preserve">NOT_REPORTED_NO_IMPUTATION</x:t>
        </x:is>
      </x:c>
      <x:c r="W86" s="21" t="inlineStr">
        <x:is>
          <x:t xml:space="preserve">NO</x:t>
        </x:is>
      </x:c>
      <x:c r="X86" s="21" t="inlineStr">
        <x:is>
          <x:t xml:space="preserve">SRC30</x:t>
        </x:is>
      </x:c>
      <x:c r="Y86" s="21" t="inlineStr">
        <x:is>
          <x:t xml:space="preserve">10.1016/j.jallcom.2008.07.087</x:t>
        </x:is>
      </x:c>
      <x:c r="Z86" s="21" t="inlineStr">
        <x:is>
          <x:t xml:space="preserve">RECALCULATED_OK</x:t>
        </x:is>
      </x:c>
    </x:row>
    <x:row r="87">
      <x:c r="A87" s="21" t="inlineStr">
        <x:is>
          <x:t xml:space="preserve">MG-LONG-034</x:t>
        </x:is>
      </x:c>
      <x:c r="B87" s="21" t="inlineStr">
        <x:is>
          <x:t xml:space="preserve">Mg58.5Cu30.5Y11</x:t>
        </x:is>
      </x:c>
      <x:c r="C87" s="21" t="inlineStr">
        <x:is>
          <x:t xml:space="preserve">Mixed BMG</x:t>
        </x:is>
      </x:c>
      <x:c r="D87" s="21" t="inlineStr">
        <x:is>
          <x:t xml:space="preserve">SECONDARY_NUMERIC_VERIFIED_PRIMARY_NOT_LOCKED</x:t>
        </x:is>
      </x:c>
      <x:c r="E87" s="112" t="n">
        <x:v>422</x:v>
      </x:c>
      <x:c r="F87" s="112" t="n">
        <x:v>496</x:v>
      </x:c>
      <x:c r="G87" s="112" t="n"/>
      <x:c r="H87" s="112" t="n">
        <x:v>762</x:v>
      </x:c>
      <x:c r="I87" s="112" t="n">
        <x:v>9</x:v>
      </x:c>
      <x:c r="J87" s="112" t="n">
        <x:v>74</x:v>
      </x:c>
      <x:c r="K87" s="113" t="n">
        <x:v>0.5538057742782152</x:v>
      </x:c>
      <x:c r="L87" s="113" t="n"/>
      <x:c r="M87" s="113" t="n">
        <x:v>0.4189189189189189</x:v>
      </x:c>
      <x:c r="N87" s="113" t="n">
        <x:v>0.7480314960629921</x:v>
      </x:c>
      <x:c r="O87" s="113" t="n">
        <x:v>0.2176470588235294</x:v>
      </x:c>
      <x:c r="P87" s="113" t="n">
        <x:v>1.458823529411765</x:v>
      </x:c>
      <x:c r="Q87" s="113" t="n">
        <x:v>0.4317555561080973</x:v>
      </x:c>
      <x:c r="R87" s="113" t="n">
        <x:v>0.6509186351706037</x:v>
      </x:c>
      <x:c r="S87" s="113" t="n">
        <x:v>1.729161224515182</x:v>
      </x:c>
      <x:c r="T87" s="113" t="n">
        <x:v>0.1379686137750654</x:v>
      </x:c>
      <x:c r="U87" s="21" t="inlineStr">
        <x:is>
          <x:t xml:space="preserve">PASS</x:t>
        </x:is>
      </x:c>
      <x:c r="V87" s="21" t="inlineStr">
        <x:is>
          <x:t xml:space="preserve">NOT_REPORTED_NO_IMPUTATION</x:t>
        </x:is>
      </x:c>
      <x:c r="W87" s="21" t="inlineStr">
        <x:is>
          <x:t xml:space="preserve">NO</x:t>
        </x:is>
      </x:c>
      <x:c r="X87" s="21" t="inlineStr">
        <x:is>
          <x:t xml:space="preserve">SRC30</x:t>
        </x:is>
      </x:c>
      <x:c r="Y87" s="21" t="inlineStr">
        <x:is>
          <x:t xml:space="preserve">10.1016/j.jallcom.2008.07.087</x:t>
        </x:is>
      </x:c>
      <x:c r="Z87" s="21" t="inlineStr">
        <x:is>
          <x:t xml:space="preserve">RECALCULATED_OK</x:t>
        </x:is>
      </x:c>
    </x:row>
    <x:row r="88">
      <x:c r="A88" s="21" t="inlineStr">
        <x:is>
          <x:t xml:space="preserve">MG-LONG-035</x:t>
        </x:is>
      </x:c>
      <x:c r="B88" s="21" t="inlineStr">
        <x:is>
          <x:t xml:space="preserve">Mg57Cu31.5Y9.2Nd2.3</x:t>
        </x:is>
      </x:c>
      <x:c r="C88" s="21" t="inlineStr">
        <x:is>
          <x:t xml:space="preserve">Mixed BMG</x:t>
        </x:is>
      </x:c>
      <x:c r="D88" s="21" t="inlineStr">
        <x:is>
          <x:t xml:space="preserve">SECONDARY_NUMERIC_VERIFIED_PRIMARY_NOT_LOCKED</x:t>
        </x:is>
      </x:c>
      <x:c r="E88" s="112" t="n">
        <x:v>428</x:v>
      </x:c>
      <x:c r="F88" s="112" t="n">
        <x:v>502</x:v>
      </x:c>
      <x:c r="G88" s="112" t="n"/>
      <x:c r="H88" s="112" t="n">
        <x:v>777</x:v>
      </x:c>
      <x:c r="I88" s="112" t="n">
        <x:v>10</x:v>
      </x:c>
      <x:c r="J88" s="112" t="n">
        <x:v>74</x:v>
      </x:c>
      <x:c r="K88" s="113" t="n">
        <x:v>0.5508365508365508</x:v>
      </x:c>
      <x:c r="L88" s="113" t="n"/>
      <x:c r="M88" s="113" t="n">
        <x:v>0.416597510373444</x:v>
      </x:c>
      <x:c r="N88" s="113" t="n">
        <x:v>0.7413127413127413</x:v>
      </x:c>
      <x:c r="O88" s="113" t="n">
        <x:v>0.2120343839541547</x:v>
      </x:c>
      <x:c r="P88" s="113" t="n">
        <x:v>1.438395415472779</x:v>
      </x:c>
      <x:c r="Q88" s="113" t="n">
        <x:v>0.4285745987094471</x:v>
      </x:c>
      <x:c r="R88" s="113" t="n">
        <x:v>0.646074646074646</x:v>
      </x:c>
      <x:c r="S88" s="113" t="n">
        <x:v>1.723733747098233</x:v>
      </x:c>
      <x:c r="T88" s="113" t="n">
        <x:v>0.1422161974508604</x:v>
      </x:c>
      <x:c r="U88" s="21" t="inlineStr">
        <x:is>
          <x:t xml:space="preserve">PASS</x:t>
        </x:is>
      </x:c>
      <x:c r="V88" s="21" t="inlineStr">
        <x:is>
          <x:t xml:space="preserve">NOT_REPORTED_NO_IMPUTATION</x:t>
        </x:is>
      </x:c>
      <x:c r="W88" s="21" t="inlineStr">
        <x:is>
          <x:t xml:space="preserve">NO</x:t>
        </x:is>
      </x:c>
      <x:c r="X88" s="21" t="inlineStr">
        <x:is>
          <x:t xml:space="preserve">SRC30</x:t>
        </x:is>
      </x:c>
      <x:c r="Y88" s="21" t="inlineStr">
        <x:is>
          <x:t xml:space="preserve">10.1016/j.jallcom.2008.07.087</x:t>
        </x:is>
      </x:c>
      <x:c r="Z88" s="21" t="inlineStr">
        <x:is>
          <x:t xml:space="preserve">RECALCULATED_OK</x:t>
        </x:is>
      </x:c>
    </x:row>
    <x:row r="89">
      <x:c r="A89" s="21" t="inlineStr">
        <x:is>
          <x:t xml:space="preserve">MG-LONG-036</x:t>
        </x:is>
      </x:c>
      <x:c r="B89" s="21" t="inlineStr">
        <x:is>
          <x:t xml:space="preserve">La55Al25Cu20</x:t>
        </x:is>
      </x:c>
      <x:c r="C89" s="21" t="inlineStr">
        <x:is>
          <x:t xml:space="preserve">Mixed BMG</x:t>
        </x:is>
      </x:c>
      <x:c r="D89" s="21" t="inlineStr">
        <x:is>
          <x:t xml:space="preserve">SECONDARY_NUMERIC_VERIFIED_PRIMARY_NOT_LOCKED</x:t>
        </x:is>
      </x:c>
      <x:c r="E89" s="112" t="n">
        <x:v>443</x:v>
      </x:c>
      <x:c r="F89" s="112" t="n">
        <x:v>498</x:v>
      </x:c>
      <x:c r="G89" s="112" t="n"/>
      <x:c r="H89" s="112" t="n">
        <x:v>879</x:v>
      </x:c>
      <x:c r="I89" s="112" t="n">
        <x:v>2</x:v>
      </x:c>
      <x:c r="J89" s="112" t="n">
        <x:v>55</x:v>
      </x:c>
      <x:c r="K89" s="113" t="n">
        <x:v>0.5039817974971559</x:v>
      </x:c>
      <x:c r="L89" s="113" t="n"/>
      <x:c r="M89" s="113" t="n">
        <x:v>0.3767019667170953</x:v>
      </x:c>
      <x:c r="N89" s="113" t="n">
        <x:v>0.6291240045506257</x:v>
      </x:c>
      <x:c r="O89" s="113" t="n">
        <x:v>0.1261467889908257</x:v>
      </x:c>
      <x:c r="P89" s="113" t="n">
        <x:v>1.142201834862385</x:v>
      </x:c>
      <x:c r="Q89" s="113" t="n">
        <x:v>0.3739822437614739</x:v>
      </x:c>
      <x:c r="R89" s="113" t="n">
        <x:v>0.5665529010238908</x:v>
      </x:c>
      <x:c r="S89" s="113" t="n">
        <x:v>1.628135296368488</x:v>
      </x:c>
      <x:c r="T89" s="113" t="n">
        <x:v>0.2193615612221959</x:v>
      </x:c>
      <x:c r="U89" s="21" t="inlineStr">
        <x:is>
          <x:t xml:space="preserve">PASS</x:t>
        </x:is>
      </x:c>
      <x:c r="V89" s="21" t="inlineStr">
        <x:is>
          <x:t xml:space="preserve">NOT_REPORTED_NO_IMPUTATION</x:t>
        </x:is>
      </x:c>
      <x:c r="W89" s="21" t="inlineStr">
        <x:is>
          <x:t xml:space="preserve">NO</x:t>
        </x:is>
      </x:c>
      <x:c r="X89" s="21" t="inlineStr">
        <x:is>
          <x:t xml:space="preserve">SRC30</x:t>
        </x:is>
      </x:c>
      <x:c r="Y89" s="21" t="inlineStr">
        <x:is>
          <x:t xml:space="preserve">10.1016/j.jallcom.2008.07.087</x:t>
        </x:is>
      </x:c>
      <x:c r="Z89" s="21" t="inlineStr">
        <x:is>
          <x:t xml:space="preserve">RECALCULATED_OK</x:t>
        </x:is>
      </x:c>
    </x:row>
    <x:row r="90">
      <x:c r="A90" s="21" t="inlineStr">
        <x:is>
          <x:t xml:space="preserve">MG-LONG-037</x:t>
        </x:is>
      </x:c>
      <x:c r="B90" s="21" t="inlineStr">
        <x:is>
          <x:t xml:space="preserve">La55Al20Ag5Cu20</x:t>
        </x:is>
      </x:c>
      <x:c r="C90" s="21" t="inlineStr">
        <x:is>
          <x:t xml:space="preserve">Mixed BMG</x:t>
        </x:is>
      </x:c>
      <x:c r="D90" s="21" t="inlineStr">
        <x:is>
          <x:t xml:space="preserve">SECONDARY_NUMERIC_VERIFIED_PRIMARY_NOT_LOCKED</x:t>
        </x:is>
      </x:c>
      <x:c r="E90" s="112" t="n">
        <x:v>429</x:v>
      </x:c>
      <x:c r="F90" s="112" t="n">
        <x:v>503</x:v>
      </x:c>
      <x:c r="G90" s="112" t="n"/>
      <x:c r="H90" s="112" t="n">
        <x:v>823</x:v>
      </x:c>
      <x:c r="I90" s="112" t="n">
        <x:v>4</x:v>
      </x:c>
      <x:c r="J90" s="112" t="n">
        <x:v>74</x:v>
      </x:c>
      <x:c r="K90" s="113" t="n">
        <x:v>0.5212636695018226</x:v>
      </x:c>
      <x:c r="L90" s="113" t="n"/>
      <x:c r="M90" s="113" t="n">
        <x:v>0.4017571884984025</x:v>
      </x:c>
      <x:c r="N90" s="113" t="n">
        <x:v>0.701093560145808</x:v>
      </x:c>
      <x:c r="O90" s="113" t="n">
        <x:v>0.1878172588832487</x:v>
      </x:c>
      <x:c r="P90" s="113" t="n">
        <x:v>1.276649746192893</x:v>
      </x:c>
      <x:c r="Q90" s="113" t="n">
        <x:v>0.4054302975402936</x:v>
      </x:c>
      <x:c r="R90" s="113" t="n">
        <x:v>0.6111786148238153</x:v>
      </x:c>
      <x:c r="S90" s="113" t="n">
        <x:v>1.693757841995995</x:v>
      </x:c>
      <x:c r="T90" s="113" t="n">
        <x:v>0.1675791894003392</x:v>
      </x:c>
      <x:c r="U90" s="21" t="inlineStr">
        <x:is>
          <x:t xml:space="preserve">PASS</x:t>
        </x:is>
      </x:c>
      <x:c r="V90" s="21" t="inlineStr">
        <x:is>
          <x:t xml:space="preserve">NOT_REPORTED_NO_IMPUTATION</x:t>
        </x:is>
      </x:c>
      <x:c r="W90" s="21" t="inlineStr">
        <x:is>
          <x:t xml:space="preserve">NO</x:t>
        </x:is>
      </x:c>
      <x:c r="X90" s="21" t="inlineStr">
        <x:is>
          <x:t xml:space="preserve">SRC30</x:t>
        </x:is>
      </x:c>
      <x:c r="Y90" s="21" t="inlineStr">
        <x:is>
          <x:t xml:space="preserve">10.1016/j.jallcom.2008.07.087</x:t>
        </x:is>
      </x:c>
      <x:c r="Z90" s="21" t="inlineStr">
        <x:is>
          <x:t xml:space="preserve">RECALCULATED_OK</x:t>
        </x:is>
      </x:c>
    </x:row>
    <x:row r="91">
      <x:c r="A91" s="21" t="inlineStr">
        <x:is>
          <x:t xml:space="preserve">MG-LONG-038</x:t>
        </x:is>
      </x:c>
      <x:c r="B91" s="21" t="inlineStr">
        <x:is>
          <x:t xml:space="preserve">La55Al17.5Ag7.5Cu20</x:t>
        </x:is>
      </x:c>
      <x:c r="C91" s="21" t="inlineStr">
        <x:is>
          <x:t xml:space="preserve">Mixed BMG</x:t>
        </x:is>
      </x:c>
      <x:c r="D91" s="21" t="inlineStr">
        <x:is>
          <x:t xml:space="preserve">SECONDARY_NUMERIC_VERIFIED_PRIMARY_NOT_LOCKED</x:t>
        </x:is>
      </x:c>
      <x:c r="E91" s="112" t="n">
        <x:v>425</x:v>
      </x:c>
      <x:c r="F91" s="112" t="n">
        <x:v>498</x:v>
      </x:c>
      <x:c r="G91" s="112" t="n"/>
      <x:c r="H91" s="112" t="n">
        <x:v>852</x:v>
      </x:c>
      <x:c r="I91" s="112" t="n">
        <x:v>3</x:v>
      </x:c>
      <x:c r="J91" s="112" t="n">
        <x:v>73</x:v>
      </x:c>
      <x:c r="K91" s="113" t="n">
        <x:v>0.4988262910798122</x:v>
      </x:c>
      <x:c r="L91" s="113" t="n"/>
      <x:c r="M91" s="113" t="n">
        <x:v>0.3899765074393109</x:v>
      </x:c>
      <x:c r="N91" s="113" t="n">
        <x:v>0.67018779342723</x:v>
      </x:c>
      <x:c r="O91" s="113" t="n">
        <x:v>0.17096018735363</x:v>
      </x:c>
      <x:c r="P91" s="113" t="n">
        <x:v>1.166276346604215</x:v>
      </x:c>
      <x:c r="Q91" s="113" t="n">
        <x:v>0.3877438223962879</x:v>
      </x:c>
      <x:c r="R91" s="113" t="n">
        <x:v>0.5845070422535211</x:v>
      </x:c>
      <x:c r="S91" s="113" t="n">
        <x:v>1.670590996962165</x:v>
      </x:c>
      <x:c r="T91" s="113" t="n">
        <x:v>0.1877911017602123</x:v>
      </x:c>
      <x:c r="U91" s="21" t="inlineStr">
        <x:is>
          <x:t xml:space="preserve">PASS</x:t>
        </x:is>
      </x:c>
      <x:c r="V91" s="21" t="inlineStr">
        <x:is>
          <x:t xml:space="preserve">NOT_REPORTED_NO_IMPUTATION</x:t>
        </x:is>
      </x:c>
      <x:c r="W91" s="21" t="inlineStr">
        <x:is>
          <x:t xml:space="preserve">NO</x:t>
        </x:is>
      </x:c>
      <x:c r="X91" s="21" t="inlineStr">
        <x:is>
          <x:t xml:space="preserve">SRC30</x:t>
        </x:is>
      </x:c>
      <x:c r="Y91" s="21" t="inlineStr">
        <x:is>
          <x:t xml:space="preserve">10.1016/j.jallcom.2008.07.087</x:t>
        </x:is>
      </x:c>
      <x:c r="Z91" s="21" t="inlineStr">
        <x:is>
          <x:t xml:space="preserve">RECALCULATED_OK</x:t>
        </x:is>
      </x:c>
    </x:row>
    <x:row r="92">
      <x:c r="A92" s="21" t="inlineStr">
        <x:is>
          <x:t xml:space="preserve">MG-LONG-039</x:t>
        </x:is>
      </x:c>
      <x:c r="B92" s="21" t="inlineStr">
        <x:is>
          <x:t xml:space="preserve">La55Al15Ag10Cu20</x:t>
        </x:is>
      </x:c>
      <x:c r="C92" s="21" t="inlineStr">
        <x:is>
          <x:t xml:space="preserve">Mixed BMG</x:t>
        </x:is>
      </x:c>
      <x:c r="D92" s="21" t="inlineStr">
        <x:is>
          <x:t xml:space="preserve">SECONDARY_NUMERIC_VERIFIED_PRIMARY_NOT_LOCKED</x:t>
        </x:is>
      </x:c>
      <x:c r="E92" s="112" t="n">
        <x:v>416</x:v>
      </x:c>
      <x:c r="F92" s="112" t="n">
        <x:v>483</x:v>
      </x:c>
      <x:c r="G92" s="112" t="n"/>
      <x:c r="H92" s="112" t="n">
        <x:v>787</x:v>
      </x:c>
      <x:c r="I92" s="112" t="n">
        <x:v>2</x:v>
      </x:c>
      <x:c r="J92" s="112" t="n">
        <x:v>67</x:v>
      </x:c>
      <x:c r="K92" s="113" t="n">
        <x:v>0.5285895806861499</x:v>
      </x:c>
      <x:c r="L92" s="113" t="n"/>
      <x:c r="M92" s="113" t="n">
        <x:v>0.4014962593516209</x:v>
      </x:c>
      <x:c r="N92" s="113" t="n">
        <x:v>0.6988564167725541</x:v>
      </x:c>
      <x:c r="O92" s="113" t="n">
        <x:v>0.1805929919137466</x:v>
      </x:c>
      <x:c r="P92" s="113" t="n">
        <x:v>1.30188679245283</x:v>
      </x:c>
      <x:c r="Q92" s="113" t="n">
        <x:v>0.4071148544025198</x:v>
      </x:c>
      <x:c r="R92" s="113" t="n">
        <x:v>0.613722998729352</x:v>
      </x:c>
      <x:c r="S92" s="113" t="n">
        <x:v>1.689647272993842</x:v>
      </x:c>
      <x:c r="T92" s="113" t="n">
        <x:v>0.1696793213653238</x:v>
      </x:c>
      <x:c r="U92" s="21" t="inlineStr">
        <x:is>
          <x:t xml:space="preserve">PASS</x:t>
        </x:is>
      </x:c>
      <x:c r="V92" s="21" t="inlineStr">
        <x:is>
          <x:t xml:space="preserve">NOT_REPORTED_NO_IMPUTATION</x:t>
        </x:is>
      </x:c>
      <x:c r="W92" s="21" t="inlineStr">
        <x:is>
          <x:t xml:space="preserve">NO</x:t>
        </x:is>
      </x:c>
      <x:c r="X92" s="21" t="inlineStr">
        <x:is>
          <x:t xml:space="preserve">SRC30</x:t>
        </x:is>
      </x:c>
      <x:c r="Y92" s="21" t="inlineStr">
        <x:is>
          <x:t xml:space="preserve">10.1016/j.jallcom.2008.07.087</x:t>
        </x:is>
      </x:c>
      <x:c r="Z92" s="21" t="inlineStr">
        <x:is>
          <x:t xml:space="preserve">RECALCULATED_OK</x:t>
        </x:is>
      </x:c>
    </x:row>
    <x:row r="93">
      <x:c r="A93" s="21" t="inlineStr">
        <x:is>
          <x:t xml:space="preserve">MG-LONG-040</x:t>
        </x:is>
      </x:c>
      <x:c r="B93" s="21" t="inlineStr">
        <x:is>
          <x:t xml:space="preserve">La55Al25Ag5Cu15</x:t>
        </x:is>
      </x:c>
      <x:c r="C93" s="21" t="inlineStr">
        <x:is>
          <x:t xml:space="preserve">Mixed BMG</x:t>
        </x:is>
      </x:c>
      <x:c r="D93" s="21" t="inlineStr">
        <x:is>
          <x:t xml:space="preserve">SECONDARY_NUMERIC_VERIFIED_PRIMARY_NOT_LOCKED</x:t>
        </x:is>
      </x:c>
      <x:c r="E93" s="112" t="n">
        <x:v>452</x:v>
      </x:c>
      <x:c r="F93" s="112" t="n">
        <x:v>503</x:v>
      </x:c>
      <x:c r="G93" s="112" t="n"/>
      <x:c r="H93" s="112" t="n">
        <x:v>860</x:v>
      </x:c>
      <x:c r="I93" s="112" t="n">
        <x:v>3</x:v>
      </x:c>
      <x:c r="J93" s="112" t="n">
        <x:v>51</x:v>
      </x:c>
      <x:c r="K93" s="113" t="n">
        <x:v>0.5255813953488372</x:v>
      </x:c>
      <x:c r="L93" s="113" t="n"/>
      <x:c r="M93" s="113" t="n">
        <x:v>0.3833841463414634</x:v>
      </x:c>
      <x:c r="N93" s="113" t="n">
        <x:v>0.6441860465116279</x:v>
      </x:c>
      <x:c r="O93" s="113" t="n">
        <x:v>0.125</x:v>
      </x:c>
      <x:c r="P93" s="113" t="n">
        <x:v>1.232843137254902</x:v>
      </x:c>
      <x:c r="Q93" s="113" t="n">
        <x:v>0.3847137623393629</x:v>
      </x:c>
      <x:c r="R93" s="113" t="n">
        <x:v>0.5848837209302326</x:v>
      </x:c>
      <x:c r="S93" s="113" t="n">
        <x:v>1.638413253755917</x:v>
      </x:c>
      <x:c r="T93" s="113" t="n">
        <x:v>0.2095839596566941</x:v>
      </x:c>
      <x:c r="U93" s="21" t="inlineStr">
        <x:is>
          <x:t xml:space="preserve">PASS</x:t>
        </x:is>
      </x:c>
      <x:c r="V93" s="21" t="inlineStr">
        <x:is>
          <x:t xml:space="preserve">NOT_REPORTED_NO_IMPUTATION</x:t>
        </x:is>
      </x:c>
      <x:c r="W93" s="21" t="inlineStr">
        <x:is>
          <x:t xml:space="preserve">NO</x:t>
        </x:is>
      </x:c>
      <x:c r="X93" s="21" t="inlineStr">
        <x:is>
          <x:t xml:space="preserve">SRC30</x:t>
        </x:is>
      </x:c>
      <x:c r="Y93" s="21" t="inlineStr">
        <x:is>
          <x:t xml:space="preserve">10.1016/j.jallcom.2008.07.087</x:t>
        </x:is>
      </x:c>
      <x:c r="Z93" s="21" t="inlineStr">
        <x:is>
          <x:t xml:space="preserve">RECALCULATED_OK</x:t>
        </x:is>
      </x:c>
    </x:row>
    <x:row r="94">
      <x:c r="A94" s="21" t="inlineStr">
        <x:is>
          <x:t xml:space="preserve">MG-LONG-041</x:t>
        </x:is>
      </x:c>
      <x:c r="B94" s="21" t="inlineStr">
        <x:is>
          <x:t xml:space="preserve">La60Al15Ag5Cu20</x:t>
        </x:is>
      </x:c>
      <x:c r="C94" s="21" t="inlineStr">
        <x:is>
          <x:t xml:space="preserve">Mixed BMG</x:t>
        </x:is>
      </x:c>
      <x:c r="D94" s="21" t="inlineStr">
        <x:is>
          <x:t xml:space="preserve">SECONDARY_NUMERIC_VERIFIED_PRIMARY_NOT_LOCKED</x:t>
        </x:is>
      </x:c>
      <x:c r="E94" s="112" t="n">
        <x:v>401</x:v>
      </x:c>
      <x:c r="F94" s="112" t="n">
        <x:v>481</x:v>
      </x:c>
      <x:c r="G94" s="112" t="n"/>
      <x:c r="H94" s="112" t="n">
        <x:v>759</x:v>
      </x:c>
      <x:c r="I94" s="112" t="n">
        <x:v>5</x:v>
      </x:c>
      <x:c r="J94" s="112" t="n">
        <x:v>80</x:v>
      </x:c>
      <x:c r="K94" s="113" t="n">
        <x:v>0.5283267457180501</x:v>
      </x:c>
      <x:c r="L94" s="113" t="n"/>
      <x:c r="M94" s="113" t="n">
        <x:v>0.4146551724137931</x:v>
      </x:c>
      <x:c r="N94" s="113" t="n">
        <x:v>0.7391304347826086</x:v>
      </x:c>
      <x:c r="O94" s="113" t="n">
        <x:v>0.223463687150838</x:v>
      </x:c>
      <x:c r="P94" s="113" t="n">
        <x:v>1.343575418994413</x:v>
      </x:c>
      <x:c r="Q94" s="113" t="n">
        <x:v>0.4195607176383578</x:v>
      </x:c>
      <x:c r="R94" s="113" t="n">
        <x:v>0.6337285902503293</x:v>
      </x:c>
      <x:c r="S94" s="113" t="n">
        <x:v>1.727827992600843</x:v>
      </x:c>
      <x:c r="T94" s="113" t="n">
        <x:v>0.1423005233350061</x:v>
      </x:c>
      <x:c r="U94" s="21" t="inlineStr">
        <x:is>
          <x:t xml:space="preserve">PASS</x:t>
        </x:is>
      </x:c>
      <x:c r="V94" s="21" t="inlineStr">
        <x:is>
          <x:t xml:space="preserve">NOT_REPORTED_NO_IMPUTATION</x:t>
        </x:is>
      </x:c>
      <x:c r="W94" s="21" t="inlineStr">
        <x:is>
          <x:t xml:space="preserve">NO</x:t>
        </x:is>
      </x:c>
      <x:c r="X94" s="21" t="inlineStr">
        <x:is>
          <x:t xml:space="preserve">SRC30</x:t>
        </x:is>
      </x:c>
      <x:c r="Y94" s="21" t="inlineStr">
        <x:is>
          <x:t xml:space="preserve">10.1016/j.jallcom.2008.07.087</x:t>
        </x:is>
      </x:c>
      <x:c r="Z94" s="21" t="inlineStr">
        <x:is>
          <x:t xml:space="preserve">RECALCULATED_OK</x:t>
        </x:is>
      </x:c>
    </x:row>
    <x:row r="95">
      <x:c r="A95" s="21" t="inlineStr">
        <x:is>
          <x:t xml:space="preserve">MG-LONG-042</x:t>
        </x:is>
      </x:c>
      <x:c r="B95" s="21" t="inlineStr">
        <x:is>
          <x:t xml:space="preserve">La62.5Al12.5Ag5Cu20</x:t>
        </x:is>
      </x:c>
      <x:c r="C95" s="21" t="inlineStr">
        <x:is>
          <x:t xml:space="preserve">Mixed BMG</x:t>
        </x:is>
      </x:c>
      <x:c r="D95" s="21" t="inlineStr">
        <x:is>
          <x:t xml:space="preserve">SECONDARY_NUMERIC_VERIFIED_PRIMARY_NOT_LOCKED</x:t>
        </x:is>
      </x:c>
      <x:c r="E95" s="112" t="n">
        <x:v>389</x:v>
      </x:c>
      <x:c r="F95" s="112" t="n">
        <x:v>472</x:v>
      </x:c>
      <x:c r="G95" s="112" t="n"/>
      <x:c r="H95" s="112" t="n">
        <x:v>721</x:v>
      </x:c>
      <x:c r="I95" s="112" t="n">
        <x:v>6</x:v>
      </x:c>
      <x:c r="J95" s="112" t="n">
        <x:v>83</x:v>
      </x:c>
      <x:c r="K95" s="113" t="n">
        <x:v>0.5395284327323162</x:v>
      </x:c>
      <x:c r="L95" s="113" t="n"/>
      <x:c r="M95" s="113" t="n">
        <x:v>0.4252252252252252</x:v>
      </x:c>
      <x:c r="N95" s="113" t="n">
        <x:v>0.7697642163661581</x:v>
      </x:c>
      <x:c r="O95" s="113" t="n">
        <x:v>0.25</x:v>
      </x:c>
      <x:c r="P95" s="113" t="n">
        <x:v>1.421686746987952</x:v>
      </x:c>
      <x:c r="Q95" s="113" t="n">
        <x:v>0.4325932223246725</x:v>
      </x:c>
      <x:c r="R95" s="113" t="n">
        <x:v>0.6546463245492372</x:v>
      </x:c>
      <x:c r="S95" s="113" t="n">
        <x:v>1.752896041986815</x:v>
      </x:c>
      <x:c r="T95" s="113" t="n">
        <x:v>0.1232516414719805</x:v>
      </x:c>
      <x:c r="U95" s="21" t="inlineStr">
        <x:is>
          <x:t xml:space="preserve">PASS</x:t>
        </x:is>
      </x:c>
      <x:c r="V95" s="21" t="inlineStr">
        <x:is>
          <x:t xml:space="preserve">NOT_REPORTED_NO_IMPUTATION</x:t>
        </x:is>
      </x:c>
      <x:c r="W95" s="21" t="inlineStr">
        <x:is>
          <x:t xml:space="preserve">NO</x:t>
        </x:is>
      </x:c>
      <x:c r="X95" s="21" t="inlineStr">
        <x:is>
          <x:t xml:space="preserve">SRC30</x:t>
        </x:is>
      </x:c>
      <x:c r="Y95" s="21" t="inlineStr">
        <x:is>
          <x:t xml:space="preserve">10.1016/j.jallcom.2008.07.087</x:t>
        </x:is>
      </x:c>
      <x:c r="Z95" s="21" t="inlineStr">
        <x:is>
          <x:t xml:space="preserve">RECALCULATED_OK</x:t>
        </x:is>
      </x:c>
    </x:row>
    <x:row r="96">
      <x:c r="A96" s="21" t="inlineStr">
        <x:is>
          <x:t xml:space="preserve">MG-LONG-043</x:t>
        </x:is>
      </x:c>
      <x:c r="B96" s="21" t="inlineStr">
        <x:is>
          <x:t xml:space="preserve">La65Al10Ag5Cu20</x:t>
        </x:is>
      </x:c>
      <x:c r="C96" s="21" t="inlineStr">
        <x:is>
          <x:t xml:space="preserve">Mixed BMG</x:t>
        </x:is>
      </x:c>
      <x:c r="D96" s="21" t="inlineStr">
        <x:is>
          <x:t xml:space="preserve">SECONDARY_NUMERIC_VERIFIED_PRIMARY_NOT_LOCKED</x:t>
        </x:is>
      </x:c>
      <x:c r="E96" s="112" t="n">
        <x:v>380</x:v>
      </x:c>
      <x:c r="F96" s="112" t="n">
        <x:v>458</x:v>
      </x:c>
      <x:c r="G96" s="112" t="n"/>
      <x:c r="H96" s="112" t="n">
        <x:v>716</x:v>
      </x:c>
      <x:c r="I96" s="112" t="n">
        <x:v>5</x:v>
      </x:c>
      <x:c r="J96" s="112" t="n">
        <x:v>78</x:v>
      </x:c>
      <x:c r="K96" s="113" t="n">
        <x:v>0.5307262569832403</x:v>
      </x:c>
      <x:c r="L96" s="113" t="n"/>
      <x:c r="M96" s="113" t="n">
        <x:v>0.4178832116788321</x:v>
      </x:c>
      <x:c r="N96" s="113" t="n">
        <x:v>0.7486033519553073</x:v>
      </x:c>
      <x:c r="O96" s="113" t="n">
        <x:v>0.2321428571428572</x:v>
      </x:c>
      <x:c r="P96" s="113" t="n">
        <x:v>1.363095238095238</x:v>
      </x:c>
      <x:c r="Q96" s="113" t="n">
        <x:v>0.4231857626384523</x:v>
      </x:c>
      <x:c r="R96" s="113" t="n">
        <x:v>0.6396648044692738</x:v>
      </x:c>
      <x:c r="S96" s="113" t="n">
        <x:v>1.735989414877977</x:v>
      </x:c>
      <x:c r="T96" s="113" t="n">
        <x:v>0.1362636662097982</x:v>
      </x:c>
      <x:c r="U96" s="21" t="inlineStr">
        <x:is>
          <x:t xml:space="preserve">PASS</x:t>
        </x:is>
      </x:c>
      <x:c r="V96" s="21" t="inlineStr">
        <x:is>
          <x:t xml:space="preserve">NOT_REPORTED_NO_IMPUTATION</x:t>
        </x:is>
      </x:c>
      <x:c r="W96" s="21" t="inlineStr">
        <x:is>
          <x:t xml:space="preserve">NO</x:t>
        </x:is>
      </x:c>
      <x:c r="X96" s="21" t="inlineStr">
        <x:is>
          <x:t xml:space="preserve">SRC30</x:t>
        </x:is>
      </x:c>
      <x:c r="Y96" s="21" t="inlineStr">
        <x:is>
          <x:t xml:space="preserve">10.1016/j.jallcom.2008.07.087</x:t>
        </x:is>
      </x:c>
      <x:c r="Z96" s="21" t="inlineStr">
        <x:is>
          <x:t xml:space="preserve">RECALCULATED_OK</x:t>
        </x:is>
      </x:c>
    </x:row>
    <x:row r="97">
      <x:c r="A97" s="21" t="inlineStr">
        <x:is>
          <x:t xml:space="preserve">MG-LONG-044</x:t>
        </x:is>
      </x:c>
      <x:c r="B97" s="21" t="inlineStr">
        <x:is>
          <x:t xml:space="preserve">La62.5Al12.5Ag5Cu17.5Fe2.5</x:t>
        </x:is>
      </x:c>
      <x:c r="C97" s="21" t="inlineStr">
        <x:is>
          <x:t xml:space="preserve">Mixed BMG</x:t>
        </x:is>
      </x:c>
      <x:c r="D97" s="21" t="inlineStr">
        <x:is>
          <x:t xml:space="preserve">SECONDARY_NUMERIC_VERIFIED_PRIMARY_NOT_LOCKED</x:t>
        </x:is>
      </x:c>
      <x:c r="E97" s="112" t="n">
        <x:v>391</x:v>
      </x:c>
      <x:c r="F97" s="112" t="n">
        <x:v>464</x:v>
      </x:c>
      <x:c r="G97" s="112" t="n"/>
      <x:c r="H97" s="112" t="n">
        <x:v>711</x:v>
      </x:c>
      <x:c r="I97" s="112" t="n">
        <x:v>7</x:v>
      </x:c>
      <x:c r="J97" s="112" t="n">
        <x:v>73</x:v>
      </x:c>
      <x:c r="K97" s="113" t="n">
        <x:v>0.549929676511955</x:v>
      </x:c>
      <x:c r="L97" s="113" t="n"/>
      <x:c r="M97" s="113" t="n">
        <x:v>0.4210526315789473</x:v>
      </x:c>
      <x:c r="N97" s="113" t="n">
        <x:v>0.7552742616033755</x:v>
      </x:c>
      <x:c r="O97" s="113" t="n">
        <x:v>0.228125</x:v>
      </x:c>
      <x:c r="P97" s="113" t="n">
        <x:v>1.45</x:v>
      </x:c>
      <x:c r="Q97" s="113" t="n">
        <x:v>0.432594555612549</x:v>
      </x:c>
      <x:c r="R97" s="113" t="n">
        <x:v>0.6526019690576652</x:v>
      </x:c>
      <x:c r="S97" s="113" t="n">
        <x:v>1.736630443775382</x:v>
      </x:c>
      <x:c r="T97" s="113" t="n">
        <x:v>0.1330535390199636</x:v>
      </x:c>
      <x:c r="U97" s="21" t="inlineStr">
        <x:is>
          <x:t xml:space="preserve">PASS</x:t>
        </x:is>
      </x:c>
      <x:c r="V97" s="21" t="inlineStr">
        <x:is>
          <x:t xml:space="preserve">NOT_REPORTED_NO_IMPUTATION</x:t>
        </x:is>
      </x:c>
      <x:c r="W97" s="21" t="inlineStr">
        <x:is>
          <x:t xml:space="preserve">NO</x:t>
        </x:is>
      </x:c>
      <x:c r="X97" s="21" t="inlineStr">
        <x:is>
          <x:t xml:space="preserve">SRC30</x:t>
        </x:is>
      </x:c>
      <x:c r="Y97" s="21" t="inlineStr">
        <x:is>
          <x:t xml:space="preserve">10.1016/j.jallcom.2008.07.087</x:t>
        </x:is>
      </x:c>
      <x:c r="Z97" s="21" t="inlineStr">
        <x:is>
          <x:t xml:space="preserve">RECALCULATED_OK</x:t>
        </x:is>
      </x:c>
    </x:row>
    <x:row r="98">
      <x:c r="A98" s="21" t="inlineStr">
        <x:is>
          <x:t xml:space="preserve">MG-LONG-045</x:t>
        </x:is>
      </x:c>
      <x:c r="B98" s="21" t="inlineStr">
        <x:is>
          <x:t xml:space="preserve">La62.5Al12.5Ag5Cu15Fe5</x:t>
        </x:is>
      </x:c>
      <x:c r="C98" s="21" t="inlineStr">
        <x:is>
          <x:t xml:space="preserve">Mixed BMG</x:t>
        </x:is>
      </x:c>
      <x:c r="D98" s="21" t="inlineStr">
        <x:is>
          <x:t xml:space="preserve">SECONDARY_NUMERIC_VERIFIED_PRIMARY_NOT_LOCKED</x:t>
        </x:is>
      </x:c>
      <x:c r="E98" s="112" t="n">
        <x:v>390</x:v>
      </x:c>
      <x:c r="F98" s="112" t="n">
        <x:v>445</x:v>
      </x:c>
      <x:c r="G98" s="112" t="n"/>
      <x:c r="H98" s="112" t="n">
        <x:v>713</x:v>
      </x:c>
      <x:c r="I98" s="112" t="n">
        <x:v>6</x:v>
      </x:c>
      <x:c r="J98" s="112" t="n">
        <x:v>55</x:v>
      </x:c>
      <x:c r="K98" s="113" t="n">
        <x:v>0.5469845722300141</x:v>
      </x:c>
      <x:c r="L98" s="113" t="n"/>
      <x:c r="M98" s="113" t="n">
        <x:v>0.4034451495920218</x:v>
      </x:c>
      <x:c r="N98" s="113" t="n">
        <x:v>0.7012622720897616</x:v>
      </x:c>
      <x:c r="O98" s="113" t="n">
        <x:v>0.1702786377708978</x:v>
      </x:c>
      <x:c r="P98" s="113" t="n">
        <x:v>1.377708978328173</x:v>
      </x:c>
      <x:c r="Q98" s="113" t="n">
        <x:v>0.4133564349945993</x:v>
      </x:c>
      <x:c r="R98" s="113" t="n">
        <x:v>0.6241234221598878</x:v>
      </x:c>
      <x:c r="S98" s="113" t="n">
        <x:v>1.688010213255655</x:v>
      </x:c>
      <x:c r="T98" s="113" t="n">
        <x:v>0.169242209703872</x:v>
      </x:c>
      <x:c r="U98" s="21" t="inlineStr">
        <x:is>
          <x:t xml:space="preserve">PASS</x:t>
        </x:is>
      </x:c>
      <x:c r="V98" s="21" t="inlineStr">
        <x:is>
          <x:t xml:space="preserve">NOT_REPORTED_NO_IMPUTATION</x:t>
        </x:is>
      </x:c>
      <x:c r="W98" s="21" t="inlineStr">
        <x:is>
          <x:t xml:space="preserve">NO</x:t>
        </x:is>
      </x:c>
      <x:c r="X98" s="21" t="inlineStr">
        <x:is>
          <x:t xml:space="preserve">SRC30</x:t>
        </x:is>
      </x:c>
      <x:c r="Y98" s="21" t="inlineStr">
        <x:is>
          <x:t xml:space="preserve">10.1016/j.jallcom.2008.07.087</x:t>
        </x:is>
      </x:c>
      <x:c r="Z98" s="21" t="inlineStr">
        <x:is>
          <x:t xml:space="preserve">RECALCULATED_OK</x:t>
        </x:is>
      </x:c>
    </x:row>
    <x:row r="99">
      <x:c r="A99" s="21" t="inlineStr">
        <x:is>
          <x:t xml:space="preserve">MG-LONG-046</x:t>
        </x:is>
      </x:c>
      <x:c r="B99" s="21" t="inlineStr">
        <x:is>
          <x:t xml:space="preserve">La62.5Al12.5Ag5Cu17.5Co2.5</x:t>
        </x:is>
      </x:c>
      <x:c r="C99" s="21" t="inlineStr">
        <x:is>
          <x:t xml:space="preserve">Mixed BMG</x:t>
        </x:is>
      </x:c>
      <x:c r="D99" s="21" t="inlineStr">
        <x:is>
          <x:t xml:space="preserve">SECONDARY_NUMERIC_VERIFIED_PRIMARY_NOT_LOCKED</x:t>
        </x:is>
      </x:c>
      <x:c r="E99" s="112" t="n">
        <x:v>393</x:v>
      </x:c>
      <x:c r="F99" s="112" t="n">
        <x:v>473</x:v>
      </x:c>
      <x:c r="G99" s="112" t="n"/>
      <x:c r="H99" s="112" t="n">
        <x:v>712</x:v>
      </x:c>
      <x:c r="I99" s="112" t="n">
        <x:v>8</x:v>
      </x:c>
      <x:c r="J99" s="112" t="n">
        <x:v>80</x:v>
      </x:c>
      <x:c r="K99" s="113" t="n">
        <x:v>0.5519662921348315</x:v>
      </x:c>
      <x:c r="L99" s="113" t="n"/>
      <x:c r="M99" s="113" t="n">
        <x:v>0.4280542986425339</x:v>
      </x:c>
      <x:c r="N99" s="113" t="n">
        <x:v>0.776685393258427</x:v>
      </x:c>
      <x:c r="O99" s="113" t="n">
        <x:v>0.2507836990595611</x:v>
      </x:c>
      <x:c r="P99" s="113" t="n">
        <x:v>1.482758620689655</x:v>
      </x:c>
      <x:c r="Q99" s="113" t="n">
        <x:v>0.4395985894010422</x:v>
      </x:c>
      <x:c r="R99" s="113" t="n">
        <x:v>0.6643258426966292</x:v>
      </x:c>
      <x:c r="S99" s="113" t="n">
        <x:v>1.755528633101753</x:v>
      </x:c>
      <x:c r="T99" s="113" t="n">
        <x:v>0.1195545904164235</x:v>
      </x:c>
      <x:c r="U99" s="21" t="inlineStr">
        <x:is>
          <x:t xml:space="preserve">PASS</x:t>
        </x:is>
      </x:c>
      <x:c r="V99" s="21" t="inlineStr">
        <x:is>
          <x:t xml:space="preserve">NOT_REPORTED_NO_IMPUTATION</x:t>
        </x:is>
      </x:c>
      <x:c r="W99" s="21" t="inlineStr">
        <x:is>
          <x:t xml:space="preserve">NO</x:t>
        </x:is>
      </x:c>
      <x:c r="X99" s="21" t="inlineStr">
        <x:is>
          <x:t xml:space="preserve">SRC30</x:t>
        </x:is>
      </x:c>
      <x:c r="Y99" s="21" t="inlineStr">
        <x:is>
          <x:t xml:space="preserve">10.1016/j.jallcom.2008.07.087</x:t>
        </x:is>
      </x:c>
      <x:c r="Z99" s="21" t="inlineStr">
        <x:is>
          <x:t xml:space="preserve">RECALCULATED_OK</x:t>
        </x:is>
      </x:c>
    </x:row>
    <x:row r="100">
      <x:c r="A100" s="21" t="inlineStr">
        <x:is>
          <x:t xml:space="preserve">MG-LONG-047</x:t>
        </x:is>
      </x:c>
      <x:c r="B100" s="21" t="inlineStr">
        <x:is>
          <x:t xml:space="preserve">La62.5Al12.5Ag5Cu15Co5</x:t>
        </x:is>
      </x:c>
      <x:c r="C100" s="21" t="inlineStr">
        <x:is>
          <x:t xml:space="preserve">Mixed BMG</x:t>
        </x:is>
      </x:c>
      <x:c r="D100" s="21" t="inlineStr">
        <x:is>
          <x:t xml:space="preserve">SECONDARY_NUMERIC_VERIFIED_PRIMARY_NOT_LOCKED</x:t>
        </x:is>
      </x:c>
      <x:c r="E100" s="112" t="n">
        <x:v>397</x:v>
      </x:c>
      <x:c r="F100" s="112" t="n">
        <x:v>474</x:v>
      </x:c>
      <x:c r="G100" s="112" t="n"/>
      <x:c r="H100" s="112" t="n">
        <x:v>700</x:v>
      </x:c>
      <x:c r="I100" s="112" t="n">
        <x:v>9</x:v>
      </x:c>
      <x:c r="J100" s="112" t="n">
        <x:v>77</x:v>
      </x:c>
      <x:c r="K100" s="113" t="n">
        <x:v>0.5671428571428572</x:v>
      </x:c>
      <x:c r="L100" s="113" t="n"/>
      <x:c r="M100" s="113" t="n">
        <x:v>0.4320875113947129</x:v>
      </x:c>
      <x:c r="N100" s="113" t="n">
        <x:v>0.7871428571428571</x:v>
      </x:c>
      <x:c r="O100" s="113" t="n">
        <x:v>0.2541254125412541</x:v>
      </x:c>
      <x:c r="P100" s="113" t="n">
        <x:v>1.564356435643564</x:v>
      </x:c>
      <x:c r="Q100" s="113" t="n">
        <x:v>0.4485734839150575</x:v>
      </x:c>
      <x:c r="R100" s="113" t="n">
        <x:v>0.6771428571428572</x:v>
      </x:c>
      <x:c r="S100" s="113" t="n">
        <x:v>1.761097517092479</x:v>
      </x:c>
      <x:c r="T100" s="113" t="n">
        <x:v>0.1137605821784767</x:v>
      </x:c>
      <x:c r="U100" s="21" t="inlineStr">
        <x:is>
          <x:t xml:space="preserve">PASS</x:t>
        </x:is>
      </x:c>
      <x:c r="V100" s="21" t="inlineStr">
        <x:is>
          <x:t xml:space="preserve">NOT_REPORTED_NO_IMPUTATION</x:t>
        </x:is>
      </x:c>
      <x:c r="W100" s="21" t="inlineStr">
        <x:is>
          <x:t xml:space="preserve">NO</x:t>
        </x:is>
      </x:c>
      <x:c r="X100" s="21" t="inlineStr">
        <x:is>
          <x:t xml:space="preserve">SRC30</x:t>
        </x:is>
      </x:c>
      <x:c r="Y100" s="21" t="inlineStr">
        <x:is>
          <x:t xml:space="preserve">10.1016/j.jallcom.2008.07.087</x:t>
        </x:is>
      </x:c>
      <x:c r="Z100" s="21" t="inlineStr">
        <x:is>
          <x:t xml:space="preserve">RECALCULATED_OK</x:t>
        </x:is>
      </x:c>
    </x:row>
    <x:row r="101">
      <x:c r="A101" s="21" t="inlineStr">
        <x:is>
          <x:t xml:space="preserve">MG-LONG-048</x:t>
        </x:is>
      </x:c>
      <x:c r="B101" s="21" t="inlineStr">
        <x:is>
          <x:t xml:space="preserve">Fe56Co20Mo4(P0.45C0.2B0.2Si0.15)20</x:t>
        </x:is>
      </x:c>
      <x:c r="C101" s="21" t="inlineStr">
        <x:is>
          <x:t xml:space="preserve">Mixed BMG</x:t>
        </x:is>
      </x:c>
      <x:c r="D101" s="21" t="inlineStr">
        <x:is>
          <x:t xml:space="preserve">SECONDARY_NUMERIC_VERIFIED_PRIMARY_NOT_LOCKED</x:t>
        </x:is>
      </x:c>
      <x:c r="E101" s="112" t="n">
        <x:v>736</x:v>
      </x:c>
      <x:c r="F101" s="112" t="n">
        <x:v>778</x:v>
      </x:c>
      <x:c r="G101" s="112" t="n"/>
      <x:c r="H101" s="112" t="n">
        <x:v>1220</x:v>
      </x:c>
      <x:c r="I101" s="112" t="n">
        <x:v>5</x:v>
      </x:c>
      <x:c r="J101" s="112" t="n">
        <x:v>42</x:v>
      </x:c>
      <x:c r="K101" s="113" t="n">
        <x:v>0.6032786885245902</x:v>
      </x:c>
      <x:c r="L101" s="113" t="n"/>
      <x:c r="M101" s="113" t="n">
        <x:v>0.3977505112474438</x:v>
      </x:c>
      <x:c r="N101" s="113" t="n">
        <x:v>0.6721311475409836</x:v>
      </x:c>
      <x:c r="O101" s="113" t="n">
        <x:v>0.08677685950413223</x:v>
      </x:c>
      <x:c r="P101" s="113" t="n">
        <x:v>1.607438016528926</x:v>
      </x:c>
      <x:c r="Q101" s="113" t="n">
        <x:v>0.4005706311630258</x:v>
      </x:c>
      <x:c r="R101" s="113" t="n">
        <x:v>0.6377049180327868</x:v>
      </x:c>
      <x:c r="S101" s="113" t="n">
        <x:v>1.660343905915895</x:v>
      </x:c>
      <x:c r="T101" s="113" t="n">
        <x:v>0.1934591869457105</x:v>
      </x:c>
      <x:c r="U101" s="21" t="inlineStr">
        <x:is>
          <x:t xml:space="preserve">PASS</x:t>
        </x:is>
      </x:c>
      <x:c r="V101" s="21" t="inlineStr">
        <x:is>
          <x:t xml:space="preserve">NOT_REPORTED_NO_IMPUTATION</x:t>
        </x:is>
      </x:c>
      <x:c r="W101" s="21" t="inlineStr">
        <x:is>
          <x:t xml:space="preserve">NO</x:t>
        </x:is>
      </x:c>
      <x:c r="X101" s="21" t="inlineStr">
        <x:is>
          <x:t xml:space="preserve">SRC30</x:t>
        </x:is>
      </x:c>
      <x:c r="Y101" s="21" t="inlineStr">
        <x:is>
          <x:t xml:space="preserve">10.1016/j.jallcom.2008.07.087</x:t>
        </x:is>
      </x:c>
      <x:c r="Z101" s="21" t="inlineStr">
        <x:is>
          <x:t xml:space="preserve">RECALCULATED_OK</x:t>
        </x:is>
      </x:c>
    </x:row>
    <x:row r="102">
      <x:c r="A102" s="21" t="inlineStr">
        <x:is>
          <x:t xml:space="preserve">MG-LONG-049</x:t>
        </x:is>
      </x:c>
      <x:c r="B102" s="21" t="inlineStr">
        <x:is>
          <x:t xml:space="preserve">Fe46Co30Mo4(P0.45C0.2B0.2Si0.15)20</x:t>
        </x:is>
      </x:c>
      <x:c r="C102" s="21" t="inlineStr">
        <x:is>
          <x:t xml:space="preserve">Mixed BMG</x:t>
        </x:is>
      </x:c>
      <x:c r="D102" s="21" t="inlineStr">
        <x:is>
          <x:t xml:space="preserve">SECONDARY_NUMERIC_VERIFIED_PRIMARY_NOT_LOCKED</x:t>
        </x:is>
      </x:c>
      <x:c r="E102" s="112" t="n">
        <x:v>734</x:v>
      </x:c>
      <x:c r="F102" s="112" t="n">
        <x:v>775</x:v>
      </x:c>
      <x:c r="G102" s="112" t="n"/>
      <x:c r="H102" s="112" t="n">
        <x:v>1233</x:v>
      </x:c>
      <x:c r="I102" s="112" t="n">
        <x:v>3</x:v>
      </x:c>
      <x:c r="J102" s="112" t="n">
        <x:v>41</x:v>
      </x:c>
      <x:c r="K102" s="113" t="n">
        <x:v>0.5952960259529603</x:v>
      </x:c>
      <x:c r="L102" s="113" t="n"/>
      <x:c r="M102" s="113" t="n">
        <x:v>0.3940010167768175</x:v>
      </x:c>
      <x:c r="N102" s="113" t="n">
        <x:v>0.6618004866180048</x:v>
      </x:c>
      <x:c r="O102" s="113" t="n">
        <x:v>0.08216432865731463</x:v>
      </x:c>
      <x:c r="P102" s="113" t="n">
        <x:v>1.55310621242485</x:v>
      </x:c>
      <x:c r="Q102" s="113" t="n">
        <x:v>0.3940637975395757</x:v>
      </x:c>
      <x:c r="R102" s="113" t="n">
        <x:v>0.6285482562854826</x:v>
      </x:c>
      <x:c r="S102" s="113" t="n">
        <x:v>1.651154336579663</x:v>
      </x:c>
      <x:c r="T102" s="113" t="n">
        <x:v>0.2007825901569444</x:v>
      </x:c>
      <x:c r="U102" s="21" t="inlineStr">
        <x:is>
          <x:t xml:space="preserve">PASS</x:t>
        </x:is>
      </x:c>
      <x:c r="V102" s="21" t="inlineStr">
        <x:is>
          <x:t xml:space="preserve">NOT_REPORTED_NO_IMPUTATION</x:t>
        </x:is>
      </x:c>
      <x:c r="W102" s="21" t="inlineStr">
        <x:is>
          <x:t xml:space="preserve">NO</x:t>
        </x:is>
      </x:c>
      <x:c r="X102" s="21" t="inlineStr">
        <x:is>
          <x:t xml:space="preserve">SRC30</x:t>
        </x:is>
      </x:c>
      <x:c r="Y102" s="21" t="inlineStr">
        <x:is>
          <x:t xml:space="preserve">10.1016/j.jallcom.2008.07.087</x:t>
        </x:is>
      </x:c>
      <x:c r="Z102" s="21" t="inlineStr">
        <x:is>
          <x:t xml:space="preserve">RECALCULATED_OK</x:t>
        </x:is>
      </x:c>
    </x:row>
    <x:row r="103">
      <x:c r="A103" s="21" t="inlineStr">
        <x:is>
          <x:t xml:space="preserve">MG-LONG-050</x:t>
        </x:is>
      </x:c>
      <x:c r="B103" s="21" t="inlineStr">
        <x:is>
          <x:t xml:space="preserve">Fe72Y6B22</x:t>
        </x:is>
      </x:c>
      <x:c r="C103" s="21" t="inlineStr">
        <x:is>
          <x:t xml:space="preserve">Mixed BMG</x:t>
        </x:is>
      </x:c>
      <x:c r="D103" s="21" t="inlineStr">
        <x:is>
          <x:t xml:space="preserve">SECONDARY_NUMERIC_VERIFIED_PRIMARY_NOT_LOCKED</x:t>
        </x:is>
      </x:c>
      <x:c r="E103" s="112" t="n">
        <x:v>898</x:v>
      </x:c>
      <x:c r="F103" s="112" t="n">
        <x:v>944</x:v>
      </x:c>
      <x:c r="G103" s="112" t="n"/>
      <x:c r="H103" s="112" t="n">
        <x:v>1419</x:v>
      </x:c>
      <x:c r="I103" s="112" t="n">
        <x:v>2</x:v>
      </x:c>
      <x:c r="J103" s="112" t="n">
        <x:v>46</x:v>
      </x:c>
      <x:c r="K103" s="113" t="n">
        <x:v>0.6328400281888654</x:v>
      </x:c>
      <x:c r="L103" s="113" t="n"/>
      <x:c r="M103" s="113" t="n">
        <x:v>0.4074233923176521</x:v>
      </x:c>
      <x:c r="N103" s="113" t="n">
        <x:v>0.6976744186046512</x:v>
      </x:c>
      <x:c r="O103" s="113" t="n">
        <x:v>0.08829174664107485</x:v>
      </x:c>
      <x:c r="P103" s="113" t="n">
        <x:v>1.81190019193858</x:v>
      </x:c>
      <x:c r="Q103" s="113" t="n">
        <x:v>0.4137612307191696</x:v>
      </x:c>
      <x:c r="R103" s="113" t="n">
        <x:v>0.6652572233967583</x:v>
      </x:c>
      <x:c r="S103" s="113" t="n">
        <x:v>1.684064972509578</x:v>
      </x:c>
      <x:c r="T103" s="113" t="n">
        <x:v>0.1761309188532805</x:v>
      </x:c>
      <x:c r="U103" s="21" t="inlineStr">
        <x:is>
          <x:t xml:space="preserve">PASS</x:t>
        </x:is>
      </x:c>
      <x:c r="V103" s="21" t="inlineStr">
        <x:is>
          <x:t xml:space="preserve">NOT_REPORTED_NO_IMPUTATION</x:t>
        </x:is>
      </x:c>
      <x:c r="W103" s="21" t="inlineStr">
        <x:is>
          <x:t xml:space="preserve">NO</x:t>
        </x:is>
      </x:c>
      <x:c r="X103" s="21" t="inlineStr">
        <x:is>
          <x:t xml:space="preserve">SRC30</x:t>
        </x:is>
      </x:c>
      <x:c r="Y103" s="21" t="inlineStr">
        <x:is>
          <x:t xml:space="preserve">10.1016/j.jallcom.2008.07.087</x:t>
        </x:is>
      </x:c>
      <x:c r="Z103" s="21" t="inlineStr">
        <x:is>
          <x:t xml:space="preserve">RECALCULATED_OK</x:t>
        </x:is>
      </x:c>
    </x:row>
    <x:row r="104">
      <x:c r="A104" s="21" t="inlineStr">
        <x:is>
          <x:t xml:space="preserve">MG-LONG-051</x:t>
        </x:is>
      </x:c>
      <x:c r="B104" s="21" t="inlineStr">
        <x:is>
          <x:t xml:space="preserve">Fe71Ni1Y6B22</x:t>
        </x:is>
      </x:c>
      <x:c r="C104" s="21" t="inlineStr">
        <x:is>
          <x:t xml:space="preserve">Mixed BMG</x:t>
        </x:is>
      </x:c>
      <x:c r="D104" s="21" t="inlineStr">
        <x:is>
          <x:t xml:space="preserve">SECONDARY_NUMERIC_VERIFIED_PRIMARY_NOT_LOCKED</x:t>
        </x:is>
      </x:c>
      <x:c r="E104" s="112" t="n">
        <x:v>883</x:v>
      </x:c>
      <x:c r="F104" s="112" t="n">
        <x:v>926</x:v>
      </x:c>
      <x:c r="G104" s="112" t="n"/>
      <x:c r="H104" s="112" t="n">
        <x:v>1507</x:v>
      </x:c>
      <x:c r="I104" s="112" t="n">
        <x:v>2</x:v>
      </x:c>
      <x:c r="J104" s="112" t="n">
        <x:v>43</x:v>
      </x:c>
      <x:c r="K104" s="113" t="n">
        <x:v>0.5859323158593231</x:v>
      </x:c>
      <x:c r="L104" s="113" t="n"/>
      <x:c r="M104" s="113" t="n">
        <x:v>0.3874476987447699</x:v>
      </x:c>
      <x:c r="N104" s="113" t="n">
        <x:v>0.6429993364299934</x:v>
      </x:c>
      <x:c r="O104" s="113" t="n">
        <x:v>0.06891025641025642</x:v>
      </x:c>
      <x:c r="P104" s="113" t="n">
        <x:v>1.483974358974359</x:v>
      </x:c>
      <x:c r="Q104" s="113" t="n">
        <x:v>0.3803304171856313</x:v>
      </x:c>
      <x:c r="R104" s="113" t="n">
        <x:v>0.6144658261446583</x:v>
      </x:c>
      <x:c r="S104" s="113" t="n">
        <x:v>1.634629937603377</x:v>
      </x:c>
      <x:c r="T104" s="113" t="n">
        <x:v>0.2146515810115944</x:v>
      </x:c>
      <x:c r="U104" s="21" t="inlineStr">
        <x:is>
          <x:t xml:space="preserve">PASS</x:t>
        </x:is>
      </x:c>
      <x:c r="V104" s="21" t="inlineStr">
        <x:is>
          <x:t xml:space="preserve">NOT_REPORTED_NO_IMPUTATION</x:t>
        </x:is>
      </x:c>
      <x:c r="W104" s="21" t="inlineStr">
        <x:is>
          <x:t xml:space="preserve">NO</x:t>
        </x:is>
      </x:c>
      <x:c r="X104" s="21" t="inlineStr">
        <x:is>
          <x:t xml:space="preserve">SRC30</x:t>
        </x:is>
      </x:c>
      <x:c r="Y104" s="21" t="inlineStr">
        <x:is>
          <x:t xml:space="preserve">10.1016/j.jallcom.2008.07.087</x:t>
        </x:is>
      </x:c>
      <x:c r="Z104" s="21" t="inlineStr">
        <x:is>
          <x:t xml:space="preserve">RECALCULATED_OK</x:t>
        </x:is>
      </x:c>
    </x:row>
    <x:row r="105">
      <x:c r="A105" s="21" t="inlineStr">
        <x:is>
          <x:t xml:space="preserve">MG-LONG-052</x:t>
        </x:is>
      </x:c>
      <x:c r="B105" s="21" t="inlineStr">
        <x:is>
          <x:t xml:space="preserve">Fe70Ni2Y6B22</x:t>
        </x:is>
      </x:c>
      <x:c r="C105" s="21" t="inlineStr">
        <x:is>
          <x:t xml:space="preserve">Mixed BMG</x:t>
        </x:is>
      </x:c>
      <x:c r="D105" s="21" t="inlineStr">
        <x:is>
          <x:t xml:space="preserve">SECONDARY_NUMERIC_VERIFIED_PRIMARY_NOT_LOCKED</x:t>
        </x:is>
      </x:c>
      <x:c r="E105" s="112" t="n">
        <x:v>880</x:v>
      </x:c>
      <x:c r="F105" s="112" t="n">
        <x:v>925</x:v>
      </x:c>
      <x:c r="G105" s="112" t="n"/>
      <x:c r="H105" s="112" t="n">
        <x:v>1509</x:v>
      </x:c>
      <x:c r="I105" s="112" t="n">
        <x:v>2</x:v>
      </x:c>
      <x:c r="J105" s="112" t="n">
        <x:v>45</x:v>
      </x:c>
      <x:c r="K105" s="113" t="n">
        <x:v>0.583167660702452</x:v>
      </x:c>
      <x:c r="L105" s="113" t="n"/>
      <x:c r="M105" s="113" t="n">
        <x:v>0.3871912934282126</x:v>
      </x:c>
      <x:c r="N105" s="113" t="n">
        <x:v>0.6428098078197482</x:v>
      </x:c>
      <x:c r="O105" s="113" t="n">
        <x:v>0.07154213036565978</x:v>
      </x:c>
      <x:c r="P105" s="113" t="n">
        <x:v>1.470588235294118</x:v>
      </x:c>
      <x:c r="Q105" s="113" t="n">
        <x:v>0.3811902639618884</x:v>
      </x:c>
      <x:c r="R105" s="113" t="n">
        <x:v>0.6129887342611001</x:v>
      </x:c>
      <x:c r="S105" s="113" t="n">
        <x:v>1.634304024338816</x:v>
      </x:c>
      <x:c r="T105" s="113" t="n">
        <x:v>0.214641430882536</x:v>
      </x:c>
      <x:c r="U105" s="21" t="inlineStr">
        <x:is>
          <x:t xml:space="preserve">PASS</x:t>
        </x:is>
      </x:c>
      <x:c r="V105" s="21" t="inlineStr">
        <x:is>
          <x:t xml:space="preserve">NOT_REPORTED_NO_IMPUTATION</x:t>
        </x:is>
      </x:c>
      <x:c r="W105" s="21" t="inlineStr">
        <x:is>
          <x:t xml:space="preserve">NO</x:t>
        </x:is>
      </x:c>
      <x:c r="X105" s="21" t="inlineStr">
        <x:is>
          <x:t xml:space="preserve">SRC30</x:t>
        </x:is>
      </x:c>
      <x:c r="Y105" s="21" t="inlineStr">
        <x:is>
          <x:t xml:space="preserve">10.1016/j.jallcom.2008.07.087</x:t>
        </x:is>
      </x:c>
      <x:c r="Z105" s="21" t="inlineStr">
        <x:is>
          <x:t xml:space="preserve">RECALCULATED_OK</x:t>
        </x:is>
      </x:c>
    </x:row>
    <x:row r="106">
      <x:c r="A106" s="21" t="inlineStr">
        <x:is>
          <x:t xml:space="preserve">MG-LONG-053</x:t>
        </x:is>
      </x:c>
      <x:c r="B106" s="21" t="inlineStr">
        <x:is>
          <x:t xml:space="preserve">Fe69Ni3Y6B22</x:t>
        </x:is>
      </x:c>
      <x:c r="C106" s="21" t="inlineStr">
        <x:is>
          <x:t xml:space="preserve">Mixed BMG</x:t>
        </x:is>
      </x:c>
      <x:c r="D106" s="21" t="inlineStr">
        <x:is>
          <x:t xml:space="preserve">SECONDARY_NUMERIC_VERIFIED_PRIMARY_NOT_LOCKED</x:t>
        </x:is>
      </x:c>
      <x:c r="E106" s="112" t="n">
        <x:v>874</x:v>
      </x:c>
      <x:c r="F106" s="112" t="n">
        <x:v>910</x:v>
      </x:c>
      <x:c r="G106" s="112" t="n"/>
      <x:c r="H106" s="112" t="n">
        <x:v>1503</x:v>
      </x:c>
      <x:c r="I106" s="112" t="n">
        <x:v>1.5</x:v>
      </x:c>
      <x:c r="J106" s="112" t="n">
        <x:v>36</x:v>
      </x:c>
      <x:c r="K106" s="113" t="n">
        <x:v>0.5815036593479708</x:v>
      </x:c>
      <x:c r="L106" s="113" t="n"/>
      <x:c r="M106" s="113" t="n">
        <x:v>0.3828355069415229</x:v>
      </x:c>
      <x:c r="N106" s="113" t="n">
        <x:v>0.6294078509647372</x:v>
      </x:c>
      <x:c r="O106" s="113" t="n">
        <x:v>0.05723370429252782</x:v>
      </x:c>
      <x:c r="P106" s="113" t="n">
        <x:v>1.446740858505564</x:v>
      </x:c>
      <x:c r="Q106" s="113" t="n">
        <x:v>0.3685255260446937</x:v>
      </x:c>
      <x:c r="R106" s="113" t="n">
        <x:v>0.605455755156354</x:v>
      </x:c>
      <x:c r="S106" s="113" t="n">
        <x:v>1.622693590698085</x:v>
      </x:c>
      <x:c r="T106" s="113" t="n">
        <x:v>0.2250588284244154</x:v>
      </x:c>
      <x:c r="U106" s="21" t="inlineStr">
        <x:is>
          <x:t xml:space="preserve">PASS</x:t>
        </x:is>
      </x:c>
      <x:c r="V106" s="21" t="inlineStr">
        <x:is>
          <x:t xml:space="preserve">NOT_REPORTED_NO_IMPUTATION</x:t>
        </x:is>
      </x:c>
      <x:c r="W106" s="21" t="inlineStr">
        <x:is>
          <x:t xml:space="preserve">NO</x:t>
        </x:is>
      </x:c>
      <x:c r="X106" s="21" t="inlineStr">
        <x:is>
          <x:t xml:space="preserve">SRC30</x:t>
        </x:is>
      </x:c>
      <x:c r="Y106" s="21" t="inlineStr">
        <x:is>
          <x:t xml:space="preserve">10.1016/j.jallcom.2008.07.087</x:t>
        </x:is>
      </x:c>
      <x:c r="Z106" s="21" t="inlineStr">
        <x:is>
          <x:t xml:space="preserve">RECALCULATED_OK</x:t>
        </x:is>
      </x:c>
    </x:row>
    <x:row r="107">
      <x:c r="A107" s="21" t="inlineStr">
        <x:is>
          <x:t xml:space="preserve">MG-LONG-054</x:t>
        </x:is>
      </x:c>
      <x:c r="B107" s="21" t="inlineStr">
        <x:is>
          <x:t xml:space="preserve">Fe68Ni4Y6B22</x:t>
        </x:is>
      </x:c>
      <x:c r="C107" s="21" t="inlineStr">
        <x:is>
          <x:t xml:space="preserve">Mixed BMG</x:t>
        </x:is>
      </x:c>
      <x:c r="D107" s="21" t="inlineStr">
        <x:is>
          <x:t xml:space="preserve">SECONDARY_NUMERIC_VERIFIED_PRIMARY_NOT_LOCKED</x:t>
        </x:is>
      </x:c>
      <x:c r="E107" s="112" t="n">
        <x:v>872</x:v>
      </x:c>
      <x:c r="F107" s="112" t="n">
        <x:v>907</x:v>
      </x:c>
      <x:c r="G107" s="112" t="n"/>
      <x:c r="H107" s="112" t="n">
        <x:v>1470</x:v>
      </x:c>
      <x:c r="I107" s="112" t="n">
        <x:v>1.5</x:v>
      </x:c>
      <x:c r="J107" s="112" t="n">
        <x:v>35</x:v>
      </x:c>
      <x:c r="K107" s="113" t="n">
        <x:v>0.5931972789115646</x:v>
      </x:c>
      <x:c r="L107" s="113" t="n"/>
      <x:c r="M107" s="113" t="n">
        <x:v>0.3872758326216909</x:v>
      </x:c>
      <x:c r="N107" s="113" t="n">
        <x:v>0.6408163265306123</x:v>
      </x:c>
      <x:c r="O107" s="113" t="n">
        <x:v>0.05852842809364549</x:v>
      </x:c>
      <x:c r="P107" s="113" t="n">
        <x:v>1.516722408026756</x:v>
      </x:c>
      <x:c r="Q107" s="113" t="n">
        <x:v>0.3745476039732764</x:v>
      </x:c>
      <x:c r="R107" s="113" t="n">
        <x:v>0.6170068027210884</x:v>
      </x:c>
      <x:c r="S107" s="113" t="n">
        <x:v>1.633334893590463</x:v>
      </x:c>
      <x:c r="T107" s="113" t="n">
        <x:v>0.2167485643966606</x:v>
      </x:c>
      <x:c r="U107" s="21" t="inlineStr">
        <x:is>
          <x:t xml:space="preserve">PASS</x:t>
        </x:is>
      </x:c>
      <x:c r="V107" s="21" t="inlineStr">
        <x:is>
          <x:t xml:space="preserve">NOT_REPORTED_NO_IMPUTATION</x:t>
        </x:is>
      </x:c>
      <x:c r="W107" s="21" t="inlineStr">
        <x:is>
          <x:t xml:space="preserve">NO</x:t>
        </x:is>
      </x:c>
      <x:c r="X107" s="21" t="inlineStr">
        <x:is>
          <x:t xml:space="preserve">SRC30</x:t>
        </x:is>
      </x:c>
      <x:c r="Y107" s="21" t="inlineStr">
        <x:is>
          <x:t xml:space="preserve">10.1016/j.jallcom.2008.07.087</x:t>
        </x:is>
      </x:c>
      <x:c r="Z107" s="21" t="inlineStr">
        <x:is>
          <x:t xml:space="preserve">RECALCULATED_OK</x:t>
        </x:is>
      </x:c>
    </x:row>
    <x:row r="108">
      <x:c r="A108" s="21" t="inlineStr">
        <x:is>
          <x:t xml:space="preserve">MG-LONG-055</x:t>
        </x:is>
      </x:c>
      <x:c r="B108" s="21" t="inlineStr">
        <x:is>
          <x:t xml:space="preserve">Fe67Ni5Y6B22</x:t>
        </x:is>
      </x:c>
      <x:c r="C108" s="21" t="inlineStr">
        <x:is>
          <x:t xml:space="preserve">Mixed BMG</x:t>
        </x:is>
      </x:c>
      <x:c r="D108" s="21" t="inlineStr">
        <x:is>
          <x:t xml:space="preserve">SECONDARY_NUMERIC_VERIFIED_PRIMARY_NOT_LOCKED</x:t>
        </x:is>
      </x:c>
      <x:c r="E108" s="112" t="n">
        <x:v>866</x:v>
      </x:c>
      <x:c r="F108" s="112" t="n">
        <x:v>891</x:v>
      </x:c>
      <x:c r="G108" s="112" t="n"/>
      <x:c r="H108" s="112" t="n">
        <x:v>1469</x:v>
      </x:c>
      <x:c r="I108" s="112" t="n">
        <x:v>1</x:v>
      </x:c>
      <x:c r="J108" s="112" t="n">
        <x:v>25</x:v>
      </x:c>
      <x:c r="K108" s="113" t="n">
        <x:v>0.5895166780122533</x:v>
      </x:c>
      <x:c r="L108" s="113" t="n"/>
      <x:c r="M108" s="113" t="n">
        <x:v>0.3815845824411135</x:v>
      </x:c>
      <x:c r="N108" s="113" t="n">
        <x:v>0.6235534377127298</x:v>
      </x:c>
      <x:c r="O108" s="113" t="n">
        <x:v>0.04145936981757877</x:v>
      </x:c>
      <x:c r="P108" s="113" t="n">
        <x:v>1.477611940298508</x:v>
      </x:c>
      <x:c r="Q108" s="113" t="n">
        <x:v>0.3550883786383646</x:v>
      </x:c>
      <x:c r="R108" s="113" t="n">
        <x:v>0.6065350578624915</x:v>
      </x:c>
      <x:c r="S108" s="113" t="n">
        <x:v>1.618385038289389</x:v>
      </x:c>
      <x:c r="T108" s="113" t="n">
        <x:v>0.2301857499573416</x:v>
      </x:c>
      <x:c r="U108" s="21" t="inlineStr">
        <x:is>
          <x:t xml:space="preserve">PASS</x:t>
        </x:is>
      </x:c>
      <x:c r="V108" s="21" t="inlineStr">
        <x:is>
          <x:t xml:space="preserve">NOT_REPORTED_NO_IMPUTATION</x:t>
        </x:is>
      </x:c>
      <x:c r="W108" s="21" t="inlineStr">
        <x:is>
          <x:t xml:space="preserve">NO</x:t>
        </x:is>
      </x:c>
      <x:c r="X108" s="21" t="inlineStr">
        <x:is>
          <x:t xml:space="preserve">SRC30</x:t>
        </x:is>
      </x:c>
      <x:c r="Y108" s="21" t="inlineStr">
        <x:is>
          <x:t xml:space="preserve">10.1016/j.jallcom.2008.07.087</x:t>
        </x:is>
      </x:c>
      <x:c r="Z108" s="21" t="inlineStr">
        <x:is>
          <x:t xml:space="preserve">RECALCULATED_OK</x:t>
        </x:is>
      </x:c>
    </x:row>
    <x:row r="109">
      <x:c r="A109" s="21" t="inlineStr">
        <x:is>
          <x:t xml:space="preserve">MG-LONG-056</x:t>
        </x:is>
      </x:c>
      <x:c r="B109" s="21" t="inlineStr">
        <x:is>
          <x:t xml:space="preserve">Fe70Co2Y6B22</x:t>
        </x:is>
      </x:c>
      <x:c r="C109" s="21" t="inlineStr">
        <x:is>
          <x:t xml:space="preserve">Mixed BMG</x:t>
        </x:is>
      </x:c>
      <x:c r="D109" s="21" t="inlineStr">
        <x:is>
          <x:t xml:space="preserve">SECONDARY_NUMERIC_VERIFIED_PRIMARY_NOT_LOCKED</x:t>
        </x:is>
      </x:c>
      <x:c r="E109" s="112" t="n">
        <x:v>898</x:v>
      </x:c>
      <x:c r="F109" s="112" t="n">
        <x:v>944</x:v>
      </x:c>
      <x:c r="G109" s="112" t="n"/>
      <x:c r="H109" s="112" t="n">
        <x:v>1420</x:v>
      </x:c>
      <x:c r="I109" s="112" t="n">
        <x:v>2</x:v>
      </x:c>
      <x:c r="J109" s="112" t="n">
        <x:v>46</x:v>
      </x:c>
      <x:c r="K109" s="113" t="n">
        <x:v>0.6323943661971831</x:v>
      </x:c>
      <x:c r="L109" s="113" t="n"/>
      <x:c r="M109" s="113" t="n">
        <x:v>0.4072476272648835</x:v>
      </x:c>
      <x:c r="N109" s="113" t="n">
        <x:v>0.6971830985915493</x:v>
      </x:c>
      <x:c r="O109" s="113" t="n">
        <x:v>0.08812260536398467</x:v>
      </x:c>
      <x:c r="P109" s="113" t="n">
        <x:v>1.808429118773946</x:v>
      </x:c>
      <x:c r="Q109" s="113" t="n">
        <x:v>0.4134698495707758</x:v>
      </x:c>
      <x:c r="R109" s="113" t="n">
        <x:v>0.6647887323943662</x:v>
      </x:c>
      <x:c r="S109" s="113" t="n">
        <x:v>1.683619310517896</x:v>
      </x:c>
      <x:c r="T109" s="113" t="n">
        <x:v>0.1764653193138445</x:v>
      </x:c>
      <x:c r="U109" s="21" t="inlineStr">
        <x:is>
          <x:t xml:space="preserve">PASS</x:t>
        </x:is>
      </x:c>
      <x:c r="V109" s="21" t="inlineStr">
        <x:is>
          <x:t xml:space="preserve">NOT_REPORTED_NO_IMPUTATION</x:t>
        </x:is>
      </x:c>
      <x:c r="W109" s="21" t="inlineStr">
        <x:is>
          <x:t xml:space="preserve">NO</x:t>
        </x:is>
      </x:c>
      <x:c r="X109" s="21" t="inlineStr">
        <x:is>
          <x:t xml:space="preserve">SRC30</x:t>
        </x:is>
      </x:c>
      <x:c r="Y109" s="21" t="inlineStr">
        <x:is>
          <x:t xml:space="preserve">10.1016/j.jallcom.2008.07.087</x:t>
        </x:is>
      </x:c>
      <x:c r="Z109" s="21" t="inlineStr">
        <x:is>
          <x:t xml:space="preserve">RECALCULATED_OK</x:t>
        </x:is>
      </x:c>
    </x:row>
    <x:row r="110">
      <x:c r="A110" s="21" t="inlineStr">
        <x:is>
          <x:t xml:space="preserve">MG-LONG-057</x:t>
        </x:is>
      </x:c>
      <x:c r="B110" s="21" t="inlineStr">
        <x:is>
          <x:t xml:space="preserve">Fe68Co4Y6B22</x:t>
        </x:is>
      </x:c>
      <x:c r="C110" s="21" t="inlineStr">
        <x:is>
          <x:t xml:space="preserve">Mixed BMG</x:t>
        </x:is>
      </x:c>
      <x:c r="D110" s="21" t="inlineStr">
        <x:is>
          <x:t xml:space="preserve">SECONDARY_NUMERIC_VERIFIED_PRIMARY_NOT_LOCKED</x:t>
        </x:is>
      </x:c>
      <x:c r="E110" s="112" t="n">
        <x:v>896</x:v>
      </x:c>
      <x:c r="F110" s="112" t="n">
        <x:v>941</x:v>
      </x:c>
      <x:c r="G110" s="112" t="n"/>
      <x:c r="H110" s="112" t="n">
        <x:v>1414</x:v>
      </x:c>
      <x:c r="I110" s="112" t="n">
        <x:v>2</x:v>
      </x:c>
      <x:c r="J110" s="112" t="n">
        <x:v>45</x:v>
      </x:c>
      <x:c r="K110" s="113" t="n">
        <x:v>0.6336633663366337</x:v>
      </x:c>
      <x:c r="L110" s="113" t="n"/>
      <x:c r="M110" s="113" t="n">
        <x:v>0.4073593073593074</x:v>
      </x:c>
      <x:c r="N110" s="113" t="n">
        <x:v>0.6973125884016973</x:v>
      </x:c>
      <x:c r="O110" s="113" t="n">
        <x:v>0.08687258687258688</x:v>
      </x:c>
      <x:c r="P110" s="113" t="n">
        <x:v>1.816602316602317</x:v>
      </x:c>
      <x:c r="Q110" s="113" t="n">
        <x:v>0.4131311522522219</x:v>
      </x:c>
      <x:c r="R110" s="113" t="n">
        <x:v>0.6654879773691655</x:v>
      </x:c>
      <x:c r="S110" s="113" t="n">
        <x:v>1.683886580622348</x:v>
      </x:c>
      <x:c r="T110" s="113" t="n">
        <x:v>0.1764209577174508</x:v>
      </x:c>
      <x:c r="U110" s="21" t="inlineStr">
        <x:is>
          <x:t xml:space="preserve">PASS</x:t>
        </x:is>
      </x:c>
      <x:c r="V110" s="21" t="inlineStr">
        <x:is>
          <x:t xml:space="preserve">NOT_REPORTED_NO_IMPUTATION</x:t>
        </x:is>
      </x:c>
      <x:c r="W110" s="21" t="inlineStr">
        <x:is>
          <x:t xml:space="preserve">NO</x:t>
        </x:is>
      </x:c>
      <x:c r="X110" s="21" t="inlineStr">
        <x:is>
          <x:t xml:space="preserve">SRC30</x:t>
        </x:is>
      </x:c>
      <x:c r="Y110" s="21" t="inlineStr">
        <x:is>
          <x:t xml:space="preserve">10.1016/j.jallcom.2008.07.087</x:t>
        </x:is>
      </x:c>
      <x:c r="Z110" s="21" t="inlineStr">
        <x:is>
          <x:t xml:space="preserve">RECALCULATED_OK</x:t>
        </x:is>
      </x:c>
    </x:row>
    <x:row r="111">
      <x:c r="A111" s="21" t="inlineStr">
        <x:is>
          <x:t xml:space="preserve">MG-LONG-058</x:t>
        </x:is>
      </x:c>
      <x:c r="B111" s="21" t="inlineStr">
        <x:is>
          <x:t xml:space="preserve">Fe66Co6Y6B22</x:t>
        </x:is>
      </x:c>
      <x:c r="C111" s="21" t="inlineStr">
        <x:is>
          <x:t xml:space="preserve">Mixed BMG</x:t>
        </x:is>
      </x:c>
      <x:c r="D111" s="21" t="inlineStr">
        <x:is>
          <x:t xml:space="preserve">SECONDARY_NUMERIC_VERIFIED_PRIMARY_NOT_LOCKED</x:t>
        </x:is>
      </x:c>
      <x:c r="E111" s="112" t="n">
        <x:v>887</x:v>
      </x:c>
      <x:c r="F111" s="112" t="n">
        <x:v>925</x:v>
      </x:c>
      <x:c r="G111" s="112" t="n"/>
      <x:c r="H111" s="112" t="n">
        <x:v>1509</x:v>
      </x:c>
      <x:c r="I111" s="112" t="n">
        <x:v>2</x:v>
      </x:c>
      <x:c r="J111" s="112" t="n">
        <x:v>38</x:v>
      </x:c>
      <x:c r="K111" s="113" t="n">
        <x:v>0.5878064943671305</x:v>
      </x:c>
      <x:c r="L111" s="113" t="n"/>
      <x:c r="M111" s="113" t="n">
        <x:v>0.3860601001669449</x:v>
      </x:c>
      <x:c r="N111" s="113" t="n">
        <x:v>0.6381709741550696</x:v>
      </x:c>
      <x:c r="O111" s="113" t="n">
        <x:v>0.06109324758842444</x:v>
      </x:c>
      <x:c r="P111" s="113" t="n">
        <x:v>1.487138263665595</x:v>
      </x:c>
      <x:c r="Q111" s="113" t="n">
        <x:v>0.3746194800378125</x:v>
      </x:c>
      <x:c r="R111" s="113" t="n">
        <x:v>0.6129887342611001</x:v>
      </x:c>
      <x:c r="S111" s="113" t="n">
        <x:v>1.630647531571189</x:v>
      </x:c>
      <x:c r="T111" s="113" t="n">
        <x:v>0.2185182511392861</x:v>
      </x:c>
      <x:c r="U111" s="21" t="inlineStr">
        <x:is>
          <x:t xml:space="preserve">PASS</x:t>
        </x:is>
      </x:c>
      <x:c r="V111" s="21" t="inlineStr">
        <x:is>
          <x:t xml:space="preserve">NOT_REPORTED_NO_IMPUTATION</x:t>
        </x:is>
      </x:c>
      <x:c r="W111" s="21" t="inlineStr">
        <x:is>
          <x:t xml:space="preserve">NO</x:t>
        </x:is>
      </x:c>
      <x:c r="X111" s="21" t="inlineStr">
        <x:is>
          <x:t xml:space="preserve">SRC30</x:t>
        </x:is>
      </x:c>
      <x:c r="Y111" s="21" t="inlineStr">
        <x:is>
          <x:t xml:space="preserve">10.1016/j.jallcom.2008.07.087</x:t>
        </x:is>
      </x:c>
      <x:c r="Z111" s="21" t="inlineStr">
        <x:is>
          <x:t xml:space="preserve">RECALCULATED_OK</x:t>
        </x:is>
      </x:c>
    </x:row>
    <x:row r="112">
      <x:c r="A112" s="21" t="inlineStr">
        <x:is>
          <x:t xml:space="preserve">MG-LONG-059</x:t>
        </x:is>
      </x:c>
      <x:c r="B112" s="21" t="inlineStr">
        <x:is>
          <x:t xml:space="preserve">Fe64Co8Y6B22</x:t>
        </x:is>
      </x:c>
      <x:c r="C112" s="21" t="inlineStr">
        <x:is>
          <x:t xml:space="preserve">Mixed BMG</x:t>
        </x:is>
      </x:c>
      <x:c r="D112" s="21" t="inlineStr">
        <x:is>
          <x:t xml:space="preserve">SECONDARY_NUMERIC_VERIFIED_PRIMARY_NOT_LOCKED</x:t>
        </x:is>
      </x:c>
      <x:c r="E112" s="112" t="n">
        <x:v>884</x:v>
      </x:c>
      <x:c r="F112" s="112" t="n">
        <x:v>927</x:v>
      </x:c>
      <x:c r="G112" s="112" t="n"/>
      <x:c r="H112" s="112" t="n">
        <x:v>1505</x:v>
      </x:c>
      <x:c r="I112" s="112" t="n">
        <x:v>2.5</x:v>
      </x:c>
      <x:c r="J112" s="112" t="n">
        <x:v>43</x:v>
      </x:c>
      <x:c r="K112" s="113" t="n">
        <x:v>0.587375415282392</x:v>
      </x:c>
      <x:c r="L112" s="113" t="n"/>
      <x:c r="M112" s="113" t="n">
        <x:v>0.3880284637923818</x:v>
      </x:c>
      <x:c r="N112" s="113" t="n">
        <x:v>0.6445182724252492</x:v>
      </x:c>
      <x:c r="O112" s="113" t="n">
        <x:v>0.06924315619967794</x:v>
      </x:c>
      <x:c r="P112" s="113" t="n">
        <x:v>1.492753623188406</x:v>
      </x:c>
      <x:c r="Q112" s="113" t="n">
        <x:v>0.3812054318504187</x:v>
      </x:c>
      <x:c r="R112" s="113" t="n">
        <x:v>0.6159468438538206</x:v>
      </x:c>
      <x:c r="S112" s="113" t="n">
        <x:v>1.636017949219044</x:v>
      </x:c>
      <x:c r="T112" s="113" t="n">
        <x:v>0.2135552060572481</x:v>
      </x:c>
      <x:c r="U112" s="21" t="inlineStr">
        <x:is>
          <x:t xml:space="preserve">PASS</x:t>
        </x:is>
      </x:c>
      <x:c r="V112" s="21" t="inlineStr">
        <x:is>
          <x:t xml:space="preserve">NOT_REPORTED_NO_IMPUTATION</x:t>
        </x:is>
      </x:c>
      <x:c r="W112" s="21" t="inlineStr">
        <x:is>
          <x:t xml:space="preserve">NO</x:t>
        </x:is>
      </x:c>
      <x:c r="X112" s="21" t="inlineStr">
        <x:is>
          <x:t xml:space="preserve">SRC30</x:t>
        </x:is>
      </x:c>
      <x:c r="Y112" s="21" t="inlineStr">
        <x:is>
          <x:t xml:space="preserve">10.1016/j.jallcom.2008.07.087</x:t>
        </x:is>
      </x:c>
      <x:c r="Z112" s="21" t="inlineStr">
        <x:is>
          <x:t xml:space="preserve">RECALCULATED_OK</x:t>
        </x:is>
      </x:c>
    </x:row>
    <x:row r="113">
      <x:c r="A113" s="21" t="inlineStr">
        <x:is>
          <x:t xml:space="preserve">MG-LONG-060</x:t>
        </x:is>
      </x:c>
      <x:c r="B113" s="21" t="inlineStr">
        <x:is>
          <x:t xml:space="preserve">Fe62Co10Y6B22</x:t>
        </x:is>
      </x:c>
      <x:c r="C113" s="21" t="inlineStr">
        <x:is>
          <x:t xml:space="preserve">Mixed BMG</x:t>
        </x:is>
      </x:c>
      <x:c r="D113" s="21" t="inlineStr">
        <x:is>
          <x:t xml:space="preserve">SECONDARY_NUMERIC_VERIFIED_PRIMARY_NOT_LOCKED</x:t>
        </x:is>
      </x:c>
      <x:c r="E113" s="112" t="n">
        <x:v>885</x:v>
      </x:c>
      <x:c r="F113" s="112" t="n">
        <x:v>932</x:v>
      </x:c>
      <x:c r="G113" s="112" t="n"/>
      <x:c r="H113" s="112" t="n">
        <x:v>1503</x:v>
      </x:c>
      <x:c r="I113" s="112" t="n">
        <x:v>2.5</x:v>
      </x:c>
      <x:c r="J113" s="112" t="n">
        <x:v>47</x:v>
      </x:c>
      <x:c r="K113" s="113" t="n">
        <x:v>0.5888223552894212</x:v>
      </x:c>
      <x:c r="L113" s="113" t="n"/>
      <x:c r="M113" s="113" t="n">
        <x:v>0.390284757118928</x:v>
      </x:c>
      <x:c r="N113" s="113" t="n">
        <x:v>0.6513639387890885</x:v>
      </x:c>
      <x:c r="O113" s="113" t="n">
        <x:v>0.07605177993527508</x:v>
      </x:c>
      <x:c r="P113" s="113" t="n">
        <x:v>1.508090614886731</x:v>
      </x:c>
      <x:c r="Q113" s="113" t="n">
        <x:v>0.3869736520080431</x:v>
      </x:c>
      <x:c r="R113" s="113" t="n">
        <x:v>0.6200931470392548</x:v>
      </x:c>
      <x:c r="S113" s="113" t="n">
        <x:v>1.64192969992219</x:v>
      </x:c>
      <x:c r="T113" s="113" t="n">
        <x:v>0.20836478529989</x:v>
      </x:c>
      <x:c r="U113" s="21" t="inlineStr">
        <x:is>
          <x:t xml:space="preserve">PASS</x:t>
        </x:is>
      </x:c>
      <x:c r="V113" s="21" t="inlineStr">
        <x:is>
          <x:t xml:space="preserve">NOT_REPORTED_NO_IMPUTATION</x:t>
        </x:is>
      </x:c>
      <x:c r="W113" s="21" t="inlineStr">
        <x:is>
          <x:t xml:space="preserve">NO</x:t>
        </x:is>
      </x:c>
      <x:c r="X113" s="21" t="inlineStr">
        <x:is>
          <x:t xml:space="preserve">SRC30</x:t>
        </x:is>
      </x:c>
      <x:c r="Y113" s="21" t="inlineStr">
        <x:is>
          <x:t xml:space="preserve">10.1016/j.jallcom.2008.07.087</x:t>
        </x:is>
      </x:c>
      <x:c r="Z113" s="21" t="inlineStr">
        <x:is>
          <x:t xml:space="preserve">RECALCULATED_OK</x:t>
        </x:is>
      </x:c>
    </x:row>
    <x:row r="114">
      <x:c r="A114" s="21" t="inlineStr">
        <x:is>
          <x:t xml:space="preserve">MG-LONG-061</x:t>
        </x:is>
      </x:c>
      <x:c r="B114" s="21" t="inlineStr">
        <x:is>
          <x:t xml:space="preserve">Ni60Zr20Ti5Nb10Al5</x:t>
        </x:is>
      </x:c>
      <x:c r="C114" s="21" t="inlineStr">
        <x:is>
          <x:t xml:space="preserve">Mixed BMG</x:t>
        </x:is>
      </x:c>
      <x:c r="D114" s="21" t="inlineStr">
        <x:is>
          <x:t xml:space="preserve">SECONDARY_NUMERIC_VERIFIED_PRIMARY_NOT_LOCKED</x:t>
        </x:is>
      </x:c>
      <x:c r="E114" s="112" t="n">
        <x:v>826</x:v>
      </x:c>
      <x:c r="F114" s="112" t="n">
        <x:v>896</x:v>
      </x:c>
      <x:c r="G114" s="112" t="n"/>
      <x:c r="H114" s="112" t="n">
        <x:v>1379</x:v>
      </x:c>
      <x:c r="I114" s="112" t="n">
        <x:v>2</x:v>
      </x:c>
      <x:c r="J114" s="112" t="n">
        <x:v>70</x:v>
      </x:c>
      <x:c r="K114" s="113" t="n">
        <x:v>0.5989847715736041</x:v>
      </x:c>
      <x:c r="L114" s="113" t="n"/>
      <x:c r="M114" s="113" t="n">
        <x:v>0.4063492063492063</x:v>
      </x:c>
      <x:c r="N114" s="113" t="n">
        <x:v>0.700507614213198</x:v>
      </x:c>
      <x:c r="O114" s="113" t="n">
        <x:v>0.1265822784810127</x:v>
      </x:c>
      <x:c r="P114" s="113" t="n">
        <x:v>1.620253164556962</x:v>
      </x:c>
      <x:c r="Q114" s="113" t="n">
        <x:v>0.4208590340848571</x:v>
      </x:c>
      <x:c r="R114" s="113" t="n">
        <x:v>0.649746192893401</x:v>
      </x:c>
      <x:c r="S114" s="113" t="n">
        <x:v>1.683730534285468</x:v>
      </x:c>
      <x:c r="T114" s="113" t="n">
        <x:v>0.1726686507936508</x:v>
      </x:c>
      <x:c r="U114" s="21" t="inlineStr">
        <x:is>
          <x:t xml:space="preserve">PASS</x:t>
        </x:is>
      </x:c>
      <x:c r="V114" s="21" t="inlineStr">
        <x:is>
          <x:t xml:space="preserve">NOT_REPORTED_NO_IMPUTATION</x:t>
        </x:is>
      </x:c>
      <x:c r="W114" s="21" t="inlineStr">
        <x:is>
          <x:t xml:space="preserve">NO</x:t>
        </x:is>
      </x:c>
      <x:c r="X114" s="21" t="inlineStr">
        <x:is>
          <x:t xml:space="preserve">SRC30</x:t>
        </x:is>
      </x:c>
      <x:c r="Y114" s="21" t="inlineStr">
        <x:is>
          <x:t xml:space="preserve">10.1016/j.jallcom.2008.07.087</x:t>
        </x:is>
      </x:c>
      <x:c r="Z114" s="21" t="inlineStr">
        <x:is>
          <x:t xml:space="preserve">RECALCULATED_OK</x:t>
        </x:is>
      </x:c>
    </x:row>
    <x:row r="115">
      <x:c r="A115" s="21" t="inlineStr">
        <x:is>
          <x:t xml:space="preserve">MG-LONG-062</x:t>
        </x:is>
      </x:c>
      <x:c r="B115" s="21" t="inlineStr">
        <x:is>
          <x:t xml:space="preserve">Ni60Zr20Ti7.5Nb7.5Al5</x:t>
        </x:is>
      </x:c>
      <x:c r="C115" s="21" t="inlineStr">
        <x:is>
          <x:t xml:space="preserve">Mixed BMG</x:t>
        </x:is>
      </x:c>
      <x:c r="D115" s="21" t="inlineStr">
        <x:is>
          <x:t xml:space="preserve">SECONDARY_NUMERIC_VERIFIED_PRIMARY_NOT_LOCKED</x:t>
        </x:is>
      </x:c>
      <x:c r="E115" s="112" t="n">
        <x:v>824</x:v>
      </x:c>
      <x:c r="F115" s="112" t="n">
        <x:v>885</x:v>
      </x:c>
      <x:c r="G115" s="112" t="n"/>
      <x:c r="H115" s="112" t="n">
        <x:v>1385</x:v>
      </x:c>
      <x:c r="I115" s="112" t="n">
        <x:v>2</x:v>
      </x:c>
      <x:c r="J115" s="112" t="n">
        <x:v>61</x:v>
      </x:c>
      <x:c r="K115" s="113" t="n">
        <x:v>0.5949458483754513</x:v>
      </x:c>
      <x:c r="L115" s="113" t="n"/>
      <x:c r="M115" s="113" t="n">
        <x:v>0.4006337709370756</x:v>
      </x:c>
      <x:c r="N115" s="113" t="n">
        <x:v>0.6830324909747293</x:v>
      </x:c>
      <x:c r="O115" s="113" t="n">
        <x:v>0.1087344028520499</x:v>
      </x:c>
      <x:c r="P115" s="113" t="n">
        <x:v>1.577540106951872</x:v>
      </x:c>
      <x:c r="Q115" s="113" t="n">
        <x:v>0.4100171413806492</x:v>
      </x:c>
      <x:c r="R115" s="113" t="n">
        <x:v>0.6389891696750902</x:v>
      </x:c>
      <x:c r="S115" s="113" t="n">
        <x:v>1.668974974589043</x:v>
      </x:c>
      <x:c r="T115" s="113" t="n">
        <x:v>0.1850345146844061</x:v>
      </x:c>
      <x:c r="U115" s="21" t="inlineStr">
        <x:is>
          <x:t xml:space="preserve">PASS</x:t>
        </x:is>
      </x:c>
      <x:c r="V115" s="21" t="inlineStr">
        <x:is>
          <x:t xml:space="preserve">NOT_REPORTED_NO_IMPUTATION</x:t>
        </x:is>
      </x:c>
      <x:c r="W115" s="21" t="inlineStr">
        <x:is>
          <x:t xml:space="preserve">NO</x:t>
        </x:is>
      </x:c>
      <x:c r="X115" s="21" t="inlineStr">
        <x:is>
          <x:t xml:space="preserve">SRC30</x:t>
        </x:is>
      </x:c>
      <x:c r="Y115" s="21" t="inlineStr">
        <x:is>
          <x:t xml:space="preserve">10.1016/j.jallcom.2008.07.087</x:t>
        </x:is>
      </x:c>
      <x:c r="Z115" s="21" t="inlineStr">
        <x:is>
          <x:t xml:space="preserve">RECALCULATED_OK</x:t>
        </x:is>
      </x:c>
    </x:row>
    <x:row r="116">
      <x:c r="A116" s="21" t="inlineStr">
        <x:is>
          <x:t xml:space="preserve">MG-LONG-063</x:t>
        </x:is>
      </x:c>
      <x:c r="B116" s="21" t="inlineStr">
        <x:is>
          <x:t xml:space="preserve">(Ni0.75B0.2Si0.05)96Nb4</x:t>
        </x:is>
      </x:c>
      <x:c r="C116" s="21" t="inlineStr">
        <x:is>
          <x:t xml:space="preserve">Mixed BMG</x:t>
        </x:is>
      </x:c>
      <x:c r="D116" s="21" t="inlineStr">
        <x:is>
          <x:t xml:space="preserve">SECONDARY_NUMERIC_VERIFIED_PRIMARY_NOT_LOCKED</x:t>
        </x:is>
      </x:c>
      <x:c r="E116" s="112" t="n">
        <x:v>770</x:v>
      </x:c>
      <x:c r="F116" s="112" t="n">
        <x:v>795</x:v>
      </x:c>
      <x:c r="G116" s="112" t="n"/>
      <x:c r="H116" s="112" t="n">
        <x:v>1446</x:v>
      </x:c>
      <x:c r="I116" s="112" t="n">
        <x:v>0.5</x:v>
      </x:c>
      <x:c r="J116" s="112" t="n">
        <x:v>25</x:v>
      </x:c>
      <x:c r="K116" s="113" t="n">
        <x:v>0.5325034578146611</x:v>
      </x:c>
      <x:c r="L116" s="113" t="n"/>
      <x:c r="M116" s="113" t="n">
        <x:v>0.3587545126353791</x:v>
      </x:c>
      <x:c r="N116" s="113" t="n">
        <x:v>0.5670816044260027</x:v>
      </x:c>
      <x:c r="O116" s="113" t="n">
        <x:v>0.03698224852071006</x:v>
      </x:c>
      <x:c r="P116" s="113" t="n">
        <x:v>1.17603550295858</x:v>
      </x:c>
      <x:c r="Q116" s="113" t="n">
        <x:v>0.3261817660135314</x:v>
      </x:c>
      <x:c r="R116" s="113" t="n">
        <x:v>0.549792531120332</x:v>
      </x:c>
      <x:c r="S116" s="113" t="n">
        <x:v>1.564970990282194</x:v>
      </x:c>
      <x:c r="T116" s="113" t="n">
        <x:v>0.2736076107440456</x:v>
      </x:c>
      <x:c r="U116" s="21" t="inlineStr">
        <x:is>
          <x:t xml:space="preserve">PASS</x:t>
        </x:is>
      </x:c>
      <x:c r="V116" s="21" t="inlineStr">
        <x:is>
          <x:t xml:space="preserve">NOT_REPORTED_NO_IMPUTATION</x:t>
        </x:is>
      </x:c>
      <x:c r="W116" s="21" t="inlineStr">
        <x:is>
          <x:t xml:space="preserve">NO</x:t>
        </x:is>
      </x:c>
      <x:c r="X116" s="21" t="inlineStr">
        <x:is>
          <x:t xml:space="preserve">SRC30</x:t>
        </x:is>
      </x:c>
      <x:c r="Y116" s="21" t="inlineStr">
        <x:is>
          <x:t xml:space="preserve">10.1016/j.jallcom.2008.07.087</x:t>
        </x:is>
      </x:c>
      <x:c r="Z116" s="21" t="inlineStr">
        <x:is>
          <x:t xml:space="preserve">RECALCULATED_OK</x:t>
        </x:is>
      </x:c>
    </x:row>
    <x:row r="117">
      <x:c r="A117" s="21" t="inlineStr">
        <x:is>
          <x:t xml:space="preserve">MG-LONG-064</x:t>
        </x:is>
      </x:c>
      <x:c r="B117" s="21" t="inlineStr">
        <x:is>
          <x:t xml:space="preserve">[(Ni0.9Fe0.1)0.75B0.2Si0.05]96Nb4</x:t>
        </x:is>
      </x:c>
      <x:c r="C117" s="21" t="inlineStr">
        <x:is>
          <x:t xml:space="preserve">Mixed BMG</x:t>
        </x:is>
      </x:c>
      <x:c r="D117" s="21" t="inlineStr">
        <x:is>
          <x:t xml:space="preserve">SECONDARY_NUMERIC_VERIFIED_PRIMARY_NOT_LOCKED</x:t>
        </x:is>
      </x:c>
      <x:c r="E117" s="112" t="n">
        <x:v>762</x:v>
      </x:c>
      <x:c r="F117" s="112" t="n">
        <x:v>795</x:v>
      </x:c>
      <x:c r="G117" s="112" t="n"/>
      <x:c r="H117" s="112" t="n">
        <x:v>1408</x:v>
      </x:c>
      <x:c r="I117" s="112" t="n">
        <x:v>1</x:v>
      </x:c>
      <x:c r="J117" s="112" t="n">
        <x:v>33</x:v>
      </x:c>
      <x:c r="K117" s="113" t="n">
        <x:v>0.5411931818181818</x:v>
      </x:c>
      <x:c r="L117" s="113" t="n"/>
      <x:c r="M117" s="113" t="n">
        <x:v>0.3663594470046083</x:v>
      </x:c>
      <x:c r="N117" s="113" t="n">
        <x:v>0.5880681818181818</x:v>
      </x:c>
      <x:c r="O117" s="113" t="n">
        <x:v>0.05108359133126935</x:v>
      </x:c>
      <x:c r="P117" s="113" t="n">
        <x:v>1.230650154798762</x:v>
      </x:c>
      <x:c r="Q117" s="113" t="n">
        <x:v>0.3454460642561646</x:v>
      </x:c>
      <x:c r="R117" s="113" t="n">
        <x:v>0.5646306818181818</x:v>
      </x:c>
      <x:c r="S117" s="113" t="n">
        <x:v>1.584500268432355</x:v>
      </x:c>
      <x:c r="T117" s="113" t="n">
        <x:v>0.2561864185722981</x:v>
      </x:c>
      <x:c r="U117" s="21" t="inlineStr">
        <x:is>
          <x:t xml:space="preserve">PASS</x:t>
        </x:is>
      </x:c>
      <x:c r="V117" s="21" t="inlineStr">
        <x:is>
          <x:t xml:space="preserve">NOT_REPORTED_NO_IMPUTATION</x:t>
        </x:is>
      </x:c>
      <x:c r="W117" s="21" t="inlineStr">
        <x:is>
          <x:t xml:space="preserve">NO</x:t>
        </x:is>
      </x:c>
      <x:c r="X117" s="21" t="inlineStr">
        <x:is>
          <x:t xml:space="preserve">SRC30</x:t>
        </x:is>
      </x:c>
      <x:c r="Y117" s="21" t="inlineStr">
        <x:is>
          <x:t xml:space="preserve">10.1016/j.jallcom.2008.07.087</x:t>
        </x:is>
      </x:c>
      <x:c r="Z117" s="21" t="inlineStr">
        <x:is>
          <x:t xml:space="preserve">RECALCULATED_OK</x:t>
        </x:is>
      </x:c>
    </x:row>
    <x:row r="118">
      <x:c r="A118" s="21" t="inlineStr">
        <x:is>
          <x:t xml:space="preserve">MG-LONG-065</x:t>
        </x:is>
      </x:c>
      <x:c r="B118" s="21" t="inlineStr">
        <x:is>
          <x:t xml:space="preserve">[(Ni0.8Fe0.2)0.75B0.2Si0.05]96Nb4</x:t>
        </x:is>
      </x:c>
      <x:c r="C118" s="21" t="inlineStr">
        <x:is>
          <x:t xml:space="preserve">Mixed BMG</x:t>
        </x:is>
      </x:c>
      <x:c r="D118" s="21" t="inlineStr">
        <x:is>
          <x:t xml:space="preserve">SECONDARY_NUMERIC_VERIFIED_PRIMARY_NOT_LOCKED</x:t>
        </x:is>
      </x:c>
      <x:c r="E118" s="112" t="n">
        <x:v>755</x:v>
      </x:c>
      <x:c r="F118" s="112" t="n">
        <x:v>795</x:v>
      </x:c>
      <x:c r="G118" s="112" t="n"/>
      <x:c r="H118" s="112" t="n">
        <x:v>1381</x:v>
      </x:c>
      <x:c r="I118" s="112" t="n">
        <x:v>2</x:v>
      </x:c>
      <x:c r="J118" s="112" t="n">
        <x:v>40</x:v>
      </x:c>
      <x:c r="K118" s="113" t="n">
        <x:v>0.5467052860246199</x:v>
      </x:c>
      <x:c r="L118" s="113" t="n"/>
      <x:c r="M118" s="113" t="n">
        <x:v>0.372191011235955</x:v>
      </x:c>
      <x:c r="N118" s="113" t="n">
        <x:v>0.6046343229543809</x:v>
      </x:c>
      <x:c r="O118" s="113" t="n">
        <x:v>0.06389776357827476</x:v>
      </x:c>
      <x:c r="P118" s="113" t="n">
        <x:v>1.269968051118211</x:v>
      </x:c>
      <x:c r="Q118" s="113" t="n">
        <x:v>0.3591711438176079</x:v>
      </x:c>
      <x:c r="R118" s="113" t="n">
        <x:v>0.5756698044895003</x:v>
      </x:c>
      <x:c r="S118" s="113" t="n">
        <x:v>1.599685418474951</x:v>
      </x:c>
      <x:c r="T118" s="113" t="n">
        <x:v>0.2427566956398841</x:v>
      </x:c>
      <x:c r="U118" s="21" t="inlineStr">
        <x:is>
          <x:t xml:space="preserve">PASS</x:t>
        </x:is>
      </x:c>
      <x:c r="V118" s="21" t="inlineStr">
        <x:is>
          <x:t xml:space="preserve">NOT_REPORTED_NO_IMPUTATION</x:t>
        </x:is>
      </x:c>
      <x:c r="W118" s="21" t="inlineStr">
        <x:is>
          <x:t xml:space="preserve">NO</x:t>
        </x:is>
      </x:c>
      <x:c r="X118" s="21" t="inlineStr">
        <x:is>
          <x:t xml:space="preserve">SRC30</x:t>
        </x:is>
      </x:c>
      <x:c r="Y118" s="21" t="inlineStr">
        <x:is>
          <x:t xml:space="preserve">10.1016/j.jallcom.2008.07.087</x:t>
        </x:is>
      </x:c>
      <x:c r="Z118" s="21" t="inlineStr">
        <x:is>
          <x:t xml:space="preserve">RECALCULATED_OK</x:t>
        </x:is>
      </x:c>
    </x:row>
    <x:row r="119">
      <x:c r="A119" s="21" t="inlineStr">
        <x:is>
          <x:t xml:space="preserve">MG-LONG-066</x:t>
        </x:is>
      </x:c>
      <x:c r="B119" s="21" t="inlineStr">
        <x:is>
          <x:t xml:space="preserve">[(Ni0.7Fe0.3)0.75B0.2Si0.05]96Nb4</x:t>
        </x:is>
      </x:c>
      <x:c r="C119" s="21" t="inlineStr">
        <x:is>
          <x:t xml:space="preserve">Mixed BMG</x:t>
        </x:is>
      </x:c>
      <x:c r="D119" s="21" t="inlineStr">
        <x:is>
          <x:t xml:space="preserve">SECONDARY_NUMERIC_VERIFIED_PRIMARY_NOT_LOCKED</x:t>
        </x:is>
      </x:c>
      <x:c r="E119" s="112" t="n">
        <x:v>750</x:v>
      </x:c>
      <x:c r="F119" s="112" t="n">
        <x:v>795</x:v>
      </x:c>
      <x:c r="G119" s="112" t="n"/>
      <x:c r="H119" s="112" t="n">
        <x:v>1356</x:v>
      </x:c>
      <x:c r="I119" s="112" t="n">
        <x:v>2.5</x:v>
      </x:c>
      <x:c r="J119" s="112" t="n">
        <x:v>45</x:v>
      </x:c>
      <x:c r="K119" s="113" t="n">
        <x:v>0.5530973451327433</x:v>
      </x:c>
      <x:c r="L119" s="113" t="n"/>
      <x:c r="M119" s="113" t="n">
        <x:v>0.3774928774928775</x:v>
      </x:c>
      <x:c r="N119" s="113" t="n">
        <x:v>0.6194690265486725</x:v>
      </x:c>
      <x:c r="O119" s="113" t="n">
        <x:v>0.07425742574257425</x:v>
      </x:c>
      <x:c r="P119" s="113" t="n">
        <x:v>1.311881188118812</x:v>
      </x:c>
      <x:c r="Q119" s="113" t="n">
        <x:v>0.3698939283917748</x:v>
      </x:c>
      <x:c r="R119" s="113" t="n">
        <x:v>0.5862831858407079</x:v>
      </x:c>
      <x:c r="S119" s="113" t="n">
        <x:v>1.613097345132743</x:v>
      </x:c>
      <x:c r="T119" s="113" t="n">
        <x:v>0.2311455141643821</x:v>
      </x:c>
      <x:c r="U119" s="21" t="inlineStr">
        <x:is>
          <x:t xml:space="preserve">PASS</x:t>
        </x:is>
      </x:c>
      <x:c r="V119" s="21" t="inlineStr">
        <x:is>
          <x:t xml:space="preserve">NOT_REPORTED_NO_IMPUTATION</x:t>
        </x:is>
      </x:c>
      <x:c r="W119" s="21" t="inlineStr">
        <x:is>
          <x:t xml:space="preserve">NO</x:t>
        </x:is>
      </x:c>
      <x:c r="X119" s="21" t="inlineStr">
        <x:is>
          <x:t xml:space="preserve">SRC30</x:t>
        </x:is>
      </x:c>
      <x:c r="Y119" s="21" t="inlineStr">
        <x:is>
          <x:t xml:space="preserve">10.1016/j.jallcom.2008.07.087</x:t>
        </x:is>
      </x:c>
      <x:c r="Z119" s="21" t="inlineStr">
        <x:is>
          <x:t xml:space="preserve">RECALCULATED_OK</x:t>
        </x:is>
      </x:c>
    </x:row>
    <x:row r="120">
      <x:c r="A120" s="21" t="inlineStr">
        <x:is>
          <x:t xml:space="preserve">MG-LONG-067</x:t>
        </x:is>
      </x:c>
      <x:c r="B120" s="21" t="inlineStr">
        <x:is>
          <x:t xml:space="preserve">[(Ni0.6Fe0.4)0.75B0.2Si0.05]96Nb4</x:t>
        </x:is>
      </x:c>
      <x:c r="C120" s="21" t="inlineStr">
        <x:is>
          <x:t xml:space="preserve">Mixed BMG</x:t>
        </x:is>
      </x:c>
      <x:c r="D120" s="21" t="inlineStr">
        <x:is>
          <x:t xml:space="preserve">SECONDARY_NUMERIC_VERIFIED_PRIMARY_NOT_LOCKED</x:t>
        </x:is>
      </x:c>
      <x:c r="E120" s="112" t="n">
        <x:v>745</x:v>
      </x:c>
      <x:c r="F120" s="112" t="n">
        <x:v>795</x:v>
      </x:c>
      <x:c r="G120" s="112" t="n"/>
      <x:c r="H120" s="112" t="n">
        <x:v>1348</x:v>
      </x:c>
      <x:c r="I120" s="112" t="n">
        <x:v>3</x:v>
      </x:c>
      <x:c r="J120" s="112" t="n">
        <x:v>50</x:v>
      </x:c>
      <x:c r="K120" s="113" t="n">
        <x:v>0.5526706231454006</x:v>
      </x:c>
      <x:c r="L120" s="113" t="n"/>
      <x:c r="M120" s="113" t="n">
        <x:v>0.3798375537505972</x:v>
      </x:c>
      <x:c r="N120" s="113" t="n">
        <x:v>0.6268545994065282</x:v>
      </x:c>
      <x:c r="O120" s="113" t="n">
        <x:v>0.08291873963515754</x:v>
      </x:c>
      <x:c r="P120" s="113" t="n">
        <x:v>1.318407960199005</x:v>
      </x:c>
      <x:c r="Q120" s="113" t="n">
        <x:v>0.3755785182111238</x:v>
      </x:c>
      <x:c r="R120" s="113" t="n">
        <x:v>0.5897626112759644</x:v>
      </x:c>
      <x:c r="S120" s="113" t="n">
        <x:v>1.619784717105132</x:v>
      </x:c>
      <x:c r="T120" s="113" t="n">
        <x:v>0.2252101193856731</x:v>
      </x:c>
      <x:c r="U120" s="21" t="inlineStr">
        <x:is>
          <x:t xml:space="preserve">PASS</x:t>
        </x:is>
      </x:c>
      <x:c r="V120" s="21" t="inlineStr">
        <x:is>
          <x:t xml:space="preserve">NOT_REPORTED_NO_IMPUTATION</x:t>
        </x:is>
      </x:c>
      <x:c r="W120" s="21" t="inlineStr">
        <x:is>
          <x:t xml:space="preserve">NO</x:t>
        </x:is>
      </x:c>
      <x:c r="X120" s="21" t="inlineStr">
        <x:is>
          <x:t xml:space="preserve">SRC30</x:t>
        </x:is>
      </x:c>
      <x:c r="Y120" s="21" t="inlineStr">
        <x:is>
          <x:t xml:space="preserve">10.1016/j.jallcom.2008.07.087</x:t>
        </x:is>
      </x:c>
      <x:c r="Z120" s="21" t="inlineStr">
        <x:is>
          <x:t xml:space="preserve">RECALCULATED_OK</x:t>
        </x:is>
      </x:c>
    </x:row>
    <x:row r="121">
      <x:c r="A121" s="21" t="inlineStr">
        <x:is>
          <x:t xml:space="preserve">MG-NI-PR-001</x:t>
        </x:is>
      </x:c>
      <x:c r="B121" s="21" t="inlineStr">
        <x:is>
          <x:t xml:space="preserve">Ni59Zr16Ti13Nb7Si3Sn2</x:t>
        </x:is>
      </x:c>
      <x:c r="C121" s="21" t="inlineStr">
        <x:is>
          <x:t xml:space="preserve">Ni-based</x:t>
        </x:is>
      </x:c>
      <x:c r="D121" s="21" t="inlineStr">
        <x:is>
          <x:t xml:space="preserve">PRIMARY_NUMERIC_VERIFIED</x:t>
        </x:is>
      </x:c>
      <x:c r="E121" s="112" t="n">
        <x:v>832</x:v>
      </x:c>
      <x:c r="F121" s="112" t="n">
        <x:v>884</x:v>
      </x:c>
      <x:c r="G121" s="112" t="n"/>
      <x:c r="H121" s="112" t="n">
        <x:v>1316</x:v>
      </x:c>
      <x:c r="I121" s="112" t="n">
        <x:v>5</x:v>
      </x:c>
      <x:c r="J121" s="112" t="n">
        <x:v>52</x:v>
      </x:c>
      <x:c r="K121" s="113" t="n">
        <x:v>0.6322188449848024</x:v>
      </x:c>
      <x:c r="L121" s="113" t="n"/>
      <x:c r="M121" s="113" t="n">
        <x:v>0.4115456238361266</x:v>
      </x:c>
      <x:c r="N121" s="113" t="n">
        <x:v>0.7112462006079028</x:v>
      </x:c>
      <x:c r="O121" s="113" t="n">
        <x:v>0.1074380165289256</x:v>
      </x:c>
      <x:c r="P121" s="113" t="n">
        <x:v>1.826446280991735</x:v>
      </x:c>
      <x:c r="Q121" s="113" t="n">
        <x:v>0.4252832513260484</x:v>
      </x:c>
      <x:c r="R121" s="113" t="n">
        <x:v>0.6717325227963525</x:v>
      </x:c>
      <x:c r="S121" s="113" t="n">
        <x:v>1.694718844984803</x:v>
      </x:c>
      <x:c r="T121" s="113" t="n">
        <x:v>0.166502355131997</x:v>
      </x:c>
      <x:c r="U121" s="21" t="inlineStr">
        <x:is>
          <x:t xml:space="preserve">PASS</x:t>
        </x:is>
      </x:c>
      <x:c r="V121" s="21" t="inlineStr">
        <x:is>
          <x:t xml:space="preserve">NOT_REPORTED_NO_IMPUTATION</x:t>
        </x:is>
      </x:c>
      <x:c r="W121" s="21" t="inlineStr">
        <x:is>
          <x:t xml:space="preserve">YES</x:t>
        </x:is>
      </x:c>
      <x:c r="X121" s="21" t="inlineStr">
        <x:is>
          <x:t xml:space="preserve">SRC35</x:t>
        </x:is>
      </x:c>
      <x:c r="Y121" s="21" t="n"/>
      <x:c r="Z121" s="21" t="inlineStr">
        <x:is>
          <x:t xml:space="preserve">RECALCULATED_OK</x:t>
        </x:is>
      </x:c>
    </x:row>
    <x:row r="122">
      <x:c r="A122" s="21" t="inlineStr">
        <x:is>
          <x:t xml:space="preserve">MG-NI-PR-002</x:t>
        </x:is>
      </x:c>
      <x:c r="B122" s="21" t="inlineStr">
        <x:is>
          <x:t xml:space="preserve">Ni59Zr15Ti13Nb7Si3Sn2Al1</x:t>
        </x:is>
      </x:c>
      <x:c r="C122" s="21" t="inlineStr">
        <x:is>
          <x:t xml:space="preserve">Ni-based</x:t>
        </x:is>
      </x:c>
      <x:c r="D122" s="21" t="inlineStr">
        <x:is>
          <x:t xml:space="preserve">PRIMARY_NUMERIC_VERIFIED</x:t>
        </x:is>
      </x:c>
      <x:c r="E122" s="112" t="n">
        <x:v>842</x:v>
      </x:c>
      <x:c r="F122" s="112" t="n">
        <x:v>890</x:v>
      </x:c>
      <x:c r="G122" s="112" t="n"/>
      <x:c r="H122" s="112" t="n">
        <x:v>1305</x:v>
      </x:c>
      <x:c r="I122" s="112" t="n">
        <x:v>7</x:v>
      </x:c>
      <x:c r="J122" s="112" t="n">
        <x:v>48</x:v>
      </x:c>
      <x:c r="K122" s="113" t="n">
        <x:v>0.6452107279693486</x:v>
      </x:c>
      <x:c r="L122" s="113" t="n"/>
      <x:c r="M122" s="113" t="n">
        <x:v>0.4145319049836982</x:v>
      </x:c>
      <x:c r="N122" s="113" t="n">
        <x:v>0.7187739463601532</x:v>
      </x:c>
      <x:c r="O122" s="113" t="n">
        <x:v>0.1036717062634989</x:v>
      </x:c>
      <x:c r="P122" s="113" t="n">
        <x:v>1.922246220302376</x:v>
      </x:c>
      <x:c r="Q122" s="113" t="n">
        <x:v>0.4283506671902522</x:v>
      </x:c>
      <x:c r="R122" s="113" t="n">
        <x:v>0.6819923371647509</x:v>
      </x:c>
      <x:c r="S122" s="113" t="n">
        <x:v>1.702217853860085</x:v>
      </x:c>
      <x:c r="T122" s="113" t="n">
        <x:v>0.1617171595589351</x:v>
      </x:c>
      <x:c r="U122" s="21" t="inlineStr">
        <x:is>
          <x:t xml:space="preserve">PASS</x:t>
        </x:is>
      </x:c>
      <x:c r="V122" s="21" t="inlineStr">
        <x:is>
          <x:t xml:space="preserve">NOT_REPORTED_NO_IMPUTATION</x:t>
        </x:is>
      </x:c>
      <x:c r="W122" s="21" t="inlineStr">
        <x:is>
          <x:t xml:space="preserve">YES</x:t>
        </x:is>
      </x:c>
      <x:c r="X122" s="21" t="inlineStr">
        <x:is>
          <x:t xml:space="preserve">SRC35</x:t>
        </x:is>
      </x:c>
      <x:c r="Y122" s="21" t="n"/>
      <x:c r="Z122" s="21" t="inlineStr">
        <x:is>
          <x:t xml:space="preserve">RECALCULATED_OK</x:t>
        </x:is>
      </x:c>
    </x:row>
    <x:row r="123">
      <x:c r="A123" s="21" t="inlineStr">
        <x:is>
          <x:t xml:space="preserve">MG-NI-PR-003</x:t>
        </x:is>
      </x:c>
      <x:c r="B123" s="21" t="inlineStr">
        <x:is>
          <x:t xml:space="preserve">Ni58Zr16Ti13Nb7Si3Sn2W1</x:t>
        </x:is>
      </x:c>
      <x:c r="C123" s="21" t="inlineStr">
        <x:is>
          <x:t xml:space="preserve">Ni-based</x:t>
        </x:is>
      </x:c>
      <x:c r="D123" s="21" t="inlineStr">
        <x:is>
          <x:t xml:space="preserve">PRIMARY_NUMERIC_VERIFIED</x:t>
        </x:is>
      </x:c>
      <x:c r="E123" s="112" t="n">
        <x:v>814</x:v>
      </x:c>
      <x:c r="F123" s="112" t="n">
        <x:v>886</x:v>
      </x:c>
      <x:c r="G123" s="112" t="n"/>
      <x:c r="H123" s="112" t="n">
        <x:v>1315</x:v>
      </x:c>
      <x:c r="I123" s="112" t="n">
        <x:v>7</x:v>
      </x:c>
      <x:c r="J123" s="112" t="n">
        <x:v>72</x:v>
      </x:c>
      <x:c r="K123" s="113" t="n">
        <x:v>0.6190114068441065</x:v>
      </x:c>
      <x:c r="L123" s="113" t="n"/>
      <x:c r="M123" s="113" t="n">
        <x:v>0.416157820573039</x:v>
      </x:c>
      <x:c r="N123" s="113" t="n">
        <x:v>0.7285171102661597</x:v>
      </x:c>
      <x:c r="O123" s="113" t="n">
        <x:v>0.1437125748502994</x:v>
      </x:c>
      <x:c r="P123" s="113" t="n">
        <x:v>1.768463073852296</x:v>
      </x:c>
      <x:c r="Q123" s="113" t="n">
        <x:v>0.4376006003639699</x:v>
      </x:c>
      <x:c r="R123" s="113" t="n">
        <x:v>0.6737642585551331</x:v>
      </x:c>
      <x:c r="S123" s="113" t="n">
        <x:v>1.707463495296195</x:v>
      </x:c>
      <x:c r="T123" s="113" t="n">
        <x:v>0.154057638947057</x:v>
      </x:c>
      <x:c r="U123" s="21" t="inlineStr">
        <x:is>
          <x:t xml:space="preserve">PASS</x:t>
        </x:is>
      </x:c>
      <x:c r="V123" s="21" t="inlineStr">
        <x:is>
          <x:t xml:space="preserve">NOT_REPORTED_NO_IMPUTATION</x:t>
        </x:is>
      </x:c>
      <x:c r="W123" s="21" t="inlineStr">
        <x:is>
          <x:t xml:space="preserve">YES</x:t>
        </x:is>
      </x:c>
      <x:c r="X123" s="21" t="inlineStr">
        <x:is>
          <x:t xml:space="preserve">SRC35</x:t>
        </x:is>
      </x:c>
      <x:c r="Y123" s="21" t="n"/>
      <x:c r="Z123" s="21" t="inlineStr">
        <x:is>
          <x:t xml:space="preserve">RECALCULATED_OK</x:t>
        </x:is>
      </x:c>
    </x:row>
    <x:row r="124">
      <x:c r="A124" s="21" t="inlineStr">
        <x:is>
          <x:t xml:space="preserve">MG-LONG-068</x:t>
        </x:is>
      </x:c>
      <x:c r="B124" s="21" t="inlineStr">
        <x:is>
          <x:t xml:space="preserve">Pd77Cu6Si17</x:t>
        </x:is>
      </x:c>
      <x:c r="C124" s="21" t="inlineStr">
        <x:is>
          <x:t xml:space="preserve">Mixed BMG</x:t>
        </x:is>
      </x:c>
      <x:c r="D124" s="21" t="inlineStr">
        <x:is>
          <x:t xml:space="preserve">SECONDARY_NUMERIC_VERIFIED_PRIMARY_NOT_LOCKED</x:t>
        </x:is>
      </x:c>
      <x:c r="E124" s="112" t="n">
        <x:v>642.4</x:v>
      </x:c>
      <x:c r="F124" s="112" t="n">
        <x:v>686.4</x:v>
      </x:c>
      <x:c r="G124" s="112" t="n"/>
      <x:c r="H124" s="112" t="n">
        <x:v>1128</x:v>
      </x:c>
      <x:c r="I124" s="112" t="n">
        <x:v>2</x:v>
      </x:c>
      <x:c r="J124" s="112" t="n">
        <x:v>44</x:v>
      </x:c>
      <x:c r="K124" s="113" t="n">
        <x:v>0.5695035460992908</x:v>
      </x:c>
      <x:c r="L124" s="113" t="n"/>
      <x:c r="M124" s="113" t="n">
        <x:v>0.3877089923181202</x:v>
      </x:c>
      <x:c r="N124" s="113" t="n">
        <x:v>0.6475177304964539</x:v>
      </x:c>
      <x:c r="O124" s="113" t="n">
        <x:v>0.09060955518945633</x:v>
      </x:c>
      <x:c r="P124" s="113" t="n">
        <x:v>1.413509060955519</x:v>
      </x:c>
      <x:c r="Q124" s="113" t="n">
        <x:v>0.3881449805150252</x:v>
      </x:c>
      <x:c r="R124" s="113" t="n">
        <x:v>0.6085106382978723</x:v>
      </x:c>
      <x:c r="S124" s="113" t="n">
        <x:v>1.637996696784222</x:v>
      </x:c>
      <x:c r="T124" s="113" t="n">
        <x:v>0.2101857323276213</x:v>
      </x:c>
      <x:c r="U124" s="21" t="inlineStr">
        <x:is>
          <x:t xml:space="preserve">PASS</x:t>
        </x:is>
      </x:c>
      <x:c r="V124" s="21" t="inlineStr">
        <x:is>
          <x:t xml:space="preserve">NOT_REPORTED_NO_IMPUTATION</x:t>
        </x:is>
      </x:c>
      <x:c r="W124" s="21" t="inlineStr">
        <x:is>
          <x:t xml:space="preserve">NO</x:t>
        </x:is>
      </x:c>
      <x:c r="X124" s="21" t="inlineStr">
        <x:is>
          <x:t xml:space="preserve">SRC30</x:t>
        </x:is>
      </x:c>
      <x:c r="Y124" s="21" t="inlineStr">
        <x:is>
          <x:t xml:space="preserve">10.1016/j.jallcom.2008.07.087</x:t>
        </x:is>
      </x:c>
      <x:c r="Z124" s="21" t="inlineStr">
        <x:is>
          <x:t xml:space="preserve">RECALCULATED_OK</x:t>
        </x:is>
      </x:c>
    </x:row>
    <x:row r="125">
      <x:c r="A125" s="21" t="inlineStr">
        <x:is>
          <x:t xml:space="preserve">MG-LONG-069</x:t>
        </x:is>
      </x:c>
      <x:c r="B125" s="21" t="inlineStr">
        <x:is>
          <x:t xml:space="preserve">Pd79Cu6Si10P5</x:t>
        </x:is>
      </x:c>
      <x:c r="C125" s="21" t="inlineStr">
        <x:is>
          <x:t xml:space="preserve">Mixed BMG</x:t>
        </x:is>
      </x:c>
      <x:c r="D125" s="21" t="inlineStr">
        <x:is>
          <x:t xml:space="preserve">SECONDARY_NUMERIC_VERIFIED_PRIMARY_NOT_LOCKED</x:t>
        </x:is>
      </x:c>
      <x:c r="E125" s="112" t="n">
        <x:v>609</x:v>
      </x:c>
      <x:c r="F125" s="112" t="n">
        <x:v>682</x:v>
      </x:c>
      <x:c r="G125" s="112" t="n"/>
      <x:c r="H125" s="112" t="n">
        <x:v>995</x:v>
      </x:c>
      <x:c r="I125" s="112" t="n">
        <x:v>5</x:v>
      </x:c>
      <x:c r="J125" s="112" t="n">
        <x:v>73</x:v>
      </x:c>
      <x:c r="K125" s="113" t="n">
        <x:v>0.6120603015075377</x:v>
      </x:c>
      <x:c r="L125" s="113" t="n"/>
      <x:c r="M125" s="113" t="n">
        <x:v>0.4251870324189526</x:v>
      </x:c>
      <x:c r="N125" s="113" t="n">
        <x:v>0.7587939698492462</x:v>
      </x:c>
      <x:c r="O125" s="113" t="n">
        <x:v>0.189119170984456</x:v>
      </x:c>
      <x:c r="P125" s="113" t="n">
        <x:v>1.766839378238342</x:v>
      </x:c>
      <x:c r="Q125" s="113" t="n">
        <x:v>0.4519070410716575</x:v>
      </x:c>
      <x:c r="R125" s="113" t="n">
        <x:v>0.685427135678392</x:v>
      </x:c>
      <x:c r="S125" s="113" t="n">
        <x:v>1.731928938617554</x:v>
      </x:c>
      <x:c r="T125" s="113" t="n">
        <x:v>0.1336102558852137</x:v>
      </x:c>
      <x:c r="U125" s="21" t="inlineStr">
        <x:is>
          <x:t xml:space="preserve">PASS</x:t>
        </x:is>
      </x:c>
      <x:c r="V125" s="21" t="inlineStr">
        <x:is>
          <x:t xml:space="preserve">NOT_REPORTED_NO_IMPUTATION</x:t>
        </x:is>
      </x:c>
      <x:c r="W125" s="21" t="inlineStr">
        <x:is>
          <x:t xml:space="preserve">NO</x:t>
        </x:is>
      </x:c>
      <x:c r="X125" s="21" t="inlineStr">
        <x:is>
          <x:t xml:space="preserve">SRC30</x:t>
        </x:is>
      </x:c>
      <x:c r="Y125" s="21" t="inlineStr">
        <x:is>
          <x:t xml:space="preserve">10.1016/j.jallcom.2008.07.087</x:t>
        </x:is>
      </x:c>
      <x:c r="Z125" s="21" t="inlineStr">
        <x:is>
          <x:t xml:space="preserve">RECALCULATED_OK</x:t>
        </x:is>
      </x:c>
    </x:row>
    <x:row r="126">
      <x:c r="A126" s="21" t="inlineStr">
        <x:is>
          <x:t xml:space="preserve">MG-LONG-070</x:t>
        </x:is>
      </x:c>
      <x:c r="B126" s="21" t="inlineStr">
        <x:is>
          <x:t xml:space="preserve">Pd79Cu5Ag1Si10P5</x:t>
        </x:is>
      </x:c>
      <x:c r="C126" s="21" t="inlineStr">
        <x:is>
          <x:t xml:space="preserve">Mixed BMG</x:t>
        </x:is>
      </x:c>
      <x:c r="D126" s="21" t="inlineStr">
        <x:is>
          <x:t xml:space="preserve">SECONDARY_NUMERIC_VERIFIED_PRIMARY_NOT_LOCKED</x:t>
        </x:is>
      </x:c>
      <x:c r="E126" s="112" t="n">
        <x:v>614</x:v>
      </x:c>
      <x:c r="F126" s="112" t="n">
        <x:v>684</x:v>
      </x:c>
      <x:c r="G126" s="112" t="n"/>
      <x:c r="H126" s="112" t="n">
        <x:v>1001</x:v>
      </x:c>
      <x:c r="I126" s="112" t="n">
        <x:v>4</x:v>
      </x:c>
      <x:c r="J126" s="112" t="n">
        <x:v>70</x:v>
      </x:c>
      <x:c r="K126" s="113" t="n">
        <x:v>0.6133866133866134</x:v>
      </x:c>
      <x:c r="L126" s="113" t="n"/>
      <x:c r="M126" s="113" t="n">
        <x:v>0.4235294117647059</x:v>
      </x:c>
      <x:c r="N126" s="113" t="n">
        <x:v>0.7532467532467533</x:v>
      </x:c>
      <x:c r="O126" s="113" t="n">
        <x:v>0.1808785529715762</x:v>
      </x:c>
      <x:c r="P126" s="113" t="n">
        <x:v>1.767441860465116</x:v>
      </x:c>
      <x:c r="Q126" s="113" t="n">
        <x:v>0.4496506611395647</x:v>
      </x:c>
      <x:c r="R126" s="113" t="n">
        <x:v>0.6833166833166833</x:v>
      </x:c>
      <x:c r="S126" s="113" t="n">
        <x:v>1.727393128044594</x:v>
      </x:c>
      <x:c r="T126" s="113" t="n">
        <x:v>0.1372893016855865</x:v>
      </x:c>
      <x:c r="U126" s="21" t="inlineStr">
        <x:is>
          <x:t xml:space="preserve">PASS</x:t>
        </x:is>
      </x:c>
      <x:c r="V126" s="21" t="inlineStr">
        <x:is>
          <x:t xml:space="preserve">NOT_REPORTED_NO_IMPUTATION</x:t>
        </x:is>
      </x:c>
      <x:c r="W126" s="21" t="inlineStr">
        <x:is>
          <x:t xml:space="preserve">NO</x:t>
        </x:is>
      </x:c>
      <x:c r="X126" s="21" t="inlineStr">
        <x:is>
          <x:t xml:space="preserve">SRC30</x:t>
        </x:is>
      </x:c>
      <x:c r="Y126" s="21" t="inlineStr">
        <x:is>
          <x:t xml:space="preserve">10.1016/j.jallcom.2008.07.087</x:t>
        </x:is>
      </x:c>
      <x:c r="Z126" s="21" t="inlineStr">
        <x:is>
          <x:t xml:space="preserve">RECALCULATED_OK</x:t>
        </x:is>
      </x:c>
    </x:row>
    <x:row r="127">
      <x:c r="A127" s="21" t="inlineStr">
        <x:is>
          <x:t xml:space="preserve">MG-LONG-071</x:t>
        </x:is>
      </x:c>
      <x:c r="B127" s="21" t="inlineStr">
        <x:is>
          <x:t xml:space="preserve">Ti41.5Zr2.5Hf5Cu42.5Ni7.5Si1</x:t>
        </x:is>
      </x:c>
      <x:c r="C127" s="21" t="inlineStr">
        <x:is>
          <x:t xml:space="preserve">Mixed BMG</x:t>
        </x:is>
      </x:c>
      <x:c r="D127" s="21" t="inlineStr">
        <x:is>
          <x:t xml:space="preserve">SECONDARY_NUMERIC_VERIFIED_PRIMARY_NOT_LOCKED</x:t>
        </x:is>
      </x:c>
      <x:c r="E127" s="112" t="n">
        <x:v>684.6</x:v>
      </x:c>
      <x:c r="F127" s="112" t="n">
        <x:v>719.9</x:v>
      </x:c>
      <x:c r="G127" s="112" t="n"/>
      <x:c r="H127" s="112" t="n">
        <x:v>1206</x:v>
      </x:c>
      <x:c r="I127" s="112" t="n">
        <x:v>2</x:v>
      </x:c>
      <x:c r="J127" s="112" t="n">
        <x:v>35.29999999999995</x:v>
      </x:c>
      <x:c r="K127" s="113" t="n">
        <x:v>0.5676616915422886</x:v>
      </x:c>
      <x:c r="L127" s="113" t="n"/>
      <x:c r="M127" s="113" t="n">
        <x:v>0.3807785888077859</x:v>
      </x:c>
      <x:c r="N127" s="113" t="n">
        <x:v>0.6262023217247097</x:v>
      </x:c>
      <x:c r="O127" s="113" t="n">
        <x:v>0.0677023398542385</x:v>
      </x:c>
      <x:c r="P127" s="113" t="n">
        <x:v>1.380705792098197</x:v>
      </x:c>
      <x:c r="Q127" s="113" t="n">
        <x:v>0.3714957878249414</x:v>
      </x:c>
      <x:c r="R127" s="113" t="n">
        <x:v>0.5969320066334991</x:v>
      </x:c>
      <x:c r="S127" s="113" t="n">
        <x:v>1.61922464801322</x:v>
      </x:c>
      <x:c r="T127" s="113" t="n">
        <x:v>0.2267508767945263</x:v>
      </x:c>
      <x:c r="U127" s="21" t="inlineStr">
        <x:is>
          <x:t xml:space="preserve">PASS</x:t>
        </x:is>
      </x:c>
      <x:c r="V127" s="21" t="inlineStr">
        <x:is>
          <x:t xml:space="preserve">NOT_REPORTED_NO_IMPUTATION</x:t>
        </x:is>
      </x:c>
      <x:c r="W127" s="21" t="inlineStr">
        <x:is>
          <x:t xml:space="preserve">NO</x:t>
        </x:is>
      </x:c>
      <x:c r="X127" s="21" t="inlineStr">
        <x:is>
          <x:t xml:space="preserve">SRC30</x:t>
        </x:is>
      </x:c>
      <x:c r="Y127" s="21" t="inlineStr">
        <x:is>
          <x:t xml:space="preserve">10.1016/j.jallcom.2008.07.087</x:t>
        </x:is>
      </x:c>
      <x:c r="Z127" s="21" t="inlineStr">
        <x:is>
          <x:t xml:space="preserve">RECALCULATED_OK</x:t>
        </x:is>
      </x:c>
    </x:row>
    <x:row r="128">
      <x:c r="A128" s="21" t="inlineStr">
        <x:is>
          <x:t xml:space="preserve">MG-LONG-072</x:t>
        </x:is>
      </x:c>
      <x:c r="B128" s="21" t="inlineStr">
        <x:is>
          <x:t xml:space="preserve">Ti41.5Zr2.5Hf5Cu37.5Ni7.5Si1Sn5</x:t>
        </x:is>
      </x:c>
      <x:c r="C128" s="21" t="inlineStr">
        <x:is>
          <x:t xml:space="preserve">Mixed BMG</x:t>
        </x:is>
      </x:c>
      <x:c r="D128" s="21" t="inlineStr">
        <x:is>
          <x:t xml:space="preserve">SECONDARY_NUMERIC_VERIFIED_PRIMARY_NOT_LOCKED</x:t>
        </x:is>
      </x:c>
      <x:c r="E128" s="112" t="n">
        <x:v>693.3</x:v>
      </x:c>
      <x:c r="F128" s="112" t="n">
        <x:v>757.5</x:v>
      </x:c>
      <x:c r="G128" s="112" t="n"/>
      <x:c r="H128" s="112" t="n">
        <x:v>1176</x:v>
      </x:c>
      <x:c r="I128" s="112" t="n">
        <x:v>6</x:v>
      </x:c>
      <x:c r="J128" s="112" t="n">
        <x:v>64.20000000000005</x:v>
      </x:c>
      <x:c r="K128" s="113" t="n">
        <x:v>0.5895408163265305</x:v>
      </x:c>
      <x:c r="L128" s="113" t="n"/>
      <x:c r="M128" s="113" t="n">
        <x:v>0.4052319049911732</x:v>
      </x:c>
      <x:c r="N128" s="113" t="n">
        <x:v>0.6987244897959184</x:v>
      </x:c>
      <x:c r="O128" s="113" t="n">
        <x:v>0.1330018645121194</x:v>
      </x:c>
      <x:c r="P128" s="113" t="n">
        <x:v>1.569297700435053</x:v>
      </x:c>
      <x:c r="Q128" s="113" t="n">
        <x:v>0.4195074287578814</x:v>
      </x:c>
      <x:c r="R128" s="113" t="n">
        <x:v>0.6441326530612245</x:v>
      </x:c>
      <x:c r="S128" s="113" t="n">
        <x:v>1.682141422124886</x:v>
      </x:c>
      <x:c r="T128" s="113" t="n">
        <x:v>0.1734725287646722</x:v>
      </x:c>
      <x:c r="U128" s="21" t="inlineStr">
        <x:is>
          <x:t xml:space="preserve">PASS</x:t>
        </x:is>
      </x:c>
      <x:c r="V128" s="21" t="inlineStr">
        <x:is>
          <x:t xml:space="preserve">NOT_REPORTED_NO_IMPUTATION</x:t>
        </x:is>
      </x:c>
      <x:c r="W128" s="21" t="inlineStr">
        <x:is>
          <x:t xml:space="preserve">NO</x:t>
        </x:is>
      </x:c>
      <x:c r="X128" s="21" t="inlineStr">
        <x:is>
          <x:t xml:space="preserve">SRC30</x:t>
        </x:is>
      </x:c>
      <x:c r="Y128" s="21" t="inlineStr">
        <x:is>
          <x:t xml:space="preserve">10.1016/j.jallcom.2008.07.087</x:t>
        </x:is>
      </x:c>
      <x:c r="Z128" s="21" t="inlineStr">
        <x:is>
          <x:t xml:space="preserve">RECALCULATED_OK</x:t>
        </x:is>
      </x:c>
    </x:row>
    <x:row r="129">
      <x:c r="A129" s="21" t="inlineStr">
        <x:is>
          <x:t xml:space="preserve">MG-LONG-073</x:t>
        </x:is>
      </x:c>
      <x:c r="B129" s="21" t="inlineStr">
        <x:is>
          <x:t xml:space="preserve">Ti40Zr10Cu40Pd10</x:t>
        </x:is>
      </x:c>
      <x:c r="C129" s="21" t="inlineStr">
        <x:is>
          <x:t xml:space="preserve">Mixed BMG</x:t>
        </x:is>
      </x:c>
      <x:c r="D129" s="21" t="inlineStr">
        <x:is>
          <x:t xml:space="preserve">SECONDARY_NUMERIC_VERIFIED_PRIMARY_NOT_LOCKED</x:t>
        </x:is>
      </x:c>
      <x:c r="E129" s="112" t="n">
        <x:v>660</x:v>
      </x:c>
      <x:c r="F129" s="112" t="n">
        <x:v>709</x:v>
      </x:c>
      <x:c r="G129" s="112" t="n"/>
      <x:c r="H129" s="112" t="n">
        <x:v>1184</x:v>
      </x:c>
      <x:c r="I129" s="112" t="n">
        <x:v>4</x:v>
      </x:c>
      <x:c r="J129" s="112" t="n">
        <x:v>49</x:v>
      </x:c>
      <x:c r="K129" s="113" t="n">
        <x:v>0.5574324324324325</x:v>
      </x:c>
      <x:c r="L129" s="113" t="n"/>
      <x:c r="M129" s="113" t="n">
        <x:v>0.3844902386117137</x:v>
      </x:c>
      <x:c r="N129" s="113" t="n">
        <x:v>0.6402027027027027</x:v>
      </x:c>
      <x:c r="O129" s="113" t="n">
        <x:v>0.09351145038167939</x:v>
      </x:c>
      <x:c r="P129" s="113" t="n">
        <x:v>1.353053435114504</x:v>
      </x:c>
      <x:c r="Q129" s="113" t="n">
        <x:v>0.3843222159528223</x:v>
      </x:c>
      <x:c r="R129" s="113" t="n">
        <x:v>0.5988175675675675</x:v>
      </x:c>
      <x:c r="S129" s="113" t="n">
        <x:v>1.631674856674857</x:v>
      </x:c>
      <x:c r="T129" s="113" t="n">
        <x:v>0.2150534344605612</x:v>
      </x:c>
      <x:c r="U129" s="21" t="inlineStr">
        <x:is>
          <x:t xml:space="preserve">PASS</x:t>
        </x:is>
      </x:c>
      <x:c r="V129" s="21" t="inlineStr">
        <x:is>
          <x:t xml:space="preserve">NOT_REPORTED_NO_IMPUTATION</x:t>
        </x:is>
      </x:c>
      <x:c r="W129" s="21" t="inlineStr">
        <x:is>
          <x:t xml:space="preserve">NO</x:t>
        </x:is>
      </x:c>
      <x:c r="X129" s="21" t="inlineStr">
        <x:is>
          <x:t xml:space="preserve">SRC30</x:t>
        </x:is>
      </x:c>
      <x:c r="Y129" s="21" t="inlineStr">
        <x:is>
          <x:t xml:space="preserve">10.1016/j.jallcom.2008.07.087</x:t>
        </x:is>
      </x:c>
      <x:c r="Z129" s="21" t="inlineStr">
        <x:is>
          <x:t xml:space="preserve">RECALCULATED_OK</x:t>
        </x:is>
      </x:c>
    </x:row>
    <x:row r="130">
      <x:c r="A130" s="21" t="inlineStr">
        <x:is>
          <x:t xml:space="preserve">MG-LONG-074</x:t>
        </x:is>
      </x:c>
      <x:c r="B130" s="21" t="inlineStr">
        <x:is>
          <x:t xml:space="preserve">Ti40Zr10Cu34Pd16</x:t>
        </x:is>
      </x:c>
      <x:c r="C130" s="21" t="inlineStr">
        <x:is>
          <x:t xml:space="preserve">Mixed BMG</x:t>
        </x:is>
      </x:c>
      <x:c r="D130" s="21" t="inlineStr">
        <x:is>
          <x:t xml:space="preserve">SECONDARY_NUMERIC_VERIFIED_PRIMARY_NOT_LOCKED</x:t>
        </x:is>
      </x:c>
      <x:c r="E130" s="112" t="n">
        <x:v>672</x:v>
      </x:c>
      <x:c r="F130" s="112" t="n">
        <x:v>723</x:v>
      </x:c>
      <x:c r="G130" s="112" t="n"/>
      <x:c r="H130" s="112" t="n">
        <x:v>1231</x:v>
      </x:c>
      <x:c r="I130" s="112" t="n">
        <x:v>4</x:v>
      </x:c>
      <x:c r="J130" s="112" t="n">
        <x:v>51</x:v>
      </x:c>
      <x:c r="K130" s="113" t="n">
        <x:v>0.545897644191714</x:v>
      </x:c>
      <x:c r="L130" s="113" t="n"/>
      <x:c r="M130" s="113" t="n">
        <x:v>0.3799264319495533</x:v>
      </x:c>
      <x:c r="N130" s="113" t="n">
        <x:v>0.6287571080422421</x:v>
      </x:c>
      <x:c r="O130" s="113" t="n">
        <x:v>0.09123434704830054</x:v>
      </x:c>
      <x:c r="P130" s="113" t="n">
        <x:v>1.293381037567084</x:v>
      </x:c>
      <x:c r="Q130" s="113" t="n">
        <x:v>0.3775547593709936</x:v>
      </x:c>
      <x:c r="R130" s="113" t="n">
        <x:v>0.5873273761169781</x:v>
      </x:c>
      <x:c r="S130" s="113" t="n">
        <x:v>1.621790501334571</x:v>
      </x:c>
      <x:c r="T130" s="113" t="n">
        <x:v>0.2232072966248967</x:v>
      </x:c>
      <x:c r="U130" s="21" t="inlineStr">
        <x:is>
          <x:t xml:space="preserve">PASS</x:t>
        </x:is>
      </x:c>
      <x:c r="V130" s="21" t="inlineStr">
        <x:is>
          <x:t xml:space="preserve">NOT_REPORTED_NO_IMPUTATION</x:t>
        </x:is>
      </x:c>
      <x:c r="W130" s="21" t="inlineStr">
        <x:is>
          <x:t xml:space="preserve">NO</x:t>
        </x:is>
      </x:c>
      <x:c r="X130" s="21" t="inlineStr">
        <x:is>
          <x:t xml:space="preserve">SRC30</x:t>
        </x:is>
      </x:c>
      <x:c r="Y130" s="21" t="inlineStr">
        <x:is>
          <x:t xml:space="preserve">10.1016/j.jallcom.2008.07.087</x:t>
        </x:is>
      </x:c>
      <x:c r="Z130" s="21" t="inlineStr">
        <x:is>
          <x:t xml:space="preserve">RECALCULATED_OK</x:t>
        </x:is>
      </x:c>
    </x:row>
    <x:row r="131">
      <x:c r="A131" s="21" t="inlineStr">
        <x:is>
          <x:t xml:space="preserve">MG-LONG-075</x:t>
        </x:is>
      </x:c>
      <x:c r="B131" s="21" t="inlineStr">
        <x:is>
          <x:t xml:space="preserve">Ti40Zr10Cu32Pd18</x:t>
        </x:is>
      </x:c>
      <x:c r="C131" s="21" t="inlineStr">
        <x:is>
          <x:t xml:space="preserve">Mixed BMG</x:t>
        </x:is>
      </x:c>
      <x:c r="D131" s="21" t="inlineStr">
        <x:is>
          <x:t xml:space="preserve">SECONDARY_NUMERIC_VERIFIED_PRIMARY_NOT_LOCKED</x:t>
        </x:is>
      </x:c>
      <x:c r="E131" s="112" t="n">
        <x:v>683</x:v>
      </x:c>
      <x:c r="F131" s="112" t="n">
        <x:v>740</x:v>
      </x:c>
      <x:c r="G131" s="112" t="n"/>
      <x:c r="H131" s="112" t="n">
        <x:v>1272</x:v>
      </x:c>
      <x:c r="I131" s="112" t="n">
        <x:v>3</x:v>
      </x:c>
      <x:c r="J131" s="112" t="n">
        <x:v>57</x:v>
      </x:c>
      <x:c r="K131" s="113" t="n">
        <x:v>0.5369496855345912</x:v>
      </x:c>
      <x:c r="L131" s="113" t="n"/>
      <x:c r="M131" s="113" t="n">
        <x:v>0.3785166240409207</x:v>
      </x:c>
      <x:c r="N131" s="113" t="n">
        <x:v>0.6265723270440252</x:v>
      </x:c>
      <x:c r="O131" s="113" t="n">
        <x:v>0.09677419354838709</x:v>
      </x:c>
      <x:c r="P131" s="113" t="n">
        <x:v>1.256366723259762</x:v>
      </x:c>
      <x:c r="Q131" s="113" t="n">
        <x:v>0.3764450025609593</x:v>
      </x:c>
      <x:c r="R131" s="113" t="n">
        <x:v>0.5817610062893082</x:v>
      </x:c>
      <x:c r="S131" s="113" t="n">
        <x:v>1.620405029604869</x:v>
      </x:c>
      <x:c r="T131" s="113" t="n">
        <x:v>0.2242517453514896</x:v>
      </x:c>
      <x:c r="U131" s="21" t="inlineStr">
        <x:is>
          <x:t xml:space="preserve">PASS</x:t>
        </x:is>
      </x:c>
      <x:c r="V131" s="21" t="inlineStr">
        <x:is>
          <x:t xml:space="preserve">NOT_REPORTED_NO_IMPUTATION</x:t>
        </x:is>
      </x:c>
      <x:c r="W131" s="21" t="inlineStr">
        <x:is>
          <x:t xml:space="preserve">NO</x:t>
        </x:is>
      </x:c>
      <x:c r="X131" s="21" t="inlineStr">
        <x:is>
          <x:t xml:space="preserve">SRC30</x:t>
        </x:is>
      </x:c>
      <x:c r="Y131" s="21" t="inlineStr">
        <x:is>
          <x:t xml:space="preserve">10.1016/j.jallcom.2008.07.087</x:t>
        </x:is>
      </x:c>
      <x:c r="Z131" s="21" t="inlineStr">
        <x:is>
          <x:t xml:space="preserve">RECALCULATED_OK</x:t>
        </x:is>
      </x:c>
    </x:row>
    <x:row r="132">
      <x:c r="A132" s="21" t="inlineStr">
        <x:is>
          <x:t xml:space="preserve">MG-LONG-076</x:t>
        </x:is>
      </x:c>
      <x:c r="B132" s="21" t="inlineStr">
        <x:is>
          <x:t xml:space="preserve">Ti40Zr10Cu30Pd20</x:t>
        </x:is>
      </x:c>
      <x:c r="C132" s="21" t="inlineStr">
        <x:is>
          <x:t xml:space="preserve">Mixed BMG</x:t>
        </x:is>
      </x:c>
      <x:c r="D132" s="21" t="inlineStr">
        <x:is>
          <x:t xml:space="preserve">SECONDARY_NUMERIC_VERIFIED_PRIMARY_NOT_LOCKED</x:t>
        </x:is>
      </x:c>
      <x:c r="E132" s="112" t="n">
        <x:v>687</x:v>
      </x:c>
      <x:c r="F132" s="112" t="n">
        <x:v>747</x:v>
      </x:c>
      <x:c r="G132" s="112" t="n"/>
      <x:c r="H132" s="112" t="n">
        <x:v>1279</x:v>
      </x:c>
      <x:c r="I132" s="112" t="n">
        <x:v>3</x:v>
      </x:c>
      <x:c r="J132" s="112" t="n">
        <x:v>60</x:v>
      </x:c>
      <x:c r="K132" s="113" t="n">
        <x:v>0.5371383893666928</x:v>
      </x:c>
      <x:c r="L132" s="113" t="n"/>
      <x:c r="M132" s="113" t="n">
        <x:v>0.3799593082400814</x:v>
      </x:c>
      <x:c r="N132" s="113" t="n">
        <x:v>0.6309616888193902</x:v>
      </x:c>
      <x:c r="O132" s="113" t="n">
        <x:v>0.1013513513513514</x:v>
      </x:c>
      <x:c r="P132" s="113" t="n">
        <x:v>1.261824324324324</x:v>
      </x:c>
      <x:c r="Q132" s="113" t="n">
        <x:v>0.3790329870005164</x:v>
      </x:c>
      <x:c r="R132" s="113" t="n">
        <x:v>0.5840500390930414</x:v>
      </x:c>
      <x:c r="S132" s="113" t="n">
        <x:v>1.624474633908177</x:v>
      </x:c>
      <x:c r="T132" s="113" t="n">
        <x:v>0.2207977382571997</x:v>
      </x:c>
      <x:c r="U132" s="21" t="inlineStr">
        <x:is>
          <x:t xml:space="preserve">PASS</x:t>
        </x:is>
      </x:c>
      <x:c r="V132" s="21" t="inlineStr">
        <x:is>
          <x:t xml:space="preserve">NOT_REPORTED_NO_IMPUTATION</x:t>
        </x:is>
      </x:c>
      <x:c r="W132" s="21" t="inlineStr">
        <x:is>
          <x:t xml:space="preserve">NO</x:t>
        </x:is>
      </x:c>
      <x:c r="X132" s="21" t="inlineStr">
        <x:is>
          <x:t xml:space="preserve">SRC30</x:t>
        </x:is>
      </x:c>
      <x:c r="Y132" s="21" t="inlineStr">
        <x:is>
          <x:t xml:space="preserve">10.1016/j.jallcom.2008.07.087</x:t>
        </x:is>
      </x:c>
      <x:c r="Z132" s="21" t="inlineStr">
        <x:is>
          <x:t xml:space="preserve">RECALCULATED_OK</x:t>
        </x:is>
      </x:c>
    </x:row>
    <x:row r="133">
      <x:c r="A133" s="21" t="inlineStr">
        <x:is>
          <x:t xml:space="preserve">MG-LONG-077</x:t>
        </x:is>
      </x:c>
      <x:c r="B133" s="21" t="inlineStr">
        <x:is>
          <x:t xml:space="preserve">Ti53Cu15Ni18.5Al7Si3Sc3B0.5</x:t>
        </x:is>
      </x:c>
      <x:c r="C133" s="21" t="inlineStr">
        <x:is>
          <x:t xml:space="preserve">Mixed BMG</x:t>
        </x:is>
      </x:c>
      <x:c r="D133" s="21" t="inlineStr">
        <x:is>
          <x:t xml:space="preserve">SECONDARY_NUMERIC_VERIFIED_PRIMARY_NOT_LOCKED</x:t>
        </x:is>
      </x:c>
      <x:c r="E133" s="112" t="n">
        <x:v>709</x:v>
      </x:c>
      <x:c r="F133" s="112" t="n">
        <x:v>767</x:v>
      </x:c>
      <x:c r="G133" s="112" t="n"/>
      <x:c r="H133" s="112" t="n">
        <x:v>1240</x:v>
      </x:c>
      <x:c r="I133" s="112" t="n">
        <x:v>2</x:v>
      </x:c>
      <x:c r="J133" s="112" t="n">
        <x:v>58</x:v>
      </x:c>
      <x:c r="K133" s="113" t="n">
        <x:v>0.5717741935483871</x:v>
      </x:c>
      <x:c r="L133" s="113" t="n"/>
      <x:c r="M133" s="113" t="n">
        <x:v>0.3935351462288353</x:v>
      </x:c>
      <x:c r="N133" s="113" t="n">
        <x:v>0.6653225806451613</x:v>
      </x:c>
      <x:c r="O133" s="113" t="n">
        <x:v>0.1092278719397363</x:v>
      </x:c>
      <x:c r="P133" s="113" t="n">
        <x:v>1.444444444444444</x:v>
      </x:c>
      <x:c r="Q133" s="113" t="n">
        <x:v>0.3997167443480754</x:v>
      </x:c>
      <x:c r="R133" s="113" t="n">
        <x:v>0.6185483870967742</x:v>
      </x:c>
      <x:c r="S133" s="113" t="n">
        <x:v>1.653579553209882</x:v>
      </x:c>
      <x:c r="T133" s="113" t="n">
        <x:v>0.1968281129693762</x:v>
      </x:c>
      <x:c r="U133" s="21" t="inlineStr">
        <x:is>
          <x:t xml:space="preserve">PASS</x:t>
        </x:is>
      </x:c>
      <x:c r="V133" s="21" t="inlineStr">
        <x:is>
          <x:t xml:space="preserve">NOT_REPORTED_NO_IMPUTATION</x:t>
        </x:is>
      </x:c>
      <x:c r="W133" s="21" t="inlineStr">
        <x:is>
          <x:t xml:space="preserve">NO</x:t>
        </x:is>
      </x:c>
      <x:c r="X133" s="21" t="inlineStr">
        <x:is>
          <x:t xml:space="preserve">SRC30</x:t>
        </x:is>
      </x:c>
      <x:c r="Y133" s="21" t="inlineStr">
        <x:is>
          <x:t xml:space="preserve">10.1016/j.jallcom.2008.07.087</x:t>
        </x:is>
      </x:c>
      <x:c r="Z133" s="21" t="inlineStr">
        <x:is>
          <x:t xml:space="preserve">RECALCULATED_OK</x:t>
        </x:is>
      </x:c>
    </x:row>
    <x:row r="134">
      <x:c r="A134" s="21" t="inlineStr">
        <x:is>
          <x:t xml:space="preserve">MG-LONG-078</x:t>
        </x:is>
      </x:c>
      <x:c r="B134" s="21" t="inlineStr">
        <x:is>
          <x:t xml:space="preserve">Ti53Cu15Ni18.5Al7Si3Hf3B0.5</x:t>
        </x:is>
      </x:c>
      <x:c r="C134" s="21" t="inlineStr">
        <x:is>
          <x:t xml:space="preserve">Mixed BMG</x:t>
        </x:is>
      </x:c>
      <x:c r="D134" s="21" t="inlineStr">
        <x:is>
          <x:t xml:space="preserve">SECONDARY_NUMERIC_VERIFIED_PRIMARY_NOT_LOCKED</x:t>
        </x:is>
      </x:c>
      <x:c r="E134" s="112" t="n">
        <x:v>695</x:v>
      </x:c>
      <x:c r="F134" s="112" t="n">
        <x:v>749</x:v>
      </x:c>
      <x:c r="G134" s="112" t="n"/>
      <x:c r="H134" s="112" t="n">
        <x:v>1230</x:v>
      </x:c>
      <x:c r="I134" s="112" t="n">
        <x:v>2</x:v>
      </x:c>
      <x:c r="J134" s="112" t="n">
        <x:v>54</x:v>
      </x:c>
      <x:c r="K134" s="113" t="n">
        <x:v>0.5650406504065041</x:v>
      </x:c>
      <x:c r="L134" s="113" t="n"/>
      <x:c r="M134" s="113" t="n">
        <x:v>0.3890909090909091</x:v>
      </x:c>
      <x:c r="N134" s="113" t="n">
        <x:v>0.6528455284552845</x:v>
      </x:c>
      <x:c r="O134" s="113" t="n">
        <x:v>0.1009345794392523</x:v>
      </x:c>
      <x:c r="P134" s="113" t="n">
        <x:v>1.4</x:v>
      </x:c>
      <x:c r="Q134" s="113" t="n">
        <x:v>0.3921102306596708</x:v>
      </x:c>
      <x:c r="R134" s="113" t="n">
        <x:v>0.6089430894308943</x:v>
      </x:c>
      <x:c r="S134" s="113" t="n">
        <x:v>1.642738492133123</x:v>
      </x:c>
      <x:c r="T134" s="113" t="n">
        <x:v>0.2058259497511834</x:v>
      </x:c>
      <x:c r="U134" s="21" t="inlineStr">
        <x:is>
          <x:t xml:space="preserve">PASS</x:t>
        </x:is>
      </x:c>
      <x:c r="V134" s="21" t="inlineStr">
        <x:is>
          <x:t xml:space="preserve">NOT_REPORTED_NO_IMPUTATION</x:t>
        </x:is>
      </x:c>
      <x:c r="W134" s="21" t="inlineStr">
        <x:is>
          <x:t xml:space="preserve">NO</x:t>
        </x:is>
      </x:c>
      <x:c r="X134" s="21" t="inlineStr">
        <x:is>
          <x:t xml:space="preserve">SRC30</x:t>
        </x:is>
      </x:c>
      <x:c r="Y134" s="21" t="inlineStr">
        <x:is>
          <x:t xml:space="preserve">10.1016/j.jallcom.2008.07.087</x:t>
        </x:is>
      </x:c>
      <x:c r="Z134" s="21" t="inlineStr">
        <x:is>
          <x:t xml:space="preserve">RECALCULATED_OK</x:t>
        </x:is>
      </x:c>
    </x:row>
    <x:row r="135">
      <x:c r="A135" s="21" t="inlineStr">
        <x:is>
          <x:t xml:space="preserve">MG-LONG-079</x:t>
        </x:is>
      </x:c>
      <x:c r="B135" s="21" t="inlineStr">
        <x:is>
          <x:t xml:space="preserve">Ti40Zr10Cu38Pd12</x:t>
        </x:is>
      </x:c>
      <x:c r="C135" s="21" t="inlineStr">
        <x:is>
          <x:t xml:space="preserve">Mixed BMG</x:t>
        </x:is>
      </x:c>
      <x:c r="D135" s="21" t="inlineStr">
        <x:is>
          <x:t xml:space="preserve">SECONDARY_NUMERIC_VERIFIED_PRIMARY_NOT_LOCKED</x:t>
        </x:is>
      </x:c>
      <x:c r="E135" s="112" t="n">
        <x:v>666</x:v>
      </x:c>
      <x:c r="F135" s="112" t="n">
        <x:v>715</x:v>
      </x:c>
      <x:c r="G135" s="112" t="n"/>
      <x:c r="H135" s="112" t="n">
        <x:v>1189</x:v>
      </x:c>
      <x:c r="I135" s="112" t="n">
        <x:v>6</x:v>
      </x:c>
      <x:c r="J135" s="112" t="n">
        <x:v>49</x:v>
      </x:c>
      <x:c r="K135" s="113" t="n">
        <x:v>0.56013456686291</x:v>
      </x:c>
      <x:c r="L135" s="113" t="n"/>
      <x:c r="M135" s="113" t="n">
        <x:v>0.38544474393531</x:v>
      </x:c>
      <x:c r="N135" s="113" t="n">
        <x:v>0.6425567703952901</x:v>
      </x:c>
      <x:c r="O135" s="113" t="n">
        <x:v>0.09369024856596558</x:v>
      </x:c>
      <x:c r="P135" s="113" t="n">
        <x:v>1.367112810707457</x:v>
      </x:c>
      <x:c r="Q135" s="113" t="n">
        <x:v>0.385685755343841</x:v>
      </x:c>
      <x:c r="R135" s="113" t="n">
        <x:v>0.6013456686291001</x:v>
      </x:c>
      <x:c r="S135" s="113" t="n">
        <x:v>1.633708140436484</x:v>
      </x:c>
      <x:c r="T135" s="113" t="n">
        <x:v>0.2134092322771568</x:v>
      </x:c>
      <x:c r="U135" s="21" t="inlineStr">
        <x:is>
          <x:t xml:space="preserve">PASS</x:t>
        </x:is>
      </x:c>
      <x:c r="V135" s="21" t="inlineStr">
        <x:is>
          <x:t xml:space="preserve">NOT_REPORTED_NO_IMPUTATION</x:t>
        </x:is>
      </x:c>
      <x:c r="W135" s="21" t="inlineStr">
        <x:is>
          <x:t xml:space="preserve">NO</x:t>
        </x:is>
      </x:c>
      <x:c r="X135" s="21" t="inlineStr">
        <x:is>
          <x:t xml:space="preserve">SRC30</x:t>
        </x:is>
      </x:c>
      <x:c r="Y135" s="21" t="inlineStr">
        <x:is>
          <x:t xml:space="preserve">10.1016/j.jallcom.2008.07.087</x:t>
        </x:is>
      </x:c>
      <x:c r="Z135" s="21" t="inlineStr">
        <x:is>
          <x:t xml:space="preserve">RECALCULATED_OK</x:t>
        </x:is>
      </x:c>
    </x:row>
    <x:row r="136">
      <x:c r="A136" s="21" t="inlineStr">
        <x:is>
          <x:t xml:space="preserve">MG-LONG-080</x:t>
        </x:is>
      </x:c>
      <x:c r="B136" s="21" t="inlineStr">
        <x:is>
          <x:t xml:space="preserve">Ti40Zr10Cu36Pd14</x:t>
        </x:is>
      </x:c>
      <x:c r="C136" s="21" t="inlineStr">
        <x:is>
          <x:t xml:space="preserve">Mixed BMG</x:t>
        </x:is>
      </x:c>
      <x:c r="D136" s="21" t="inlineStr">
        <x:is>
          <x:t xml:space="preserve">SECONDARY_NUMERIC_VERIFIED_PRIMARY_NOT_LOCKED</x:t>
        </x:is>
      </x:c>
      <x:c r="E136" s="112" t="n">
        <x:v>669</x:v>
      </x:c>
      <x:c r="F136" s="112" t="n">
        <x:v>718</x:v>
      </x:c>
      <x:c r="G136" s="112" t="n"/>
      <x:c r="H136" s="112" t="n">
        <x:v>1191</x:v>
      </x:c>
      <x:c r="I136" s="112" t="n">
        <x:v>6</x:v>
      </x:c>
      <x:c r="J136" s="112" t="n">
        <x:v>49</x:v>
      </x:c>
      <x:c r="K136" s="113" t="n">
        <x:v>0.5617128463476071</x:v>
      </x:c>
      <x:c r="L136" s="113" t="n"/>
      <x:c r="M136" s="113" t="n">
        <x:v>0.3860215053763441</x:v>
      </x:c>
      <x:c r="N136" s="113" t="n">
        <x:v>0.6439966414777498</x:v>
      </x:c>
      <x:c r="O136" s="113" t="n">
        <x:v>0.09386973180076628</x:v>
      </x:c>
      <x:c r="P136" s="113" t="n">
        <x:v>1.375478927203065</x:v>
      </x:c>
      <x:c r="Q136" s="113" t="n">
        <x:v>0.3865239961177581</x:v>
      </x:c>
      <x:c r="R136" s="113" t="n">
        <x:v>0.6028547439126785</x:v>
      </x:c>
      <x:c r="S136" s="113" t="n">
        <x:v>1.634956493582286</x:v>
      </x:c>
      <x:c r="T136" s="113" t="n">
        <x:v>0.2124000359421332</x:v>
      </x:c>
      <x:c r="U136" s="21" t="inlineStr">
        <x:is>
          <x:t xml:space="preserve">PASS</x:t>
        </x:is>
      </x:c>
      <x:c r="V136" s="21" t="inlineStr">
        <x:is>
          <x:t xml:space="preserve">NOT_REPORTED_NO_IMPUTATION</x:t>
        </x:is>
      </x:c>
      <x:c r="W136" s="21" t="inlineStr">
        <x:is>
          <x:t xml:space="preserve">NO</x:t>
        </x:is>
      </x:c>
      <x:c r="X136" s="21" t="inlineStr">
        <x:is>
          <x:t xml:space="preserve">SRC30</x:t>
        </x:is>
      </x:c>
      <x:c r="Y136" s="21" t="inlineStr">
        <x:is>
          <x:t xml:space="preserve">10.1016/j.jallcom.2008.07.087</x:t>
        </x:is>
      </x:c>
      <x:c r="Z136" s="21" t="inlineStr">
        <x:is>
          <x:t xml:space="preserve">RECALCULATED_OK</x:t>
        </x:is>
      </x:c>
    </x:row>
    <x:row r="137">
      <x:c r="A137" s="21" t="inlineStr">
        <x:is>
          <x:t xml:space="preserve">MG-LONG-081</x:t>
        </x:is>
      </x:c>
      <x:c r="B137" s="21" t="inlineStr">
        <x:is>
          <x:t xml:space="preserve">Pr68Cu25Al7</x:t>
        </x:is>
      </x:c>
      <x:c r="C137" s="21" t="inlineStr">
        <x:is>
          <x:t xml:space="preserve">Mixed BMG</x:t>
        </x:is>
      </x:c>
      <x:c r="D137" s="21" t="inlineStr">
        <x:is>
          <x:t xml:space="preserve">SECONDARY_NUMERIC_VERIFIED_PRIMARY_NOT_LOCKED</x:t>
        </x:is>
      </x:c>
      <x:c r="E137" s="112" t="n">
        <x:v>382</x:v>
      </x:c>
      <x:c r="F137" s="112" t="n">
        <x:v>402</x:v>
      </x:c>
      <x:c r="G137" s="112" t="n"/>
      <x:c r="H137" s="112" t="n">
        <x:v>705</x:v>
      </x:c>
      <x:c r="I137" s="112" t="n">
        <x:v>1.5</x:v>
      </x:c>
      <x:c r="J137" s="112" t="n">
        <x:v>20</x:v>
      </x:c>
      <x:c r="K137" s="113" t="n">
        <x:v>0.5418439716312057</x:v>
      </x:c>
      <x:c r="L137" s="113" t="n"/>
      <x:c r="M137" s="113" t="n">
        <x:v>0.3698252069917203</x:v>
      </x:c>
      <x:c r="N137" s="113" t="n">
        <x:v>0.5985815602836879</x:v>
      </x:c>
      <x:c r="O137" s="113" t="n">
        <x:v>0.06191950464396285</x:v>
      </x:c>
      <x:c r="P137" s="113" t="n">
        <x:v>1.244582043343653</x:v>
      </x:c>
      <x:c r="Q137" s="113" t="n">
        <x:v>0.3553746740831641</x:v>
      </x:c>
      <x:c r="R137" s="113" t="n">
        <x:v>0.5702127659574469</x:v>
      </x:c>
      <x:c r="S137" s="113" t="n">
        <x:v>1.594199992573614</x:v>
      </x:c>
      <x:c r="T137" s="113" t="n">
        <x:v>0.2473968702943424</x:v>
      </x:c>
      <x:c r="U137" s="21" t="inlineStr">
        <x:is>
          <x:t xml:space="preserve">PASS</x:t>
        </x:is>
      </x:c>
      <x:c r="V137" s="21" t="inlineStr">
        <x:is>
          <x:t xml:space="preserve">NOT_REPORTED_NO_IMPUTATION</x:t>
        </x:is>
      </x:c>
      <x:c r="W137" s="21" t="inlineStr">
        <x:is>
          <x:t xml:space="preserve">NO</x:t>
        </x:is>
      </x:c>
      <x:c r="X137" s="21" t="inlineStr">
        <x:is>
          <x:t xml:space="preserve">SRC30</x:t>
        </x:is>
      </x:c>
      <x:c r="Y137" s="21" t="inlineStr">
        <x:is>
          <x:t xml:space="preserve">10.1016/j.jallcom.2008.07.087</x:t>
        </x:is>
      </x:c>
      <x:c r="Z137" s="21" t="inlineStr">
        <x:is>
          <x:t xml:space="preserve">RECALCULATED_OK</x:t>
        </x:is>
      </x:c>
    </x:row>
    <x:row r="138">
      <x:c r="A138" s="21" t="inlineStr">
        <x:is>
          <x:t xml:space="preserve">MG-LONG-082</x:t>
        </x:is>
      </x:c>
      <x:c r="B138" s="21" t="inlineStr">
        <x:is>
          <x:t xml:space="preserve">Pr68(Cu,Ni)25Al7</x:t>
        </x:is>
      </x:c>
      <x:c r="C138" s="21" t="inlineStr">
        <x:is>
          <x:t xml:space="preserve">Mixed BMG</x:t>
        </x:is>
      </x:c>
      <x:c r="D138" s="21" t="inlineStr">
        <x:is>
          <x:t xml:space="preserve">SECONDARY_NUMERIC_VERIFIED_PRIMARY_NOT_LOCKED</x:t>
        </x:is>
      </x:c>
      <x:c r="E138" s="112" t="n">
        <x:v>399</x:v>
      </x:c>
      <x:c r="F138" s="112" t="n">
        <x:v>416</x:v>
      </x:c>
      <x:c r="G138" s="112" t="n"/>
      <x:c r="H138" s="112" t="n">
        <x:v>703</x:v>
      </x:c>
      <x:c r="I138" s="112" t="n">
        <x:v>1.5</x:v>
      </x:c>
      <x:c r="J138" s="112" t="n">
        <x:v>17</x:v>
      </x:c>
      <x:c r="K138" s="113" t="n">
        <x:v>0.5675675675675675</x:v>
      </x:c>
      <x:c r="L138" s="113" t="n"/>
      <x:c r="M138" s="113" t="n">
        <x:v>0.3774954627949184</x:v>
      </x:c>
      <x:c r="N138" s="113" t="n">
        <x:v>0.615931721194879</x:v>
      </x:c>
      <x:c r="O138" s="113" t="n">
        <x:v>0.05592105263157895</x:v>
      </x:c>
      <x:c r="P138" s="113" t="n">
        <x:v>1.368421052631579</x:v>
      </x:c>
      <x:c r="Q138" s="113" t="n">
        <x:v>0.3614370278645092</x:v>
      </x:c>
      <x:c r="R138" s="113" t="n">
        <x:v>0.5917496443812233</x:v>
      </x:c>
      <x:c r="S138" s="113" t="n">
        <x:v>1.610174083858294</x:v>
      </x:c>
      <x:c r="T138" s="113" t="n">
        <x:v>0.2349966843501327</x:v>
      </x:c>
      <x:c r="U138" s="21" t="inlineStr">
        <x:is>
          <x:t xml:space="preserve">PASS</x:t>
        </x:is>
      </x:c>
      <x:c r="V138" s="21" t="inlineStr">
        <x:is>
          <x:t xml:space="preserve">NOT_REPORTED_NO_IMPUTATION</x:t>
        </x:is>
      </x:c>
      <x:c r="W138" s="21" t="inlineStr">
        <x:is>
          <x:t xml:space="preserve">NO</x:t>
        </x:is>
      </x:c>
      <x:c r="X138" s="21" t="inlineStr">
        <x:is>
          <x:t xml:space="preserve">SRC30</x:t>
        </x:is>
      </x:c>
      <x:c r="Y138" s="21" t="inlineStr">
        <x:is>
          <x:t xml:space="preserve">10.1016/j.jallcom.2008.07.087</x:t>
        </x:is>
      </x:c>
      <x:c r="Z138" s="21" t="inlineStr">
        <x:is>
          <x:t xml:space="preserve">RECALCULATED_OK</x:t>
        </x:is>
      </x:c>
    </x:row>
    <x:row r="139">
      <x:c r="A139" s="21" t="inlineStr">
        <x:is>
          <x:t xml:space="preserve">MG-LONG-083</x:t>
        </x:is>
      </x:c>
      <x:c r="B139" s="21" t="inlineStr">
        <x:is>
          <x:t xml:space="preserve">Pr72(Cu,Ni)25Al3</x:t>
        </x:is>
      </x:c>
      <x:c r="C139" s="21" t="inlineStr">
        <x:is>
          <x:t xml:space="preserve">Mixed BMG</x:t>
        </x:is>
      </x:c>
      <x:c r="D139" s="21" t="inlineStr">
        <x:is>
          <x:t xml:space="preserve">SECONDARY_NUMERIC_VERIFIED_PRIMARY_NOT_LOCKED</x:t>
        </x:is>
      </x:c>
      <x:c r="E139" s="112" t="n">
        <x:v>367</x:v>
      </x:c>
      <x:c r="F139" s="112" t="n">
        <x:v>402</x:v>
      </x:c>
      <x:c r="G139" s="112" t="n"/>
      <x:c r="H139" s="112" t="n">
        <x:v>743</x:v>
      </x:c>
      <x:c r="I139" s="112" t="n">
        <x:v>1.5</x:v>
      </x:c>
      <x:c r="J139" s="112" t="n">
        <x:v>35</x:v>
      </x:c>
      <x:c r="K139" s="113" t="n">
        <x:v>0.4939434724091521</x:v>
      </x:c>
      <x:c r="L139" s="113" t="n"/>
      <x:c r="M139" s="113" t="n">
        <x:v>0.3621621621621622</x:v>
      </x:c>
      <x:c r="N139" s="113" t="n">
        <x:v>0.5881561238223418</x:v>
      </x:c>
      <x:c r="O139" s="113" t="n">
        <x:v>0.09308510638297872</x:v>
      </x:c>
      <x:c r="P139" s="113" t="n">
        <x:v>1.069148936170213</x:v>
      </x:c>
      <x:c r="Q139" s="113" t="n">
        <x:v>0.3529650737570486</x:v>
      </x:c>
      <x:c r="R139" s="113" t="n">
        <x:v>0.5410497981157469</x:v>
      </x:c>
      <x:c r="S139" s="113" t="n">
        <x:v>1.589311319820596</x:v>
      </x:c>
      <x:c r="T139" s="113" t="n">
        <x:v>0.2516740621218233</x:v>
      </x:c>
      <x:c r="U139" s="21" t="inlineStr">
        <x:is>
          <x:t xml:space="preserve">PASS</x:t>
        </x:is>
      </x:c>
      <x:c r="V139" s="21" t="inlineStr">
        <x:is>
          <x:t xml:space="preserve">NOT_REPORTED_NO_IMPUTATION</x:t>
        </x:is>
      </x:c>
      <x:c r="W139" s="21" t="inlineStr">
        <x:is>
          <x:t xml:space="preserve">NO</x:t>
        </x:is>
      </x:c>
      <x:c r="X139" s="21" t="inlineStr">
        <x:is>
          <x:t xml:space="preserve">SRC30</x:t>
        </x:is>
      </x:c>
      <x:c r="Y139" s="21" t="inlineStr">
        <x:is>
          <x:t xml:space="preserve">10.1016/j.jallcom.2008.07.087</x:t>
        </x:is>
      </x:c>
      <x:c r="Z139" s="21" t="inlineStr">
        <x:is>
          <x:t xml:space="preserve">RECALCULATED_OK</x:t>
        </x:is>
      </x:c>
    </x:row>
    <x:row r="140">
      <x:c r="A140" s="21" t="inlineStr">
        <x:is>
          <x:t xml:space="preserve">MG-LONG-084</x:t>
        </x:is>
      </x:c>
      <x:c r="B140" s="21" t="inlineStr">
        <x:is>
          <x:t xml:space="preserve">Pr72(Cu,Ni)21Al7</x:t>
        </x:is>
      </x:c>
      <x:c r="C140" s="21" t="inlineStr">
        <x:is>
          <x:t xml:space="preserve">Mixed BMG</x:t>
        </x:is>
      </x:c>
      <x:c r="D140" s="21" t="inlineStr">
        <x:is>
          <x:t xml:space="preserve">SECONDARY_NUMERIC_VERIFIED_PRIMARY_NOT_LOCKED</x:t>
        </x:is>
      </x:c>
      <x:c r="E140" s="112" t="n">
        <x:v>395</x:v>
      </x:c>
      <x:c r="F140" s="112" t="n">
        <x:v>410</x:v>
      </x:c>
      <x:c r="G140" s="112" t="n"/>
      <x:c r="H140" s="112" t="n">
        <x:v>760</x:v>
      </x:c>
      <x:c r="I140" s="112" t="n">
        <x:v>1.5</x:v>
      </x:c>
      <x:c r="J140" s="112" t="n">
        <x:v>15</x:v>
      </x:c>
      <x:c r="K140" s="113" t="n">
        <x:v>0.5197368421052632</x:v>
      </x:c>
      <x:c r="L140" s="113" t="n"/>
      <x:c r="M140" s="113" t="n">
        <x:v>0.354978354978355</x:v>
      </x:c>
      <x:c r="N140" s="113" t="n">
        <x:v>0.5592105263157895</x:v>
      </x:c>
      <x:c r="O140" s="113" t="n">
        <x:v>0.0410958904109589</x:v>
      </x:c>
      <x:c r="P140" s="113" t="n">
        <x:v>1.123287671232877</x:v>
      </x:c>
      <x:c r="Q140" s="113" t="n">
        <x:v>0.3255750895741177</x:v>
      </x:c>
      <x:c r="R140" s="113" t="n">
        <x:v>0.5394736842105263</x:v>
      </x:c>
      <x:c r="S140" s="113" t="n">
        <x:v>1.557711525649567</x:v>
      </x:c>
      <x:c r="T140" s="113" t="n">
        <x:v>0.2794319501636574</x:v>
      </x:c>
      <x:c r="U140" s="21" t="inlineStr">
        <x:is>
          <x:t xml:space="preserve">PASS</x:t>
        </x:is>
      </x:c>
      <x:c r="V140" s="21" t="inlineStr">
        <x:is>
          <x:t xml:space="preserve">NOT_REPORTED_NO_IMPUTATION</x:t>
        </x:is>
      </x:c>
      <x:c r="W140" s="21" t="inlineStr">
        <x:is>
          <x:t xml:space="preserve">NO</x:t>
        </x:is>
      </x:c>
      <x:c r="X140" s="21" t="inlineStr">
        <x:is>
          <x:t xml:space="preserve">SRC30</x:t>
        </x:is>
      </x:c>
      <x:c r="Y140" s="21" t="inlineStr">
        <x:is>
          <x:t xml:space="preserve">10.1016/j.jallcom.2008.07.087</x:t>
        </x:is>
      </x:c>
      <x:c r="Z140" s="21" t="inlineStr">
        <x:is>
          <x:t xml:space="preserve">RECALCULATED_OK</x:t>
        </x:is>
      </x:c>
    </x:row>
    <x:row r="141">
      <x:c r="A141" s="21" t="inlineStr">
        <x:is>
          <x:t xml:space="preserve">MG-LONG-085</x:t>
        </x:is>
      </x:c>
      <x:c r="B141" s="21" t="inlineStr">
        <x:is>
          <x:t xml:space="preserve">Y56Al24Co20</x:t>
        </x:is>
      </x:c>
      <x:c r="C141" s="21" t="inlineStr">
        <x:is>
          <x:t xml:space="preserve">Mixed BMG</x:t>
        </x:is>
      </x:c>
      <x:c r="D141" s="21" t="inlineStr">
        <x:is>
          <x:t xml:space="preserve">SECONDARY_NUMERIC_VERIFIED_PRIMARY_NOT_LOCKED</x:t>
        </x:is>
      </x:c>
      <x:c r="E141" s="112" t="n">
        <x:v>636</x:v>
      </x:c>
      <x:c r="F141" s="112" t="n">
        <x:v>690</x:v>
      </x:c>
      <x:c r="G141" s="112" t="n"/>
      <x:c r="H141" s="112" t="n">
        <x:v>1078</x:v>
      </x:c>
      <x:c r="I141" s="112" t="n">
        <x:v>1.5</x:v>
      </x:c>
      <x:c r="J141" s="112" t="n">
        <x:v>54</x:v>
      </x:c>
      <x:c r="K141" s="113" t="n">
        <x:v>0.5899814471243042</x:v>
      </x:c>
      <x:c r="L141" s="113" t="n"/>
      <x:c r="M141" s="113" t="n">
        <x:v>0.4025670945157526</x:v>
      </x:c>
      <x:c r="N141" s="113" t="n">
        <x:v>0.6901669758812616</x:v>
      </x:c>
      <x:c r="O141" s="113" t="n">
        <x:v>0.1221719457013575</x:v>
      </x:c>
      <x:c r="P141" s="113" t="n">
        <x:v>1.561085972850679</x:v>
      </x:c>
      <x:c r="Q141" s="113" t="n">
        <x:v>0.414644868347055</x:v>
      </x:c>
      <x:c r="R141" s="113" t="n">
        <x:v>0.640074211502783</x:v>
      </x:c>
      <x:c r="S141" s="113" t="n">
        <x:v>1.674887107501663</x:v>
      </x:c>
      <x:c r="T141" s="113" t="n">
        <x:v>0.179615443153569</x:v>
      </x:c>
      <x:c r="U141" s="21" t="inlineStr">
        <x:is>
          <x:t xml:space="preserve">PASS</x:t>
        </x:is>
      </x:c>
      <x:c r="V141" s="21" t="inlineStr">
        <x:is>
          <x:t xml:space="preserve">NOT_REPORTED_NO_IMPUTATION</x:t>
        </x:is>
      </x:c>
      <x:c r="W141" s="21" t="inlineStr">
        <x:is>
          <x:t xml:space="preserve">NO</x:t>
        </x:is>
      </x:c>
      <x:c r="X141" s="21" t="inlineStr">
        <x:is>
          <x:t xml:space="preserve">SRC30</x:t>
        </x:is>
      </x:c>
      <x:c r="Y141" s="21" t="inlineStr">
        <x:is>
          <x:t xml:space="preserve">10.1016/j.jallcom.2008.07.087</x:t>
        </x:is>
      </x:c>
      <x:c r="Z141" s="21" t="inlineStr">
        <x:is>
          <x:t xml:space="preserve">RECALCULATED_OK</x:t>
        </x:is>
      </x:c>
    </x:row>
    <x:row r="142">
      <x:c r="A142" s="21" t="inlineStr">
        <x:is>
          <x:t xml:space="preserve">MG-LONG-086</x:t>
        </x:is>
      </x:c>
      <x:c r="B142" s="21" t="inlineStr">
        <x:is>
          <x:t xml:space="preserve">Y36Sc20Al24Co20</x:t>
        </x:is>
      </x:c>
      <x:c r="C142" s="21" t="inlineStr">
        <x:is>
          <x:t xml:space="preserve">Mixed BMG</x:t>
        </x:is>
      </x:c>
      <x:c r="D142" s="21" t="inlineStr">
        <x:is>
          <x:t xml:space="preserve">SECONDARY_NUMERIC_VERIFIED_PRIMARY_NOT_LOCKED</x:t>
        </x:is>
      </x:c>
      <x:c r="E142" s="112" t="n">
        <x:v>645</x:v>
      </x:c>
      <x:c r="F142" s="112" t="n">
        <x:v>760</x:v>
      </x:c>
      <x:c r="G142" s="112" t="n"/>
      <x:c r="H142" s="112" t="n">
        <x:v>1034</x:v>
      </x:c>
      <x:c r="I142" s="112" t="n">
        <x:v>25</x:v>
      </x:c>
      <x:c r="J142" s="112" t="n">
        <x:v>115</x:v>
      </x:c>
      <x:c r="K142" s="113" t="n">
        <x:v>0.6237911025145068</x:v>
      </x:c>
      <x:c r="L142" s="113" t="n"/>
      <x:c r="M142" s="113" t="n">
        <x:v>0.4526503871351995</x:v>
      </x:c>
      <x:c r="N142" s="113" t="n">
        <x:v>0.8462282398452611</x:v>
      </x:c>
      <x:c r="O142" s="113" t="n">
        <x:v>0.2956298200514139</x:v>
      </x:c>
      <x:c r="P142" s="113" t="n">
        <x:v>1.953727506426735</x:v>
      </x:c>
      <x:c r="Q142" s="113" t="n">
        <x:v>0.4874745284617773</x:v>
      </x:c>
      <x:c r="R142" s="113" t="n">
        <x:v>0.7350096711798839</x:v>
      </x:c>
      <x:c r="S142" s="113" t="n">
        <x:v>1.802085676157918</x:v>
      </x:c>
      <x:c r="T142" s="113" t="n">
        <x:v>0.08036973762577981</x:v>
      </x:c>
      <x:c r="U142" s="21" t="inlineStr">
        <x:is>
          <x:t xml:space="preserve">PASS</x:t>
        </x:is>
      </x:c>
      <x:c r="V142" s="21" t="inlineStr">
        <x:is>
          <x:t xml:space="preserve">NOT_REPORTED_NO_IMPUTATION</x:t>
        </x:is>
      </x:c>
      <x:c r="W142" s="21" t="inlineStr">
        <x:is>
          <x:t xml:space="preserve">NO</x:t>
        </x:is>
      </x:c>
      <x:c r="X142" s="21" t="inlineStr">
        <x:is>
          <x:t xml:space="preserve">SRC30</x:t>
        </x:is>
      </x:c>
      <x:c r="Y142" s="21" t="inlineStr">
        <x:is>
          <x:t xml:space="preserve">10.1016/j.jallcom.2008.07.087</x:t>
        </x:is>
      </x:c>
      <x:c r="Z142" s="21" t="inlineStr">
        <x:is>
          <x:t xml:space="preserve">RECALCULATED_OK</x:t>
        </x:is>
      </x:c>
    </x:row>
    <x:row r="143">
      <x:c r="A143" s="21" t="inlineStr">
        <x:is>
          <x:t xml:space="preserve">MG-LONG-087</x:t>
        </x:is>
      </x:c>
      <x:c r="B143" s="21" t="inlineStr">
        <x:is>
          <x:t xml:space="preserve">Y36Sc20Al24Co10Ni10</x:t>
        </x:is>
      </x:c>
      <x:c r="C143" s="21" t="inlineStr">
        <x:is>
          <x:t xml:space="preserve">Mixed BMG</x:t>
        </x:is>
      </x:c>
      <x:c r="D143" s="21" t="inlineStr">
        <x:is>
          <x:t xml:space="preserve">SECONDARY_NUMERIC_VERIFIED_PRIMARY_NOT_LOCKED</x:t>
        </x:is>
      </x:c>
      <x:c r="E143" s="112" t="n">
        <x:v>645</x:v>
      </x:c>
      <x:c r="F143" s="112" t="n">
        <x:v>731</x:v>
      </x:c>
      <x:c r="G143" s="112" t="n"/>
      <x:c r="H143" s="112" t="n">
        <x:v>1010</x:v>
      </x:c>
      <x:c r="I143" s="112" t="n">
        <x:v>25</x:v>
      </x:c>
      <x:c r="J143" s="112" t="n">
        <x:v>86</x:v>
      </x:c>
      <x:c r="K143" s="113" t="n">
        <x:v>0.6386138613861386</x:v>
      </x:c>
      <x:c r="L143" s="113" t="n"/>
      <x:c r="M143" s="113" t="n">
        <x:v>0.4416918429003021</x:v>
      </x:c>
      <x:c r="N143" s="113" t="n">
        <x:v>0.808910891089109</x:v>
      </x:c>
      <x:c r="O143" s="113" t="n">
        <x:v>0.2356164383561644</x:v>
      </x:c>
      <x:c r="P143" s="113" t="n">
        <x:v>2.002739726027397</x:v>
      </x:c>
      <x:c r="Q143" s="113" t="n">
        <x:v>0.4787453626154706</x:v>
      </x:c>
      <x:c r="R143" s="113" t="n">
        <x:v>0.7237623762376237</x:v>
      </x:c>
      <x:c r="S143" s="113" t="n">
        <x:v>1.771947194719472</x:v>
      </x:c>
      <x:c r="T143" s="113" t="n">
        <x:v>0.1028967478229963</x:v>
      </x:c>
      <x:c r="U143" s="21" t="inlineStr">
        <x:is>
          <x:t xml:space="preserve">PASS</x:t>
        </x:is>
      </x:c>
      <x:c r="V143" s="21" t="inlineStr">
        <x:is>
          <x:t xml:space="preserve">NOT_REPORTED_NO_IMPUTATION</x:t>
        </x:is>
      </x:c>
      <x:c r="W143" s="21" t="inlineStr">
        <x:is>
          <x:t xml:space="preserve">NO</x:t>
        </x:is>
      </x:c>
      <x:c r="X143" s="21" t="inlineStr">
        <x:is>
          <x:t xml:space="preserve">SRC30</x:t>
        </x:is>
      </x:c>
      <x:c r="Y143" s="21" t="inlineStr">
        <x:is>
          <x:t xml:space="preserve">10.1016/j.jallcom.2008.07.087</x:t>
        </x:is>
      </x:c>
      <x:c r="Z143" s="21" t="inlineStr">
        <x:is>
          <x:t xml:space="preserve">RECALCULATED_OK</x:t>
        </x:is>
      </x:c>
    </x:row>
    <x:row r="144">
      <x:c r="A144" s="21" t="inlineStr">
        <x:is>
          <x:t xml:space="preserve">MG-LONG-088</x:t>
        </x:is>
      </x:c>
      <x:c r="B144" s="21" t="inlineStr">
        <x:is>
          <x:t xml:space="preserve">Co50Cr15Mo14C15B6</x:t>
        </x:is>
      </x:c>
      <x:c r="C144" s="21" t="inlineStr">
        <x:is>
          <x:t xml:space="preserve">Mixed BMG</x:t>
        </x:is>
      </x:c>
      <x:c r="D144" s="21" t="inlineStr">
        <x:is>
          <x:t xml:space="preserve">SECONDARY_NUMERIC_VERIFIED_PRIMARY_NOT_LOCKED</x:t>
        </x:is>
      </x:c>
      <x:c r="E144" s="112" t="n">
        <x:v>819</x:v>
      </x:c>
      <x:c r="F144" s="112" t="n">
        <x:v>895</x:v>
      </x:c>
      <x:c r="G144" s="112" t="n"/>
      <x:c r="H144" s="112" t="n">
        <x:v>1417</x:v>
      </x:c>
      <x:c r="I144" s="112" t="n">
        <x:v>2</x:v>
      </x:c>
      <x:c r="J144" s="112" t="n">
        <x:v>76</x:v>
      </x:c>
      <x:c r="K144" s="113" t="n">
        <x:v>0.5779816513761468</x:v>
      </x:c>
      <x:c r="L144" s="113" t="n"/>
      <x:c r="M144" s="113" t="n">
        <x:v>0.4002683363148479</x:v>
      </x:c>
      <x:c r="N144" s="113" t="n">
        <x:v>0.6852505292872265</x:v>
      </x:c>
      <x:c r="O144" s="113" t="n">
        <x:v>0.1270903010033445</x:v>
      </x:c>
      <x:c r="P144" s="113" t="n">
        <x:v>1.496655518394649</x:v>
      </x:c>
      <x:c r="Q144" s="113" t="n">
        <x:v>0.4114061667658589</x:v>
      </x:c>
      <x:c r="R144" s="113" t="n">
        <x:v>0.6316160903316866</x:v>
      </x:c>
      <x:c r="S144" s="113" t="n">
        <x:v>1.67077774417224</x:v>
      </x:c>
      <x:c r="T144" s="113" t="n">
        <x:v>0.1825256593477979</x:v>
      </x:c>
      <x:c r="U144" s="21" t="inlineStr">
        <x:is>
          <x:t xml:space="preserve">PASS</x:t>
        </x:is>
      </x:c>
      <x:c r="V144" s="21" t="inlineStr">
        <x:is>
          <x:t xml:space="preserve">NOT_REPORTED_NO_IMPUTATION</x:t>
        </x:is>
      </x:c>
      <x:c r="W144" s="21" t="inlineStr">
        <x:is>
          <x:t xml:space="preserve">NO</x:t>
        </x:is>
      </x:c>
      <x:c r="X144" s="21" t="inlineStr">
        <x:is>
          <x:t xml:space="preserve">SRC30</x:t>
        </x:is>
      </x:c>
      <x:c r="Y144" s="21" t="inlineStr">
        <x:is>
          <x:t xml:space="preserve">10.1016/j.jallcom.2008.07.087</x:t>
        </x:is>
      </x:c>
      <x:c r="Z144" s="21" t="inlineStr">
        <x:is>
          <x:t xml:space="preserve">RECALCULATED_OK</x:t>
        </x:is>
      </x:c>
    </x:row>
    <x:row r="145">
      <x:c r="A145" s="21" t="inlineStr">
        <x:is>
          <x:t xml:space="preserve">MG-LONG-089</x:t>
        </x:is>
      </x:c>
      <x:c r="B145" s="21" t="inlineStr">
        <x:is>
          <x:t xml:space="preserve">Co48Cr15Mo14C15B6Er2</x:t>
        </x:is>
      </x:c>
      <x:c r="C145" s="21" t="inlineStr">
        <x:is>
          <x:t xml:space="preserve">Mixed BMG</x:t>
        </x:is>
      </x:c>
      <x:c r="D145" s="21" t="inlineStr">
        <x:is>
          <x:t xml:space="preserve">SECONDARY_NUMERIC_VERIFIED_PRIMARY_NOT_LOCKED</x:t>
        </x:is>
      </x:c>
      <x:c r="E145" s="112" t="n">
        <x:v>848</x:v>
      </x:c>
      <x:c r="F145" s="112" t="n">
        <x:v>933</x:v>
      </x:c>
      <x:c r="G145" s="112" t="n"/>
      <x:c r="H145" s="112" t="n">
        <x:v>1394</x:v>
      </x:c>
      <x:c r="I145" s="112" t="n">
        <x:v>10</x:v>
      </x:c>
      <x:c r="J145" s="112" t="n">
        <x:v>85</x:v>
      </x:c>
      <x:c r="K145" s="113" t="n">
        <x:v>0.6083213773314203</x:v>
      </x:c>
      <x:c r="L145" s="113" t="n"/>
      <x:c r="M145" s="113" t="n">
        <x:v>0.4161462979482605</x:v>
      </x:c>
      <x:c r="N145" s="113" t="n">
        <x:v>0.7302725968436155</x:v>
      </x:c>
      <x:c r="O145" s="113" t="n">
        <x:v>0.1556776556776557</x:v>
      </x:c>
      <x:c r="P145" s="113" t="n">
        <x:v>1.708791208791209</x:v>
      </x:c>
      <x:c r="Q145" s="113" t="n">
        <x:v>0.4378036500084008</x:v>
      </x:c>
      <x:c r="R145" s="113" t="n">
        <x:v>0.6692969870875179</x:v>
      </x:c>
      <x:c r="S145" s="113" t="n">
        <x:v>1.708557226388024</x:v>
      </x:c>
      <x:c r="T145" s="113" t="n">
        <x:v>0.152428594512058</x:v>
      </x:c>
      <x:c r="U145" s="21" t="inlineStr">
        <x:is>
          <x:t xml:space="preserve">PASS</x:t>
        </x:is>
      </x:c>
      <x:c r="V145" s="21" t="inlineStr">
        <x:is>
          <x:t xml:space="preserve">NOT_REPORTED_NO_IMPUTATION</x:t>
        </x:is>
      </x:c>
      <x:c r="W145" s="21" t="inlineStr">
        <x:is>
          <x:t xml:space="preserve">NO</x:t>
        </x:is>
      </x:c>
      <x:c r="X145" s="21" t="inlineStr">
        <x:is>
          <x:t xml:space="preserve">SRC30</x:t>
        </x:is>
      </x:c>
      <x:c r="Y145" s="21" t="inlineStr">
        <x:is>
          <x:t xml:space="preserve">10.1016/j.jallcom.2008.07.087</x:t>
        </x:is>
      </x:c>
      <x:c r="Z145" s="21" t="inlineStr">
        <x:is>
          <x:t xml:space="preserve">RECALCULATED_OK</x:t>
        </x:is>
      </x:c>
    </x:row>
    <x:row r="146">
      <x:c r="A146" s="21" t="inlineStr">
        <x:is>
          <x:t xml:space="preserve">MG-LONG-090</x:t>
        </x:is>
      </x:c>
      <x:c r="B146" s="21" t="inlineStr">
        <x:is>
          <x:t xml:space="preserve">Co43Fe20Ta5.5B31.5</x:t>
        </x:is>
      </x:c>
      <x:c r="C146" s="21" t="inlineStr">
        <x:is>
          <x:t xml:space="preserve">Mixed BMG</x:t>
        </x:is>
      </x:c>
      <x:c r="D146" s="21" t="inlineStr">
        <x:is>
          <x:t xml:space="preserve">SECONDARY_NUMERIC_VERIFIED_PRIMARY_NOT_LOCKED</x:t>
        </x:is>
      </x:c>
      <x:c r="E146" s="112" t="n">
        <x:v>910</x:v>
      </x:c>
      <x:c r="F146" s="112" t="n">
        <x:v>982</x:v>
      </x:c>
      <x:c r="G146" s="112" t="n"/>
      <x:c r="H146" s="112" t="n">
        <x:v>1526</x:v>
      </x:c>
      <x:c r="I146" s="112" t="n">
        <x:v>2</x:v>
      </x:c>
      <x:c r="J146" s="112" t="n">
        <x:v>72</x:v>
      </x:c>
      <x:c r="K146" s="113" t="n">
        <x:v>0.5963302752293578</x:v>
      </x:c>
      <x:c r="L146" s="113" t="n"/>
      <x:c r="M146" s="113" t="n">
        <x:v>0.40311986863711</x:v>
      </x:c>
      <x:c r="N146" s="113" t="n">
        <x:v>0.690694626474443</x:v>
      </x:c>
      <x:c r="O146" s="113" t="n">
        <x:v>0.1168831168831169</x:v>
      </x:c>
      <x:c r="P146" s="113" t="n">
        <x:v>1.594155844155844</x:v>
      </x:c>
      <x:c r="Q146" s="113" t="n">
        <x:v>0.4148990941079332</x:v>
      </x:c>
      <x:c r="R146" s="113" t="n">
        <x:v>0.6435124508519003</x:v>
      </x:c>
      <x:c r="S146" s="113" t="n">
        <x:v>1.675451154350237</x:v>
      </x:c>
      <x:c r="T146" s="113" t="n">
        <x:v>0.1795538076175761</x:v>
      </x:c>
      <x:c r="U146" s="21" t="inlineStr">
        <x:is>
          <x:t xml:space="preserve">PASS</x:t>
        </x:is>
      </x:c>
      <x:c r="V146" s="21" t="inlineStr">
        <x:is>
          <x:t xml:space="preserve">NOT_REPORTED_NO_IMPUTATION</x:t>
        </x:is>
      </x:c>
      <x:c r="W146" s="21" t="inlineStr">
        <x:is>
          <x:t xml:space="preserve">NO</x:t>
        </x:is>
      </x:c>
      <x:c r="X146" s="21" t="inlineStr">
        <x:is>
          <x:t xml:space="preserve">SRC30</x:t>
        </x:is>
      </x:c>
      <x:c r="Y146" s="21" t="inlineStr">
        <x:is>
          <x:t xml:space="preserve">10.1016/j.jallcom.2008.07.087</x:t>
        </x:is>
      </x:c>
      <x:c r="Z146" s="21" t="inlineStr">
        <x:is>
          <x:t xml:space="preserve">RECALCULATED_OK</x:t>
        </x:is>
      </x:c>
    </x:row>
    <x:row r="147">
      <x:c r="A147" s="21" t="inlineStr">
        <x:is>
          <x:t xml:space="preserve">MG-LONG-091</x:t>
        </x:is>
      </x:c>
      <x:c r="B147" s="21" t="inlineStr">
        <x:is>
          <x:t xml:space="preserve">[(Co0.9Fe0.1)0.75B0.2Si0.05]96Nb4</x:t>
        </x:is>
      </x:c>
      <x:c r="C147" s="21" t="inlineStr">
        <x:is>
          <x:t xml:space="preserve">Mixed BMG</x:t>
        </x:is>
      </x:c>
      <x:c r="D147" s="21" t="inlineStr">
        <x:is>
          <x:t xml:space="preserve">SECONDARY_NUMERIC_VERIFIED_PRIMARY_NOT_LOCKED</x:t>
        </x:is>
      </x:c>
      <x:c r="E147" s="112" t="n">
        <x:v>803</x:v>
      </x:c>
      <x:c r="F147" s="112" t="n">
        <x:v>843</x:v>
      </x:c>
      <x:c r="G147" s="112" t="n"/>
      <x:c r="H147" s="112" t="n">
        <x:v>1457</x:v>
      </x:c>
      <x:c r="I147" s="112" t="n">
        <x:v>2</x:v>
      </x:c>
      <x:c r="J147" s="112" t="n">
        <x:v>40</x:v>
      </x:c>
      <x:c r="K147" s="113" t="n">
        <x:v>0.5511324639670556</x:v>
      </x:c>
      <x:c r="L147" s="113" t="n"/>
      <x:c r="M147" s="113" t="n">
        <x:v>0.3730088495575221</x:v>
      </x:c>
      <x:c r="N147" s="113" t="n">
        <x:v>0.6060398078242965</x:v>
      </x:c>
      <x:c r="O147" s="113" t="n">
        <x:v>0.06116207951070336</x:v>
      </x:c>
      <x:c r="P147" s="113" t="n">
        <x:v>1.288990825688073</x:v>
      </x:c>
      <x:c r="Q147" s="113" t="n">
        <x:v>0.3589023064509985</x:v>
      </x:c>
      <x:c r="R147" s="113" t="n">
        <x:v>0.5785861358956761</x:v>
      </x:c>
      <x:c r="S147" s="113" t="n">
        <x:v>1.600945664465188</x:v>
      </x:c>
      <x:c r="T147" s="113" t="n">
        <x:v>0.2419309461573185</x:v>
      </x:c>
      <x:c r="U147" s="21" t="inlineStr">
        <x:is>
          <x:t xml:space="preserve">PASS</x:t>
        </x:is>
      </x:c>
      <x:c r="V147" s="21" t="inlineStr">
        <x:is>
          <x:t xml:space="preserve">NOT_REPORTED_NO_IMPUTATION</x:t>
        </x:is>
      </x:c>
      <x:c r="W147" s="21" t="inlineStr">
        <x:is>
          <x:t xml:space="preserve">NO</x:t>
        </x:is>
      </x:c>
      <x:c r="X147" s="21" t="inlineStr">
        <x:is>
          <x:t xml:space="preserve">SRC30</x:t>
        </x:is>
      </x:c>
      <x:c r="Y147" s="21" t="inlineStr">
        <x:is>
          <x:t xml:space="preserve">10.1016/j.jallcom.2008.07.087</x:t>
        </x:is>
      </x:c>
      <x:c r="Z147" s="21" t="inlineStr">
        <x:is>
          <x:t xml:space="preserve">RECALCULATED_OK</x:t>
        </x:is>
      </x:c>
    </x:row>
    <x:row r="148">
      <x:c r="A148" s="21" t="inlineStr">
        <x:is>
          <x:t xml:space="preserve">MG-LONG-092</x:t>
        </x:is>
      </x:c>
      <x:c r="B148" s="21" t="inlineStr">
        <x:is>
          <x:t xml:space="preserve">[(Co0.8Fe0.2)0.75B0.2Si0.05]96Nb4</x:t>
        </x:is>
      </x:c>
      <x:c r="C148" s="21" t="inlineStr">
        <x:is>
          <x:t xml:space="preserve">Mixed BMG</x:t>
        </x:is>
      </x:c>
      <x:c r="D148" s="21" t="inlineStr">
        <x:is>
          <x:t xml:space="preserve">SECONDARY_NUMERIC_VERIFIED_PRIMARY_NOT_LOCKED</x:t>
        </x:is>
      </x:c>
      <x:c r="E148" s="112" t="n">
        <x:v>813</x:v>
      </x:c>
      <x:c r="F148" s="112" t="n">
        <x:v>853</x:v>
      </x:c>
      <x:c r="G148" s="112" t="n"/>
      <x:c r="H148" s="112" t="n">
        <x:v>1445</x:v>
      </x:c>
      <x:c r="I148" s="112" t="n">
        <x:v>2.5</x:v>
      </x:c>
      <x:c r="J148" s="112" t="n">
        <x:v>40</x:v>
      </x:c>
      <x:c r="K148" s="113" t="n">
        <x:v>0.5626297577854671</x:v>
      </x:c>
      <x:c r="L148" s="113" t="n"/>
      <x:c r="M148" s="113" t="n">
        <x:v>0.3777679362267493</x:v>
      </x:c>
      <x:c r="N148" s="113" t="n">
        <x:v>0.6179930795847751</x:v>
      </x:c>
      <x:c r="O148" s="113" t="n">
        <x:v>0.06329113924050633</x:v>
      </x:c>
      <x:c r="P148" s="113" t="n">
        <x:v>1.349683544303798</x:v>
      </x:c>
      <x:c r="Q148" s="113" t="n">
        <x:v>0.3657415737130727</x:v>
      </x:c>
      <x:c r="R148" s="113" t="n">
        <x:v>0.5903114186851212</x:v>
      </x:c>
      <x:c r="S148" s="113" t="n">
        <x:v>1.611830249790387</x:v>
      </x:c>
      <x:c r="T148" s="113" t="n">
        <x:v>0.2330003935466655</x:v>
      </x:c>
      <x:c r="U148" s="21" t="inlineStr">
        <x:is>
          <x:t xml:space="preserve">PASS</x:t>
        </x:is>
      </x:c>
      <x:c r="V148" s="21" t="inlineStr">
        <x:is>
          <x:t xml:space="preserve">NOT_REPORTED_NO_IMPUTATION</x:t>
        </x:is>
      </x:c>
      <x:c r="W148" s="21" t="inlineStr">
        <x:is>
          <x:t xml:space="preserve">NO</x:t>
        </x:is>
      </x:c>
      <x:c r="X148" s="21" t="inlineStr">
        <x:is>
          <x:t xml:space="preserve">SRC30</x:t>
        </x:is>
      </x:c>
      <x:c r="Y148" s="21" t="inlineStr">
        <x:is>
          <x:t xml:space="preserve">10.1016/j.jallcom.2008.07.087</x:t>
        </x:is>
      </x:c>
      <x:c r="Z148" s="21" t="inlineStr">
        <x:is>
          <x:t xml:space="preserve">RECALCULATED_OK</x:t>
        </x:is>
      </x:c>
    </x:row>
    <x:row r="149">
      <x:c r="A149" s="21" t="inlineStr">
        <x:is>
          <x:t xml:space="preserve">MG-LONG-093</x:t>
        </x:is>
      </x:c>
      <x:c r="B149" s="21" t="inlineStr">
        <x:is>
          <x:t xml:space="preserve">[(Co0.7Fe0.3)0.75B0.2Si0.05]96Nb4</x:t>
        </x:is>
      </x:c>
      <x:c r="C149" s="21" t="inlineStr">
        <x:is>
          <x:t xml:space="preserve">Mixed BMG</x:t>
        </x:is>
      </x:c>
      <x:c r="D149" s="21" t="inlineStr">
        <x:is>
          <x:t xml:space="preserve">SECONDARY_NUMERIC_VERIFIED_PRIMARY_NOT_LOCKED</x:t>
        </x:is>
      </x:c>
      <x:c r="E149" s="112" t="n">
        <x:v>820</x:v>
      </x:c>
      <x:c r="F149" s="112" t="n">
        <x:v>860</x:v>
      </x:c>
      <x:c r="G149" s="112" t="n"/>
      <x:c r="H149" s="112" t="n">
        <x:v>1430</x:v>
      </x:c>
      <x:c r="I149" s="112" t="n">
        <x:v>3.5</x:v>
      </x:c>
      <x:c r="J149" s="112" t="n">
        <x:v>40</x:v>
      </x:c>
      <x:c r="K149" s="113" t="n">
        <x:v>0.5734265734265734</x:v>
      </x:c>
      <x:c r="L149" s="113" t="n"/>
      <x:c r="M149" s="113" t="n">
        <x:v>0.3822222222222222</x:v>
      </x:c>
      <x:c r="N149" s="113" t="n">
        <x:v>0.6293706293706294</x:v>
      </x:c>
      <x:c r="O149" s="113" t="n">
        <x:v>0.06557377049180328</x:v>
      </x:c>
      <x:c r="P149" s="113" t="n">
        <x:v>1.409836065573771</x:v>
      </x:c>
      <x:c r="Q149" s="113" t="n">
        <x:v>0.372303408939294</x:v>
      </x:c>
      <x:c r="R149" s="113" t="n">
        <x:v>0.6013986013986014</x:v>
      </x:c>
      <x:c r="S149" s="113" t="n">
        <x:v>1.622207061231451</x:v>
      </x:c>
      <x:c r="T149" s="113" t="n">
        <x:v>0.2245994832041344</x:v>
      </x:c>
      <x:c r="U149" s="21" t="inlineStr">
        <x:is>
          <x:t xml:space="preserve">PASS</x:t>
        </x:is>
      </x:c>
      <x:c r="V149" s="21" t="inlineStr">
        <x:is>
          <x:t xml:space="preserve">NOT_REPORTED_NO_IMPUTATION</x:t>
        </x:is>
      </x:c>
      <x:c r="W149" s="21" t="inlineStr">
        <x:is>
          <x:t xml:space="preserve">NO</x:t>
        </x:is>
      </x:c>
      <x:c r="X149" s="21" t="inlineStr">
        <x:is>
          <x:t xml:space="preserve">SRC30</x:t>
        </x:is>
      </x:c>
      <x:c r="Y149" s="21" t="inlineStr">
        <x:is>
          <x:t xml:space="preserve">10.1016/j.jallcom.2008.07.087</x:t>
        </x:is>
      </x:c>
      <x:c r="Z149" s="21" t="inlineStr">
        <x:is>
          <x:t xml:space="preserve">RECALCULATED_OK</x:t>
        </x:is>
      </x:c>
    </x:row>
    <x:row r="150">
      <x:c r="A150" s="21" t="inlineStr">
        <x:is>
          <x:t xml:space="preserve">MG-LONG-094</x:t>
        </x:is>
      </x:c>
      <x:c r="B150" s="21" t="inlineStr">
        <x:is>
          <x:t xml:space="preserve">[(Co0.6Fe0.4)0.75B0.2Si0.05]96Nb4</x:t>
        </x:is>
      </x:c>
      <x:c r="C150" s="21" t="inlineStr">
        <x:is>
          <x:t xml:space="preserve">Mixed BMG</x:t>
        </x:is>
      </x:c>
      <x:c r="D150" s="21" t="inlineStr">
        <x:is>
          <x:t xml:space="preserve">SECONDARY_NUMERIC_VERIFIED_PRIMARY_NOT_LOCKED</x:t>
        </x:is>
      </x:c>
      <x:c r="E150" s="112" t="n">
        <x:v>823</x:v>
      </x:c>
      <x:c r="F150" s="112" t="n">
        <x:v>865</x:v>
      </x:c>
      <x:c r="G150" s="112" t="n"/>
      <x:c r="H150" s="112" t="n">
        <x:v>1418</x:v>
      </x:c>
      <x:c r="I150" s="112" t="n">
        <x:v>4</x:v>
      </x:c>
      <x:c r="J150" s="112" t="n">
        <x:v>42</x:v>
      </x:c>
      <x:c r="K150" s="113" t="n">
        <x:v>0.580394922425952</x:v>
      </x:c>
      <x:c r="L150" s="113" t="n"/>
      <x:c r="M150" s="113" t="n">
        <x:v>0.3859883980365908</x:v>
      </x:c>
      <x:c r="N150" s="113" t="n">
        <x:v>0.6396332863187588</x:v>
      </x:c>
      <x:c r="O150" s="113" t="n">
        <x:v>0.07058823529411765</x:v>
      </x:c>
      <x:c r="P150" s="113" t="n">
        <x:v>1.453781512605042</x:v>
      </x:c>
      <x:c r="Q150" s="113" t="n">
        <x:v>0.3792678908035398</x:v>
      </x:c>
      <x:c r="R150" s="113" t="n">
        <x:v>0.6100141043723555</x:v>
      </x:c>
      <x:c r="S150" s="113" t="n">
        <x:v>1.631427729230326</x:v>
      </x:c>
      <x:c r="T150" s="113" t="n">
        <x:v>0.2169515570309498</x:v>
      </x:c>
      <x:c r="U150" s="21" t="inlineStr">
        <x:is>
          <x:t xml:space="preserve">PASS</x:t>
        </x:is>
      </x:c>
      <x:c r="V150" s="21" t="inlineStr">
        <x:is>
          <x:t xml:space="preserve">NOT_REPORTED_NO_IMPUTATION</x:t>
        </x:is>
      </x:c>
      <x:c r="W150" s="21" t="inlineStr">
        <x:is>
          <x:t xml:space="preserve">NO</x:t>
        </x:is>
      </x:c>
      <x:c r="X150" s="21" t="inlineStr">
        <x:is>
          <x:t xml:space="preserve">SRC30</x:t>
        </x:is>
      </x:c>
      <x:c r="Y150" s="21" t="inlineStr">
        <x:is>
          <x:t xml:space="preserve">10.1016/j.jallcom.2008.07.087</x:t>
        </x:is>
      </x:c>
      <x:c r="Z150" s="21" t="inlineStr">
        <x:is>
          <x:t xml:space="preserve">RECALCULATED_OK</x:t>
        </x:is>
      </x:c>
    </x:row>
    <x:row r="151">
      <x:c r="A151" s="21" t="inlineStr">
        <x:is>
          <x:t xml:space="preserve">MG-LONG-095</x:t>
        </x:is>
      </x:c>
      <x:c r="B151" s="21" t="inlineStr">
        <x:is>
          <x:t xml:space="preserve">Au55Cu25Si20</x:t>
        </x:is>
      </x:c>
      <x:c r="C151" s="21" t="inlineStr">
        <x:is>
          <x:t xml:space="preserve">Mixed BMG</x:t>
        </x:is>
      </x:c>
      <x:c r="D151" s="21" t="inlineStr">
        <x:is>
          <x:t xml:space="preserve">SECONDARY_NUMERIC_VERIFIED_PRIMARY_NOT_LOCKED</x:t>
        </x:is>
      </x:c>
      <x:c r="E151" s="112" t="n">
        <x:v>348</x:v>
      </x:c>
      <x:c r="F151" s="112" t="n">
        <x:v>383</x:v>
      </x:c>
      <x:c r="G151" s="112" t="n"/>
      <x:c r="H151" s="112" t="n">
        <x:v>654</x:v>
      </x:c>
      <x:c r="I151" s="112" t="n">
        <x:v>0.5</x:v>
      </x:c>
      <x:c r="J151" s="112" t="n">
        <x:v>35</x:v>
      </x:c>
      <x:c r="K151" s="113" t="n">
        <x:v>0.5321100917431193</x:v>
      </x:c>
      <x:c r="L151" s="113" t="n"/>
      <x:c r="M151" s="113" t="n">
        <x:v>0.3822355289421158</x:v>
      </x:c>
      <x:c r="N151" s="113" t="n">
        <x:v>0.6391437308868502</x:v>
      </x:c>
      <x:c r="O151" s="113" t="n">
        <x:v>0.1143790849673203</x:v>
      </x:c>
      <x:c r="P151" s="113" t="n">
        <x:v>1.251633986928105</x:v>
      </x:c>
      <x:c r="Q151" s="113" t="n">
        <x:v>0.3831399110531759</x:v>
      </x:c>
      <x:c r="R151" s="113" t="n">
        <x:v>0.5856269113149847</x:v>
      </x:c>
      <x:c r="S151" s="113" t="n">
        <x:v>1.632684804386797</x:v>
      </x:c>
      <x:c r="T151" s="113" t="n">
        <x:v>0.2140054095464423</x:v>
      </x:c>
      <x:c r="U151" s="21" t="inlineStr">
        <x:is>
          <x:t xml:space="preserve">PASS</x:t>
        </x:is>
      </x:c>
      <x:c r="V151" s="21" t="inlineStr">
        <x:is>
          <x:t xml:space="preserve">NOT_REPORTED_NO_IMPUTATION</x:t>
        </x:is>
      </x:c>
      <x:c r="W151" s="21" t="inlineStr">
        <x:is>
          <x:t xml:space="preserve">NO</x:t>
        </x:is>
      </x:c>
      <x:c r="X151" s="21" t="inlineStr">
        <x:is>
          <x:t xml:space="preserve">SRC30</x:t>
        </x:is>
      </x:c>
      <x:c r="Y151" s="21" t="inlineStr">
        <x:is>
          <x:t xml:space="preserve">10.1016/j.jallcom.2008.07.087</x:t>
        </x:is>
      </x:c>
      <x:c r="Z151" s="21" t="inlineStr">
        <x:is>
          <x:t xml:space="preserve">RECALCULATED_OK</x:t>
        </x:is>
      </x:c>
    </x:row>
    <x:row r="152">
      <x:c r="A152" s="21" t="inlineStr">
        <x:is>
          <x:t xml:space="preserve">MG-LONG-096</x:t>
        </x:is>
      </x:c>
      <x:c r="B152" s="21" t="inlineStr">
        <x:is>
          <x:t xml:space="preserve">Au46Ag5Cu29Si20</x:t>
        </x:is>
      </x:c>
      <x:c r="C152" s="21" t="inlineStr">
        <x:is>
          <x:t xml:space="preserve">Mixed BMG</x:t>
        </x:is>
      </x:c>
      <x:c r="D152" s="21" t="inlineStr">
        <x:is>
          <x:t xml:space="preserve">SECONDARY_NUMERIC_VERIFIED_PRIMARY_NOT_LOCKED</x:t>
        </x:is>
      </x:c>
      <x:c r="E152" s="112" t="n">
        <x:v>395</x:v>
      </x:c>
      <x:c r="F152" s="112" t="n">
        <x:v>420</x:v>
      </x:c>
      <x:c r="G152" s="112" t="n"/>
      <x:c r="H152" s="112" t="n">
        <x:v>664</x:v>
      </x:c>
      <x:c r="I152" s="112" t="n">
        <x:v>1</x:v>
      </x:c>
      <x:c r="J152" s="112" t="n">
        <x:v>25</x:v>
      </x:c>
      <x:c r="K152" s="113" t="n">
        <x:v>0.5948795180722891</x:v>
      </x:c>
      <x:c r="L152" s="113" t="n"/>
      <x:c r="M152" s="113" t="n">
        <x:v>0.396600566572238</x:v>
      </x:c>
      <x:c r="N152" s="113" t="n">
        <x:v>0.6701807228915663</x:v>
      </x:c>
      <x:c r="O152" s="113" t="n">
        <x:v>0.09293680297397769</x:v>
      </x:c>
      <x:c r="P152" s="113" t="n">
        <x:v>1.561338289962825</x:v>
      </x:c>
      <x:c r="Q152" s="113" t="n">
        <x:v>0.4008861504806914</x:v>
      </x:c>
      <x:c r="R152" s="113" t="n">
        <x:v>0.6325301204819277</x:v>
      </x:c>
      <x:c r="S152" s="113" t="n">
        <x:v>1.658170657312795</x:v>
      </x:c>
      <x:c r="T152" s="113" t="n">
        <x:v>0.1944894104950762</x:v>
      </x:c>
      <x:c r="U152" s="21" t="inlineStr">
        <x:is>
          <x:t xml:space="preserve">PASS</x:t>
        </x:is>
      </x:c>
      <x:c r="V152" s="21" t="inlineStr">
        <x:is>
          <x:t xml:space="preserve">NOT_REPORTED_NO_IMPUTATION</x:t>
        </x:is>
      </x:c>
      <x:c r="W152" s="21" t="inlineStr">
        <x:is>
          <x:t xml:space="preserve">NO</x:t>
        </x:is>
      </x:c>
      <x:c r="X152" s="21" t="inlineStr">
        <x:is>
          <x:t xml:space="preserve">SRC30</x:t>
        </x:is>
      </x:c>
      <x:c r="Y152" s="21" t="inlineStr">
        <x:is>
          <x:t xml:space="preserve">10.1016/j.jallcom.2008.07.087</x:t>
        </x:is>
      </x:c>
      <x:c r="Z152" s="21" t="inlineStr">
        <x:is>
          <x:t xml:space="preserve">RECALCULATED_OK</x:t>
        </x:is>
      </x:c>
    </x:row>
    <x:row r="153">
      <x:c r="A153" s="21" t="inlineStr">
        <x:is>
          <x:t xml:space="preserve">MG-LONG-097</x:t>
        </x:is>
      </x:c>
      <x:c r="B153" s="21" t="inlineStr">
        <x:is>
          <x:t xml:space="preserve">Au52Pd2.3Cu29.2Si16.5</x:t>
        </x:is>
      </x:c>
      <x:c r="C153" s="21" t="inlineStr">
        <x:is>
          <x:t xml:space="preserve">Mixed BMG</x:t>
        </x:is>
      </x:c>
      <x:c r="D153" s="21" t="inlineStr">
        <x:is>
          <x:t xml:space="preserve">SECONDARY_NUMERIC_VERIFIED_PRIMARY_NOT_LOCKED</x:t>
        </x:is>
      </x:c>
      <x:c r="E153" s="112" t="n">
        <x:v>393</x:v>
      </x:c>
      <x:c r="F153" s="112" t="n">
        <x:v>427</x:v>
      </x:c>
      <x:c r="G153" s="112" t="n"/>
      <x:c r="H153" s="112" t="n">
        <x:v>651</x:v>
      </x:c>
      <x:c r="I153" s="112" t="n">
        <x:v>2</x:v>
      </x:c>
      <x:c r="J153" s="112" t="n">
        <x:v>34</x:v>
      </x:c>
      <x:c r="K153" s="113" t="n">
        <x:v>0.6036866359447005</x:v>
      </x:c>
      <x:c r="L153" s="113" t="n"/>
      <x:c r="M153" s="113" t="n">
        <x:v>0.4090038314176245</x:v>
      </x:c>
      <x:c r="N153" s="113" t="n">
        <x:v>0.7081413210445469</x:v>
      </x:c>
      <x:c r="O153" s="113" t="n">
        <x:v>0.1317829457364341</x:v>
      </x:c>
      <x:c r="P153" s="113" t="n">
        <x:v>1.655038759689923</x:v>
      </x:c>
      <x:c r="Q153" s="113" t="n">
        <x:v>0.4254170701128257</x:v>
      </x:c>
      <x:c r="R153" s="113" t="n">
        <x:v>0.6559139784946236</x:v>
      </x:c>
      <x:c r="S153" s="113" t="n">
        <x:v>1.690200630855642</x:v>
      </x:c>
      <x:c r="T153" s="113" t="n">
        <x:v>0.1675011440415624</x:v>
      </x:c>
      <x:c r="U153" s="21" t="inlineStr">
        <x:is>
          <x:t xml:space="preserve">PASS</x:t>
        </x:is>
      </x:c>
      <x:c r="V153" s="21" t="inlineStr">
        <x:is>
          <x:t xml:space="preserve">NOT_REPORTED_NO_IMPUTATION</x:t>
        </x:is>
      </x:c>
      <x:c r="W153" s="21" t="inlineStr">
        <x:is>
          <x:t xml:space="preserve">NO</x:t>
        </x:is>
      </x:c>
      <x:c r="X153" s="21" t="inlineStr">
        <x:is>
          <x:t xml:space="preserve">SRC30</x:t>
        </x:is>
      </x:c>
      <x:c r="Y153" s="21" t="inlineStr">
        <x:is>
          <x:t xml:space="preserve">10.1016/j.jallcom.2008.07.087</x:t>
        </x:is>
      </x:c>
      <x:c r="Z153" s="21" t="inlineStr">
        <x:is>
          <x:t xml:space="preserve">RECALCULATED_OK</x:t>
        </x:is>
      </x:c>
    </x:row>
    <x:row r="154">
      <x:c r="A154" s="21" t="inlineStr">
        <x:is>
          <x:t xml:space="preserve">MG-LONG-098</x:t>
        </x:is>
      </x:c>
      <x:c r="B154" s="21" t="inlineStr">
        <x:is>
          <x:t xml:space="preserve">Au49Ag5.5Pd2.3Cu26.9Si16.3</x:t>
        </x:is>
      </x:c>
      <x:c r="C154" s="21" t="inlineStr">
        <x:is>
          <x:t xml:space="preserve">Mixed BMG</x:t>
        </x:is>
      </x:c>
      <x:c r="D154" s="21" t="inlineStr">
        <x:is>
          <x:t xml:space="preserve">SECONDARY_NUMERIC_VERIFIED_PRIMARY_NOT_LOCKED</x:t>
        </x:is>
      </x:c>
      <x:c r="E154" s="112" t="n">
        <x:v>401</x:v>
      </x:c>
      <x:c r="F154" s="112" t="n">
        <x:v>459</x:v>
      </x:c>
      <x:c r="G154" s="112" t="n"/>
      <x:c r="H154" s="112" t="n">
        <x:v>644</x:v>
      </x:c>
      <x:c r="I154" s="112" t="n">
        <x:v>5</x:v>
      </x:c>
      <x:c r="J154" s="112" t="n">
        <x:v>58</x:v>
      </x:c>
      <x:c r="K154" s="113" t="n">
        <x:v>0.6226708074534162</x:v>
      </x:c>
      <x:c r="L154" s="113" t="n"/>
      <x:c r="M154" s="113" t="n">
        <x:v>0.4392344497607655</x:v>
      </x:c>
      <x:c r="N154" s="113" t="n">
        <x:v>0.8027950310559007</x:v>
      </x:c>
      <x:c r="O154" s="113" t="n">
        <x:v>0.2386831275720165</x:v>
      </x:c>
      <x:c r="P154" s="113" t="n">
        <x:v>1.888888888888889</x:v>
      </x:c>
      <x:c r="Q154" s="113" t="n">
        <x:v>0.4722577167253451</x:v>
      </x:c>
      <x:c r="R154" s="113" t="n">
        <x:v>0.7127329192546584</x:v>
      </x:c>
      <x:c r="S154" s="113" t="n">
        <x:v>1.767309211443441</x:v>
      </x:c>
      <x:c r="T154" s="113" t="n">
        <x:v>0.1061742293940436</x:v>
      </x:c>
      <x:c r="U154" s="21" t="inlineStr">
        <x:is>
          <x:t xml:space="preserve">PASS</x:t>
        </x:is>
      </x:c>
      <x:c r="V154" s="21" t="inlineStr">
        <x:is>
          <x:t xml:space="preserve">NOT_REPORTED_NO_IMPUTATION</x:t>
        </x:is>
      </x:c>
      <x:c r="W154" s="21" t="inlineStr">
        <x:is>
          <x:t xml:space="preserve">NO</x:t>
        </x:is>
      </x:c>
      <x:c r="X154" s="21" t="inlineStr">
        <x:is>
          <x:t xml:space="preserve">SRC30</x:t>
        </x:is>
      </x:c>
      <x:c r="Y154" s="21" t="inlineStr">
        <x:is>
          <x:t xml:space="preserve">10.1016/j.jallcom.2008.07.087</x:t>
        </x:is>
      </x:c>
      <x:c r="Z154" s="21" t="inlineStr">
        <x:is>
          <x:t xml:space="preserve">RECALCULATED_OK</x:t>
        </x:is>
      </x:c>
    </x:row>
    <x:row r="155">
      <x:c r="A155" s="21" t="inlineStr">
        <x:is>
          <x:t xml:space="preserve">MG-LONG-099</x:t>
        </x:is>
      </x:c>
      <x:c r="B155" s="21" t="inlineStr">
        <x:is>
          <x:t xml:space="preserve">Hf47Cu29.25Ni9.75Al14</x:t>
        </x:is>
      </x:c>
      <x:c r="C155" s="21" t="inlineStr">
        <x:is>
          <x:t xml:space="preserve">Mixed BMG</x:t>
        </x:is>
      </x:c>
      <x:c r="D155" s="21" t="inlineStr">
        <x:is>
          <x:t xml:space="preserve">SECONDARY_NUMERIC_VERIFIED_PRIMARY_NOT_LOCKED</x:t>
        </x:is>
      </x:c>
      <x:c r="E155" s="112" t="n">
        <x:v>790</x:v>
      </x:c>
      <x:c r="F155" s="112" t="n">
        <x:v>875</x:v>
      </x:c>
      <x:c r="G155" s="112" t="n"/>
      <x:c r="H155" s="112" t="n">
        <x:v>1278</x:v>
      </x:c>
      <x:c r="I155" s="112" t="n">
        <x:v>10</x:v>
      </x:c>
      <x:c r="J155" s="112" t="n">
        <x:v>85</x:v>
      </x:c>
      <x:c r="K155" s="113" t="n">
        <x:v>0.6181533646322379</x:v>
      </x:c>
      <x:c r="L155" s="113" t="n"/>
      <x:c r="M155" s="113" t="n">
        <x:v>0.4231141199226305</x:v>
      </x:c>
      <x:c r="N155" s="113" t="n">
        <x:v>0.7511737089201878</x:v>
      </x:c>
      <x:c r="O155" s="113" t="n">
        <x:v>0.1741803278688525</x:v>
      </x:c>
      <x:c r="P155" s="113" t="n">
        <x:v>1.793032786885246</x:v>
      </x:c>
      <x:c r="Q155" s="113" t="n">
        <x:v>0.4494097288206216</x:v>
      </x:c>
      <x:c r="R155" s="113" t="n">
        <x:v>0.6846635367762128</x:v>
      </x:c>
      <x:c r="S155" s="113" t="n">
        <x:v>1.725748301341099</x:v>
      </x:c>
      <x:c r="T155" s="113" t="n">
        <x:v>0.1388339320254214</x:v>
      </x:c>
      <x:c r="U155" s="21" t="inlineStr">
        <x:is>
          <x:t xml:space="preserve">PASS</x:t>
        </x:is>
      </x:c>
      <x:c r="V155" s="21" t="inlineStr">
        <x:is>
          <x:t xml:space="preserve">NOT_REPORTED_NO_IMPUTATION</x:t>
        </x:is>
      </x:c>
      <x:c r="W155" s="21" t="inlineStr">
        <x:is>
          <x:t xml:space="preserve">NO</x:t>
        </x:is>
      </x:c>
      <x:c r="X155" s="21" t="inlineStr">
        <x:is>
          <x:t xml:space="preserve">SRC30</x:t>
        </x:is>
      </x:c>
      <x:c r="Y155" s="21" t="inlineStr">
        <x:is>
          <x:t xml:space="preserve">10.1016/j.jallcom.2008.07.087</x:t>
        </x:is>
      </x:c>
      <x:c r="Z155" s="21" t="inlineStr">
        <x:is>
          <x:t xml:space="preserve">RECALCULATED_OK</x:t>
        </x:is>
      </x:c>
    </x:row>
    <x:row r="156">
      <x:c r="A156" s="21" t="inlineStr">
        <x:is>
          <x:t xml:space="preserve">MG-LONG-100</x:t>
        </x:is>
      </x:c>
      <x:c r="B156" s="21" t="inlineStr">
        <x:is>
          <x:t xml:space="preserve">Hf48Cu29.25Ni9.75Al13</x:t>
        </x:is>
      </x:c>
      <x:c r="C156" s="21" t="inlineStr">
        <x:is>
          <x:t xml:space="preserve">Mixed BMG</x:t>
        </x:is>
      </x:c>
      <x:c r="D156" s="21" t="inlineStr">
        <x:is>
          <x:t xml:space="preserve">SECONDARY_NUMERIC_VERIFIED_PRIMARY_NOT_LOCKED</x:t>
        </x:is>
      </x:c>
      <x:c r="E156" s="112" t="n">
        <x:v>785</x:v>
      </x:c>
      <x:c r="F156" s="112" t="n">
        <x:v>874</x:v>
      </x:c>
      <x:c r="G156" s="112" t="n"/>
      <x:c r="H156" s="112" t="n">
        <x:v>1280</x:v>
      </x:c>
      <x:c r="I156" s="112" t="n">
        <x:v>10</x:v>
      </x:c>
      <x:c r="J156" s="112" t="n">
        <x:v>89</x:v>
      </x:c>
      <x:c r="K156" s="113" t="n">
        <x:v>0.61328125</x:v>
      </x:c>
      <x:c r="L156" s="113" t="n"/>
      <x:c r="M156" s="113" t="n">
        <x:v>0.4232445520581114</x:v>
      </x:c>
      <x:c r="N156" s="113" t="n">
        <x:v>0.75234375</x:v>
      </x:c>
      <x:c r="O156" s="113" t="n">
        <x:v>0.1797979797979798</x:v>
      </x:c>
      <x:c r="P156" s="113" t="n">
        <x:v>1.765656565656566</x:v>
      </x:c>
      <x:c r="Q156" s="113" t="n">
        <x:v>0.449216910998276</x:v>
      </x:c>
      <x:c r="R156" s="113" t="n">
        <x:v>0.6828125</x:v>
      </x:c>
      <x:c r="S156" s="113" t="n">
        <x:v>1.726657046178344</x:v>
      </x:c>
      <x:c r="T156" s="113" t="n">
        <x:v>0.137878779483713</x:v>
      </x:c>
      <x:c r="U156" s="21" t="inlineStr">
        <x:is>
          <x:t xml:space="preserve">PASS</x:t>
        </x:is>
      </x:c>
      <x:c r="V156" s="21" t="inlineStr">
        <x:is>
          <x:t xml:space="preserve">NOT_REPORTED_NO_IMPUTATION</x:t>
        </x:is>
      </x:c>
      <x:c r="W156" s="21" t="inlineStr">
        <x:is>
          <x:t xml:space="preserve">NO</x:t>
        </x:is>
      </x:c>
      <x:c r="X156" s="21" t="inlineStr">
        <x:is>
          <x:t xml:space="preserve">SRC30</x:t>
        </x:is>
      </x:c>
      <x:c r="Y156" s="21" t="inlineStr">
        <x:is>
          <x:t xml:space="preserve">10.1016/j.jallcom.2008.07.087</x:t>
        </x:is>
      </x:c>
      <x:c r="Z156" s="21" t="inlineStr">
        <x:is>
          <x:t xml:space="preserve">RECALCULATED_OK</x:t>
        </x:is>
      </x:c>
    </x:row>
    <x:row r="157">
      <x:c r="A157" s="21" t="inlineStr">
        <x:is>
          <x:t xml:space="preserve">MG-LONG-101</x:t>
        </x:is>
      </x:c>
      <x:c r="B157" s="21" t="inlineStr">
        <x:is>
          <x:t xml:space="preserve">Hf51Cu27.75Ni9.25Al12</x:t>
        </x:is>
      </x:c>
      <x:c r="C157" s="21" t="inlineStr">
        <x:is>
          <x:t xml:space="preserve">Mixed BMG</x:t>
        </x:is>
      </x:c>
      <x:c r="D157" s="21" t="inlineStr">
        <x:is>
          <x:t xml:space="preserve">SECONDARY_NUMERIC_VERIFIED_PRIMARY_NOT_LOCKED</x:t>
        </x:is>
      </x:c>
      <x:c r="E157" s="112" t="n">
        <x:v>777</x:v>
      </x:c>
      <x:c r="F157" s="112" t="n">
        <x:v>872</x:v>
      </x:c>
      <x:c r="G157" s="112" t="n"/>
      <x:c r="H157" s="112" t="n">
        <x:v>1344</x:v>
      </x:c>
      <x:c r="I157" s="112" t="n">
        <x:v>8</x:v>
      </x:c>
      <x:c r="J157" s="112" t="n">
        <x:v>95</x:v>
      </x:c>
      <x:c r="K157" s="113" t="n">
        <x:v>0.578125</x:v>
      </x:c>
      <x:c r="L157" s="113" t="n"/>
      <x:c r="M157" s="113" t="n">
        <x:v>0.4111268269684111</x:v>
      </x:c>
      <x:c r="N157" s="113" t="n">
        <x:v>0.7194940476190477</x:v>
      </x:c>
      <x:c r="O157" s="113" t="n">
        <x:v>0.1675485008818342</x:v>
      </x:c>
      <x:c r="P157" s="113" t="n">
        <x:v>1.537918871252205</x:v>
      </x:c>
      <x:c r="Q157" s="113" t="n">
        <x:v>0.4280613530957647</x:v>
      </x:c>
      <x:c r="R157" s="113" t="n">
        <x:v>0.6488095238095238</x:v>
      </x:c>
      <x:c r="S157" s="113" t="n">
        <x:v>1.700390122265122</x:v>
      </x:c>
      <x:c r="T157" s="113" t="n">
        <x:v>0.1583817785448269</x:v>
      </x:c>
      <x:c r="U157" s="21" t="inlineStr">
        <x:is>
          <x:t xml:space="preserve">PASS</x:t>
        </x:is>
      </x:c>
      <x:c r="V157" s="21" t="inlineStr">
        <x:is>
          <x:t xml:space="preserve">NOT_REPORTED_NO_IMPUTATION</x:t>
        </x:is>
      </x:c>
      <x:c r="W157" s="21" t="inlineStr">
        <x:is>
          <x:t xml:space="preserve">NO</x:t>
        </x:is>
      </x:c>
      <x:c r="X157" s="21" t="inlineStr">
        <x:is>
          <x:t xml:space="preserve">SRC30</x:t>
        </x:is>
      </x:c>
      <x:c r="Y157" s="21" t="inlineStr">
        <x:is>
          <x:t xml:space="preserve">10.1016/j.jallcom.2008.07.087</x:t>
        </x:is>
      </x:c>
      <x:c r="Z157" s="21" t="inlineStr">
        <x:is>
          <x:t xml:space="preserve">RECALCULATED_OK</x:t>
        </x:is>
      </x:c>
    </x:row>
    <x:row r="158">
      <x:c r="A158" s="21" t="inlineStr">
        <x:is>
          <x:t xml:space="preserve">MG-LONG-102</x:t>
        </x:is>
      </x:c>
      <x:c r="B158" s="21" t="inlineStr">
        <x:is>
          <x:t xml:space="preserve">Gd60Co25Al15</x:t>
        </x:is>
      </x:c>
      <x:c r="C158" s="21" t="inlineStr">
        <x:is>
          <x:t xml:space="preserve">Mixed BMG</x:t>
        </x:is>
      </x:c>
      <x:c r="D158" s="21" t="inlineStr">
        <x:is>
          <x:t xml:space="preserve">SECONDARY_NUMERIC_VERIFIED_PRIMARY_NOT_LOCKED</x:t>
        </x:is>
      </x:c>
      <x:c r="E158" s="112" t="n">
        <x:v>572</x:v>
      </x:c>
      <x:c r="F158" s="112" t="n">
        <x:v>617</x:v>
      </x:c>
      <x:c r="G158" s="112" t="n"/>
      <x:c r="H158" s="112" t="n">
        <x:v>952</x:v>
      </x:c>
      <x:c r="I158" s="112" t="n">
        <x:v>5</x:v>
      </x:c>
      <x:c r="J158" s="112" t="n">
        <x:v>45</x:v>
      </x:c>
      <x:c r="K158" s="113" t="n">
        <x:v>0.6008403361344538</x:v>
      </x:c>
      <x:c r="L158" s="113" t="n"/>
      <x:c r="M158" s="113" t="n">
        <x:v>0.4048556430446194</x:v>
      </x:c>
      <x:c r="N158" s="113" t="n">
        <x:v>0.6953781512605042</x:v>
      </x:c>
      <x:c r="O158" s="113" t="n">
        <x:v>0.1184210526315789</x:v>
      </x:c>
      <x:c r="P158" s="113" t="n">
        <x:v>1.623684210526316</x:v>
      </x:c>
      <x:c r="Q158" s="113" t="n">
        <x:v>0.4176965015003349</x:v>
      </x:c>
      <x:c r="R158" s="113" t="n">
        <x:v>0.648109243697479</x:v>
      </x:c>
      <x:c r="S158" s="113" t="n">
        <x:v>1.679511664805783</x:v>
      </x:c>
      <x:c r="T158" s="113" t="n">
        <x:v>0.1764102825882583</x:v>
      </x:c>
      <x:c r="U158" s="21" t="inlineStr">
        <x:is>
          <x:t xml:space="preserve">PASS</x:t>
        </x:is>
      </x:c>
      <x:c r="V158" s="21" t="inlineStr">
        <x:is>
          <x:t xml:space="preserve">NOT_REPORTED_NO_IMPUTATION</x:t>
        </x:is>
      </x:c>
      <x:c r="W158" s="21" t="inlineStr">
        <x:is>
          <x:t xml:space="preserve">NO</x:t>
        </x:is>
      </x:c>
      <x:c r="X158" s="21" t="inlineStr">
        <x:is>
          <x:t xml:space="preserve">SRC30</x:t>
        </x:is>
      </x:c>
      <x:c r="Y158" s="21" t="inlineStr">
        <x:is>
          <x:t xml:space="preserve">10.1016/j.jallcom.2008.07.087</x:t>
        </x:is>
      </x:c>
      <x:c r="Z158" s="21" t="inlineStr">
        <x:is>
          <x:t xml:space="preserve">RECALCULATED_OK</x:t>
        </x:is>
      </x:c>
    </x:row>
    <x:row r="159">
      <x:c r="A159" s="21" t="inlineStr">
        <x:is>
          <x:t xml:space="preserve">MG-LONG-103</x:t>
        </x:is>
      </x:c>
      <x:c r="B159" s="21" t="inlineStr">
        <x:is>
          <x:t xml:space="preserve">Mg63.5Cu27.5Gd9</x:t>
        </x:is>
      </x:c>
      <x:c r="C159" s="21" t="inlineStr">
        <x:is>
          <x:t xml:space="preserve">Mixed BMG</x:t>
        </x:is>
      </x:c>
      <x:c r="D159" s="21" t="inlineStr">
        <x:is>
          <x:t xml:space="preserve">SECONDARY_NUMERIC_VERIFIED_PRIMARY_NOT_LOCKED</x:t>
        </x:is>
      </x:c>
      <x:c r="E159" s="112" t="n">
        <x:v>425</x:v>
      </x:c>
      <x:c r="F159" s="112" t="n">
        <x:v>469</x:v>
      </x:c>
      <x:c r="G159" s="112" t="n"/>
      <x:c r="H159" s="112" t="n">
        <x:v>773</x:v>
      </x:c>
      <x:c r="I159" s="112" t="n">
        <x:v>4</x:v>
      </x:c>
      <x:c r="J159" s="112" t="n">
        <x:v>44</x:v>
      </x:c>
      <x:c r="K159" s="113" t="n">
        <x:v>0.5498059508408797</x:v>
      </x:c>
      <x:c r="L159" s="113" t="n"/>
      <x:c r="M159" s="113" t="n">
        <x:v>0.3914858096828047</x:v>
      </x:c>
      <x:c r="N159" s="113" t="n">
        <x:v>0.6636481241914618</x:v>
      </x:c>
      <x:c r="O159" s="113" t="n">
        <x:v>0.1264367816091954</x:v>
      </x:c>
      <x:c r="P159" s="113" t="n">
        <x:v>1.347701149425287</x:v>
      </x:c>
      <x:c r="Q159" s="113" t="n">
        <x:v>0.3975241813437377</x:v>
      </x:c>
      <x:c r="R159" s="113" t="n">
        <x:v>0.6067270375161707</x:v>
      </x:c>
      <x:c r="S159" s="113" t="n">
        <x:v>1.653335362605586</x:v>
      </x:c>
      <x:c r="T159" s="113" t="n">
        <x:v>0.1966675091036588</x:v>
      </x:c>
      <x:c r="U159" s="21" t="inlineStr">
        <x:is>
          <x:t xml:space="preserve">PASS</x:t>
        </x:is>
      </x:c>
      <x:c r="V159" s="21" t="inlineStr">
        <x:is>
          <x:t xml:space="preserve">NOT_REPORTED_NO_IMPUTATION</x:t>
        </x:is>
      </x:c>
      <x:c r="W159" s="21" t="inlineStr">
        <x:is>
          <x:t xml:space="preserve">NO</x:t>
        </x:is>
      </x:c>
      <x:c r="X159" s="21" t="inlineStr">
        <x:is>
          <x:t xml:space="preserve">SRC30</x:t>
        </x:is>
      </x:c>
      <x:c r="Y159" s="21" t="inlineStr">
        <x:is>
          <x:t xml:space="preserve">10.1016/j.jallcom.2008.07.087</x:t>
        </x:is>
      </x:c>
      <x:c r="Z159" s="21" t="inlineStr">
        <x:is>
          <x:t xml:space="preserve">RECALCULATED_OK</x:t>
        </x:is>
      </x:c>
    </x:row>
    <x:row r="160">
      <x:c r="A160" s="21" t="inlineStr">
        <x:is>
          <x:t xml:space="preserve">MG-LONG-104</x:t>
        </x:is>
      </x:c>
      <x:c r="B160" s="21" t="inlineStr">
        <x:is>
          <x:t xml:space="preserve">Mg61.5Cu29.5Gd9</x:t>
        </x:is>
      </x:c>
      <x:c r="C160" s="21" t="inlineStr">
        <x:is>
          <x:t xml:space="preserve">Mixed BMG</x:t>
        </x:is>
      </x:c>
      <x:c r="D160" s="21" t="inlineStr">
        <x:is>
          <x:t xml:space="preserve">SECONDARY_NUMERIC_VERIFIED_PRIMARY_NOT_LOCKED</x:t>
        </x:is>
      </x:c>
      <x:c r="E160" s="112" t="n">
        <x:v>433</x:v>
      </x:c>
      <x:c r="F160" s="112" t="n">
        <x:v>472</x:v>
      </x:c>
      <x:c r="G160" s="112" t="n"/>
      <x:c r="H160" s="112" t="n">
        <x:v>785</x:v>
      </x:c>
      <x:c r="I160" s="112" t="n">
        <x:v>4</x:v>
      </x:c>
      <x:c r="J160" s="112" t="n">
        <x:v>39</x:v>
      </x:c>
      <x:c r="K160" s="113" t="n">
        <x:v>0.5515923566878981</x:v>
      </x:c>
      <x:c r="L160" s="113" t="n"/>
      <x:c r="M160" s="113" t="n">
        <x:v>0.38752052545156</x:v>
      </x:c>
      <x:c r="N160" s="113" t="n">
        <x:v>0.6509554140127388</x:v>
      </x:c>
      <x:c r="O160" s="113" t="n">
        <x:v>0.1107954545454545</x:v>
      </x:c>
      <x:c r="P160" s="113" t="n">
        <x:v>1.340909090909091</x:v>
      </x:c>
      <x:c r="Q160" s="113" t="n">
        <x:v>0.3909513428857968</x:v>
      </x:c>
      <x:c r="R160" s="113" t="n">
        <x:v>0.6012738853503184</x:v>
      </x:c>
      <x:c r="S160" s="113" t="n">
        <x:v>1.641661640752563</x:v>
      </x:c>
      <x:c r="T160" s="113" t="n">
        <x:v>0.2063712393198074</x:v>
      </x:c>
      <x:c r="U160" s="21" t="inlineStr">
        <x:is>
          <x:t xml:space="preserve">PASS</x:t>
        </x:is>
      </x:c>
      <x:c r="V160" s="21" t="inlineStr">
        <x:is>
          <x:t xml:space="preserve">NOT_REPORTED_NO_IMPUTATION</x:t>
        </x:is>
      </x:c>
      <x:c r="W160" s="21" t="inlineStr">
        <x:is>
          <x:t xml:space="preserve">NO</x:t>
        </x:is>
      </x:c>
      <x:c r="X160" s="21" t="inlineStr">
        <x:is>
          <x:t xml:space="preserve">SRC30</x:t>
        </x:is>
      </x:c>
      <x:c r="Y160" s="21" t="inlineStr">
        <x:is>
          <x:t xml:space="preserve">10.1016/j.jallcom.2008.07.087</x:t>
        </x:is>
      </x:c>
      <x:c r="Z160" s="21" t="inlineStr">
        <x:is>
          <x:t xml:space="preserve">RECALCULATED_OK</x:t>
        </x:is>
      </x:c>
    </x:row>
    <x:row r="161">
      <x:c r="A161" s="21" t="inlineStr">
        <x:is>
          <x:t xml:space="preserve">MG-LONG-105</x:t>
        </x:is>
      </x:c>
      <x:c r="B161" s="21" t="inlineStr">
        <x:is>
          <x:t xml:space="preserve">Mg65Cu25Gd10</x:t>
        </x:is>
      </x:c>
      <x:c r="C161" s="21" t="inlineStr">
        <x:is>
          <x:t xml:space="preserve">Mixed BMG</x:t>
        </x:is>
      </x:c>
      <x:c r="D161" s="21" t="inlineStr">
        <x:is>
          <x:t xml:space="preserve">SECONDARY_NUMERIC_VERIFIED_PRIMARY_NOT_LOCKED</x:t>
        </x:is>
      </x:c>
      <x:c r="E161" s="112" t="n">
        <x:v>413</x:v>
      </x:c>
      <x:c r="F161" s="112" t="n">
        <x:v>473</x:v>
      </x:c>
      <x:c r="G161" s="112" t="n"/>
      <x:c r="H161" s="112" t="n">
        <x:v>739</x:v>
      </x:c>
      <x:c r="I161" s="112" t="n">
        <x:v>7</x:v>
      </x:c>
      <x:c r="J161" s="112" t="n">
        <x:v>60</x:v>
      </x:c>
      <x:c r="K161" s="113" t="n">
        <x:v>0.5588633288227334</x:v>
      </x:c>
      <x:c r="L161" s="113" t="n"/>
      <x:c r="M161" s="113" t="n">
        <x:v>0.4105902777777778</x:v>
      </x:c>
      <x:c r="N161" s="113" t="n">
        <x:v>0.7212449255751014</x:v>
      </x:c>
      <x:c r="O161" s="113" t="n">
        <x:v>0.1840490797546012</x:v>
      </x:c>
      <x:c r="P161" s="113" t="n">
        <x:v>1.450920245398773</x:v>
      </x:c>
      <x:c r="Q161" s="113" t="n">
        <x:v>0.4241313595878315</x:v>
      </x:c>
      <x:c r="R161" s="113" t="n">
        <x:v>0.6400541271989174</x:v>
      </x:c>
      <x:c r="S161" s="113" t="n">
        <x:v>1.704141779185929</x:v>
      </x:c>
      <x:c r="T161" s="113" t="n">
        <x:v>0.1561362168193564</x:v>
      </x:c>
      <x:c r="U161" s="21" t="inlineStr">
        <x:is>
          <x:t xml:space="preserve">PASS</x:t>
        </x:is>
      </x:c>
      <x:c r="V161" s="21" t="inlineStr">
        <x:is>
          <x:t xml:space="preserve">NOT_REPORTED_NO_IMPUTATION</x:t>
        </x:is>
      </x:c>
      <x:c r="W161" s="21" t="inlineStr">
        <x:is>
          <x:t xml:space="preserve">NO</x:t>
        </x:is>
      </x:c>
      <x:c r="X161" s="21" t="inlineStr">
        <x:is>
          <x:t xml:space="preserve">SRC30</x:t>
        </x:is>
      </x:c>
      <x:c r="Y161" s="21" t="inlineStr">
        <x:is>
          <x:t xml:space="preserve">10.1016/j.jallcom.2008.07.087</x:t>
        </x:is>
      </x:c>
      <x:c r="Z161" s="21" t="inlineStr">
        <x:is>
          <x:t xml:space="preserve">RECALCULATED_OK</x:t>
        </x:is>
      </x:c>
    </x:row>
    <x:row r="162">
      <x:c r="A162" s="21" t="inlineStr">
        <x:is>
          <x:t xml:space="preserve">MG-LONG-106</x:t>
        </x:is>
      </x:c>
      <x:c r="B162" s="21" t="inlineStr">
        <x:is>
          <x:t xml:space="preserve">Mg63Cu27Gd10</x:t>
        </x:is>
      </x:c>
      <x:c r="C162" s="21" t="inlineStr">
        <x:is>
          <x:t xml:space="preserve">Mixed BMG</x:t>
        </x:is>
      </x:c>
      <x:c r="D162" s="21" t="inlineStr">
        <x:is>
          <x:t xml:space="preserve">SECONDARY_NUMERIC_VERIFIED_PRIMARY_NOT_LOCKED</x:t>
        </x:is>
      </x:c>
      <x:c r="E162" s="112" t="n">
        <x:v>418</x:v>
      </x:c>
      <x:c r="F162" s="112" t="n">
        <x:v>481</x:v>
      </x:c>
      <x:c r="G162" s="112" t="n"/>
      <x:c r="H162" s="112" t="n">
        <x:v>755</x:v>
      </x:c>
      <x:c r="I162" s="112" t="n">
        <x:v>4</x:v>
      </x:c>
      <x:c r="J162" s="112" t="n">
        <x:v>63</x:v>
      </x:c>
      <x:c r="K162" s="113" t="n">
        <x:v>0.5536423841059602</x:v>
      </x:c>
      <x:c r="L162" s="113" t="n"/>
      <x:c r="M162" s="113" t="n">
        <x:v>0.4100596760443308</x:v>
      </x:c>
      <x:c r="N162" s="113" t="n">
        <x:v>0.7205298013245033</x:v>
      </x:c>
      <x:c r="O162" s="113" t="n">
        <x:v>0.1869436201780415</x:v>
      </x:c>
      <x:c r="P162" s="113" t="n">
        <x:v>1.427299703264095</x:v>
      </x:c>
      <x:c r="Q162" s="113" t="n">
        <x:v>0.4223833792624225</x:v>
      </x:c>
      <x:c r="R162" s="113" t="n">
        <x:v>0.6370860927152318</x:v>
      </x:c>
      <x:c r="S162" s="113" t="n">
        <x:v>1.704360087455242</x:v>
      </x:c>
      <x:c r="T162" s="113" t="n">
        <x:v>0.156320396729604</x:v>
      </x:c>
      <x:c r="U162" s="21" t="inlineStr">
        <x:is>
          <x:t xml:space="preserve">PASS</x:t>
        </x:is>
      </x:c>
      <x:c r="V162" s="21" t="inlineStr">
        <x:is>
          <x:t xml:space="preserve">NOT_REPORTED_NO_IMPUTATION</x:t>
        </x:is>
      </x:c>
      <x:c r="W162" s="21" t="inlineStr">
        <x:is>
          <x:t xml:space="preserve">NO</x:t>
        </x:is>
      </x:c>
      <x:c r="X162" s="21" t="inlineStr">
        <x:is>
          <x:t xml:space="preserve">SRC30</x:t>
        </x:is>
      </x:c>
      <x:c r="Y162" s="21" t="inlineStr">
        <x:is>
          <x:t xml:space="preserve">10.1016/j.jallcom.2008.07.087</x:t>
        </x:is>
      </x:c>
      <x:c r="Z162" s="21" t="inlineStr">
        <x:is>
          <x:t xml:space="preserve">RECALCULATED_OK</x:t>
        </x:is>
      </x:c>
    </x:row>
    <x:row r="163">
      <x:c r="A163" s="21" t="inlineStr">
        <x:is>
          <x:t xml:space="preserve">MG-LONG-107</x:t>
        </x:is>
      </x:c>
      <x:c r="B163" s="21" t="inlineStr">
        <x:is>
          <x:t xml:space="preserve">Mg61Cu29Gd10</x:t>
        </x:is>
      </x:c>
      <x:c r="C163" s="21" t="inlineStr">
        <x:is>
          <x:t xml:space="preserve">Mixed BMG</x:t>
        </x:is>
      </x:c>
      <x:c r="D163" s="21" t="inlineStr">
        <x:is>
          <x:t xml:space="preserve">SECONDARY_NUMERIC_VERIFIED_PRIMARY_NOT_LOCKED</x:t>
        </x:is>
      </x:c>
      <x:c r="E163" s="112" t="n">
        <x:v>420</x:v>
      </x:c>
      <x:c r="F163" s="112" t="n">
        <x:v>480</x:v>
      </x:c>
      <x:c r="G163" s="112" t="n"/>
      <x:c r="H163" s="112" t="n">
        <x:v>762</x:v>
      </x:c>
      <x:c r="I163" s="112" t="n">
        <x:v>4</x:v>
      </x:c>
      <x:c r="J163" s="112" t="n">
        <x:v>60</x:v>
      </x:c>
      <x:c r="K163" s="113" t="n">
        <x:v>0.5511811023622047</x:v>
      </x:c>
      <x:c r="L163" s="113" t="n"/>
      <x:c r="M163" s="113" t="n">
        <x:v>0.4060913705583756</x:v>
      </x:c>
      <x:c r="N163" s="113" t="n">
        <x:v>0.7086614173228346</x:v>
      </x:c>
      <x:c r="O163" s="113" t="n">
        <x:v>0.1754385964912281</x:v>
      </x:c>
      <x:c r="P163" s="113" t="n">
        <x:v>1.403508771929824</x:v>
      </x:c>
      <x:c r="Q163" s="113" t="n">
        <x:v>0.4172970353696526</x:v>
      </x:c>
      <x:c r="R163" s="113" t="n">
        <x:v>0.6299212598425197</x:v>
      </x:c>
      <x:c r="S163" s="113" t="n">
        <x:v>1.694038245219347</x:v>
      </x:c>
      <x:c r="T163" s="113" t="n">
        <x:v>0.1643401015228426</x:v>
      </x:c>
      <x:c r="U163" s="21" t="inlineStr">
        <x:is>
          <x:t xml:space="preserve">PASS</x:t>
        </x:is>
      </x:c>
      <x:c r="V163" s="21" t="inlineStr">
        <x:is>
          <x:t xml:space="preserve">NOT_REPORTED_NO_IMPUTATION</x:t>
        </x:is>
      </x:c>
      <x:c r="W163" s="21" t="inlineStr">
        <x:is>
          <x:t xml:space="preserve">NO</x:t>
        </x:is>
      </x:c>
      <x:c r="X163" s="21" t="inlineStr">
        <x:is>
          <x:t xml:space="preserve">SRC30</x:t>
        </x:is>
      </x:c>
      <x:c r="Y163" s="21" t="inlineStr">
        <x:is>
          <x:t xml:space="preserve">10.1016/j.jallcom.2008.07.087</x:t>
        </x:is>
      </x:c>
      <x:c r="Z163" s="21" t="inlineStr">
        <x:is>
          <x:t xml:space="preserve">RECALCULATED_OK</x:t>
        </x:is>
      </x:c>
    </x:row>
    <x:row r="164">
      <x:c r="A164" s="21" t="inlineStr">
        <x:is>
          <x:t xml:space="preserve">MG-LONG-108</x:t>
        </x:is>
      </x:c>
      <x:c r="B164" s="21" t="inlineStr">
        <x:is>
          <x:t xml:space="preserve">Mg59Cu31Gd10</x:t>
        </x:is>
      </x:c>
      <x:c r="C164" s="21" t="inlineStr">
        <x:is>
          <x:t xml:space="preserve">Mixed BMG</x:t>
        </x:is>
      </x:c>
      <x:c r="D164" s="21" t="inlineStr">
        <x:is>
          <x:t xml:space="preserve">SECONDARY_NUMERIC_VERIFIED_PRIMARY_NOT_LOCKED</x:t>
        </x:is>
      </x:c>
      <x:c r="E164" s="112" t="n">
        <x:v>424</x:v>
      </x:c>
      <x:c r="F164" s="112" t="n">
        <x:v>482</x:v>
      </x:c>
      <x:c r="G164" s="112" t="n"/>
      <x:c r="H164" s="112" t="n">
        <x:v>769</x:v>
      </x:c>
      <x:c r="I164" s="112" t="n">
        <x:v>4</x:v>
      </x:c>
      <x:c r="J164" s="112" t="n">
        <x:v>58</x:v>
      </x:c>
      <x:c r="K164" s="113" t="n">
        <x:v>0.5513654096228868</x:v>
      </x:c>
      <x:c r="L164" s="113" t="n"/>
      <x:c r="M164" s="113" t="n">
        <x:v>0.4040234702430847</x:v>
      </x:c>
      <x:c r="N164" s="113" t="n">
        <x:v>0.7022106631989596</x:v>
      </x:c>
      <x:c r="O164" s="113" t="n">
        <x:v>0.1681159420289855</x:v>
      </x:c>
      <x:c r="P164" s="113" t="n">
        <x:v>1.397101449275362</x:v>
      </x:c>
      <x:c r="Q164" s="113" t="n">
        <x:v>0.4148550703310552</x:v>
      </x:c>
      <x:c r="R164" s="113" t="n">
        <x:v>0.6267880364109233</x:v>
      </x:c>
      <x:c r="S164" s="113" t="n">
        <x:v>1.688157862453076</x:v>
      </x:c>
      <x:c r="T164" s="113" t="n">
        <x:v>0.1688549735142411</x:v>
      </x:c>
      <x:c r="U164" s="21" t="inlineStr">
        <x:is>
          <x:t xml:space="preserve">PASS</x:t>
        </x:is>
      </x:c>
      <x:c r="V164" s="21" t="inlineStr">
        <x:is>
          <x:t xml:space="preserve">NOT_REPORTED_NO_IMPUTATION</x:t>
        </x:is>
      </x:c>
      <x:c r="W164" s="21" t="inlineStr">
        <x:is>
          <x:t xml:space="preserve">NO</x:t>
        </x:is>
      </x:c>
      <x:c r="X164" s="21" t="inlineStr">
        <x:is>
          <x:t xml:space="preserve">SRC30</x:t>
        </x:is>
      </x:c>
      <x:c r="Y164" s="21" t="inlineStr">
        <x:is>
          <x:t xml:space="preserve">10.1016/j.jallcom.2008.07.087</x:t>
        </x:is>
      </x:c>
      <x:c r="Z164" s="21" t="inlineStr">
        <x:is>
          <x:t xml:space="preserve">RECALCULATED_OK</x:t>
        </x:is>
      </x:c>
    </x:row>
    <x:row r="165">
      <x:c r="A165" s="21" t="inlineStr">
        <x:is>
          <x:t xml:space="preserve">MG-LONG-109</x:t>
        </x:is>
      </x:c>
      <x:c r="B165" s="21" t="inlineStr">
        <x:is>
          <x:t xml:space="preserve">Mg64.5Cu24.5Gd11</x:t>
        </x:is>
      </x:c>
      <x:c r="C165" s="21" t="inlineStr">
        <x:is>
          <x:t xml:space="preserve">Mixed BMG</x:t>
        </x:is>
      </x:c>
      <x:c r="D165" s="21" t="inlineStr">
        <x:is>
          <x:t xml:space="preserve">SECONDARY_NUMERIC_VERIFIED_PRIMARY_NOT_LOCKED</x:t>
        </x:is>
      </x:c>
      <x:c r="E165" s="112" t="n">
        <x:v>413</x:v>
      </x:c>
      <x:c r="F165" s="112" t="n">
        <x:v>472</x:v>
      </x:c>
      <x:c r="G165" s="112" t="n"/>
      <x:c r="H165" s="112" t="n">
        <x:v>739</x:v>
      </x:c>
      <x:c r="I165" s="112" t="n">
        <x:v>6</x:v>
      </x:c>
      <x:c r="J165" s="112" t="n">
        <x:v>59</x:v>
      </x:c>
      <x:c r="K165" s="113" t="n">
        <x:v>0.5588633288227334</x:v>
      </x:c>
      <x:c r="L165" s="113" t="n"/>
      <x:c r="M165" s="113" t="n">
        <x:v>0.4097222222222222</x:v>
      </x:c>
      <x:c r="N165" s="113" t="n">
        <x:v>0.7185385656292287</x:v>
      </x:c>
      <x:c r="O165" s="113" t="n">
        <x:v>0.1809815950920245</x:v>
      </x:c>
      <x:c r="P165" s="113" t="n">
        <x:v>1.447852760736196</x:v>
      </x:c>
      <x:c r="Q165" s="113" t="n">
        <x:v>0.4231132186772404</x:v>
      </x:c>
      <x:c r="R165" s="113" t="n">
        <x:v>0.638700947225981</x:v>
      </x:c>
      <x:c r="S165" s="113" t="n">
        <x:v>1.701720471679876</x:v>
      </x:c>
      <x:c r="T165" s="113" t="n">
        <x:v>0.1579861111111112</x:v>
      </x:c>
      <x:c r="U165" s="21" t="inlineStr">
        <x:is>
          <x:t xml:space="preserve">PASS</x:t>
        </x:is>
      </x:c>
      <x:c r="V165" s="21" t="inlineStr">
        <x:is>
          <x:t xml:space="preserve">NOT_REPORTED_NO_IMPUTATION</x:t>
        </x:is>
      </x:c>
      <x:c r="W165" s="21" t="inlineStr">
        <x:is>
          <x:t xml:space="preserve">NO</x:t>
        </x:is>
      </x:c>
      <x:c r="X165" s="21" t="inlineStr">
        <x:is>
          <x:t xml:space="preserve">SRC30</x:t>
        </x:is>
      </x:c>
      <x:c r="Y165" s="21" t="inlineStr">
        <x:is>
          <x:t xml:space="preserve">10.1016/j.jallcom.2008.07.087</x:t>
        </x:is>
      </x:c>
      <x:c r="Z165" s="21" t="inlineStr">
        <x:is>
          <x:t xml:space="preserve">RECALCULATED_OK</x:t>
        </x:is>
      </x:c>
    </x:row>
    <x:row r="166">
      <x:c r="A166" s="21" t="inlineStr">
        <x:is>
          <x:t xml:space="preserve">MG-LONG-110</x:t>
        </x:is>
      </x:c>
      <x:c r="B166" s="21" t="inlineStr">
        <x:is>
          <x:t xml:space="preserve">Mg62.5Cu26.5Gd11</x:t>
        </x:is>
      </x:c>
      <x:c r="C166" s="21" t="inlineStr">
        <x:is>
          <x:t xml:space="preserve">Mixed BMG</x:t>
        </x:is>
      </x:c>
      <x:c r="D166" s="21" t="inlineStr">
        <x:is>
          <x:t xml:space="preserve">SECONDARY_NUMERIC_VERIFIED_PRIMARY_NOT_LOCKED</x:t>
        </x:is>
      </x:c>
      <x:c r="E166" s="112" t="n">
        <x:v>427</x:v>
      </x:c>
      <x:c r="F166" s="112" t="n">
        <x:v>483</x:v>
      </x:c>
      <x:c r="G166" s="112" t="n"/>
      <x:c r="H166" s="112" t="n">
        <x:v>748</x:v>
      </x:c>
      <x:c r="I166" s="112" t="n">
        <x:v>9</x:v>
      </x:c>
      <x:c r="J166" s="112" t="n">
        <x:v>56</x:v>
      </x:c>
      <x:c r="K166" s="113" t="n">
        <x:v>0.570855614973262</x:v>
      </x:c>
      <x:c r="L166" s="113" t="n"/>
      <x:c r="M166" s="113" t="n">
        <x:v>0.411063829787234</x:v>
      </x:c>
      <x:c r="N166" s="113" t="n">
        <x:v>0.7205882352941176</x:v>
      </x:c>
      <x:c r="O166" s="113" t="n">
        <x:v>0.1744548286604361</x:v>
      </x:c>
      <x:c r="P166" s="113" t="n">
        <x:v>1.504672897196262</x:v>
      </x:c>
      <x:c r="Q166" s="113" t="n">
        <x:v>0.4269391478229595</x:v>
      </x:c>
      <x:c r="R166" s="113" t="n">
        <x:v>0.6457219251336899</x:v>
      </x:c>
      <x:c r="S166" s="113" t="n">
        <x:v>1.702003155956868</x:v>
      </x:c>
      <x:c r="T166" s="113" t="n">
        <x:v>0.1572494603761949</x:v>
      </x:c>
      <x:c r="U166" s="21" t="inlineStr">
        <x:is>
          <x:t xml:space="preserve">PASS</x:t>
        </x:is>
      </x:c>
      <x:c r="V166" s="21" t="inlineStr">
        <x:is>
          <x:t xml:space="preserve">NOT_REPORTED_NO_IMPUTATION</x:t>
        </x:is>
      </x:c>
      <x:c r="W166" s="21" t="inlineStr">
        <x:is>
          <x:t xml:space="preserve">NO</x:t>
        </x:is>
      </x:c>
      <x:c r="X166" s="21" t="inlineStr">
        <x:is>
          <x:t xml:space="preserve">SRC30</x:t>
        </x:is>
      </x:c>
      <x:c r="Y166" s="21" t="inlineStr">
        <x:is>
          <x:t xml:space="preserve">10.1016/j.jallcom.2008.07.087</x:t>
        </x:is>
      </x:c>
      <x:c r="Z166" s="21" t="inlineStr">
        <x:is>
          <x:t xml:space="preserve">RECALCULATED_OK</x:t>
        </x:is>
      </x:c>
    </x:row>
    <x:row r="167">
      <x:c r="A167" s="21" t="inlineStr">
        <x:is>
          <x:t xml:space="preserve">MG-LONG-111</x:t>
        </x:is>
      </x:c>
      <x:c r="B167" s="21" t="inlineStr">
        <x:is>
          <x:t xml:space="preserve">Mg60.5Cu28.5Gd11</x:t>
        </x:is>
      </x:c>
      <x:c r="C167" s="21" t="inlineStr">
        <x:is>
          <x:t xml:space="preserve">Mixed BMG</x:t>
        </x:is>
      </x:c>
      <x:c r="D167" s="21" t="inlineStr">
        <x:is>
          <x:t xml:space="preserve">SECONDARY_NUMERIC_VERIFIED_PRIMARY_NOT_LOCKED</x:t>
        </x:is>
      </x:c>
      <x:c r="E167" s="112" t="n">
        <x:v>425</x:v>
      </x:c>
      <x:c r="F167" s="112" t="n">
        <x:v>485</x:v>
      </x:c>
      <x:c r="G167" s="112" t="n"/>
      <x:c r="H167" s="112" t="n">
        <x:v>755</x:v>
      </x:c>
      <x:c r="I167" s="112" t="n">
        <x:v>8</x:v>
      </x:c>
      <x:c r="J167" s="112" t="n">
        <x:v>60</x:v>
      </x:c>
      <x:c r="K167" s="113" t="n">
        <x:v>0.5629139072847682</x:v>
      </x:c>
      <x:c r="L167" s="113" t="n"/>
      <x:c r="M167" s="113" t="n">
        <x:v>0.4110169491525424</x:v>
      </x:c>
      <x:c r="N167" s="113" t="n">
        <x:v>0.7218543046357616</x:v>
      </x:c>
      <x:c r="O167" s="113" t="n">
        <x:v>0.1818181818181818</x:v>
      </x:c>
      <x:c r="P167" s="113" t="n">
        <x:v>1.46969696969697</x:v>
      </x:c>
      <x:c r="Q167" s="113" t="n">
        <x:v>0.4254592696369038</x:v>
      </x:c>
      <x:c r="R167" s="113" t="n">
        <x:v>0.6423841059602649</x:v>
      </x:c>
      <x:c r="S167" s="113" t="n">
        <x:v>1.704090377873003</x:v>
      </x:c>
      <x:c r="T167" s="113" t="n">
        <x:v>0.155949676742967</x:v>
      </x:c>
      <x:c r="U167" s="21" t="inlineStr">
        <x:is>
          <x:t xml:space="preserve">PASS</x:t>
        </x:is>
      </x:c>
      <x:c r="V167" s="21" t="inlineStr">
        <x:is>
          <x:t xml:space="preserve">NOT_REPORTED_NO_IMPUTATION</x:t>
        </x:is>
      </x:c>
      <x:c r="W167" s="21" t="inlineStr">
        <x:is>
          <x:t xml:space="preserve">NO</x:t>
        </x:is>
      </x:c>
      <x:c r="X167" s="21" t="inlineStr">
        <x:is>
          <x:t xml:space="preserve">SRC30</x:t>
        </x:is>
      </x:c>
      <x:c r="Y167" s="21" t="inlineStr">
        <x:is>
          <x:t xml:space="preserve">10.1016/j.jallcom.2008.07.087</x:t>
        </x:is>
      </x:c>
      <x:c r="Z167" s="21" t="inlineStr">
        <x:is>
          <x:t xml:space="preserve">RECALCULATED_OK</x:t>
        </x:is>
      </x:c>
    </x:row>
    <x:row r="168">
      <x:c r="A168" s="21" t="inlineStr">
        <x:is>
          <x:t xml:space="preserve">MG-LONG-112</x:t>
        </x:is>
      </x:c>
      <x:c r="B168" s="21" t="inlineStr">
        <x:is>
          <x:t xml:space="preserve">Mg58.5Cu30.5Gd11</x:t>
        </x:is>
      </x:c>
      <x:c r="C168" s="21" t="inlineStr">
        <x:is>
          <x:t xml:space="preserve">Mixed BMG</x:t>
        </x:is>
      </x:c>
      <x:c r="D168" s="21" t="inlineStr">
        <x:is>
          <x:t xml:space="preserve">SECONDARY_NUMERIC_VERIFIED_PRIMARY_NOT_LOCKED</x:t>
        </x:is>
      </x:c>
      <x:c r="E168" s="112" t="n">
        <x:v>427</x:v>
      </x:c>
      <x:c r="F168" s="112" t="n">
        <x:v>490</x:v>
      </x:c>
      <x:c r="G168" s="112" t="n"/>
      <x:c r="H168" s="112" t="n">
        <x:v>753</x:v>
      </x:c>
      <x:c r="I168" s="112" t="n">
        <x:v>8</x:v>
      </x:c>
      <x:c r="J168" s="112" t="n">
        <x:v>63</x:v>
      </x:c>
      <x:c r="K168" s="113" t="n">
        <x:v>0.5670650730411687</x:v>
      </x:c>
      <x:c r="L168" s="113" t="n"/>
      <x:c r="M168" s="113" t="n">
        <x:v>0.4152542372881356</x:v>
      </x:c>
      <x:c r="N168" s="113" t="n">
        <x:v>0.7343957503320053</x:v>
      </x:c>
      <x:c r="O168" s="113" t="n">
        <x:v>0.1932515337423313</x:v>
      </x:c>
      <x:c r="P168" s="113" t="n">
        <x:v>1.503067484662577</x:v>
      </x:c>
      <x:c r="Q168" s="113" t="n">
        <x:v>0.4313078983568088</x:v>
      </x:c>
      <x:c r="R168" s="113" t="n">
        <x:v>0.650730411686587</x:v>
      </x:c>
      <x:c r="S168" s="113" t="n">
        <x:v>1.714606056647726</x:v>
      </x:c>
      <x:c r="T168" s="113" t="n">
        <x:v>0.1476997578692494</x:v>
      </x:c>
      <x:c r="U168" s="21" t="inlineStr">
        <x:is>
          <x:t xml:space="preserve">PASS</x:t>
        </x:is>
      </x:c>
      <x:c r="V168" s="21" t="inlineStr">
        <x:is>
          <x:t xml:space="preserve">NOT_REPORTED_NO_IMPUTATION</x:t>
        </x:is>
      </x:c>
      <x:c r="W168" s="21" t="inlineStr">
        <x:is>
          <x:t xml:space="preserve">NO</x:t>
        </x:is>
      </x:c>
      <x:c r="X168" s="21" t="inlineStr">
        <x:is>
          <x:t xml:space="preserve">SRC30</x:t>
        </x:is>
      </x:c>
      <x:c r="Y168" s="21" t="inlineStr">
        <x:is>
          <x:t xml:space="preserve">10.1016/j.jallcom.2008.07.087</x:t>
        </x:is>
      </x:c>
      <x:c r="Z168" s="21" t="inlineStr">
        <x:is>
          <x:t xml:space="preserve">RECALCULATED_OK</x:t>
        </x:is>
      </x:c>
    </x:row>
    <x:row r="169">
      <x:c r="A169" s="21" t="inlineStr">
        <x:is>
          <x:t xml:space="preserve">MG-LONG-113</x:t>
        </x:is>
      </x:c>
      <x:c r="B169" s="21" t="inlineStr">
        <x:is>
          <x:t xml:space="preserve">Mg61Cu28Gd11</x:t>
        </x:is>
      </x:c>
      <x:c r="C169" s="21" t="inlineStr">
        <x:is>
          <x:t xml:space="preserve">Mixed BMG</x:t>
        </x:is>
      </x:c>
      <x:c r="D169" s="21" t="inlineStr">
        <x:is>
          <x:t xml:space="preserve">SECONDARY_NUMERIC_VERIFIED_PRIMARY_NOT_LOCKED</x:t>
        </x:is>
      </x:c>
      <x:c r="E169" s="112" t="n">
        <x:v>422</x:v>
      </x:c>
      <x:c r="F169" s="112" t="n">
        <x:v>483</x:v>
      </x:c>
      <x:c r="G169" s="112" t="n"/>
      <x:c r="H169" s="112" t="n">
        <x:v>737</x:v>
      </x:c>
      <x:c r="I169" s="112" t="n">
        <x:v>12</x:v>
      </x:c>
      <x:c r="J169" s="112" t="n">
        <x:v>61</x:v>
      </x:c>
      <x:c r="K169" s="113" t="n">
        <x:v>0.5725915875169606</x:v>
      </x:c>
      <x:c r="L169" s="113" t="n"/>
      <x:c r="M169" s="113" t="n">
        <x:v>0.4167385677308024</x:v>
      </x:c>
      <x:c r="N169" s="113" t="n">
        <x:v>0.7381275440976933</x:v>
      </x:c>
      <x:c r="O169" s="113" t="n">
        <x:v>0.1936507936507937</x:v>
      </x:c>
      <x:c r="P169" s="113" t="n">
        <x:v>1.533333333333333</x:v>
      </x:c>
      <x:c r="Q169" s="113" t="n">
        <x:v>0.4342376233466911</x:v>
      </x:c>
      <x:c r="R169" s="113" t="n">
        <x:v>0.655359565807327</x:v>
      </x:c>
      <x:c r="S169" s="113" t="n">
        <x:v>1.717141350550136</x:v>
      </x:c>
      <x:c r="T169" s="113" t="n">
        <x:v>0.1454920265739187</x:v>
      </x:c>
      <x:c r="U169" s="21" t="inlineStr">
        <x:is>
          <x:t xml:space="preserve">PASS</x:t>
        </x:is>
      </x:c>
      <x:c r="V169" s="21" t="inlineStr">
        <x:is>
          <x:t xml:space="preserve">NOT_REPORTED_NO_IMPUTATION</x:t>
        </x:is>
      </x:c>
      <x:c r="W169" s="21" t="inlineStr">
        <x:is>
          <x:t xml:space="preserve">NO</x:t>
        </x:is>
      </x:c>
      <x:c r="X169" s="21" t="inlineStr">
        <x:is>
          <x:t xml:space="preserve">SRC30</x:t>
        </x:is>
      </x:c>
      <x:c r="Y169" s="21" t="inlineStr">
        <x:is>
          <x:t xml:space="preserve">10.1016/j.jallcom.2008.07.087</x:t>
        </x:is>
      </x:c>
      <x:c r="Z169" s="21" t="inlineStr">
        <x:is>
          <x:t xml:space="preserve">RECALCULATED_OK</x:t>
        </x:is>
      </x:c>
    </x:row>
    <x:row r="170">
      <x:c r="A170" s="21" t="inlineStr">
        <x:is>
          <x:t xml:space="preserve">MG-LONG-114</x:t>
        </x:is>
      </x:c>
      <x:c r="B170" s="21" t="inlineStr">
        <x:is>
          <x:t xml:space="preserve">La66Al14Cu20</x:t>
        </x:is>
      </x:c>
      <x:c r="C170" s="21" t="inlineStr">
        <x:is>
          <x:t xml:space="preserve">Mixed BMG</x:t>
        </x:is>
      </x:c>
      <x:c r="D170" s="21" t="inlineStr">
        <x:is>
          <x:t xml:space="preserve">SECONDARY_NUMERIC_VERIFIED_PRIMARY_NOT_LOCKED</x:t>
        </x:is>
      </x:c>
      <x:c r="E170" s="112" t="n">
        <x:v>395</x:v>
      </x:c>
      <x:c r="F170" s="112" t="n">
        <x:v>449</x:v>
      </x:c>
      <x:c r="G170" s="112" t="n"/>
      <x:c r="H170" s="112" t="n">
        <x:v>731</x:v>
      </x:c>
      <x:c r="I170" s="112" t="n">
        <x:v>2</x:v>
      </x:c>
      <x:c r="J170" s="112" t="n">
        <x:v>54</x:v>
      </x:c>
      <x:c r="K170" s="113" t="n">
        <x:v>0.5403556771545828</x:v>
      </x:c>
      <x:c r="L170" s="113" t="n"/>
      <x:c r="M170" s="113" t="n">
        <x:v>0.3987566607460036</x:v>
      </x:c>
      <x:c r="N170" s="113" t="n">
        <x:v>0.6880984952120383</x:v>
      </x:c>
      <x:c r="O170" s="113" t="n">
        <x:v>0.1607142857142857</x:v>
      </x:c>
      <x:c r="P170" s="113" t="n">
        <x:v>1.336309523809524</x:v>
      </x:c>
      <x:c r="Q170" s="113" t="n">
        <x:v>0.4065356554442672</x:v>
      </x:c>
      <x:c r="R170" s="113" t="n">
        <x:v>0.6142270861833106</x:v>
      </x:c>
      <x:c r="S170" s="113" t="n">
        <x:v>1.677064537914077</x:v>
      </x:c>
      <x:c r="T170" s="113" t="n">
        <x:v>0.1781341603800829</x:v>
      </x:c>
      <x:c r="U170" s="21" t="inlineStr">
        <x:is>
          <x:t xml:space="preserve">PASS</x:t>
        </x:is>
      </x:c>
      <x:c r="V170" s="21" t="inlineStr">
        <x:is>
          <x:t xml:space="preserve">NOT_REPORTED_NO_IMPUTATION</x:t>
        </x:is>
      </x:c>
      <x:c r="W170" s="21" t="inlineStr">
        <x:is>
          <x:t xml:space="preserve">NO</x:t>
        </x:is>
      </x:c>
      <x:c r="X170" s="21" t="inlineStr">
        <x:is>
          <x:t xml:space="preserve">SRC30</x:t>
        </x:is>
      </x:c>
      <x:c r="Y170" s="21" t="inlineStr">
        <x:is>
          <x:t xml:space="preserve">10.1016/j.jallcom.2008.07.087</x:t>
        </x:is>
      </x:c>
      <x:c r="Z170" s="21" t="inlineStr">
        <x:is>
          <x:t xml:space="preserve">RECALCULATED_OK</x:t>
        </x:is>
      </x:c>
    </x:row>
    <x:row r="171">
      <x:c r="A171" s="21" t="inlineStr">
        <x:is>
          <x:t xml:space="preserve">MG-LONG-115</x:t>
        </x:is>
      </x:c>
      <x:c r="B171" s="21" t="inlineStr">
        <x:is>
          <x:t xml:space="preserve">Fe48Cr15Mo14C15B6Y2</x:t>
        </x:is>
      </x:c>
      <x:c r="C171" s="21" t="inlineStr">
        <x:is>
          <x:t xml:space="preserve">Mixed BMG</x:t>
        </x:is>
      </x:c>
      <x:c r="D171" s="21" t="inlineStr">
        <x:is>
          <x:t xml:space="preserve">SECONDARY_NUMERIC_VERIFIED_PRIMARY_NOT_LOCKED</x:t>
        </x:is>
      </x:c>
      <x:c r="E171" s="112" t="n">
        <x:v>839</x:v>
      </x:c>
      <x:c r="F171" s="112" t="n">
        <x:v>886</x:v>
      </x:c>
      <x:c r="G171" s="112" t="n"/>
      <x:c r="H171" s="112" t="n">
        <x:v>1464</x:v>
      </x:c>
      <x:c r="I171" s="112" t="n">
        <x:v>7</x:v>
      </x:c>
      <x:c r="J171" s="112" t="n">
        <x:v>47</x:v>
      </x:c>
      <x:c r="K171" s="113" t="n">
        <x:v>0.5730874316939891</x:v>
      </x:c>
      <x:c r="L171" s="113" t="n"/>
      <x:c r="M171" s="113" t="n">
        <x:v>0.3847155883630048</x:v>
      </x:c>
      <x:c r="N171" s="113" t="n">
        <x:v>0.6372950819672131</x:v>
      </x:c>
      <x:c r="O171" s="113" t="n">
        <x:v>0.0752</x:v>
      </x:c>
      <x:c r="P171" s="113" t="n">
        <x:v>1.4176</x:v>
      </x:c>
      <x:c r="Q171" s="113" t="n">
        <x:v>0.3795184707570365</x:v>
      </x:c>
      <x:c r="R171" s="113" t="n">
        <x:v>0.605191256830601</x:v>
      </x:c>
      <x:c r="S171" s="113" t="n">
        <x:v>1.629106502015801</x:v>
      </x:c>
      <x:c r="T171" s="113" t="n">
        <x:v>0.2183377457413973</x:v>
      </x:c>
      <x:c r="U171" s="21" t="inlineStr">
        <x:is>
          <x:t xml:space="preserve">PASS</x:t>
        </x:is>
      </x:c>
      <x:c r="V171" s="21" t="inlineStr">
        <x:is>
          <x:t xml:space="preserve">NOT_REPORTED_NO_IMPUTATION</x:t>
        </x:is>
      </x:c>
      <x:c r="W171" s="21" t="inlineStr">
        <x:is>
          <x:t xml:space="preserve">NO</x:t>
        </x:is>
      </x:c>
      <x:c r="X171" s="21" t="inlineStr">
        <x:is>
          <x:t xml:space="preserve">SRC30</x:t>
        </x:is>
      </x:c>
      <x:c r="Y171" s="21" t="inlineStr">
        <x:is>
          <x:t xml:space="preserve">10.1016/j.jallcom.2008.07.087</x:t>
        </x:is>
      </x:c>
      <x:c r="Z171" s="21" t="inlineStr">
        <x:is>
          <x:t xml:space="preserve">RECALCULATED_OK</x:t>
        </x:is>
      </x:c>
    </x:row>
    <x:row r="172">
      <x:c r="A172" s="21" t="inlineStr">
        <x:is>
          <x:t xml:space="preserve">MG-LONG-116</x:t>
        </x:is>
      </x:c>
      <x:c r="B172" s="21" t="inlineStr">
        <x:is>
          <x:t xml:space="preserve">Fe45Co3Cr15Mo14C15B6Y2</x:t>
        </x:is>
      </x:c>
      <x:c r="C172" s="21" t="inlineStr">
        <x:is>
          <x:t xml:space="preserve">Mixed BMG</x:t>
        </x:is>
      </x:c>
      <x:c r="D172" s="21" t="inlineStr">
        <x:is>
          <x:t xml:space="preserve">SECONDARY_NUMERIC_VERIFIED_PRIMARY_NOT_LOCKED</x:t>
        </x:is>
      </x:c>
      <x:c r="E172" s="112" t="n">
        <x:v>834</x:v>
      </x:c>
      <x:c r="F172" s="112" t="n">
        <x:v>880</x:v>
      </x:c>
      <x:c r="G172" s="112" t="n"/>
      <x:c r="H172" s="112" t="n">
        <x:v>1446</x:v>
      </x:c>
      <x:c r="I172" s="112" t="n">
        <x:v>8</x:v>
      </x:c>
      <x:c r="J172" s="112" t="n">
        <x:v>46</x:v>
      </x:c>
      <x:c r="K172" s="113" t="n">
        <x:v>0.5767634854771784</x:v>
      </x:c>
      <x:c r="L172" s="113" t="n"/>
      <x:c r="M172" s="113" t="n">
        <x:v>0.3859649122807017</x:v>
      </x:c>
      <x:c r="N172" s="113" t="n">
        <x:v>0.640387275242047</x:v>
      </x:c>
      <x:c r="O172" s="113" t="n">
        <x:v>0.07516339869281045</x:v>
      </x:c>
      <x:c r="P172" s="113" t="n">
        <x:v>1.437908496732026</x:v>
      </x:c>
      <x:c r="Q172" s="113" t="n">
        <x:v>0.3811056456202497</x:v>
      </x:c>
      <x:c r="R172" s="113" t="n">
        <x:v>0.6085753803596127</x:v>
      </x:c>
      <x:c r="S172" s="113" t="n">
        <x:v>1.631919360776939</x:v>
      </x:c>
      <x:c r="T172" s="113" t="n">
        <x:v>0.2161483253588516</x:v>
      </x:c>
      <x:c r="U172" s="21" t="inlineStr">
        <x:is>
          <x:t xml:space="preserve">PASS</x:t>
        </x:is>
      </x:c>
      <x:c r="V172" s="21" t="inlineStr">
        <x:is>
          <x:t xml:space="preserve">NOT_REPORTED_NO_IMPUTATION</x:t>
        </x:is>
      </x:c>
      <x:c r="W172" s="21" t="inlineStr">
        <x:is>
          <x:t xml:space="preserve">NO</x:t>
        </x:is>
      </x:c>
      <x:c r="X172" s="21" t="inlineStr">
        <x:is>
          <x:t xml:space="preserve">SRC30</x:t>
        </x:is>
      </x:c>
      <x:c r="Y172" s="21" t="inlineStr">
        <x:is>
          <x:t xml:space="preserve">10.1016/j.jallcom.2008.07.087</x:t>
        </x:is>
      </x:c>
      <x:c r="Z172" s="21" t="inlineStr">
        <x:is>
          <x:t xml:space="preserve">RECALCULATED_OK</x:t>
        </x:is>
      </x:c>
    </x:row>
    <x:row r="173">
      <x:c r="A173" s="21" t="inlineStr">
        <x:is>
          <x:t xml:space="preserve">MG-LONG-117</x:t>
        </x:is>
      </x:c>
      <x:c r="B173" s="21" t="inlineStr">
        <x:is>
          <x:t xml:space="preserve">Fe43Co5Cr15Mo14C15B6Y2</x:t>
        </x:is>
      </x:c>
      <x:c r="C173" s="21" t="inlineStr">
        <x:is>
          <x:t xml:space="preserve">Mixed BMG</x:t>
        </x:is>
      </x:c>
      <x:c r="D173" s="21" t="inlineStr">
        <x:is>
          <x:t xml:space="preserve">SECONDARY_NUMERIC_VERIFIED_PRIMARY_NOT_LOCKED</x:t>
        </x:is>
      </x:c>
      <x:c r="E173" s="112" t="n">
        <x:v>835</x:v>
      </x:c>
      <x:c r="F173" s="112" t="n">
        <x:v>872</x:v>
      </x:c>
      <x:c r="G173" s="112" t="n"/>
      <x:c r="H173" s="112" t="n">
        <x:v>1442</x:v>
      </x:c>
      <x:c r="I173" s="112" t="n">
        <x:v>9</x:v>
      </x:c>
      <x:c r="J173" s="112" t="n">
        <x:v>37</x:v>
      </x:c>
      <x:c r="K173" s="113" t="n">
        <x:v>0.5790568654646324</x:v>
      </x:c>
      <x:c r="L173" s="113" t="n"/>
      <x:c r="M173" s="113" t="n">
        <x:v>0.3829600351339482</x:v>
      </x:c>
      <x:c r="N173" s="113" t="n">
        <x:v>0.630374479889043</x:v>
      </x:c>
      <x:c r="O173" s="113" t="n">
        <x:v>0.06095551894563427</x:v>
      </x:c>
      <x:c r="P173" s="113" t="n">
        <x:v>1.436573311367381</x:v>
      </x:c>
      <x:c r="Q173" s="113" t="n">
        <x:v>0.3708283217290878</x:v>
      </x:c>
      <x:c r="R173" s="113" t="n">
        <x:v>0.6047156726768377</x:v>
      </x:c>
      <x:c r="S173" s="113" t="n">
        <x:v>1.623368242710141</x:v>
      </x:c>
      <x:c r="T173" s="113" t="n">
        <x:v>0.2241476391356726</x:v>
      </x:c>
      <x:c r="U173" s="21" t="inlineStr">
        <x:is>
          <x:t xml:space="preserve">PASS</x:t>
        </x:is>
      </x:c>
      <x:c r="V173" s="21" t="inlineStr">
        <x:is>
          <x:t xml:space="preserve">NOT_REPORTED_NO_IMPUTATION</x:t>
        </x:is>
      </x:c>
      <x:c r="W173" s="21" t="inlineStr">
        <x:is>
          <x:t xml:space="preserve">NO</x:t>
        </x:is>
      </x:c>
      <x:c r="X173" s="21" t="inlineStr">
        <x:is>
          <x:t xml:space="preserve">SRC30</x:t>
        </x:is>
      </x:c>
      <x:c r="Y173" s="21" t="inlineStr">
        <x:is>
          <x:t xml:space="preserve">10.1016/j.jallcom.2008.07.087</x:t>
        </x:is>
      </x:c>
      <x:c r="Z173" s="21" t="inlineStr">
        <x:is>
          <x:t xml:space="preserve">RECALCULATED_OK</x:t>
        </x:is>
      </x:c>
    </x:row>
    <x:row r="174">
      <x:c r="A174" s="21" t="inlineStr">
        <x:is>
          <x:t xml:space="preserve">MG-LONG-118</x:t>
        </x:is>
      </x:c>
      <x:c r="B174" s="21" t="inlineStr">
        <x:is>
          <x:t xml:space="preserve">Fe39Co9Cr15Mo14C15B6Y2</x:t>
        </x:is>
      </x:c>
      <x:c r="C174" s="21" t="inlineStr">
        <x:is>
          <x:t xml:space="preserve">Mixed BMG</x:t>
        </x:is>
      </x:c>
      <x:c r="D174" s="21" t="inlineStr">
        <x:is>
          <x:t xml:space="preserve">SECONDARY_NUMERIC_VERIFIED_PRIMARY_NOT_LOCKED</x:t>
        </x:is>
      </x:c>
      <x:c r="E174" s="112" t="n">
        <x:v>838</x:v>
      </x:c>
      <x:c r="F174" s="112" t="n">
        <x:v>888</x:v>
      </x:c>
      <x:c r="G174" s="112" t="n"/>
      <x:c r="H174" s="112" t="n">
        <x:v>1466</x:v>
      </x:c>
      <x:c r="I174" s="112" t="n">
        <x:v>10</x:v>
      </x:c>
      <x:c r="J174" s="112" t="n">
        <x:v>50</x:v>
      </x:c>
      <x:c r="K174" s="113" t="n">
        <x:v>0.5716234652114598</x:v>
      </x:c>
      <x:c r="L174" s="113" t="n"/>
      <x:c r="M174" s="113" t="n">
        <x:v>0.3854166666666667</x:v>
      </x:c>
      <x:c r="N174" s="113" t="n">
        <x:v>0.6398362892223738</x:v>
      </x:c>
      <x:c r="O174" s="113" t="n">
        <x:v>0.07961783439490445</x:v>
      </x:c>
      <x:c r="P174" s="113" t="n">
        <x:v>1.414012738853503</x:v>
      </x:c>
      <x:c r="Q174" s="113" t="n">
        <x:v>0.3819784519183754</x:v>
      </x:c>
      <x:c r="R174" s="113" t="n">
        <x:v>0.6057298772169167</x:v>
      </x:c>
      <x:c r="S174" s="113" t="n">
        <x:v>1.631289336333178</x:v>
      </x:c>
      <x:c r="T174" s="113" t="n">
        <x:v>0.2162631381381381</x:v>
      </x:c>
      <x:c r="U174" s="21" t="inlineStr">
        <x:is>
          <x:t xml:space="preserve">PASS</x:t>
        </x:is>
      </x:c>
      <x:c r="V174" s="21" t="inlineStr">
        <x:is>
          <x:t xml:space="preserve">NOT_REPORTED_NO_IMPUTATION</x:t>
        </x:is>
      </x:c>
      <x:c r="W174" s="21" t="inlineStr">
        <x:is>
          <x:t xml:space="preserve">NO</x:t>
        </x:is>
      </x:c>
      <x:c r="X174" s="21" t="inlineStr">
        <x:is>
          <x:t xml:space="preserve">SRC30</x:t>
        </x:is>
      </x:c>
      <x:c r="Y174" s="21" t="inlineStr">
        <x:is>
          <x:t xml:space="preserve">10.1016/j.jallcom.2008.07.087</x:t>
        </x:is>
      </x:c>
      <x:c r="Z174" s="21" t="inlineStr">
        <x:is>
          <x:t xml:space="preserve">RECALCULATED_OK</x:t>
        </x:is>
      </x:c>
    </x:row>
    <x:row r="175">
      <x:c r="A175" s="21" t="inlineStr">
        <x:is>
          <x:t xml:space="preserve">MG-LONG-119</x:t>
        </x:is>
      </x:c>
      <x:c r="B175" s="21" t="inlineStr">
        <x:is>
          <x:t xml:space="preserve">Fe41Co7Cr15Mo14C15B6Y2</x:t>
        </x:is>
      </x:c>
      <x:c r="C175" s="21" t="inlineStr">
        <x:is>
          <x:t xml:space="preserve">Mixed BMG</x:t>
        </x:is>
      </x:c>
      <x:c r="D175" s="21" t="inlineStr">
        <x:is>
          <x:t xml:space="preserve">SECONDARY_NUMERIC_VERIFIED_PRIMARY_NOT_LOCKED</x:t>
        </x:is>
      </x:c>
      <x:c r="E175" s="112" t="n">
        <x:v>838</x:v>
      </x:c>
      <x:c r="F175" s="112" t="n">
        <x:v>875</x:v>
      </x:c>
      <x:c r="G175" s="112" t="n"/>
      <x:c r="H175" s="112" t="n">
        <x:v>1436</x:v>
      </x:c>
      <x:c r="I175" s="112" t="n">
        <x:v>16</x:v>
      </x:c>
      <x:c r="J175" s="112" t="n">
        <x:v>37</x:v>
      </x:c>
      <x:c r="K175" s="113" t="n">
        <x:v>0.5835654596100278</x:v>
      </x:c>
      <x:c r="L175" s="113" t="n"/>
      <x:c r="M175" s="113" t="n">
        <x:v>0.3847845206684257</x:v>
      </x:c>
      <x:c r="N175" s="113" t="n">
        <x:v>0.6350974930362117</x:v>
      </x:c>
      <x:c r="O175" s="113" t="n">
        <x:v>0.06187290969899666</x:v>
      </x:c>
      <x:c r="P175" s="113" t="n">
        <x:v>1.463210702341137</x:v>
      </x:c>
      <x:c r="Q175" s="113" t="n">
        <x:v>0.3735240162328479</x:v>
      </x:c>
      <x:c r="R175" s="113" t="n">
        <x:v>0.6093314763231198</x:v>
      </x:c>
      <x:c r="S175" s="113" t="n">
        <x:v>1.627718204240099</x:v>
      </x:c>
      <x:c r="T175" s="113" t="n">
        <x:v>0.2206870209825356</x:v>
      </x:c>
      <x:c r="U175" s="21" t="inlineStr">
        <x:is>
          <x:t xml:space="preserve">PASS</x:t>
        </x:is>
      </x:c>
      <x:c r="V175" s="21" t="inlineStr">
        <x:is>
          <x:t xml:space="preserve">NOT_REPORTED_NO_IMPUTATION</x:t>
        </x:is>
      </x:c>
      <x:c r="W175" s="21" t="inlineStr">
        <x:is>
          <x:t xml:space="preserve">NO</x:t>
        </x:is>
      </x:c>
      <x:c r="X175" s="21" t="inlineStr">
        <x:is>
          <x:t xml:space="preserve">SRC30</x:t>
        </x:is>
      </x:c>
      <x:c r="Y175" s="21" t="inlineStr">
        <x:is>
          <x:t xml:space="preserve">10.1016/j.jallcom.2008.07.087</x:t>
        </x:is>
      </x:c>
      <x:c r="Z175" s="21" t="inlineStr">
        <x:is>
          <x:t xml:space="preserve">RECALCULATED_OK</x:t>
        </x:is>
      </x:c>
    </x:row>
    <x:row r="176">
      <x:c r="A176" s="21" t="inlineStr">
        <x:is>
          <x:t xml:space="preserve">MG-LONG-120</x:t>
        </x:is>
      </x:c>
      <x:c r="B176" s="21" t="inlineStr">
        <x:is>
          <x:t xml:space="preserve">Fe61B15Mo7Zr8Co7Y2</x:t>
        </x:is>
      </x:c>
      <x:c r="C176" s="21" t="inlineStr">
        <x:is>
          <x:t xml:space="preserve">Mixed BMG</x:t>
        </x:is>
      </x:c>
      <x:c r="D176" s="21" t="inlineStr">
        <x:is>
          <x:t xml:space="preserve">SECONDARY_NUMERIC_VERIFIED_PRIMARY_NOT_LOCKED</x:t>
        </x:is>
      </x:c>
      <x:c r="E176" s="112" t="n">
        <x:v>904.6</x:v>
      </x:c>
      <x:c r="F176" s="112" t="n">
        <x:v>916.4</x:v>
      </x:c>
      <x:c r="G176" s="112" t="n"/>
      <x:c r="H176" s="112" t="n">
        <x:v>1490</x:v>
      </x:c>
      <x:c r="I176" s="112" t="n">
        <x:v>5</x:v>
      </x:c>
      <x:c r="J176" s="112" t="n">
        <x:v>11.79999999999995</x:v>
      </x:c>
      <x:c r="K176" s="113" t="n">
        <x:v>0.6071140939597316</x:v>
      </x:c>
      <x:c r="L176" s="113" t="n"/>
      <x:c r="M176" s="113" t="n">
        <x:v>0.3826943957237117</x:v>
      </x:c>
      <x:c r="N176" s="113" t="n">
        <x:v>0.6229530201342282</x:v>
      </x:c>
      <x:c r="O176" s="113" t="n">
        <x:v>0.02015715749914581</x:v>
      </x:c>
      <x:c r="P176" s="113" t="n">
        <x:v>1.565425350187906</x:v>
      </x:c>
      <x:c r="Q176" s="113" t="n">
        <x:v>0.3264195416436463</x:v>
      </x:c>
      <x:c r="R176" s="113" t="n">
        <x:v>0.6150335570469798</x:v>
      </x:c>
      <x:c r="S176" s="113" t="n">
        <x:v>1.620158533491016</x:v>
      </x:c>
      <x:c r="T176" s="113" t="n">
        <x:v>0.2315902436235933</x:v>
      </x:c>
      <x:c r="U176" s="21" t="inlineStr">
        <x:is>
          <x:t xml:space="preserve">PASS</x:t>
        </x:is>
      </x:c>
      <x:c r="V176" s="21" t="inlineStr">
        <x:is>
          <x:t xml:space="preserve">NOT_REPORTED_NO_IMPUTATION</x:t>
        </x:is>
      </x:c>
      <x:c r="W176" s="21" t="inlineStr">
        <x:is>
          <x:t xml:space="preserve">NO</x:t>
        </x:is>
      </x:c>
      <x:c r="X176" s="21" t="inlineStr">
        <x:is>
          <x:t xml:space="preserve">SRC30</x:t>
        </x:is>
      </x:c>
      <x:c r="Y176" s="21" t="inlineStr">
        <x:is>
          <x:t xml:space="preserve">10.1016/j.jallcom.2008.07.087</x:t>
        </x:is>
      </x:c>
      <x:c r="Z176" s="21" t="inlineStr">
        <x:is>
          <x:t xml:space="preserve">RECALCULATED_OK</x:t>
        </x:is>
      </x:c>
    </x:row>
    <x:row r="177">
      <x:c r="A177" s="21" t="inlineStr">
        <x:is>
          <x:t xml:space="preserve">MG-LONG-121</x:t>
        </x:is>
      </x:c>
      <x:c r="B177" s="21" t="inlineStr">
        <x:is>
          <x:t xml:space="preserve">Fe61B15Mo7Zr8Co6Y2Al1</x:t>
        </x:is>
      </x:c>
      <x:c r="C177" s="21" t="inlineStr">
        <x:is>
          <x:t xml:space="preserve">Mixed BMG</x:t>
        </x:is>
      </x:c>
      <x:c r="D177" s="21" t="inlineStr">
        <x:is>
          <x:t xml:space="preserve">SECONDARY_NUMERIC_VERIFIED_PRIMARY_NOT_LOCKED</x:t>
        </x:is>
      </x:c>
      <x:c r="E177" s="112" t="n">
        <x:v>899.5</x:v>
      </x:c>
      <x:c r="F177" s="112" t="n">
        <x:v>955.6</x:v>
      </x:c>
      <x:c r="G177" s="112" t="n"/>
      <x:c r="H177" s="112" t="n">
        <x:v>1495</x:v>
      </x:c>
      <x:c r="I177" s="112" t="n">
        <x:v>5</x:v>
      </x:c>
      <x:c r="J177" s="112" t="n">
        <x:v>56.10000000000002</x:v>
      </x:c>
      <x:c r="K177" s="113" t="n">
        <x:v>0.6016722408026756</x:v>
      </x:c>
      <x:c r="L177" s="113" t="n"/>
      <x:c r="M177" s="113" t="n">
        <x:v>0.3990812278137398</x:v>
      </x:c>
      <x:c r="N177" s="113" t="n">
        <x:v>0.6767224080267559</x:v>
      </x:c>
      <x:c r="O177" s="113" t="n">
        <x:v>0.09420654911838795</x:v>
      </x:c>
      <x:c r="P177" s="113" t="n">
        <x:v>1.604701931150294</x:v>
      </x:c>
      <x:c r="Q177" s="113" t="n">
        <x:v>0.4046126877958544</x:v>
      </x:c>
      <x:c r="R177" s="113" t="n">
        <x:v>0.6391973244147158</x:v>
      </x:c>
      <x:c r="S177" s="113" t="n">
        <x:v>1.664040223015016</x:v>
      </x:c>
      <x:c r="T177" s="113" t="n">
        <x:v>0.1899883540844308</x:v>
      </x:c>
      <x:c r="U177" s="21" t="inlineStr">
        <x:is>
          <x:t xml:space="preserve">PASS</x:t>
        </x:is>
      </x:c>
      <x:c r="V177" s="21" t="inlineStr">
        <x:is>
          <x:t xml:space="preserve">NOT_REPORTED_NO_IMPUTATION</x:t>
        </x:is>
      </x:c>
      <x:c r="W177" s="21" t="inlineStr">
        <x:is>
          <x:t xml:space="preserve">NO</x:t>
        </x:is>
      </x:c>
      <x:c r="X177" s="21" t="inlineStr">
        <x:is>
          <x:t xml:space="preserve">SRC30</x:t>
        </x:is>
      </x:c>
      <x:c r="Y177" s="21" t="inlineStr">
        <x:is>
          <x:t xml:space="preserve">10.1016/j.jallcom.2008.07.087</x:t>
        </x:is>
      </x:c>
      <x:c r="Z177" s="21" t="inlineStr">
        <x:is>
          <x:t xml:space="preserve">RECALCULATED_OK</x:t>
        </x:is>
      </x:c>
    </x:row>
    <x:row r="178">
      <x:c r="A178" s="21" t="inlineStr">
        <x:is>
          <x:t xml:space="preserve">MG-LONG-122</x:t>
        </x:is>
      </x:c>
      <x:c r="B178" s="21" t="inlineStr">
        <x:is>
          <x:t xml:space="preserve">Fe61B15Mo7Zr8Co5Y2Cr2</x:t>
        </x:is>
      </x:c>
      <x:c r="C178" s="21" t="inlineStr">
        <x:is>
          <x:t xml:space="preserve">Mixed BMG</x:t>
        </x:is>
      </x:c>
      <x:c r="D178" s="21" t="inlineStr">
        <x:is>
          <x:t xml:space="preserve">SECONDARY_NUMERIC_VERIFIED_PRIMARY_NOT_LOCKED</x:t>
        </x:is>
      </x:c>
      <x:c r="E178" s="112" t="n">
        <x:v>901.1</x:v>
      </x:c>
      <x:c r="F178" s="112" t="n">
        <x:v>958.9</x:v>
      </x:c>
      <x:c r="G178" s="112" t="n"/>
      <x:c r="H178" s="112" t="n">
        <x:v>1490</x:v>
      </x:c>
      <x:c r="I178" s="112" t="n">
        <x:v>5</x:v>
      </x:c>
      <x:c r="J178" s="112" t="n">
        <x:v>57.79999999999995</x:v>
      </x:c>
      <x:c r="K178" s="113" t="n">
        <x:v>0.604765100671141</x:v>
      </x:c>
      <x:c r="L178" s="113" t="n"/>
      <x:c r="M178" s="113" t="n">
        <x:v>0.4010288151896617</x:v>
      </x:c>
      <x:c r="N178" s="113" t="n">
        <x:v>0.6823489932885906</x:v>
      </x:c>
      <x:c r="O178" s="113" t="n">
        <x:v>0.0981490915265749</x:v>
      </x:c>
      <x:c r="P178" s="113" t="n">
        <x:v>1.628290032263542</x:v>
      </x:c>
      <x:c r="Q178" s="113" t="n">
        <x:v>0.4083286610808044</x:v>
      </x:c>
      <x:c r="R178" s="113" t="n">
        <x:v>0.6435570469798657</x:v>
      </x:c>
      <x:c r="S178" s="113" t="n">
        <x:v>1.668908924885989</x:v>
      </x:c>
      <x:c r="T178" s="113" t="n">
        <x:v>0.1860109179947771</x:v>
      </x:c>
      <x:c r="U178" s="21" t="inlineStr">
        <x:is>
          <x:t xml:space="preserve">PASS</x:t>
        </x:is>
      </x:c>
      <x:c r="V178" s="21" t="inlineStr">
        <x:is>
          <x:t xml:space="preserve">NOT_REPORTED_NO_IMPUTATION</x:t>
        </x:is>
      </x:c>
      <x:c r="W178" s="21" t="inlineStr">
        <x:is>
          <x:t xml:space="preserve">NO</x:t>
        </x:is>
      </x:c>
      <x:c r="X178" s="21" t="inlineStr">
        <x:is>
          <x:t xml:space="preserve">SRC30</x:t>
        </x:is>
      </x:c>
      <x:c r="Y178" s="21" t="inlineStr">
        <x:is>
          <x:t xml:space="preserve">10.1016/j.jallcom.2008.07.087</x:t>
        </x:is>
      </x:c>
      <x:c r="Z178" s="21" t="inlineStr">
        <x:is>
          <x:t xml:space="preserve">RECALCULATED_OK</x:t>
        </x:is>
      </x:c>
    </x:row>
    <x:row r="179">
      <x:c r="A179" s="21" t="inlineStr">
        <x:is>
          <x:t xml:space="preserve">MG-LONG-123</x:t>
        </x:is>
      </x:c>
      <x:c r="B179" s="21" t="inlineStr">
        <x:is>
          <x:t xml:space="preserve">Fe56Mn5Cr7Mo12Er2C12B6</x:t>
        </x:is>
      </x:c>
      <x:c r="C179" s="21" t="inlineStr">
        <x:is>
          <x:t xml:space="preserve">Mixed BMG</x:t>
        </x:is>
      </x:c>
      <x:c r="D179" s="21" t="inlineStr">
        <x:is>
          <x:t xml:space="preserve">SECONDARY_NUMERIC_VERIFIED_PRIMARY_NOT_LOCKED</x:t>
        </x:is>
      </x:c>
      <x:c r="E179" s="112" t="n">
        <x:v>793</x:v>
      </x:c>
      <x:c r="F179" s="112" t="n">
        <x:v>832</x:v>
      </x:c>
      <x:c r="G179" s="112" t="n"/>
      <x:c r="H179" s="112" t="n">
        <x:v>1401</x:v>
      </x:c>
      <x:c r="I179" s="112" t="n">
        <x:v>8</x:v>
      </x:c>
      <x:c r="J179" s="112" t="n">
        <x:v>39</x:v>
      </x:c>
      <x:c r="K179" s="113" t="n">
        <x:v>0.5660242683797287</x:v>
      </x:c>
      <x:c r="L179" s="113" t="n"/>
      <x:c r="M179" s="113" t="n">
        <x:v>0.3792160437556973</x:v>
      </x:c>
      <x:c r="N179" s="113" t="n">
        <x:v>0.6216987865810135</x:v>
      </x:c>
      <x:c r="O179" s="113" t="n">
        <x:v>0.06414473684210527</x:v>
      </x:c>
      <x:c r="P179" s="113" t="n">
        <x:v>1.368421052631579</x:v>
      </x:c>
      <x:c r="Q179" s="113" t="n">
        <x:v>0.3679266320941062</x:v>
      </x:c>
      <x:c r="R179" s="113" t="n">
        <x:v>0.5938615274803711</x:v>
      </x:c>
      <x:c r="S179" s="113" t="n">
        <x:v>1.615204596248581</x:v>
      </x:c>
      <x:c r="T179" s="113" t="n">
        <x:v>0.2302444165907019</x:v>
      </x:c>
      <x:c r="U179" s="21" t="inlineStr">
        <x:is>
          <x:t xml:space="preserve">PASS</x:t>
        </x:is>
      </x:c>
      <x:c r="V179" s="21" t="inlineStr">
        <x:is>
          <x:t xml:space="preserve">NOT_REPORTED_NO_IMPUTATION</x:t>
        </x:is>
      </x:c>
      <x:c r="W179" s="21" t="inlineStr">
        <x:is>
          <x:t xml:space="preserve">NO</x:t>
        </x:is>
      </x:c>
      <x:c r="X179" s="21" t="inlineStr">
        <x:is>
          <x:t xml:space="preserve">SRC30</x:t>
        </x:is>
      </x:c>
      <x:c r="Y179" s="21" t="inlineStr">
        <x:is>
          <x:t xml:space="preserve">10.1016/j.jallcom.2008.07.087</x:t>
        </x:is>
      </x:c>
      <x:c r="Z179" s="21" t="inlineStr">
        <x:is>
          <x:t xml:space="preserve">RECALCULATED_OK</x:t>
        </x:is>
      </x:c>
    </x:row>
    <x:row r="180">
      <x:c r="A180" s="21" t="inlineStr">
        <x:is>
          <x:t xml:space="preserve">MG-LONG-124</x:t>
        </x:is>
      </x:c>
      <x:c r="B180" s="21" t="inlineStr">
        <x:is>
          <x:t xml:space="preserve">Fe76Si9B10P5</x:t>
        </x:is>
      </x:c>
      <x:c r="C180" s="21" t="inlineStr">
        <x:is>
          <x:t xml:space="preserve">Mixed BMG</x:t>
        </x:is>
      </x:c>
      <x:c r="D180" s="21" t="inlineStr">
        <x:is>
          <x:t xml:space="preserve">SECONDARY_NUMERIC_VERIFIED_PRIMARY_NOT_LOCKED</x:t>
        </x:is>
      </x:c>
      <x:c r="E180" s="112" t="n">
        <x:v>780</x:v>
      </x:c>
      <x:c r="F180" s="112" t="n">
        <x:v>832</x:v>
      </x:c>
      <x:c r="G180" s="112" t="n"/>
      <x:c r="H180" s="112" t="n">
        <x:v>1258</x:v>
      </x:c>
      <x:c r="I180" s="112" t="n">
        <x:v>2.5</x:v>
      </x:c>
      <x:c r="J180" s="112" t="n">
        <x:v>52</x:v>
      </x:c>
      <x:c r="K180" s="113" t="n">
        <x:v>0.6200317965023847</x:v>
      </x:c>
      <x:c r="L180" s="113" t="n"/>
      <x:c r="M180" s="113" t="n">
        <x:v>0.408243375858685</x:v>
      </x:c>
      <x:c r="N180" s="113" t="n">
        <x:v>0.7027027027027027</x:v>
      </x:c>
      <x:c r="O180" s="113" t="n">
        <x:v>0.1087866108786611</x:v>
      </x:c>
      <x:c r="P180" s="113" t="n">
        <x:v>1.740585774058578</x:v>
      </x:c>
      <x:c r="Q180" s="113" t="n">
        <x:v>0.420952324014158</x:v>
      </x:c>
      <x:c r="R180" s="113" t="n">
        <x:v>0.6613672496025437</x:v>
      </x:c>
      <x:c r="S180" s="113" t="n">
        <x:v>1.686698463169051</x:v>
      </x:c>
      <x:c r="T180" s="113" t="n">
        <x:v>0.1720436702649657</x:v>
      </x:c>
      <x:c r="U180" s="21" t="inlineStr">
        <x:is>
          <x:t xml:space="preserve">PASS</x:t>
        </x:is>
      </x:c>
      <x:c r="V180" s="21" t="inlineStr">
        <x:is>
          <x:t xml:space="preserve">NOT_REPORTED_NO_IMPUTATION</x:t>
        </x:is>
      </x:c>
      <x:c r="W180" s="21" t="inlineStr">
        <x:is>
          <x:t xml:space="preserve">NO</x:t>
        </x:is>
      </x:c>
      <x:c r="X180" s="21" t="inlineStr">
        <x:is>
          <x:t xml:space="preserve">SRC30</x:t>
        </x:is>
      </x:c>
      <x:c r="Y180" s="21" t="inlineStr">
        <x:is>
          <x:t xml:space="preserve">10.1016/j.jallcom.2008.07.087</x:t>
        </x:is>
      </x:c>
      <x:c r="Z180" s="21" t="inlineStr">
        <x:is>
          <x:t xml:space="preserve">RECALCULATED_OK</x:t>
        </x:is>
      </x:c>
    </x:row>
    <x:row r="181">
      <x:c r="A181" s="21" t="inlineStr">
        <x:is>
          <x:t xml:space="preserve">MG-LONG-125</x:t>
        </x:is>
      </x:c>
      <x:c r="B181" s="21" t="inlineStr">
        <x:is>
          <x:t xml:space="preserve">Fe60Co12Y6B22</x:t>
        </x:is>
      </x:c>
      <x:c r="C181" s="21" t="inlineStr">
        <x:is>
          <x:t xml:space="preserve">Mixed BMG</x:t>
        </x:is>
      </x:c>
      <x:c r="D181" s="21" t="inlineStr">
        <x:is>
          <x:t xml:space="preserve">SECONDARY_NUMERIC_VERIFIED_PRIMARY_NOT_LOCKED</x:t>
        </x:is>
      </x:c>
      <x:c r="E181" s="112" t="n">
        <x:v>881</x:v>
      </x:c>
      <x:c r="F181" s="112" t="n">
        <x:v>924</x:v>
      </x:c>
      <x:c r="G181" s="112" t="n"/>
      <x:c r="H181" s="112" t="n">
        <x:v>1498</x:v>
      </x:c>
      <x:c r="I181" s="112" t="n">
        <x:v>2.5</x:v>
      </x:c>
      <x:c r="J181" s="112" t="n">
        <x:v>43</x:v>
      </x:c>
      <x:c r="K181" s="113" t="n">
        <x:v>0.5881174899866488</x:v>
      </x:c>
      <x:c r="L181" s="113" t="n"/>
      <x:c r="M181" s="113" t="n">
        <x:v>0.3883984867591425</x:v>
      </x:c>
      <x:c r="N181" s="113" t="n">
        <x:v>0.6455273698264352</x:v>
      </x:c>
      <x:c r="O181" s="113" t="n">
        <x:v>0.06969205834683954</x:v>
      </x:c>
      <x:c r="P181" s="113" t="n">
        <x:v>1.497568881685575</x:v>
      </x:c>
      <x:c r="Q181" s="113" t="n">
        <x:v>0.3818726273991301</x:v>
      </x:c>
      <x:c r="R181" s="113" t="n">
        <x:v>0.616822429906542</x:v>
      </x:c>
      <x:c r="S181" s="113" t="n">
        <x:v>1.636925662517863</x:v>
      </x:c>
      <x:c r="T181" s="113" t="n">
        <x:v>0.2128158726519382</x:v>
      </x:c>
      <x:c r="U181" s="21" t="inlineStr">
        <x:is>
          <x:t xml:space="preserve">PASS</x:t>
        </x:is>
      </x:c>
      <x:c r="V181" s="21" t="inlineStr">
        <x:is>
          <x:t xml:space="preserve">NOT_REPORTED_NO_IMPUTATION</x:t>
        </x:is>
      </x:c>
      <x:c r="W181" s="21" t="inlineStr">
        <x:is>
          <x:t xml:space="preserve">NO</x:t>
        </x:is>
      </x:c>
      <x:c r="X181" s="21" t="inlineStr">
        <x:is>
          <x:t xml:space="preserve">SRC30</x:t>
        </x:is>
      </x:c>
      <x:c r="Y181" s="21" t="inlineStr">
        <x:is>
          <x:t xml:space="preserve">10.1016/j.jallcom.2008.07.087</x:t>
        </x:is>
      </x:c>
      <x:c r="Z181" s="21" t="inlineStr">
        <x:is>
          <x:t xml:space="preserve">RECALCULATED_OK</x:t>
        </x:is>
      </x:c>
    </x:row>
    <x:row r="182">
      <x:c r="A182" s="21" t="inlineStr">
        <x:is>
          <x:t xml:space="preserve">MG-CHEN-001</x:t>
        </x:is>
      </x:c>
      <x:c r="B182" s="21" t="inlineStr">
        <x:is>
          <x:t xml:space="preserve">Cu57.5Zr40Ga2.5</x:t>
        </x:is>
      </x:c>
      <x:c r="C182" s="21" t="inlineStr">
        <x:is>
          <x:t xml:space="preserve">Mixed BMG</x:t>
        </x:is>
      </x:c>
      <x:c r="D182" s="21" t="inlineStr">
        <x:is>
          <x:t xml:space="preserve">SECONDARY_NUMERIC_VERIFIED_PRIMARY_NOT_LOCKED</x:t>
        </x:is>
      </x:c>
      <x:c r="E182" s="112" t="n">
        <x:v>723</x:v>
      </x:c>
      <x:c r="F182" s="112" t="n">
        <x:v>776</x:v>
      </x:c>
      <x:c r="G182" s="112" t="n"/>
      <x:c r="H182" s="112" t="n">
        <x:v>1198</x:v>
      </x:c>
      <x:c r="I182" s="112" t="n">
        <x:v>1.5</x:v>
      </x:c>
      <x:c r="J182" s="112" t="n">
        <x:v>53</x:v>
      </x:c>
      <x:c r="K182" s="113" t="n">
        <x:v>0.6035058430717863</x:v>
      </x:c>
      <x:c r="L182" s="113" t="n"/>
      <x:c r="M182" s="113" t="n">
        <x:v>0.4039562727745966</x:v>
      </x:c>
      <x:c r="N182" s="113" t="n">
        <x:v>0.6919866444073456</x:v>
      </x:c>
      <x:c r="O182" s="113" t="n">
        <x:v>0.1115789473684211</x:v>
      </x:c>
      <x:c r="P182" s="113" t="n">
        <x:v>1.633684210526316</x:v>
      </x:c>
      <x:c r="Q182" s="113" t="n">
        <x:v>0.4153327255580159</x:v>
      </x:c>
      <x:c r="R182" s="113" t="n">
        <x:v>0.6477462437395659</x:v>
      </x:c>
      <x:c r="S182" s="113" t="n">
        <x:v>1.676811513887831</x:v>
      </x:c>
      <x:c r="T182" s="113" t="n">
        <x:v>0.1789680793401204</x:v>
      </x:c>
      <x:c r="U182" s="21" t="inlineStr">
        <x:is>
          <x:t xml:space="preserve">PASS</x:t>
        </x:is>
      </x:c>
      <x:c r="V182" s="21" t="inlineStr">
        <x:is>
          <x:t xml:space="preserve">NOT_REPORTED_NO_IMPUTATION</x:t>
        </x:is>
      </x:c>
      <x:c r="W182" s="21" t="inlineStr">
        <x:is>
          <x:t xml:space="preserve">NO</x:t>
        </x:is>
      </x:c>
      <x:c r="X182" s="21" t="inlineStr">
        <x:is>
          <x:t xml:space="preserve">SRC34</x:t>
        </x:is>
      </x:c>
      <x:c r="Y182" s="21" t="inlineStr">
        <x:is>
          <x:t xml:space="preserve">10.1016/j.msea.2006.06.053</x:t>
        </x:is>
      </x:c>
      <x:c r="Z182" s="21" t="inlineStr">
        <x:is>
          <x:t xml:space="preserve">RECALCULATED_OK</x:t>
        </x:is>
      </x:c>
    </x:row>
    <x:row r="183">
      <x:c r="A183" s="21" t="inlineStr">
        <x:is>
          <x:t xml:space="preserve">MG-CHEN-002</x:t>
        </x:is>
      </x:c>
      <x:c r="B183" s="21" t="inlineStr">
        <x:is>
          <x:t xml:space="preserve">Cu60Hf40</x:t>
        </x:is>
      </x:c>
      <x:c r="C183" s="21" t="inlineStr">
        <x:is>
          <x:t xml:space="preserve">Mixed BMG</x:t>
        </x:is>
      </x:c>
      <x:c r="D183" s="21" t="inlineStr">
        <x:is>
          <x:t xml:space="preserve">SECONDARY_NUMERIC_VERIFIED_PRIMARY_NOT_LOCKED</x:t>
        </x:is>
      </x:c>
      <x:c r="E183" s="112" t="n">
        <x:v>770</x:v>
      </x:c>
      <x:c r="F183" s="112" t="n">
        <x:v>825</x:v>
      </x:c>
      <x:c r="G183" s="112" t="n"/>
      <x:c r="H183" s="112" t="n">
        <x:v>1285</x:v>
      </x:c>
      <x:c r="I183" s="112" t="n">
        <x:v>1</x:v>
      </x:c>
      <x:c r="J183" s="112" t="n">
        <x:v>55</x:v>
      </x:c>
      <x:c r="K183" s="113" t="n">
        <x:v>0.5992217898832685</x:v>
      </x:c>
      <x:c r="L183" s="113" t="n"/>
      <x:c r="M183" s="113" t="n">
        <x:v>0.4014598540145985</x:v>
      </x:c>
      <x:c r="N183" s="113" t="n">
        <x:v>0.6848249027237354</x:v>
      </x:c>
      <x:c r="O183" s="113" t="n">
        <x:v>0.1067961165048544</x:v>
      </x:c>
      <x:c r="P183" s="113" t="n">
        <x:v>1.601941747572815</x:v>
      </x:c>
      <x:c r="Q183" s="113" t="n">
        <x:v>0.4108575654567758</x:v>
      </x:c>
      <x:c r="R183" s="113" t="n">
        <x:v>0.642023346303502</x:v>
      </x:c>
      <x:c r="S183" s="113" t="n">
        <x:v>1.67065036131184</x:v>
      </x:c>
      <x:c r="T183" s="113" t="n">
        <x:v>0.1839416058394161</x:v>
      </x:c>
      <x:c r="U183" s="21" t="inlineStr">
        <x:is>
          <x:t xml:space="preserve">PASS</x:t>
        </x:is>
      </x:c>
      <x:c r="V183" s="21" t="inlineStr">
        <x:is>
          <x:t xml:space="preserve">NOT_REPORTED_NO_IMPUTATION</x:t>
        </x:is>
      </x:c>
      <x:c r="W183" s="21" t="inlineStr">
        <x:is>
          <x:t xml:space="preserve">NO</x:t>
        </x:is>
      </x:c>
      <x:c r="X183" s="21" t="inlineStr">
        <x:is>
          <x:t xml:space="preserve">SRC34</x:t>
        </x:is>
      </x:c>
      <x:c r="Y183" s="21" t="inlineStr">
        <x:is>
          <x:t xml:space="preserve">10.1016/j.msea.2006.06.053</x:t>
        </x:is>
      </x:c>
      <x:c r="Z183" s="21" t="inlineStr">
        <x:is>
          <x:t xml:space="preserve">RECALCULATED_OK</x:t>
        </x:is>
      </x:c>
    </x:row>
    <x:row r="184">
      <x:c r="A184" s="21" t="inlineStr">
        <x:is>
          <x:t xml:space="preserve">MG-CHEN-003</x:t>
        </x:is>
      </x:c>
      <x:c r="B184" s="21" t="inlineStr">
        <x:is>
          <x:t xml:space="preserve">Cu60Hf25Ti15</x:t>
        </x:is>
      </x:c>
      <x:c r="C184" s="21" t="inlineStr">
        <x:is>
          <x:t xml:space="preserve">Mixed BMG</x:t>
        </x:is>
      </x:c>
      <x:c r="D184" s="21" t="inlineStr">
        <x:is>
          <x:t xml:space="preserve">SECONDARY_NUMERIC_VERIFIED_PRIMARY_NOT_LOCKED</x:t>
        </x:is>
      </x:c>
      <x:c r="E184" s="112" t="n">
        <x:v>732</x:v>
      </x:c>
      <x:c r="F184" s="112" t="n">
        <x:v>792</x:v>
      </x:c>
      <x:c r="G184" s="112" t="n"/>
      <x:c r="H184" s="112" t="n">
        <x:v>1191</x:v>
      </x:c>
      <x:c r="I184" s="112" t="n">
        <x:v>4</x:v>
      </x:c>
      <x:c r="J184" s="112" t="n">
        <x:v>60</x:v>
      </x:c>
      <x:c r="K184" s="113" t="n">
        <x:v>0.6146095717884131</x:v>
      </x:c>
      <x:c r="L184" s="113" t="n"/>
      <x:c r="M184" s="113" t="n">
        <x:v>0.4118564742589704</x:v>
      </x:c>
      <x:c r="N184" s="113" t="n">
        <x:v>0.7153652392947103</x:v>
      </x:c>
      <x:c r="O184" s="113" t="n">
        <x:v>0.130718954248366</x:v>
      </x:c>
      <x:c r="P184" s="113" t="n">
        <x:v>1.725490196078431</x:v>
      </x:c>
      <x:c r="Q184" s="113" t="n">
        <x:v>0.4297836241931624</x:v>
      </x:c>
      <x:c r="R184" s="113" t="n">
        <x:v>0.6649874055415617</x:v>
      </x:c>
      <x:c r="S184" s="113" t="n">
        <x:v>1.696576784903167</x:v>
      </x:c>
      <x:c r="T184" s="113" t="n">
        <x:v>0.1629319718243275</x:v>
      </x:c>
      <x:c r="U184" s="21" t="inlineStr">
        <x:is>
          <x:t xml:space="preserve">PASS</x:t>
        </x:is>
      </x:c>
      <x:c r="V184" s="21" t="inlineStr">
        <x:is>
          <x:t xml:space="preserve">NOT_REPORTED_NO_IMPUTATION</x:t>
        </x:is>
      </x:c>
      <x:c r="W184" s="21" t="inlineStr">
        <x:is>
          <x:t xml:space="preserve">NO</x:t>
        </x:is>
      </x:c>
      <x:c r="X184" s="21" t="inlineStr">
        <x:is>
          <x:t xml:space="preserve">SRC34</x:t>
        </x:is>
      </x:c>
      <x:c r="Y184" s="21" t="inlineStr">
        <x:is>
          <x:t xml:space="preserve">10.1016/j.msea.2006.06.053</x:t>
        </x:is>
      </x:c>
      <x:c r="Z184" s="21" t="inlineStr">
        <x:is>
          <x:t xml:space="preserve">RECALCULATED_OK</x:t>
        </x:is>
      </x:c>
    </x:row>
    <x:row r="185">
      <x:c r="A185" s="21" t="inlineStr">
        <x:is>
          <x:t xml:space="preserve">MG-JTAC18-001</x:t>
        </x:is>
      </x:c>
      <x:c r="B185" s="21" t="inlineStr">
        <x:is>
          <x:t xml:space="preserve">Ag30.8Mg23.1Ca30.8Cu15.4</x:t>
        </x:is>
      </x:c>
      <x:c r="C185" s="21" t="inlineStr">
        <x:is>
          <x:t xml:space="preserve">Mixed BMG</x:t>
        </x:is>
      </x:c>
      <x:c r="D185" s="21" t="inlineStr">
        <x:is>
          <x:t xml:space="preserve">SECONDARY_NUMERIC_VERIFIED_PRIMARY_NOT_LOCKED</x:t>
        </x:is>
      </x:c>
      <x:c r="E185" s="112" t="n">
        <x:v>413</x:v>
      </x:c>
      <x:c r="F185" s="112" t="n">
        <x:v>432</x:v>
      </x:c>
      <x:c r="G185" s="112" t="n"/>
      <x:c r="H185" s="112" t="n">
        <x:v>803</x:v>
      </x:c>
      <x:c r="I185" s="112" t="n">
        <x:v>2.5</x:v>
      </x:c>
      <x:c r="J185" s="112" t="n">
        <x:v>19</x:v>
      </x:c>
      <x:c r="K185" s="113" t="n">
        <x:v>0.5143212951432129</x:v>
      </x:c>
      <x:c r="L185" s="113" t="n"/>
      <x:c r="M185" s="113" t="n">
        <x:v>0.3552631578947368</x:v>
      </x:c>
      <x:c r="N185" s="113" t="n">
        <x:v>0.5616438356164384</x:v>
      </x:c>
      <x:c r="O185" s="113" t="n">
        <x:v>0.04871794871794872</x:v>
      </x:c>
      <x:c r="P185" s="113" t="n">
        <x:v>1.107692307692308</x:v>
      </x:c>
      <x:c r="Q185" s="113" t="n">
        <x:v>0.3311428741567781</x:v>
      </x:c>
      <x:c r="R185" s="113" t="n">
        <x:v>0.5379825653798257</x:v>
      </x:c>
      <x:c r="S185" s="113" t="n">
        <x:v>1.560326137758225</x:v>
      </x:c>
      <x:c r="T185" s="113" t="n">
        <x:v>0.2767422027290448</x:v>
      </x:c>
      <x:c r="U185" s="21" t="inlineStr">
        <x:is>
          <x:t xml:space="preserve">PASS</x:t>
        </x:is>
      </x:c>
      <x:c r="V185" s="21" t="inlineStr">
        <x:is>
          <x:t xml:space="preserve">NOT_REPORTED_NO_IMPUTATION</x:t>
        </x:is>
      </x:c>
      <x:c r="W185" s="21" t="inlineStr">
        <x:is>
          <x:t xml:space="preserve">NO</x:t>
        </x:is>
      </x:c>
      <x:c r="X185" s="21" t="inlineStr">
        <x:is>
          <x:t xml:space="preserve">SRC36</x:t>
        </x:is>
      </x:c>
      <x:c r="Y185" s="21" t="inlineStr">
        <x:is>
          <x:t xml:space="preserve">10.1007/s10973-018-7050-0</x:t>
        </x:is>
      </x:c>
      <x:c r="Z185" s="21" t="inlineStr">
        <x:is>
          <x:t xml:space="preserve">RECALCULATED_OK</x:t>
        </x:is>
      </x:c>
    </x:row>
    <x:row r="186">
      <x:c r="A186" s="21" t="inlineStr">
        <x:is>
          <x:t xml:space="preserve">MG-JTAC18-002</x:t>
        </x:is>
      </x:c>
      <x:c r="B186" s="21" t="inlineStr">
        <x:is>
          <x:t xml:space="preserve">Ag30.8Mg30.8Ca30.8Cu7.7</x:t>
        </x:is>
      </x:c>
      <x:c r="C186" s="21" t="inlineStr">
        <x:is>
          <x:t xml:space="preserve">Mixed BMG</x:t>
        </x:is>
      </x:c>
      <x:c r="D186" s="21" t="inlineStr">
        <x:is>
          <x:t xml:space="preserve">SECONDARY_NUMERIC_VERIFIED_PRIMARY_NOT_LOCKED</x:t>
        </x:is>
      </x:c>
      <x:c r="E186" s="112" t="n">
        <x:v>407</x:v>
      </x:c>
      <x:c r="F186" s="112" t="n">
        <x:v>427</x:v>
      </x:c>
      <x:c r="G186" s="112" t="n"/>
      <x:c r="H186" s="112" t="n">
        <x:v>809</x:v>
      </x:c>
      <x:c r="I186" s="112" t="n">
        <x:v>2</x:v>
      </x:c>
      <x:c r="J186" s="112" t="n">
        <x:v>20</x:v>
      </x:c>
      <x:c r="K186" s="113" t="n">
        <x:v>0.5030902348578492</x:v>
      </x:c>
      <x:c r="L186" s="113" t="n"/>
      <x:c r="M186" s="113" t="n">
        <x:v>0.3511513157894737</x:v>
      </x:c>
      <x:c r="N186" s="113" t="n">
        <x:v>0.5525339925834364</x:v>
      </x:c>
      <x:c r="O186" s="113" t="n">
        <x:v>0.04975124378109453</x:v>
      </x:c>
      <x:c r="P186" s="113" t="n">
        <x:v>1.062189054726368</x:v>
      </x:c>
      <x:c r="Q186" s="113" t="n">
        <x:v>0.3269799901967812</x:v>
      </x:c>
      <x:c r="R186" s="113" t="n">
        <x:v>0.5278121137206427</x:v>
      </x:c>
      <x:c r="S186" s="113" t="n">
        <x:v>1.552230283997898</x:v>
      </x:c>
      <x:c r="T186" s="113" t="n">
        <x:v>0.2837536977690126</x:v>
      </x:c>
      <x:c r="U186" s="21" t="inlineStr">
        <x:is>
          <x:t xml:space="preserve">PASS</x:t>
        </x:is>
      </x:c>
      <x:c r="V186" s="21" t="inlineStr">
        <x:is>
          <x:t xml:space="preserve">NOT_REPORTED_NO_IMPUTATION</x:t>
        </x:is>
      </x:c>
      <x:c r="W186" s="21" t="inlineStr">
        <x:is>
          <x:t xml:space="preserve">NO</x:t>
        </x:is>
      </x:c>
      <x:c r="X186" s="21" t="inlineStr">
        <x:is>
          <x:t xml:space="preserve">SRC36</x:t>
        </x:is>
      </x:c>
      <x:c r="Y186" s="21" t="inlineStr">
        <x:is>
          <x:t xml:space="preserve">10.1007/s10973-018-7050-0</x:t>
        </x:is>
      </x:c>
      <x:c r="Z186" s="21" t="inlineStr">
        <x:is>
          <x:t xml:space="preserve">RECALCULATED_OK</x:t>
        </x:is>
      </x:c>
    </x:row>
    <x:row r="187">
      <x:c r="A187" s="21" t="inlineStr">
        <x:is>
          <x:t xml:space="preserve">MG-JTAC18-003</x:t>
        </x:is>
      </x:c>
      <x:c r="B187" s="21" t="inlineStr">
        <x:is>
          <x:t xml:space="preserve">Ag38.4Mg30.8Ca30.8</x:t>
        </x:is>
      </x:c>
      <x:c r="C187" s="21" t="inlineStr">
        <x:is>
          <x:t xml:space="preserve">Mixed BMG</x:t>
        </x:is>
      </x:c>
      <x:c r="D187" s="21" t="inlineStr">
        <x:is>
          <x:t xml:space="preserve">SECONDARY_NUMERIC_VERIFIED_PRIMARY_NOT_LOCKED</x:t>
        </x:is>
      </x:c>
      <x:c r="E187" s="112" t="n">
        <x:v>394</x:v>
      </x:c>
      <x:c r="F187" s="112" t="n">
        <x:v>426</x:v>
      </x:c>
      <x:c r="G187" s="112" t="n"/>
      <x:c r="H187" s="112" t="n">
        <x:v>805</x:v>
      </x:c>
      <x:c r="I187" s="112" t="n">
        <x:v>0.5</x:v>
      </x:c>
      <x:c r="J187" s="112" t="n">
        <x:v>32</x:v>
      </x:c>
      <x:c r="K187" s="113" t="n">
        <x:v>0.4894409937888199</x:v>
      </x:c>
      <x:c r="L187" s="113" t="n"/>
      <x:c r="M187" s="113" t="n">
        <x:v>0.3552960800667223</x:v>
      </x:c>
      <x:c r="N187" s="113" t="n">
        <x:v>0.568944099378882</x:v>
      </x:c>
      <x:c r="O187" s="113" t="n">
        <x:v>0.07785888077858881</x:v>
      </x:c>
      <x:c r="P187" s="113" t="n">
        <x:v>1.036496350364964</x:v>
      </x:c>
      <x:c r="Q187" s="113" t="n">
        <x:v>0.3418069024646092</x:v>
      </x:c>
      <x:c r="R187" s="113" t="n">
        <x:v>0.529192546583851</x:v>
      </x:c>
      <x:c r="S187" s="113" t="n">
        <x:v>1.570659267900495</x:v>
      </x:c>
      <x:c r="T187" s="113" t="n">
        <x:v>0.2676682838202414</x:v>
      </x:c>
      <x:c r="U187" s="21" t="inlineStr">
        <x:is>
          <x:t xml:space="preserve">PASS</x:t>
        </x:is>
      </x:c>
      <x:c r="V187" s="21" t="inlineStr">
        <x:is>
          <x:t xml:space="preserve">NOT_REPORTED_NO_IMPUTATION</x:t>
        </x:is>
      </x:c>
      <x:c r="W187" s="21" t="inlineStr">
        <x:is>
          <x:t xml:space="preserve">NO</x:t>
        </x:is>
      </x:c>
      <x:c r="X187" s="21" t="inlineStr">
        <x:is>
          <x:t xml:space="preserve">SRC36</x:t>
        </x:is>
      </x:c>
      <x:c r="Y187" s="21" t="inlineStr">
        <x:is>
          <x:t xml:space="preserve">10.1007/s10973-018-7050-0</x:t>
        </x:is>
      </x:c>
      <x:c r="Z187" s="21" t="inlineStr">
        <x:is>
          <x:t xml:space="preserve">RECALCULATED_OK</x:t>
        </x:is>
      </x:c>
    </x:row>
    <x:row r="188">
      <x:c r="A188" s="21" t="inlineStr">
        <x:is>
          <x:t xml:space="preserve">MG-JTAC18-004</x:t>
        </x:is>
      </x:c>
      <x:c r="B188" s="21" t="inlineStr">
        <x:is>
          <x:t xml:space="preserve">Ag38.4Mg38.4Ca23.2</x:t>
        </x:is>
      </x:c>
      <x:c r="C188" s="21" t="inlineStr">
        <x:is>
          <x:t xml:space="preserve">Mixed BMG</x:t>
        </x:is>
      </x:c>
      <x:c r="D188" s="21" t="inlineStr">
        <x:is>
          <x:t xml:space="preserve">SECONDARY_NUMERIC_VERIFIED_PRIMARY_NOT_LOCKED</x:t>
        </x:is>
      </x:c>
      <x:c r="E188" s="112" t="n">
        <x:v>391</x:v>
      </x:c>
      <x:c r="F188" s="112" t="n">
        <x:v>425</x:v>
      </x:c>
      <x:c r="G188" s="112" t="n"/>
      <x:c r="H188" s="112" t="n">
        <x:v>796</x:v>
      </x:c>
      <x:c r="I188" s="112" t="n">
        <x:v>1.1</x:v>
      </x:c>
      <x:c r="J188" s="112" t="n">
        <x:v>34</x:v>
      </x:c>
      <x:c r="K188" s="113" t="n">
        <x:v>0.4912060301507538</x:v>
      </x:c>
      <x:c r="L188" s="113" t="n"/>
      <x:c r="M188" s="113" t="n">
        <x:v>0.3580454928390902</x:v>
      </x:c>
      <x:c r="N188" s="113" t="n">
        <x:v>0.5766331658291457</x:v>
      </x:c>
      <x:c r="O188" s="113" t="n">
        <x:v>0.08395061728395062</x:v>
      </x:c>
      <x:c r="P188" s="113" t="n">
        <x:v>1.049382716049383</x:v>
      </x:c>
      <x:c r="Q188" s="113" t="n">
        <x:v>0.3464047978038335</x:v>
      </x:c>
      <x:c r="R188" s="113" t="n">
        <x:v>0.5339195979899497</x:v>
      </x:c>
      <x:c r="S188" s="113" t="n">
        <x:v>1.578162551889884</x:v>
      </x:c>
      <x:c r="T188" s="113" t="n">
        <x:v>0.2611962931760742</x:v>
      </x:c>
      <x:c r="U188" s="21" t="inlineStr">
        <x:is>
          <x:t xml:space="preserve">PASS</x:t>
        </x:is>
      </x:c>
      <x:c r="V188" s="21" t="inlineStr">
        <x:is>
          <x:t xml:space="preserve">NOT_REPORTED_NO_IMPUTATION</x:t>
        </x:is>
      </x:c>
      <x:c r="W188" s="21" t="inlineStr">
        <x:is>
          <x:t xml:space="preserve">NO</x:t>
        </x:is>
      </x:c>
      <x:c r="X188" s="21" t="inlineStr">
        <x:is>
          <x:t xml:space="preserve">SRC36</x:t>
        </x:is>
      </x:c>
      <x:c r="Y188" s="21" t="inlineStr">
        <x:is>
          <x:t xml:space="preserve">10.1007/s10973-018-7050-0</x:t>
        </x:is>
      </x:c>
      <x:c r="Z188" s="21" t="inlineStr">
        <x:is>
          <x:t xml:space="preserve">RECALCULATED_OK</x:t>
        </x:is>
      </x:c>
    </x:row>
    <x:row r="189">
      <x:c r="A189" s="21" t="inlineStr">
        <x:is>
          <x:t xml:space="preserve">MG-JTAC18-005</x:t>
        </x:is>
      </x:c>
      <x:c r="B189" s="21" t="inlineStr">
        <x:is>
          <x:t xml:space="preserve">Ag38.5Mg23Ca30.8Cu7.7</x:t>
        </x:is>
      </x:c>
      <x:c r="C189" s="21" t="inlineStr">
        <x:is>
          <x:t xml:space="preserve">Mixed BMG</x:t>
        </x:is>
      </x:c>
      <x:c r="D189" s="21" t="inlineStr">
        <x:is>
          <x:t xml:space="preserve">SECONDARY_NUMERIC_VERIFIED_PRIMARY_NOT_LOCKED</x:t>
        </x:is>
      </x:c>
      <x:c r="E189" s="112" t="n">
        <x:v>384</x:v>
      </x:c>
      <x:c r="F189" s="112" t="n">
        <x:v>416</x:v>
      </x:c>
      <x:c r="G189" s="112" t="n"/>
      <x:c r="H189" s="112" t="n">
        <x:v>854</x:v>
      </x:c>
      <x:c r="I189" s="112" t="n">
        <x:v>2</x:v>
      </x:c>
      <x:c r="J189" s="112" t="n">
        <x:v>32</x:v>
      </x:c>
      <x:c r="K189" s="113" t="n">
        <x:v>0.4496487119437939</x:v>
      </x:c>
      <x:c r="L189" s="113" t="n"/>
      <x:c r="M189" s="113" t="n">
        <x:v>0.3360258481421648</x:v>
      </x:c>
      <x:c r="N189" s="113" t="n">
        <x:v>0.5245901639344263</x:v>
      </x:c>
      <x:c r="O189" s="113" t="n">
        <x:v>0.06808510638297872</x:v>
      </x:c>
      <x:c r="P189" s="113" t="n">
        <x:v>0.8851063829787233</x:v>
      </x:c>
      <x:c r="Q189" s="113" t="n">
        <x:v>0.3151740376915966</x:v>
      </x:c>
      <x:c r="R189" s="113" t="n">
        <x:v>0.4871194379391101</x:v>
      </x:c>
      <x:c r="S189" s="113" t="n">
        <x:v>1.532982045277127</x:v>
      </x:c>
      <x:c r="T189" s="113" t="n">
        <x:v>0.3027215111221574</x:v>
      </x:c>
      <x:c r="U189" s="21" t="inlineStr">
        <x:is>
          <x:t xml:space="preserve">PASS</x:t>
        </x:is>
      </x:c>
      <x:c r="V189" s="21" t="inlineStr">
        <x:is>
          <x:t xml:space="preserve">NOT_REPORTED_NO_IMPUTATION</x:t>
        </x:is>
      </x:c>
      <x:c r="W189" s="21" t="inlineStr">
        <x:is>
          <x:t xml:space="preserve">NO</x:t>
        </x:is>
      </x:c>
      <x:c r="X189" s="21" t="inlineStr">
        <x:is>
          <x:t xml:space="preserve">SRC36</x:t>
        </x:is>
      </x:c>
      <x:c r="Y189" s="21" t="inlineStr">
        <x:is>
          <x:t xml:space="preserve">10.1007/s10973-018-7050-0</x:t>
        </x:is>
      </x:c>
      <x:c r="Z189" s="21" t="inlineStr">
        <x:is>
          <x:t xml:space="preserve">RECALCULATED_OK</x:t>
        </x:is>
      </x:c>
    </x:row>
    <x:row r="190">
      <x:c r="A190" s="21" t="inlineStr">
        <x:is>
          <x:t xml:space="preserve">MG-JTAC18-006</x:t>
        </x:is>
      </x:c>
      <x:c r="B190" s="21" t="inlineStr">
        <x:is>
          <x:t xml:space="preserve">Ag38.5Mg30.8Ca23.1Cu7.7</x:t>
        </x:is>
      </x:c>
      <x:c r="C190" s="21" t="inlineStr">
        <x:is>
          <x:t xml:space="preserve">Mixed BMG</x:t>
        </x:is>
      </x:c>
      <x:c r="D190" s="21" t="inlineStr">
        <x:is>
          <x:t xml:space="preserve">SECONDARY_NUMERIC_VERIFIED_PRIMARY_NOT_LOCKED</x:t>
        </x:is>
      </x:c>
      <x:c r="E190" s="112" t="n">
        <x:v>387</x:v>
      </x:c>
      <x:c r="F190" s="112" t="n">
        <x:v>420</x:v>
      </x:c>
      <x:c r="G190" s="112" t="n"/>
      <x:c r="H190" s="112" t="n">
        <x:v>833</x:v>
      </x:c>
      <x:c r="I190" s="112" t="n">
        <x:v>3</x:v>
      </x:c>
      <x:c r="J190" s="112" t="n">
        <x:v>33</x:v>
      </x:c>
      <x:c r="K190" s="113" t="n">
        <x:v>0.4645858343337335</x:v>
      </x:c>
      <x:c r="L190" s="113" t="n"/>
      <x:c r="M190" s="113" t="n">
        <x:v>0.3442622950819672</x:v>
      </x:c>
      <x:c r="N190" s="113" t="n">
        <x:v>0.5438175270108043</x:v>
      </x:c>
      <x:c r="O190" s="113" t="n">
        <x:v>0.07399103139013453</x:v>
      </x:c>
      <x:c r="P190" s="113" t="n">
        <x:v>0.9417040358744395</x:v>
      </x:c>
      <x:c r="Q190" s="113" t="n">
        <x:v>0.3267162901335053</x:v>
      </x:c>
      <x:c r="R190" s="113" t="n">
        <x:v>0.5042016806722689</x:v>
      </x:c>
      <x:c r="S190" s="113" t="n">
        <x:v>1.549857152163191</x:v>
      </x:c>
      <x:c r="T190" s="113" t="n">
        <x:v>0.2870023419203747</x:v>
      </x:c>
      <x:c r="U190" s="21" t="inlineStr">
        <x:is>
          <x:t xml:space="preserve">PASS</x:t>
        </x:is>
      </x:c>
      <x:c r="V190" s="21" t="inlineStr">
        <x:is>
          <x:t xml:space="preserve">NOT_REPORTED_NO_IMPUTATION</x:t>
        </x:is>
      </x:c>
      <x:c r="W190" s="21" t="inlineStr">
        <x:is>
          <x:t xml:space="preserve">NO</x:t>
        </x:is>
      </x:c>
      <x:c r="X190" s="21" t="inlineStr">
        <x:is>
          <x:t xml:space="preserve">SRC36</x:t>
        </x:is>
      </x:c>
      <x:c r="Y190" s="21" t="inlineStr">
        <x:is>
          <x:t xml:space="preserve">10.1007/s10973-018-7050-0</x:t>
        </x:is>
      </x:c>
      <x:c r="Z190" s="21" t="inlineStr">
        <x:is>
          <x:t xml:space="preserve">RECALCULATED_OK</x:t>
        </x:is>
      </x:c>
    </x:row>
    <x:row r="191">
      <x:c r="A191" s="21" t="inlineStr">
        <x:is>
          <x:t xml:space="preserve">MG-JTAC18-007</x:t>
        </x:is>
      </x:c>
      <x:c r="B191" s="21" t="inlineStr">
        <x:is>
          <x:t xml:space="preserve">Ag38.5Mg38.5Ca15.4Cu7.7</x:t>
        </x:is>
      </x:c>
      <x:c r="C191" s="21" t="inlineStr">
        <x:is>
          <x:t xml:space="preserve">Mixed BMG</x:t>
        </x:is>
      </x:c>
      <x:c r="D191" s="21" t="inlineStr">
        <x:is>
          <x:t xml:space="preserve">SECONDARY_NUMERIC_VERIFIED_PRIMARY_NOT_LOCKED</x:t>
        </x:is>
      </x:c>
      <x:c r="E191" s="112" t="n">
        <x:v>405</x:v>
      </x:c>
      <x:c r="F191" s="112" t="n">
        <x:v>436</x:v>
      </x:c>
      <x:c r="G191" s="112" t="n"/>
      <x:c r="H191" s="112" t="n">
        <x:v>842</x:v>
      </x:c>
      <x:c r="I191" s="112" t="n">
        <x:v>0.5</x:v>
      </x:c>
      <x:c r="J191" s="112" t="n">
        <x:v>31</x:v>
      </x:c>
      <x:c r="K191" s="113" t="n">
        <x:v>0.4809976247030879</x:v>
      </x:c>
      <x:c r="L191" s="113" t="n"/>
      <x:c r="M191" s="113" t="n">
        <x:v>0.3496391339214114</x:v>
      </x:c>
      <x:c r="N191" s="113" t="n">
        <x:v>0.5546318289786223</x:v>
      </x:c>
      <x:c r="O191" s="113" t="n">
        <x:v>0.07093821510297482</x:v>
      </x:c>
      <x:c r="P191" s="113" t="n">
        <x:v>0.9977116704805492</x:v>
      </x:c>
      <x:c r="Q191" s="113" t="n">
        <x:v>0.3330746541501594</x:v>
      </x:c>
      <x:c r="R191" s="113" t="n">
        <x:v>0.5178147268408551</x:v>
      </x:c>
      <x:c r="S191" s="113" t="n">
        <x:v>1.557540834579631</x:v>
      </x:c>
      <x:c r="T191" s="113" t="n">
        <x:v>0.2793401411093046</x:v>
      </x:c>
      <x:c r="U191" s="21" t="inlineStr">
        <x:is>
          <x:t xml:space="preserve">PASS</x:t>
        </x:is>
      </x:c>
      <x:c r="V191" s="21" t="inlineStr">
        <x:is>
          <x:t xml:space="preserve">NOT_REPORTED_NO_IMPUTATION</x:t>
        </x:is>
      </x:c>
      <x:c r="W191" s="21" t="inlineStr">
        <x:is>
          <x:t xml:space="preserve">NO</x:t>
        </x:is>
      </x:c>
      <x:c r="X191" s="21" t="inlineStr">
        <x:is>
          <x:t xml:space="preserve">SRC36</x:t>
        </x:is>
      </x:c>
      <x:c r="Y191" s="21" t="inlineStr">
        <x:is>
          <x:t xml:space="preserve">10.1007/s10973-018-7050-0</x:t>
        </x:is>
      </x:c>
      <x:c r="Z191" s="21" t="inlineStr">
        <x:is>
          <x:t xml:space="preserve">RECALCULATED_OK</x:t>
        </x:is>
      </x:c>
    </x:row>
    <x:row r="192">
      <x:c r="A192" s="21" t="inlineStr">
        <x:is>
          <x:t xml:space="preserve">MG-JTAC18-008</x:t>
        </x:is>
      </x:c>
      <x:c r="B192" s="21" t="inlineStr">
        <x:is>
          <x:t xml:space="preserve">Ag46.2Mg23.1Ca30.7</x:t>
        </x:is>
      </x:c>
      <x:c r="C192" s="21" t="inlineStr">
        <x:is>
          <x:t xml:space="preserve">Mixed BMG</x:t>
        </x:is>
      </x:c>
      <x:c r="D192" s="21" t="inlineStr">
        <x:is>
          <x:t xml:space="preserve">SECONDARY_NUMERIC_VERIFIED_PRIMARY_NOT_LOCKED</x:t>
        </x:is>
      </x:c>
      <x:c r="E192" s="112" t="n">
        <x:v>399</x:v>
      </x:c>
      <x:c r="F192" s="112" t="n">
        <x:v>426</x:v>
      </x:c>
      <x:c r="G192" s="112" t="n"/>
      <x:c r="H192" s="112" t="n">
        <x:v>765</x:v>
      </x:c>
      <x:c r="I192" s="112" t="n">
        <x:v>0.7</x:v>
      </x:c>
      <x:c r="J192" s="112" t="n">
        <x:v>27</x:v>
      </x:c>
      <x:c r="K192" s="113" t="n">
        <x:v>0.5215686274509804</x:v>
      </x:c>
      <x:c r="L192" s="113" t="n"/>
      <x:c r="M192" s="113" t="n">
        <x:v>0.3659793814432989</x:v>
      </x:c>
      <x:c r="N192" s="113" t="n">
        <x:v>0.592156862745098</x:v>
      </x:c>
      <x:c r="O192" s="113" t="n">
        <x:v>0.07377049180327869</x:v>
      </x:c>
      <x:c r="P192" s="113" t="n">
        <x:v>1.163934426229508</x:v>
      </x:c>
      <x:c r="Q192" s="113" t="n">
        <x:v>0.3548602504508371</x:v>
      </x:c>
      <x:c r="R192" s="113" t="n">
        <x:v>0.5568627450980392</x:v>
      </x:c>
      <x:c r="S192" s="113" t="n">
        <x:v>1.589237800383311</x:v>
      </x:c>
      <x:c r="T192" s="113" t="n">
        <x:v>0.2510527080005808</x:v>
      </x:c>
      <x:c r="U192" s="21" t="inlineStr">
        <x:is>
          <x:t xml:space="preserve">PASS</x:t>
        </x:is>
      </x:c>
      <x:c r="V192" s="21" t="inlineStr">
        <x:is>
          <x:t xml:space="preserve">NOT_REPORTED_NO_IMPUTATION</x:t>
        </x:is>
      </x:c>
      <x:c r="W192" s="21" t="inlineStr">
        <x:is>
          <x:t xml:space="preserve">NO</x:t>
        </x:is>
      </x:c>
      <x:c r="X192" s="21" t="inlineStr">
        <x:is>
          <x:t xml:space="preserve">SRC36</x:t>
        </x:is>
      </x:c>
      <x:c r="Y192" s="21" t="inlineStr">
        <x:is>
          <x:t xml:space="preserve">10.1007/s10973-018-7050-0</x:t>
        </x:is>
      </x:c>
      <x:c r="Z192" s="21" t="inlineStr">
        <x:is>
          <x:t xml:space="preserve">RECALCULATED_OK</x:t>
        </x:is>
      </x:c>
    </x:row>
    <x:row r="193">
      <x:c r="A193" s="21" t="inlineStr">
        <x:is>
          <x:t xml:space="preserve">MG-JTAC18-009</x:t>
        </x:is>
      </x:c>
      <x:c r="B193" s="21" t="inlineStr">
        <x:is>
          <x:t xml:space="preserve">Ag46.2Mg15.3Ca38.4</x:t>
        </x:is>
      </x:c>
      <x:c r="C193" s="21" t="inlineStr">
        <x:is>
          <x:t xml:space="preserve">Mixed BMG</x:t>
        </x:is>
      </x:c>
      <x:c r="D193" s="21" t="inlineStr">
        <x:is>
          <x:t xml:space="preserve">SECONDARY_NUMERIC_VERIFIED_PRIMARY_NOT_LOCKED</x:t>
        </x:is>
      </x:c>
      <x:c r="E193" s="112" t="n">
        <x:v>407</x:v>
      </x:c>
      <x:c r="F193" s="112" t="n">
        <x:v>439</x:v>
      </x:c>
      <x:c r="G193" s="112" t="n"/>
      <x:c r="H193" s="112" t="n">
        <x:v>809</x:v>
      </x:c>
      <x:c r="I193" s="112" t="n">
        <x:v>0.3</x:v>
      </x:c>
      <x:c r="J193" s="112" t="n">
        <x:v>32</x:v>
      </x:c>
      <x:c r="K193" s="113" t="n">
        <x:v>0.5030902348578492</x:v>
      </x:c>
      <x:c r="L193" s="113" t="n"/>
      <x:c r="M193" s="113" t="n">
        <x:v>0.3610197368421053</x:v>
      </x:c>
      <x:c r="N193" s="113" t="n">
        <x:v>0.5822002472187886</x:v>
      </x:c>
      <x:c r="O193" s="113" t="n">
        <x:v>0.07960199004975124</x:v>
      </x:c>
      <x:c r="P193" s="113" t="n">
        <x:v>1.092039800995025</x:v>
      </x:c>
      <x:c r="Q193" s="113" t="n">
        <x:v>0.3497118382024509</x:v>
      </x:c>
      <x:c r="R193" s="113" t="n">
        <x:v>0.5426452410383189</x:v>
      </x:c>
      <x:c r="S193" s="113" t="n">
        <x:v>1.581714313481928</x:v>
      </x:c>
      <x:c r="T193" s="113" t="n">
        <x:v>0.2576991667665747</x:v>
      </x:c>
      <x:c r="U193" s="21" t="inlineStr">
        <x:is>
          <x:t xml:space="preserve">PASS</x:t>
        </x:is>
      </x:c>
      <x:c r="V193" s="21" t="inlineStr">
        <x:is>
          <x:t xml:space="preserve">NOT_REPORTED_NO_IMPUTATION</x:t>
        </x:is>
      </x:c>
      <x:c r="W193" s="21" t="inlineStr">
        <x:is>
          <x:t xml:space="preserve">NO</x:t>
        </x:is>
      </x:c>
      <x:c r="X193" s="21" t="inlineStr">
        <x:is>
          <x:t xml:space="preserve">SRC36</x:t>
        </x:is>
      </x:c>
      <x:c r="Y193" s="21" t="inlineStr">
        <x:is>
          <x:t xml:space="preserve">10.1007/s10973-018-7050-0</x:t>
        </x:is>
      </x:c>
      <x:c r="Z193" s="21" t="inlineStr">
        <x:is>
          <x:t xml:space="preserve">RECALCULATED_OK</x:t>
        </x:is>
      </x:c>
    </x:row>
    <x:row r="194">
      <x:c r="A194" s="21" t="inlineStr">
        <x:is>
          <x:t xml:space="preserve">MG-JTAC18-010</x:t>
        </x:is>
      </x:c>
      <x:c r="B194" s="21" t="inlineStr">
        <x:is>
          <x:t xml:space="preserve">Ag46.2Mg15.4Ca30.5Cu7.7</x:t>
        </x:is>
      </x:c>
      <x:c r="C194" s="21" t="inlineStr">
        <x:is>
          <x:t xml:space="preserve">Mixed BMG</x:t>
        </x:is>
      </x:c>
      <x:c r="D194" s="21" t="inlineStr">
        <x:is>
          <x:t xml:space="preserve">SECONDARY_NUMERIC_VERIFIED_PRIMARY_NOT_LOCKED</x:t>
        </x:is>
      </x:c>
      <x:c r="E194" s="112" t="n">
        <x:v>414</x:v>
      </x:c>
      <x:c r="F194" s="112" t="n">
        <x:v>445</x:v>
      </x:c>
      <x:c r="G194" s="112" t="n"/>
      <x:c r="H194" s="112" t="n">
        <x:v>805</x:v>
      </x:c>
      <x:c r="I194" s="112" t="n">
        <x:v>0.8</x:v>
      </x:c>
      <x:c r="J194" s="112" t="n">
        <x:v>31</x:v>
      </x:c>
      <x:c r="K194" s="113" t="n">
        <x:v>0.5142857142857142</x:v>
      </x:c>
      <x:c r="L194" s="113" t="n"/>
      <x:c r="M194" s="113" t="n">
        <x:v>0.3650533223954061</x:v>
      </x:c>
      <x:c r="N194" s="113" t="n">
        <x:v>0.591304347826087</x:v>
      </x:c>
      <x:c r="O194" s="113" t="n">
        <x:v>0.07928388746803069</x:v>
      </x:c>
      <x:c r="P194" s="113" t="n">
        <x:v>1.138107416879795</x:v>
      </x:c>
      <x:c r="Q194" s="113" t="n">
        <x:v>0.355007995363764</x:v>
      </x:c>
      <x:c r="R194" s="113" t="n">
        <x:v>0.5527950310559007</x:v>
      </x:c>
      <x:c r="S194" s="113" t="n">
        <x:v>1.589164941338854</x:v>
      </x:c>
      <x:c r="T194" s="113" t="n">
        <x:v>0.2510917956328175</x:v>
      </x:c>
      <x:c r="U194" s="21" t="inlineStr">
        <x:is>
          <x:t xml:space="preserve">PASS</x:t>
        </x:is>
      </x:c>
      <x:c r="V194" s="21" t="inlineStr">
        <x:is>
          <x:t xml:space="preserve">NOT_REPORTED_NO_IMPUTATION</x:t>
        </x:is>
      </x:c>
      <x:c r="W194" s="21" t="inlineStr">
        <x:is>
          <x:t xml:space="preserve">NO</x:t>
        </x:is>
      </x:c>
      <x:c r="X194" s="21" t="inlineStr">
        <x:is>
          <x:t xml:space="preserve">SRC36</x:t>
        </x:is>
      </x:c>
      <x:c r="Y194" s="21" t="inlineStr">
        <x:is>
          <x:t xml:space="preserve">10.1007/s10973-018-7050-0</x:t>
        </x:is>
      </x:c>
      <x:c r="Z194" s="21" t="inlineStr">
        <x:is>
          <x:t xml:space="preserve">RECALCULATED_OK</x:t>
        </x:is>
      </x:c>
    </x:row>
    <x:row r="195">
      <x:c r="A195" s="21" t="inlineStr">
        <x:is>
          <x:t xml:space="preserve">MG-JTAC18-011</x:t>
        </x:is>
      </x:c>
      <x:c r="B195" s="21" t="inlineStr">
        <x:is>
          <x:t xml:space="preserve">Ag46.2Mg23.2Ca23Cu7.7</x:t>
        </x:is>
      </x:c>
      <x:c r="C195" s="21" t="inlineStr">
        <x:is>
          <x:t xml:space="preserve">Mixed BMG</x:t>
        </x:is>
      </x:c>
      <x:c r="D195" s="21" t="inlineStr">
        <x:is>
          <x:t xml:space="preserve">SECONDARY_NUMERIC_VERIFIED_PRIMARY_NOT_LOCKED</x:t>
        </x:is>
      </x:c>
      <x:c r="E195" s="112" t="n">
        <x:v>398</x:v>
      </x:c>
      <x:c r="F195" s="112" t="n">
        <x:v>430</x:v>
      </x:c>
      <x:c r="G195" s="112" t="n"/>
      <x:c r="H195" s="112" t="n">
        <x:v>825</x:v>
      </x:c>
      <x:c r="I195" s="112" t="n">
        <x:v>2</x:v>
      </x:c>
      <x:c r="J195" s="112" t="n">
        <x:v>32</x:v>
      </x:c>
      <x:c r="K195" s="113" t="n">
        <x:v>0.4824242424242424</x:v>
      </x:c>
      <x:c r="L195" s="113" t="n"/>
      <x:c r="M195" s="113" t="n">
        <x:v>0.3515944399018806</x:v>
      </x:c>
      <x:c r="N195" s="113" t="n">
        <x:v>0.5600000000000001</x:v>
      </x:c>
      <x:c r="O195" s="113" t="n">
        <x:v>0.07494145199063232</x:v>
      </x:c>
      <x:c r="P195" s="113" t="n">
        <x:v>1.007025761124122</x:v>
      </x:c>
      <x:c r="Q195" s="113" t="n">
        <x:v>0.3364203754156421</x:v>
      </x:c>
      <x:c r="R195" s="113" t="n">
        <x:v>0.5212121212121212</x:v>
      </x:c>
      <x:c r="S195" s="113" t="n">
        <x:v>1.562826252474494</x:v>
      </x:c>
      <x:c r="T195" s="113" t="n">
        <x:v>0.2747228507862861</x:v>
      </x:c>
      <x:c r="U195" s="21" t="inlineStr">
        <x:is>
          <x:t xml:space="preserve">PASS</x:t>
        </x:is>
      </x:c>
      <x:c r="V195" s="21" t="inlineStr">
        <x:is>
          <x:t xml:space="preserve">NOT_REPORTED_NO_IMPUTATION</x:t>
        </x:is>
      </x:c>
      <x:c r="W195" s="21" t="inlineStr">
        <x:is>
          <x:t xml:space="preserve">NO</x:t>
        </x:is>
      </x:c>
      <x:c r="X195" s="21" t="inlineStr">
        <x:is>
          <x:t xml:space="preserve">SRC36</x:t>
        </x:is>
      </x:c>
      <x:c r="Y195" s="21" t="inlineStr">
        <x:is>
          <x:t xml:space="preserve">10.1007/s10973-018-7050-0</x:t>
        </x:is>
      </x:c>
      <x:c r="Z195" s="21" t="inlineStr">
        <x:is>
          <x:t xml:space="preserve">RECALCULATED_OK</x:t>
        </x:is>
      </x:c>
    </x:row>
    <x:row r="196">
      <x:c r="A196" s="21" t="inlineStr">
        <x:is>
          <x:t xml:space="preserve">MG-JTAC18-012</x:t>
        </x:is>
      </x:c>
      <x:c r="B196" s="21" t="inlineStr">
        <x:is>
          <x:t xml:space="preserve">Ag46.2Mg30.7Ca23.1</x:t>
        </x:is>
      </x:c>
      <x:c r="C196" s="21" t="inlineStr">
        <x:is>
          <x:t xml:space="preserve">Mixed BMG</x:t>
        </x:is>
      </x:c>
      <x:c r="D196" s="21" t="inlineStr">
        <x:is>
          <x:t xml:space="preserve">SECONDARY_NUMERIC_VERIFIED_PRIMARY_NOT_LOCKED</x:t>
        </x:is>
      </x:c>
      <x:c r="E196" s="112" t="n">
        <x:v>393</x:v>
      </x:c>
      <x:c r="F196" s="112" t="n">
        <x:v>427</x:v>
      </x:c>
      <x:c r="G196" s="112" t="n"/>
      <x:c r="H196" s="112" t="n">
        <x:v>880</x:v>
      </x:c>
      <x:c r="I196" s="112" t="n">
        <x:v>0.5</x:v>
      </x:c>
      <x:c r="J196" s="112" t="n">
        <x:v>34</x:v>
      </x:c>
      <x:c r="K196" s="113" t="n">
        <x:v>0.4465909090909091</x:v>
      </x:c>
      <x:c r="L196" s="113" t="n"/>
      <x:c r="M196" s="113" t="n">
        <x:v>0.3354281225451689</x:v>
      </x:c>
      <x:c r="N196" s="113" t="n">
        <x:v>0.5238636363636363</x:v>
      </x:c>
      <x:c r="O196" s="113" t="n">
        <x:v>0.06981519507186858</x:v>
      </x:c>
      <x:c r="P196" s="113" t="n">
        <x:v>0.8767967145790554</x:v>
      </x:c>
      <x:c r="Q196" s="113" t="n">
        <x:v>0.3147119461857381</x:v>
      </x:c>
      <x:c r="R196" s="113" t="n">
        <x:v>0.4852272727272727</x:v>
      </x:c>
      <x:c r="S196" s="113" t="n">
        <x:v>1.533104904001851</x:v>
      </x:c>
      <x:c r="T196" s="113" t="n">
        <x:v>0.3029355870714222</x:v>
      </x:c>
      <x:c r="U196" s="21" t="inlineStr">
        <x:is>
          <x:t xml:space="preserve">PASS</x:t>
        </x:is>
      </x:c>
      <x:c r="V196" s="21" t="inlineStr">
        <x:is>
          <x:t xml:space="preserve">NOT_REPORTED_NO_IMPUTATION</x:t>
        </x:is>
      </x:c>
      <x:c r="W196" s="21" t="inlineStr">
        <x:is>
          <x:t xml:space="preserve">NO</x:t>
        </x:is>
      </x:c>
      <x:c r="X196" s="21" t="inlineStr">
        <x:is>
          <x:t xml:space="preserve">SRC36</x:t>
        </x:is>
      </x:c>
      <x:c r="Y196" s="21" t="inlineStr">
        <x:is>
          <x:t xml:space="preserve">10.1007/s10973-018-7050-0</x:t>
        </x:is>
      </x:c>
      <x:c r="Z196" s="21" t="inlineStr">
        <x:is>
          <x:t xml:space="preserve">RECALCULATED_OK</x:t>
        </x:is>
      </x:c>
    </x:row>
    <x:row r="197">
      <x:c r="A197" s="21" t="inlineStr">
        <x:is>
          <x:t xml:space="preserve">MG-JTAC18-013</x:t>
        </x:is>
      </x:c>
      <x:c r="B197" s="21" t="inlineStr">
        <x:is>
          <x:t xml:space="preserve">Ag50Mg11.5Ca30.8Cu7.7</x:t>
        </x:is>
      </x:c>
      <x:c r="C197" s="21" t="inlineStr">
        <x:is>
          <x:t xml:space="preserve">Mixed BMG</x:t>
        </x:is>
      </x:c>
      <x:c r="D197" s="21" t="inlineStr">
        <x:is>
          <x:t xml:space="preserve">SECONDARY_NUMERIC_VERIFIED_PRIMARY_NOT_LOCKED</x:t>
        </x:is>
      </x:c>
      <x:c r="E197" s="112" t="n">
        <x:v>452</x:v>
      </x:c>
      <x:c r="F197" s="112" t="n">
        <x:v>487</x:v>
      </x:c>
      <x:c r="G197" s="112" t="n"/>
      <x:c r="H197" s="112" t="n">
        <x:v>809</x:v>
      </x:c>
      <x:c r="I197" s="112" t="n">
        <x:v>1</x:v>
      </x:c>
      <x:c r="J197" s="112" t="n">
        <x:v>35</x:v>
      </x:c>
      <x:c r="K197" s="113" t="n">
        <x:v>0.5587144622991347</x:v>
      </x:c>
      <x:c r="L197" s="113" t="n"/>
      <x:c r="M197" s="113" t="n">
        <x:v>0.3862014274385409</x:v>
      </x:c>
      <x:c r="N197" s="113" t="n">
        <x:v>0.6452410383189122</x:v>
      </x:c>
      <x:c r="O197" s="113" t="n">
        <x:v>0.09803921568627451</x:v>
      </x:c>
      <x:c r="P197" s="113" t="n">
        <x:v>1.364145658263305</x:v>
      </x:c>
      <x:c r="Q197" s="113" t="n">
        <x:v>0.3875313554588189</x:v>
      </x:c>
      <x:c r="R197" s="113" t="n">
        <x:v>0.6019777503090235</x:v>
      </x:c>
      <x:c r="S197" s="113" t="n">
        <x:v>1.636148090617719</x:v>
      </x:c>
      <x:c r="T197" s="113" t="n">
        <x:v>0.2112400607711685</x:v>
      </x:c>
      <x:c r="U197" s="21" t="inlineStr">
        <x:is>
          <x:t xml:space="preserve">PASS</x:t>
        </x:is>
      </x:c>
      <x:c r="V197" s="21" t="inlineStr">
        <x:is>
          <x:t xml:space="preserve">NOT_REPORTED_NO_IMPUTATION</x:t>
        </x:is>
      </x:c>
      <x:c r="W197" s="21" t="inlineStr">
        <x:is>
          <x:t xml:space="preserve">NO</x:t>
        </x:is>
      </x:c>
      <x:c r="X197" s="21" t="inlineStr">
        <x:is>
          <x:t xml:space="preserve">SRC36</x:t>
        </x:is>
      </x:c>
      <x:c r="Y197" s="21" t="inlineStr">
        <x:is>
          <x:t xml:space="preserve">10.1007/s10973-018-7050-0</x:t>
        </x:is>
      </x:c>
      <x:c r="Z197" s="21" t="inlineStr">
        <x:is>
          <x:t xml:space="preserve">RECALCULATED_OK</x:t>
        </x:is>
      </x:c>
    </x:row>
    <x:row r="198">
      <x:c r="A198" s="21" t="inlineStr">
        <x:is>
          <x:t xml:space="preserve">MG-JTAC18-014</x:t>
        </x:is>
      </x:c>
      <x:c r="B198" s="21" t="inlineStr">
        <x:is>
          <x:t xml:space="preserve">Ag50Mg19.2Ca23.1Cu7.7</x:t>
        </x:is>
      </x:c>
      <x:c r="C198" s="21" t="inlineStr">
        <x:is>
          <x:t xml:space="preserve">Mixed BMG</x:t>
        </x:is>
      </x:c>
      <x:c r="D198" s="21" t="inlineStr">
        <x:is>
          <x:t xml:space="preserve">SECONDARY_NUMERIC_VERIFIED_PRIMARY_NOT_LOCKED</x:t>
        </x:is>
      </x:c>
      <x:c r="E198" s="112" t="n">
        <x:v>426</x:v>
      </x:c>
      <x:c r="F198" s="112" t="n">
        <x:v>466</x:v>
      </x:c>
      <x:c r="G198" s="112" t="n"/>
      <x:c r="H198" s="112" t="n">
        <x:v>797</x:v>
      </x:c>
      <x:c r="I198" s="112" t="n">
        <x:v>1.2</x:v>
      </x:c>
      <x:c r="J198" s="112" t="n">
        <x:v>40</x:v>
      </x:c>
      <x:c r="K198" s="113" t="n">
        <x:v>0.534504391468005</x:v>
      </x:c>
      <x:c r="L198" s="113" t="n"/>
      <x:c r="M198" s="113" t="n">
        <x:v>0.3810302534750613</x:v>
      </x:c>
      <x:c r="N198" s="113" t="n">
        <x:v>0.6348808030112923</x:v>
      </x:c>
      <x:c r="O198" s="113" t="n">
        <x:v>0.1078167115902965</x:v>
      </x:c>
      <x:c r="P198" s="113" t="n">
        <x:v>1.256064690026954</x:v>
      </x:c>
      <x:c r="Q198" s="113" t="n">
        <x:v>0.3811011715044395</x:v>
      </x:c>
      <x:c r="R198" s="113" t="n">
        <x:v>0.5846925972396487</x:v>
      </x:c>
      <x:c r="S198" s="113" t="n">
        <x:v>1.628401105083028</x:v>
      </x:c>
      <x:c r="T198" s="113" t="n">
        <x:v>0.2175155022301455</x:v>
      </x:c>
      <x:c r="U198" s="21" t="inlineStr">
        <x:is>
          <x:t xml:space="preserve">PASS</x:t>
        </x:is>
      </x:c>
      <x:c r="V198" s="21" t="inlineStr">
        <x:is>
          <x:t xml:space="preserve">NOT_REPORTED_NO_IMPUTATION</x:t>
        </x:is>
      </x:c>
      <x:c r="W198" s="21" t="inlineStr">
        <x:is>
          <x:t xml:space="preserve">NO</x:t>
        </x:is>
      </x:c>
      <x:c r="X198" s="21" t="inlineStr">
        <x:is>
          <x:t xml:space="preserve">SRC36</x:t>
        </x:is>
      </x:c>
      <x:c r="Y198" s="21" t="inlineStr">
        <x:is>
          <x:t xml:space="preserve">10.1007/s10973-018-7050-0</x:t>
        </x:is>
      </x:c>
      <x:c r="Z198" s="21" t="inlineStr">
        <x:is>
          <x:t xml:space="preserve">RECALCULATED_OK</x:t>
        </x:is>
      </x:c>
    </x:row>
    <x:row r="199">
      <x:c r="A199" s="21" t="inlineStr">
        <x:is>
          <x:t xml:space="preserve">MG-JTAC18-015</x:t>
        </x:is>
      </x:c>
      <x:c r="B199" s="21" t="inlineStr">
        <x:is>
          <x:t xml:space="preserve">Ag53.8Mg23.1Ca23.1</x:t>
        </x:is>
      </x:c>
      <x:c r="C199" s="21" t="inlineStr">
        <x:is>
          <x:t xml:space="preserve">Mixed BMG</x:t>
        </x:is>
      </x:c>
      <x:c r="D199" s="21" t="inlineStr">
        <x:is>
          <x:t xml:space="preserve">SECONDARY_NUMERIC_VERIFIED_PRIMARY_NOT_LOCKED</x:t>
        </x:is>
      </x:c>
      <x:c r="E199" s="112" t="n">
        <x:v>451</x:v>
      </x:c>
      <x:c r="F199" s="112" t="n">
        <x:v>488</x:v>
      </x:c>
      <x:c r="G199" s="112" t="n"/>
      <x:c r="H199" s="112" t="n">
        <x:v>887</x:v>
      </x:c>
      <x:c r="I199" s="112" t="n">
        <x:v>0.7</x:v>
      </x:c>
      <x:c r="J199" s="112" t="n">
        <x:v>37</x:v>
      </x:c>
      <x:c r="K199" s="113" t="n">
        <x:v>0.5084554678692221</x:v>
      </x:c>
      <x:c r="L199" s="113" t="n"/>
      <x:c r="M199" s="113" t="n">
        <x:v>0.3647234678624813</x:v>
      </x:c>
      <x:c r="N199" s="113" t="n">
        <x:v>0.5918827508455468</x:v>
      </x:c>
      <x:c r="O199" s="113" t="n">
        <x:v>0.08486238532110092</x:v>
      </x:c>
      <x:c r="P199" s="113" t="n">
        <x:v>1.119266055045872</x:v>
      </x:c>
      <x:c r="Q199" s="113" t="n">
        <x:v>0.3555973559441551</x:v>
      </x:c>
      <x:c r="R199" s="113" t="n">
        <x:v>0.5501691093573844</x:v>
      </x:c>
      <x:c r="S199" s="113" t="n">
        <x:v>1.590495379177426</x:v>
      </x:c>
      <x:c r="T199" s="113" t="n">
        <x:v>0.2500398196476268</x:v>
      </x:c>
      <x:c r="U199" s="21" t="inlineStr">
        <x:is>
          <x:t xml:space="preserve">PASS</x:t>
        </x:is>
      </x:c>
      <x:c r="V199" s="21" t="inlineStr">
        <x:is>
          <x:t xml:space="preserve">NOT_REPORTED_NO_IMPUTATION</x:t>
        </x:is>
      </x:c>
      <x:c r="W199" s="21" t="inlineStr">
        <x:is>
          <x:t xml:space="preserve">NO</x:t>
        </x:is>
      </x:c>
      <x:c r="X199" s="21" t="inlineStr">
        <x:is>
          <x:t xml:space="preserve">SRC36</x:t>
        </x:is>
      </x:c>
      <x:c r="Y199" s="21" t="inlineStr">
        <x:is>
          <x:t xml:space="preserve">10.1007/s10973-018-7050-0</x:t>
        </x:is>
      </x:c>
      <x:c r="Z199" s="21" t="inlineStr">
        <x:is>
          <x:t xml:space="preserve">RECALCULATED_OK</x:t>
        </x:is>
      </x:c>
    </x:row>
    <x:row r="200">
      <x:c r="A200" s="21" t="inlineStr">
        <x:is>
          <x:t xml:space="preserve">MG-JTAC18-016</x:t>
        </x:is>
      </x:c>
      <x:c r="B200" s="21" t="inlineStr">
        <x:is>
          <x:t xml:space="preserve">Ag53.8Mg15.4Ca23.1Cu7.7</x:t>
        </x:is>
      </x:c>
      <x:c r="C200" s="21" t="inlineStr">
        <x:is>
          <x:t xml:space="preserve">Mixed BMG</x:t>
        </x:is>
      </x:c>
      <x:c r="D200" s="21" t="inlineStr">
        <x:is>
          <x:t xml:space="preserve">SECONDARY_NUMERIC_VERIFIED_PRIMARY_NOT_LOCKED</x:t>
        </x:is>
      </x:c>
      <x:c r="E200" s="112" t="n">
        <x:v>433</x:v>
      </x:c>
      <x:c r="F200" s="112" t="n">
        <x:v>463</x:v>
      </x:c>
      <x:c r="G200" s="112" t="n"/>
      <x:c r="H200" s="112" t="n">
        <x:v>831</x:v>
      </x:c>
      <x:c r="I200" s="112" t="n">
        <x:v>0.5</x:v>
      </x:c>
      <x:c r="J200" s="112" t="n">
        <x:v>30</x:v>
      </x:c>
      <x:c r="K200" s="113" t="n">
        <x:v>0.5210589651022864</x:v>
      </x:c>
      <x:c r="L200" s="113" t="n"/>
      <x:c r="M200" s="113" t="n">
        <x:v>0.3662974683544304</x:v>
      </x:c>
      <x:c r="N200" s="113" t="n">
        <x:v>0.5932611311672683</x:v>
      </x:c>
      <x:c r="O200" s="113" t="n">
        <x:v>0.07537688442211055</x:v>
      </x:c>
      <x:c r="P200" s="113" t="n">
        <x:v>1.163316582914573</x:v>
      </x:c>
      <x:c r="Q200" s="113" t="n">
        <x:v>0.3557111206534649</x:v>
      </x:c>
      <x:c r="R200" s="113" t="n">
        <x:v>0.5571600481347774</x:v>
      </x:c>
      <x:c r="S200" s="113" t="n">
        <x:v>1.590343029767413</x:v>
      </x:c>
      <x:c r="T200" s="113" t="n">
        <x:v>0.2500786013068321</x:v>
      </x:c>
      <x:c r="U200" s="21" t="inlineStr">
        <x:is>
          <x:t xml:space="preserve">PASS</x:t>
        </x:is>
      </x:c>
      <x:c r="V200" s="21" t="inlineStr">
        <x:is>
          <x:t xml:space="preserve">NOT_REPORTED_NO_IMPUTATION</x:t>
        </x:is>
      </x:c>
      <x:c r="W200" s="21" t="inlineStr">
        <x:is>
          <x:t xml:space="preserve">NO</x:t>
        </x:is>
      </x:c>
      <x:c r="X200" s="21" t="inlineStr">
        <x:is>
          <x:t xml:space="preserve">SRC36</x:t>
        </x:is>
      </x:c>
      <x:c r="Y200" s="21" t="inlineStr">
        <x:is>
          <x:t xml:space="preserve">10.1007/s10973-018-7050-0</x:t>
        </x:is>
      </x:c>
      <x:c r="Z200" s="21" t="inlineStr">
        <x:is>
          <x:t xml:space="preserve">RECALCULATED_OK</x:t>
        </x:is>
      </x:c>
    </x:row>
    <x:row r="201">
      <x:c r="A201" s="21" t="inlineStr">
        <x:is>
          <x:t xml:space="preserve">MG-JTAC18-017</x:t>
        </x:is>
      </x:c>
      <x:c r="B201" s="21" t="inlineStr">
        <x:is>
          <x:t xml:space="preserve">Ag53.8Mg15.4Ca30.8</x:t>
        </x:is>
      </x:c>
      <x:c r="C201" s="21" t="inlineStr">
        <x:is>
          <x:t xml:space="preserve">Mixed BMG</x:t>
        </x:is>
      </x:c>
      <x:c r="D201" s="21" t="inlineStr">
        <x:is>
          <x:t xml:space="preserve">SECONDARY_NUMERIC_VERIFIED_PRIMARY_NOT_LOCKED</x:t>
        </x:is>
      </x:c>
      <x:c r="E201" s="112" t="n">
        <x:v>444</x:v>
      </x:c>
      <x:c r="F201" s="112" t="n">
        <x:v>498</x:v>
      </x:c>
      <x:c r="G201" s="112" t="n"/>
      <x:c r="H201" s="112" t="n">
        <x:v>812</x:v>
      </x:c>
      <x:c r="I201" s="112" t="n">
        <x:v>0.8</x:v>
      </x:c>
      <x:c r="J201" s="112" t="n">
        <x:v>54</x:v>
      </x:c>
      <x:c r="K201" s="113" t="n">
        <x:v>0.5467980295566502</x:v>
      </x:c>
      <x:c r="L201" s="113" t="n"/>
      <x:c r="M201" s="113" t="n">
        <x:v>0.3964968152866242</x:v>
      </x:c>
      <x:c r="N201" s="113" t="n">
        <x:v>0.6798029556650246</x:v>
      </x:c>
      <x:c r="O201" s="113" t="n">
        <x:v>0.1467391304347826</x:v>
      </x:c>
      <x:c r="P201" s="113" t="n">
        <x:v>1.353260869565217</x:v>
      </x:c>
      <x:c r="Q201" s="113" t="n">
        <x:v>0.4045605059882981</x:v>
      </x:c>
      <x:c r="R201" s="113" t="n">
        <x:v>0.6133004926108374</x:v>
      </x:c>
      <x:c r="S201" s="113" t="n">
        <x:v>1.668419651178272</x:v>
      </x:c>
      <x:c r="T201" s="113" t="n">
        <x:v>0.1845598956334894</x:v>
      </x:c>
      <x:c r="U201" s="21" t="inlineStr">
        <x:is>
          <x:t xml:space="preserve">PASS</x:t>
        </x:is>
      </x:c>
      <x:c r="V201" s="21" t="inlineStr">
        <x:is>
          <x:t xml:space="preserve">NOT_REPORTED_NO_IMPUTATION</x:t>
        </x:is>
      </x:c>
      <x:c r="W201" s="21" t="inlineStr">
        <x:is>
          <x:t xml:space="preserve">NO</x:t>
        </x:is>
      </x:c>
      <x:c r="X201" s="21" t="inlineStr">
        <x:is>
          <x:t xml:space="preserve">SRC36</x:t>
        </x:is>
      </x:c>
      <x:c r="Y201" s="21" t="inlineStr">
        <x:is>
          <x:t xml:space="preserve">10.1007/s10973-018-7050-0</x:t>
        </x:is>
      </x:c>
      <x:c r="Z201" s="21" t="inlineStr">
        <x:is>
          <x:t xml:space="preserve">RECALCULATED_OK</x:t>
        </x:is>
      </x:c>
    </x:row>
    <x:row r="202">
      <x:c r="A202" s="21" t="inlineStr">
        <x:is>
          <x:t xml:space="preserve">MG-JTAC18-051</x:t>
        </x:is>
      </x:c>
      <x:c r="B202" s="21" t="inlineStr">
        <x:is>
          <x:t xml:space="preserve">Fe36Co36B19.2Si4.8Nb4</x:t>
        </x:is>
      </x:c>
      <x:c r="C202" s="21" t="inlineStr">
        <x:is>
          <x:t xml:space="preserve">Mixed BMG</x:t>
        </x:is>
      </x:c>
      <x:c r="D202" s="21" t="inlineStr">
        <x:is>
          <x:t xml:space="preserve">SECONDARY_NUMERIC_VERIFIED_PRIMARY_NOT_LOCKED</x:t>
        </x:is>
      </x:c>
      <x:c r="E202" s="112" t="n">
        <x:v>817</x:v>
      </x:c>
      <x:c r="F202" s="112" t="n">
        <x:v>856</x:v>
      </x:c>
      <x:c r="G202" s="112" t="n"/>
      <x:c r="H202" s="112" t="n">
        <x:v>1359</x:v>
      </x:c>
      <x:c r="I202" s="112" t="n">
        <x:v>2</x:v>
      </x:c>
      <x:c r="J202" s="112" t="n">
        <x:v>39</x:v>
      </x:c>
      <x:c r="K202" s="113" t="n">
        <x:v>0.601177336276674</x:v>
      </x:c>
      <x:c r="L202" s="113" t="n"/>
      <x:c r="M202" s="113" t="n">
        <x:v>0.3933823529411765</x:v>
      </x:c>
      <x:c r="N202" s="113" t="n">
        <x:v>0.6585724797645327</x:v>
      </x:c>
      <x:c r="O202" s="113" t="n">
        <x:v>0.07195571955719557</x:v>
      </x:c>
      <x:c r="P202" s="113" t="n">
        <x:v>1.579335793357934</x:v>
      </x:c>
      <x:c r="Q202" s="113" t="n">
        <x:v>0.3891142041726764</x:v>
      </x:c>
      <x:c r="R202" s="113" t="n">
        <x:v>0.6298749080206034</x:v>
      </x:c>
      <x:c r="S202" s="113" t="n">
        <x:v>1.648912954391729</x:v>
      </x:c>
      <x:c r="T202" s="113" t="n">
        <x:v>0.2035201346893897</x:v>
      </x:c>
      <x:c r="U202" s="21" t="inlineStr">
        <x:is>
          <x:t xml:space="preserve">PASS</x:t>
        </x:is>
      </x:c>
      <x:c r="V202" s="21" t="inlineStr">
        <x:is>
          <x:t xml:space="preserve">NOT_REPORTED_NO_IMPUTATION</x:t>
        </x:is>
      </x:c>
      <x:c r="W202" s="21" t="inlineStr">
        <x:is>
          <x:t xml:space="preserve">NO</x:t>
        </x:is>
      </x:c>
      <x:c r="X202" s="21" t="inlineStr">
        <x:is>
          <x:t xml:space="preserve">SRC36</x:t>
        </x:is>
      </x:c>
      <x:c r="Y202" s="21" t="inlineStr">
        <x:is>
          <x:t xml:space="preserve">10.1007/s10973-018-7050-0</x:t>
        </x:is>
      </x:c>
      <x:c r="Z202" s="21" t="inlineStr">
        <x:is>
          <x:t xml:space="preserve">RECALCULATED_OK</x:t>
        </x:is>
      </x:c>
    </x:row>
    <x:row r="203">
      <x:c r="A203" s="21" t="inlineStr">
        <x:is>
          <x:t xml:space="preserve">MG-JTAC18-052</x:t>
        </x:is>
      </x:c>
      <x:c r="B203" s="21" t="inlineStr">
        <x:is>
          <x:t xml:space="preserve">Fe55.8Co14.2Nb6B24</x:t>
        </x:is>
      </x:c>
      <x:c r="C203" s="21" t="inlineStr">
        <x:is>
          <x:t xml:space="preserve">Mixed BMG</x:t>
        </x:is>
      </x:c>
      <x:c r="D203" s="21" t="inlineStr">
        <x:is>
          <x:t xml:space="preserve">SECONDARY_NUMERIC_VERIFIED_PRIMARY_NOT_LOCKED</x:t>
        </x:is>
      </x:c>
      <x:c r="E203" s="112" t="n">
        <x:v>821</x:v>
      </x:c>
      <x:c r="F203" s="112" t="n">
        <x:v>868</x:v>
      </x:c>
      <x:c r="G203" s="112" t="n"/>
      <x:c r="H203" s="112" t="n">
        <x:v>1477</x:v>
      </x:c>
      <x:c r="I203" s="112" t="n">
        <x:v>2</x:v>
      </x:c>
      <x:c r="J203" s="112" t="n">
        <x:v>47</x:v>
      </x:c>
      <x:c r="K203" s="113" t="n">
        <x:v>0.5558564658090724</x:v>
      </x:c>
      <x:c r="L203" s="113" t="n"/>
      <x:c r="M203" s="113" t="n">
        <x:v>0.3777197563098346</x:v>
      </x:c>
      <x:c r="N203" s="113" t="n">
        <x:v>0.6194989844278944</x:v>
      </x:c>
      <x:c r="O203" s="113" t="n">
        <x:v>0.07164634146341463</x:v>
      </x:c>
      <x:c r="P203" s="113" t="n">
        <x:v>1.323170731707317</x:v>
      </x:c>
      <x:c r="Q203" s="113" t="n">
        <x:v>0.3692509182832573</x:v>
      </x:c>
      <x:c r="R203" s="113" t="n">
        <x:v>0.5876777251184834</x:v>
      </x:c>
      <x:c r="S203" s="113" t="n">
        <x:v>1.61310372524878</x:v>
      </x:c>
      <x:c r="T203" s="113" t="n">
        <x:v>0.2313181568424556</x:v>
      </x:c>
      <x:c r="U203" s="21" t="inlineStr">
        <x:is>
          <x:t xml:space="preserve">PASS</x:t>
        </x:is>
      </x:c>
      <x:c r="V203" s="21" t="inlineStr">
        <x:is>
          <x:t xml:space="preserve">NOT_REPORTED_NO_IMPUTATION</x:t>
        </x:is>
      </x:c>
      <x:c r="W203" s="21" t="inlineStr">
        <x:is>
          <x:t xml:space="preserve">NO</x:t>
        </x:is>
      </x:c>
      <x:c r="X203" s="21" t="inlineStr">
        <x:is>
          <x:t xml:space="preserve">SRC36</x:t>
        </x:is>
      </x:c>
      <x:c r="Y203" s="21" t="inlineStr">
        <x:is>
          <x:t xml:space="preserve">10.1007/s10973-018-7050-0</x:t>
        </x:is>
      </x:c>
      <x:c r="Z203" s="21" t="inlineStr">
        <x:is>
          <x:t xml:space="preserve">RECALCULATED_OK</x:t>
        </x:is>
      </x:c>
    </x:row>
    <x:row r="204">
      <x:c r="A204" s="21" t="inlineStr">
        <x:is>
          <x:t xml:space="preserve">MG-JTAC18-053</x:t>
        </x:is>
      </x:c>
      <x:c r="B204" s="21" t="inlineStr">
        <x:is>
          <x:t xml:space="preserve">Fe56.05Co13.45Nb5.5B25</x:t>
        </x:is>
      </x:c>
      <x:c r="C204" s="21" t="inlineStr">
        <x:is>
          <x:t xml:space="preserve">Mixed BMG</x:t>
        </x:is>
      </x:c>
      <x:c r="D204" s="21" t="inlineStr">
        <x:is>
          <x:t xml:space="preserve">SECONDARY_NUMERIC_VERIFIED_PRIMARY_NOT_LOCKED</x:t>
        </x:is>
      </x:c>
      <x:c r="E204" s="112" t="n">
        <x:v>821</x:v>
      </x:c>
      <x:c r="F204" s="112" t="n">
        <x:v>879</x:v>
      </x:c>
      <x:c r="G204" s="112" t="n"/>
      <x:c r="H204" s="112" t="n">
        <x:v>1510</x:v>
      </x:c>
      <x:c r="I204" s="112" t="n">
        <x:v>2.5</x:v>
      </x:c>
      <x:c r="J204" s="112" t="n">
        <x:v>58</x:v>
      </x:c>
      <x:c r="K204" s="113" t="n">
        <x:v>0.5437086092715232</x:v>
      </x:c>
      <x:c r="L204" s="113" t="n"/>
      <x:c r="M204" s="113" t="n">
        <x:v>0.3770913770913771</x:v>
      </x:c>
      <x:c r="N204" s="113" t="n">
        <x:v>0.6205298013245033</x:v>
      </x:c>
      <x:c r="O204" s="113" t="n">
        <x:v>0.0841799709724238</x:v>
      </x:c>
      <x:c r="P204" s="113" t="n">
        <x:v>1.275761973875182</x:v>
      </x:c>
      <x:c r="Q204" s="113" t="n">
        <x:v>0.372207689833377</x:v>
      </x:c>
      <x:c r="R204" s="113" t="n">
        <x:v>0.5821192052980132</x:v>
      </x:c>
      <x:c r="S204" s="113" t="n">
        <x:v>1.614354163473716</x:v>
      </x:c>
      <x:c r="T204" s="113" t="n">
        <x:v>0.2295972227712841</x:v>
      </x:c>
      <x:c r="U204" s="21" t="inlineStr">
        <x:is>
          <x:t xml:space="preserve">PASS</x:t>
        </x:is>
      </x:c>
      <x:c r="V204" s="21" t="inlineStr">
        <x:is>
          <x:t xml:space="preserve">NOT_REPORTED_NO_IMPUTATION</x:t>
        </x:is>
      </x:c>
      <x:c r="W204" s="21" t="inlineStr">
        <x:is>
          <x:t xml:space="preserve">NO</x:t>
        </x:is>
      </x:c>
      <x:c r="X204" s="21" t="inlineStr">
        <x:is>
          <x:t xml:space="preserve">SRC36</x:t>
        </x:is>
      </x:c>
      <x:c r="Y204" s="21" t="inlineStr">
        <x:is>
          <x:t xml:space="preserve">10.1007/s10973-018-7050-0</x:t>
        </x:is>
      </x:c>
      <x:c r="Z204" s="21" t="inlineStr">
        <x:is>
          <x:t xml:space="preserve">RECALCULATED_OK</x:t>
        </x:is>
      </x:c>
    </x:row>
    <x:row r="205">
      <x:c r="A205" s="21" t="inlineStr">
        <x:is>
          <x:t xml:space="preserve">MG-JTAC18-054</x:t>
        </x:is>
      </x:c>
      <x:c r="B205" s="21" t="inlineStr">
        <x:is>
          <x:t xml:space="preserve">Fe56.8Co14.2Nb5B24</x:t>
        </x:is>
      </x:c>
      <x:c r="C205" s="21" t="inlineStr">
        <x:is>
          <x:t xml:space="preserve">Mixed BMG</x:t>
        </x:is>
      </x:c>
      <x:c r="D205" s="21" t="inlineStr">
        <x:is>
          <x:t xml:space="preserve">SECONDARY_NUMERIC_VERIFIED_PRIMARY_NOT_LOCKED</x:t>
        </x:is>
      </x:c>
      <x:c r="E205" s="112" t="n">
        <x:v>823</x:v>
      </x:c>
      <x:c r="F205" s="112" t="n">
        <x:v>868</x:v>
      </x:c>
      <x:c r="G205" s="112" t="n"/>
      <x:c r="H205" s="112" t="n">
        <x:v>1496</x:v>
      </x:c>
      <x:c r="I205" s="112" t="n">
        <x:v>2</x:v>
      </x:c>
      <x:c r="J205" s="112" t="n">
        <x:v>45</x:v>
      </x:c>
      <x:c r="K205" s="113" t="n">
        <x:v>0.5501336898395722</x:v>
      </x:c>
      <x:c r="L205" s="113" t="n"/>
      <x:c r="M205" s="113" t="n">
        <x:v>0.3742992669253989</x:v>
      </x:c>
      <x:c r="N205" s="113" t="n">
        <x:v>0.6102941176470589</x:v>
      </x:c>
      <x:c r="O205" s="113" t="n">
        <x:v>0.06686478454680535</x:v>
      </x:c>
      <x:c r="P205" s="113" t="n">
        <x:v>1.289747399702823</x:v>
      </x:c>
      <x:c r="Q205" s="113" t="n">
        <x:v>0.3630575350498327</x:v>
      </x:c>
      <x:c r="R205" s="113" t="n">
        <x:v>0.5802139037433155</x:v>
      </x:c>
      <x:c r="S205" s="113" t="n">
        <x:v>1.604811697129973</x:v>
      </x:c>
      <x:c r="T205" s="113" t="n">
        <x:v>0.2383679800009142</x:v>
      </x:c>
      <x:c r="U205" s="21" t="inlineStr">
        <x:is>
          <x:t xml:space="preserve">PASS</x:t>
        </x:is>
      </x:c>
      <x:c r="V205" s="21" t="inlineStr">
        <x:is>
          <x:t xml:space="preserve">NOT_REPORTED_NO_IMPUTATION</x:t>
        </x:is>
      </x:c>
      <x:c r="W205" s="21" t="inlineStr">
        <x:is>
          <x:t xml:space="preserve">NO</x:t>
        </x:is>
      </x:c>
      <x:c r="X205" s="21" t="inlineStr">
        <x:is>
          <x:t xml:space="preserve">SRC36</x:t>
        </x:is>
      </x:c>
      <x:c r="Y205" s="21" t="inlineStr">
        <x:is>
          <x:t xml:space="preserve">10.1007/s10973-018-7050-0</x:t>
        </x:is>
      </x:c>
      <x:c r="Z205" s="21" t="inlineStr">
        <x:is>
          <x:t xml:space="preserve">RECALCULATED_OK</x:t>
        </x:is>
      </x:c>
    </x:row>
    <x:row r="206">
      <x:c r="A206" s="21" t="inlineStr">
        <x:is>
          <x:t xml:space="preserve">MG-JTAC18-055</x:t>
        </x:is>
      </x:c>
      <x:c r="B206" s="21" t="inlineStr">
        <x:is>
          <x:t xml:space="preserve">Fe66W6Y6B22</x:t>
        </x:is>
      </x:c>
      <x:c r="C206" s="21" t="inlineStr">
        <x:is>
          <x:t xml:space="preserve">Mixed BMG</x:t>
        </x:is>
      </x:c>
      <x:c r="D206" s="21" t="inlineStr">
        <x:is>
          <x:t xml:space="preserve">SECONDARY_NUMERIC_VERIFIED_PRIMARY_NOT_LOCKED</x:t>
        </x:is>
      </x:c>
      <x:c r="E206" s="112" t="n">
        <x:v>897</x:v>
      </x:c>
      <x:c r="F206" s="112" t="n">
        <x:v>981</x:v>
      </x:c>
      <x:c r="G206" s="112" t="n"/>
      <x:c r="H206" s="112" t="n">
        <x:v>1497</x:v>
      </x:c>
      <x:c r="I206" s="112" t="n">
        <x:v>2</x:v>
      </x:c>
      <x:c r="J206" s="112" t="n">
        <x:v>84</x:v>
      </x:c>
      <x:c r="K206" s="113" t="n">
        <x:v>0.5991983967935872</x:v>
      </x:c>
      <x:c r="L206" s="113" t="n"/>
      <x:c r="M206" s="113" t="n">
        <x:v>0.4097744360902256</x:v>
      </x:c>
      <x:c r="N206" s="113" t="n">
        <x:v>0.7114228456913828</x:v>
      </x:c>
      <x:c r="O206" s="113" t="n">
        <x:v>0.14</x:v>
      </x:c>
      <x:c r="P206" s="113" t="n">
        <x:v>1.635</x:v>
      </x:c>
      <x:c r="Q206" s="113" t="n">
        <x:v>0.4270642928294316</x:v>
      </x:c>
      <x:c r="R206" s="113" t="n">
        <x:v>0.655310621242485</x:v>
      </x:c>
      <x:c r="S206" s="113" t="n">
        <x:v>1.69284388174342</x:v>
      </x:c>
      <x:c r="T206" s="113" t="n">
        <x:v>0.1649996551010554</x:v>
      </x:c>
      <x:c r="U206" s="21" t="inlineStr">
        <x:is>
          <x:t xml:space="preserve">PASS</x:t>
        </x:is>
      </x:c>
      <x:c r="V206" s="21" t="inlineStr">
        <x:is>
          <x:t xml:space="preserve">NOT_REPORTED_NO_IMPUTATION</x:t>
        </x:is>
      </x:c>
      <x:c r="W206" s="21" t="inlineStr">
        <x:is>
          <x:t xml:space="preserve">NO</x:t>
        </x:is>
      </x:c>
      <x:c r="X206" s="21" t="inlineStr">
        <x:is>
          <x:t xml:space="preserve">SRC36</x:t>
        </x:is>
      </x:c>
      <x:c r="Y206" s="21" t="inlineStr">
        <x:is>
          <x:t xml:space="preserve">10.1007/s10973-018-7050-0</x:t>
        </x:is>
      </x:c>
      <x:c r="Z206" s="21" t="inlineStr">
        <x:is>
          <x:t xml:space="preserve">RECALCULATED_OK</x:t>
        </x:is>
      </x:c>
    </x:row>
    <x:row r="207">
      <x:c r="A207" s="21" t="inlineStr">
        <x:is>
          <x:t xml:space="preserve">MG-JTAC18-056</x:t>
        </x:is>
      </x:c>
      <x:c r="B207" s="21" t="inlineStr">
        <x:is>
          <x:t xml:space="preserve">Fe67Mo5Y6B22</x:t>
        </x:is>
      </x:c>
      <x:c r="C207" s="21" t="inlineStr">
        <x:is>
          <x:t xml:space="preserve">Mixed BMG</x:t>
        </x:is>
      </x:c>
      <x:c r="D207" s="21" t="inlineStr">
        <x:is>
          <x:t xml:space="preserve">SECONDARY_NUMERIC_VERIFIED_PRIMARY_NOT_LOCKED</x:t>
        </x:is>
      </x:c>
      <x:c r="E207" s="112" t="n">
        <x:v>920</x:v>
      </x:c>
      <x:c r="F207" s="112" t="n">
        <x:v>941</x:v>
      </x:c>
      <x:c r="G207" s="112" t="n"/>
      <x:c r="H207" s="112" t="n">
        <x:v>1483</x:v>
      </x:c>
      <x:c r="I207" s="112" t="n">
        <x:v>3.5</x:v>
      </x:c>
      <x:c r="J207" s="112" t="n">
        <x:v>21</x:v>
      </x:c>
      <x:c r="K207" s="113" t="n">
        <x:v>0.6203641267700607</x:v>
      </x:c>
      <x:c r="L207" s="113" t="n"/>
      <x:c r="M207" s="113" t="n">
        <x:v>0.3915938410320433</x:v>
      </x:c>
      <x:c r="N207" s="113" t="n">
        <x:v>0.6486850977747809</x:v>
      </x:c>
      <x:c r="O207" s="113" t="n">
        <x:v>0.03730017761989343</x:v>
      </x:c>
      <x:c r="P207" s="113" t="n">
        <x:v>1.671403197158082</x:v>
      </x:c>
      <x:c r="Q207" s="113" t="n">
        <x:v>0.3613286314539793</x:v>
      </x:c>
      <x:c r="R207" s="113" t="n">
        <x:v>0.6345246122724207</x:v>
      </x:c>
      <x:c r="S207" s="113" t="n">
        <x:v>1.643190213726582</x:v>
      </x:c>
      <x:c r="T207" s="113" t="n">
        <x:v>0.2119737858672055</x:v>
      </x:c>
      <x:c r="U207" s="21" t="inlineStr">
        <x:is>
          <x:t xml:space="preserve">PASS</x:t>
        </x:is>
      </x:c>
      <x:c r="V207" s="21" t="inlineStr">
        <x:is>
          <x:t xml:space="preserve">NOT_REPORTED_NO_IMPUTATION</x:t>
        </x:is>
      </x:c>
      <x:c r="W207" s="21" t="inlineStr">
        <x:is>
          <x:t xml:space="preserve">NO</x:t>
        </x:is>
      </x:c>
      <x:c r="X207" s="21" t="inlineStr">
        <x:is>
          <x:t xml:space="preserve">SRC36</x:t>
        </x:is>
      </x:c>
      <x:c r="Y207" s="21" t="inlineStr">
        <x:is>
          <x:t xml:space="preserve">10.1007/s10973-018-7050-0</x:t>
        </x:is>
      </x:c>
      <x:c r="Z207" s="21" t="inlineStr">
        <x:is>
          <x:t xml:space="preserve">RECALCULATED_OK</x:t>
        </x:is>
      </x:c>
    </x:row>
    <x:row r="208">
      <x:c r="A208" s="21" t="inlineStr">
        <x:is>
          <x:t xml:space="preserve">MG-JTAC18-057</x:t>
        </x:is>
      </x:c>
      <x:c r="B208" s="21" t="inlineStr">
        <x:is>
          <x:t xml:space="preserve">Fe67W5Y6B22</x:t>
        </x:is>
      </x:c>
      <x:c r="C208" s="21" t="inlineStr">
        <x:is>
          <x:t xml:space="preserve">Mixed BMG</x:t>
        </x:is>
      </x:c>
      <x:c r="D208" s="21" t="inlineStr">
        <x:is>
          <x:t xml:space="preserve">SECONDARY_NUMERIC_VERIFIED_PRIMARY_NOT_LOCKED</x:t>
        </x:is>
      </x:c>
      <x:c r="E208" s="112" t="n">
        <x:v>882</x:v>
      </x:c>
      <x:c r="F208" s="112" t="n">
        <x:v>970</x:v>
      </x:c>
      <x:c r="G208" s="112" t="n"/>
      <x:c r="H208" s="112" t="n">
        <x:v>1497</x:v>
      </x:c>
      <x:c r="I208" s="112" t="n">
        <x:v>3</x:v>
      </x:c>
      <x:c r="J208" s="112" t="n">
        <x:v>88</x:v>
      </x:c>
      <x:c r="K208" s="113" t="n">
        <x:v>0.5891783567134269</x:v>
      </x:c>
      <x:c r="L208" s="113" t="n"/>
      <x:c r="M208" s="113" t="n">
        <x:v>0.4077343421605717</x:v>
      </x:c>
      <x:c r="N208" s="113" t="n">
        <x:v>0.706746826987308</x:v>
      </x:c>
      <x:c r="O208" s="113" t="n">
        <x:v>0.1430894308943089</x:v>
      </x:c>
      <x:c r="P208" s="113" t="n">
        <x:v>1.577235772357723</x:v>
      </x:c>
      <x:c r="Q208" s="113" t="n">
        <x:v>0.4237461830195933</x:v>
      </x:c>
      <x:c r="R208" s="113" t="n">
        <x:v>0.6479625918503674</x:v>
      </x:c>
      <x:c r="S208" s="113" t="n">
        <x:v>1.688951599343812</x:v>
      </x:c>
      <x:c r="T208" s="113" t="n">
        <x:v>0.1677903303389191</x:v>
      </x:c>
      <x:c r="U208" s="21" t="inlineStr">
        <x:is>
          <x:t xml:space="preserve">PASS</x:t>
        </x:is>
      </x:c>
      <x:c r="V208" s="21" t="inlineStr">
        <x:is>
          <x:t xml:space="preserve">NOT_REPORTED_NO_IMPUTATION</x:t>
        </x:is>
      </x:c>
      <x:c r="W208" s="21" t="inlineStr">
        <x:is>
          <x:t xml:space="preserve">NO</x:t>
        </x:is>
      </x:c>
      <x:c r="X208" s="21" t="inlineStr">
        <x:is>
          <x:t xml:space="preserve">SRC36</x:t>
        </x:is>
      </x:c>
      <x:c r="Y208" s="21" t="inlineStr">
        <x:is>
          <x:t xml:space="preserve">10.1007/s10973-018-7050-0</x:t>
        </x:is>
      </x:c>
      <x:c r="Z208" s="21" t="inlineStr">
        <x:is>
          <x:t xml:space="preserve">RECALCULATED_OK</x:t>
        </x:is>
      </x:c>
    </x:row>
    <x:row r="209">
      <x:c r="A209" s="21" t="inlineStr">
        <x:is>
          <x:t xml:space="preserve">MG-JTAC18-058</x:t>
        </x:is>
      </x:c>
      <x:c r="B209" s="21" t="inlineStr">
        <x:is>
          <x:t xml:space="preserve">Fe68Mo4Y6B22</x:t>
        </x:is>
      </x:c>
      <x:c r="C209" s="21" t="inlineStr">
        <x:is>
          <x:t xml:space="preserve">Mixed BMG</x:t>
        </x:is>
      </x:c>
      <x:c r="D209" s="21" t="inlineStr">
        <x:is>
          <x:t xml:space="preserve">SECONDARY_NUMERIC_VERIFIED_PRIMARY_NOT_LOCKED</x:t>
        </x:is>
      </x:c>
      <x:c r="E209" s="112" t="n">
        <x:v>915</x:v>
      </x:c>
      <x:c r="F209" s="112" t="n">
        <x:v>944</x:v>
      </x:c>
      <x:c r="G209" s="112" t="n"/>
      <x:c r="H209" s="112" t="n">
        <x:v>1488</x:v>
      </x:c>
      <x:c r="I209" s="112" t="n">
        <x:v>6.5</x:v>
      </x:c>
      <x:c r="J209" s="112" t="n">
        <x:v>29</x:v>
      </x:c>
      <x:c r="K209" s="113" t="n">
        <x:v>0.6149193548387096</x:v>
      </x:c>
      <x:c r="L209" s="113" t="n"/>
      <x:c r="M209" s="113" t="n">
        <x:v>0.3928422804827299</x:v>
      </x:c>
      <x:c r="N209" s="113" t="n">
        <x:v>0.6538978494623656</x:v>
      </x:c>
      <x:c r="O209" s="113" t="n">
        <x:v>0.0506108202443281</x:v>
      </x:c>
      <x:c r="P209" s="113" t="n">
        <x:v>1.647469458987784</x:v>
      </x:c>
      <x:c r="Q209" s="113" t="n">
        <x:v>0.3753685304356423</x:v>
      </x:c>
      <x:c r="R209" s="113" t="n">
        <x:v>0.6344086021505376</x:v>
      </x:c>
      <x:c r="S209" s="113" t="n">
        <x:v>1.646613343909748</x:v>
      </x:c>
      <x:c r="T209" s="113" t="n">
        <x:v>0.2077315960980978</x:v>
      </x:c>
      <x:c r="U209" s="21" t="inlineStr">
        <x:is>
          <x:t xml:space="preserve">PASS</x:t>
        </x:is>
      </x:c>
      <x:c r="V209" s="21" t="inlineStr">
        <x:is>
          <x:t xml:space="preserve">NOT_REPORTED_NO_IMPUTATION</x:t>
        </x:is>
      </x:c>
      <x:c r="W209" s="21" t="inlineStr">
        <x:is>
          <x:t xml:space="preserve">NO</x:t>
        </x:is>
      </x:c>
      <x:c r="X209" s="21" t="inlineStr">
        <x:is>
          <x:t xml:space="preserve">SRC36</x:t>
        </x:is>
      </x:c>
      <x:c r="Y209" s="21" t="inlineStr">
        <x:is>
          <x:t xml:space="preserve">10.1007/s10973-018-7050-0</x:t>
        </x:is>
      </x:c>
      <x:c r="Z209" s="21" t="inlineStr">
        <x:is>
          <x:t xml:space="preserve">RECALCULATED_OK</x:t>
        </x:is>
      </x:c>
    </x:row>
    <x:row r="210">
      <x:c r="A210" s="21" t="inlineStr">
        <x:is>
          <x:t xml:space="preserve">MG-JTAC18-059</x:t>
        </x:is>
      </x:c>
      <x:c r="B210" s="21" t="inlineStr">
        <x:is>
          <x:t xml:space="preserve">Fe68W4Y6B22</x:t>
        </x:is>
      </x:c>
      <x:c r="C210" s="21" t="inlineStr">
        <x:is>
          <x:t xml:space="preserve">Mixed BMG</x:t>
        </x:is>
      </x:c>
      <x:c r="D210" s="21" t="inlineStr">
        <x:is>
          <x:t xml:space="preserve">SECONDARY_NUMERIC_VERIFIED_PRIMARY_NOT_LOCKED</x:t>
        </x:is>
      </x:c>
      <x:c r="E210" s="112" t="n">
        <x:v>874</x:v>
      </x:c>
      <x:c r="F210" s="112" t="n">
        <x:v>971</x:v>
      </x:c>
      <x:c r="G210" s="112" t="n"/>
      <x:c r="H210" s="112" t="n">
        <x:v>1504</x:v>
      </x:c>
      <x:c r="I210" s="112" t="n">
        <x:v>4</x:v>
      </x:c>
      <x:c r="J210" s="112" t="n">
        <x:v>97</x:v>
      </x:c>
      <x:c r="K210" s="113" t="n">
        <x:v>0.5811170212765957</x:v>
      </x:c>
      <x:c r="L210" s="113" t="n"/>
      <x:c r="M210" s="113" t="n">
        <x:v>0.4083263246425567</x:v>
      </x:c>
      <x:c r="N210" s="113" t="n">
        <x:v>0.7101063829787234</x:v>
      </x:c>
      <x:c r="O210" s="113" t="n">
        <x:v>0.153968253968254</x:v>
      </x:c>
      <x:c r="P210" s="113" t="n">
        <x:v>1.541269841269841</x:v>
      </x:c>
      <x:c r="Q210" s="113" t="n">
        <x:v>0.4243613472365273</x:v>
      </x:c>
      <x:c r="R210" s="113" t="n">
        <x:v>0.6456117021276596</x:v>
      </x:c>
      <x:c r="S210" s="113" t="n">
        <x:v>1.692101002969959</x:v>
      </x:c>
      <x:c r="T210" s="113" t="n">
        <x:v>0.1650314979658195</x:v>
      </x:c>
      <x:c r="U210" s="21" t="inlineStr">
        <x:is>
          <x:t xml:space="preserve">PASS</x:t>
        </x:is>
      </x:c>
      <x:c r="V210" s="21" t="inlineStr">
        <x:is>
          <x:t xml:space="preserve">NOT_REPORTED_NO_IMPUTATION</x:t>
        </x:is>
      </x:c>
      <x:c r="W210" s="21" t="inlineStr">
        <x:is>
          <x:t xml:space="preserve">NO</x:t>
        </x:is>
      </x:c>
      <x:c r="X210" s="21" t="inlineStr">
        <x:is>
          <x:t xml:space="preserve">SRC36</x:t>
        </x:is>
      </x:c>
      <x:c r="Y210" s="21" t="inlineStr">
        <x:is>
          <x:t xml:space="preserve">10.1007/s10973-018-7050-0</x:t>
        </x:is>
      </x:c>
      <x:c r="Z210" s="21" t="inlineStr">
        <x:is>
          <x:t xml:space="preserve">RECALCULATED_OK</x:t>
        </x:is>
      </x:c>
    </x:row>
    <x:row r="211">
      <x:c r="A211" s="21" t="inlineStr">
        <x:is>
          <x:t xml:space="preserve">MG-JTAC18-060</x:t>
        </x:is>
      </x:c>
      <x:c r="B211" s="21" t="inlineStr">
        <x:is>
          <x:t xml:space="preserve">Fe69Mo3Y6B22</x:t>
        </x:is>
      </x:c>
      <x:c r="C211" s="21" t="inlineStr">
        <x:is>
          <x:t xml:space="preserve">Mixed BMG</x:t>
        </x:is>
      </x:c>
      <x:c r="D211" s="21" t="inlineStr">
        <x:is>
          <x:t xml:space="preserve">SECONDARY_NUMERIC_VERIFIED_PRIMARY_NOT_LOCKED</x:t>
        </x:is>
      </x:c>
      <x:c r="E211" s="112" t="n">
        <x:v>908</x:v>
      </x:c>
      <x:c r="F211" s="112" t="n">
        <x:v>958</x:v>
      </x:c>
      <x:c r="G211" s="112" t="n"/>
      <x:c r="H211" s="112" t="n">
        <x:v>1488</x:v>
      </x:c>
      <x:c r="I211" s="112" t="n">
        <x:v>6</x:v>
      </x:c>
      <x:c r="J211" s="112" t="n">
        <x:v>50</x:v>
      </x:c>
      <x:c r="K211" s="113" t="n">
        <x:v>0.6102150537634409</x:v>
      </x:c>
      <x:c r="L211" s="113" t="n"/>
      <x:c r="M211" s="113" t="n">
        <x:v>0.3998330550918197</x:v>
      </x:c>
      <x:c r="N211" s="113" t="n">
        <x:v>0.6774193548387096</x:v>
      </x:c>
      <x:c r="O211" s="113" t="n">
        <x:v>0.08620689655172414</x:v>
      </x:c>
      <x:c r="P211" s="113" t="n">
        <x:v>1.651724137931035</x:v>
      </x:c>
      <x:c r="Q211" s="113" t="n">
        <x:v>0.403115364732903</x:v>
      </x:c>
      <x:c r="R211" s="113" t="n">
        <x:v>0.6438172043010753</x:v>
      </x:c>
      <x:c r="S211" s="113" t="n">
        <x:v>1.665281133058595</x:v>
      </x:c>
      <x:c r="T211" s="113" t="n">
        <x:v>0.1898780500555902</x:v>
      </x:c>
      <x:c r="U211" s="21" t="inlineStr">
        <x:is>
          <x:t xml:space="preserve">PASS</x:t>
        </x:is>
      </x:c>
      <x:c r="V211" s="21" t="inlineStr">
        <x:is>
          <x:t xml:space="preserve">NOT_REPORTED_NO_IMPUTATION</x:t>
        </x:is>
      </x:c>
      <x:c r="W211" s="21" t="inlineStr">
        <x:is>
          <x:t xml:space="preserve">NO</x:t>
        </x:is>
      </x:c>
      <x:c r="X211" s="21" t="inlineStr">
        <x:is>
          <x:t xml:space="preserve">SRC36</x:t>
        </x:is>
      </x:c>
      <x:c r="Y211" s="21" t="inlineStr">
        <x:is>
          <x:t xml:space="preserve">10.1007/s10973-018-7050-0</x:t>
        </x:is>
      </x:c>
      <x:c r="Z211" s="21" t="inlineStr">
        <x:is>
          <x:t xml:space="preserve">RECALCULATED_OK</x:t>
        </x:is>
      </x:c>
    </x:row>
    <x:row r="212">
      <x:c r="A212" s="21" t="inlineStr">
        <x:is>
          <x:t xml:space="preserve">MG-JTAC18-061</x:t>
        </x:is>
      </x:c>
      <x:c r="B212" s="21" t="inlineStr">
        <x:is>
          <x:t xml:space="preserve">Fe69W3Y6B22</x:t>
        </x:is>
      </x:c>
      <x:c r="C212" s="21" t="inlineStr">
        <x:is>
          <x:t xml:space="preserve">Mixed BMG</x:t>
        </x:is>
      </x:c>
      <x:c r="D212" s="21" t="inlineStr">
        <x:is>
          <x:t xml:space="preserve">SECONDARY_NUMERIC_VERIFIED_PRIMARY_NOT_LOCKED</x:t>
        </x:is>
      </x:c>
      <x:c r="E212" s="112" t="n">
        <x:v>868</x:v>
      </x:c>
      <x:c r="F212" s="112" t="n">
        <x:v>973</x:v>
      </x:c>
      <x:c r="G212" s="112" t="n"/>
      <x:c r="H212" s="112" t="n">
        <x:v>1505</x:v>
      </x:c>
      <x:c r="I212" s="112" t="n">
        <x:v>4</x:v>
      </x:c>
      <x:c r="J212" s="112" t="n">
        <x:v>105</x:v>
      </x:c>
      <x:c r="K212" s="113" t="n">
        <x:v>0.5767441860465117</x:v>
      </x:c>
      <x:c r="L212" s="113" t="n"/>
      <x:c r="M212" s="113" t="n">
        <x:v>0.4100294985250738</x:v>
      </x:c>
      <x:c r="N212" s="113" t="n">
        <x:v>0.7162790697674418</x:v>
      </x:c>
      <x:c r="O212" s="113" t="n">
        <x:v>0.1648351648351648</x:v>
      </x:c>
      <x:c r="P212" s="113" t="n">
        <x:v>1.527472527472527</x:v>
      </x:c>
      <x:c r="Q212" s="113" t="n">
        <x:v>0.4263880006264068</x:v>
      </x:c>
      <x:c r="R212" s="113" t="n">
        <x:v>0.6465116279069767</x:v>
      </x:c>
      <x:c r="S212" s="113" t="n">
        <x:v>1.697711927981995</x:v>
      </x:c>
      <x:c r="T212" s="113" t="n">
        <x:v>0.1605229091063433</x:v>
      </x:c>
      <x:c r="U212" s="21" t="inlineStr">
        <x:is>
          <x:t xml:space="preserve">PASS</x:t>
        </x:is>
      </x:c>
      <x:c r="V212" s="21" t="inlineStr">
        <x:is>
          <x:t xml:space="preserve">NOT_REPORTED_NO_IMPUTATION</x:t>
        </x:is>
      </x:c>
      <x:c r="W212" s="21" t="inlineStr">
        <x:is>
          <x:t xml:space="preserve">NO</x:t>
        </x:is>
      </x:c>
      <x:c r="X212" s="21" t="inlineStr">
        <x:is>
          <x:t xml:space="preserve">SRC36</x:t>
        </x:is>
      </x:c>
      <x:c r="Y212" s="21" t="inlineStr">
        <x:is>
          <x:t xml:space="preserve">10.1007/s10973-018-7050-0</x:t>
        </x:is>
      </x:c>
      <x:c r="Z212" s="21" t="inlineStr">
        <x:is>
          <x:t xml:space="preserve">RECALCULATED_OK</x:t>
        </x:is>
      </x:c>
    </x:row>
    <x:row r="213">
      <x:c r="A213" s="21" t="inlineStr">
        <x:is>
          <x:t xml:space="preserve">MG-JTAC18-062</x:t>
        </x:is>
      </x:c>
      <x:c r="B213" s="21" t="inlineStr">
        <x:is>
          <x:t xml:space="preserve">Fe70Mo2Y6B22</x:t>
        </x:is>
      </x:c>
      <x:c r="C213" s="21" t="inlineStr">
        <x:is>
          <x:t xml:space="preserve">Mixed BMG</x:t>
        </x:is>
      </x:c>
      <x:c r="D213" s="21" t="inlineStr">
        <x:is>
          <x:t xml:space="preserve">SECONDARY_NUMERIC_VERIFIED_PRIMARY_NOT_LOCKED</x:t>
        </x:is>
      </x:c>
      <x:c r="E213" s="112" t="n">
        <x:v>907</x:v>
      </x:c>
      <x:c r="F213" s="112" t="n">
        <x:v>969</x:v>
      </x:c>
      <x:c r="G213" s="112" t="n"/>
      <x:c r="H213" s="112" t="n">
        <x:v>1508</x:v>
      </x:c>
      <x:c r="I213" s="112" t="n">
        <x:v>3.5</x:v>
      </x:c>
      <x:c r="J213" s="112" t="n">
        <x:v>62</x:v>
      </x:c>
      <x:c r="K213" s="113" t="n">
        <x:v>0.6014588859416445</x:v>
      </x:c>
      <x:c r="L213" s="113" t="n"/>
      <x:c r="M213" s="113" t="n">
        <x:v>0.4012422360248447</x:v>
      </x:c>
      <x:c r="N213" s="113" t="n">
        <x:v>0.6836870026525199</x:v>
      </x:c>
      <x:c r="O213" s="113" t="n">
        <x:v>0.1031613976705491</x:v>
      </x:c>
      <x:c r="P213" s="113" t="n">
        <x:v>1.612312811980033</x:v>
      </x:c>
      <x:c r="Q213" s="113" t="n">
        <x:v>0.4098077007960885</x:v>
      </x:c>
      <x:c r="R213" s="113" t="n">
        <x:v>0.6425729442970822</x:v>
      </x:c>
      <x:c r="S213" s="113" t="n">
        <x:v>1.669816107551347</x:v>
      </x:c>
      <x:c r="T213" s="113" t="n">
        <x:v>0.1848777955117974</x:v>
      </x:c>
      <x:c r="U213" s="21" t="inlineStr">
        <x:is>
          <x:t xml:space="preserve">PASS</x:t>
        </x:is>
      </x:c>
      <x:c r="V213" s="21" t="inlineStr">
        <x:is>
          <x:t xml:space="preserve">NOT_REPORTED_NO_IMPUTATION</x:t>
        </x:is>
      </x:c>
      <x:c r="W213" s="21" t="inlineStr">
        <x:is>
          <x:t xml:space="preserve">NO</x:t>
        </x:is>
      </x:c>
      <x:c r="X213" s="21" t="inlineStr">
        <x:is>
          <x:t xml:space="preserve">SRC36</x:t>
        </x:is>
      </x:c>
      <x:c r="Y213" s="21" t="inlineStr">
        <x:is>
          <x:t xml:space="preserve">10.1007/s10973-018-7050-0</x:t>
        </x:is>
      </x:c>
      <x:c r="Z213" s="21" t="inlineStr">
        <x:is>
          <x:t xml:space="preserve">RECALCULATED_OK</x:t>
        </x:is>
      </x:c>
    </x:row>
    <x:row r="214">
      <x:c r="A214" s="21" t="inlineStr">
        <x:is>
          <x:t xml:space="preserve">MG-JTAC18-063</x:t>
        </x:is>
      </x:c>
      <x:c r="B214" s="21" t="inlineStr">
        <x:is>
          <x:t xml:space="preserve">Fe70Nb4Hf3Y3B20</x:t>
        </x:is>
      </x:c>
      <x:c r="C214" s="21" t="inlineStr">
        <x:is>
          <x:t xml:space="preserve">Mixed BMG</x:t>
        </x:is>
      </x:c>
      <x:c r="D214" s="21" t="inlineStr">
        <x:is>
          <x:t xml:space="preserve">SECONDARY_NUMERIC_VERIFIED_PRIMARY_NOT_LOCKED</x:t>
        </x:is>
      </x:c>
      <x:c r="E214" s="112" t="n">
        <x:v>850</x:v>
      </x:c>
      <x:c r="F214" s="112" t="n">
        <x:v>924</x:v>
      </x:c>
      <x:c r="G214" s="112" t="n"/>
      <x:c r="H214" s="112" t="n">
        <x:v>1437</x:v>
      </x:c>
      <x:c r="I214" s="112" t="n">
        <x:v>3.5</x:v>
      </x:c>
      <x:c r="J214" s="112" t="n">
        <x:v>74</x:v>
      </x:c>
      <x:c r="K214" s="113" t="n">
        <x:v>0.5915100904662491</x:v>
      </x:c>
      <x:c r="L214" s="113" t="n"/>
      <x:c r="M214" s="113" t="n">
        <x:v>0.4040227372103192</x:v>
      </x:c>
      <x:c r="N214" s="113" t="n">
        <x:v>0.6945024356297843</x:v>
      </x:c>
      <x:c r="O214" s="113" t="n">
        <x:v>0.1260647359454855</x:v>
      </x:c>
      <x:c r="P214" s="113" t="n">
        <x:v>1.574105621805792</x:v>
      </x:c>
      <x:c r="Q214" s="113" t="n">
        <x:v>0.4172106510904143</x:v>
      </x:c>
      <x:c r="R214" s="113" t="n">
        <x:v>0.6430062630480167</x:v>
      </x:c>
      <x:c r="S214" s="113" t="n">
        <x:v>1.678568913995661</x:v>
      </x:c>
      <x:c r="T214" s="113" t="n">
        <x:v>0.1765815440935685</x:v>
      </x:c>
      <x:c r="U214" s="21" t="inlineStr">
        <x:is>
          <x:t xml:space="preserve">PASS</x:t>
        </x:is>
      </x:c>
      <x:c r="V214" s="21" t="inlineStr">
        <x:is>
          <x:t xml:space="preserve">NOT_REPORTED_NO_IMPUTATION</x:t>
        </x:is>
      </x:c>
      <x:c r="W214" s="21" t="inlineStr">
        <x:is>
          <x:t xml:space="preserve">NO</x:t>
        </x:is>
      </x:c>
      <x:c r="X214" s="21" t="inlineStr">
        <x:is>
          <x:t xml:space="preserve">SRC36</x:t>
        </x:is>
      </x:c>
      <x:c r="Y214" s="21" t="inlineStr">
        <x:is>
          <x:t xml:space="preserve">10.1007/s10973-018-7050-0</x:t>
        </x:is>
      </x:c>
      <x:c r="Z214" s="21" t="inlineStr">
        <x:is>
          <x:t xml:space="preserve">RECALCULATED_OK</x:t>
        </x:is>
      </x:c>
    </x:row>
    <x:row r="215">
      <x:c r="A215" s="21" t="inlineStr">
        <x:is>
          <x:t xml:space="preserve">MG-JTAC18-064</x:t>
        </x:is>
      </x:c>
      <x:c r="B215" s="21" t="inlineStr">
        <x:is>
          <x:t xml:space="preserve">Fe70W2Y6B22</x:t>
        </x:is>
      </x:c>
      <x:c r="C215" s="21" t="inlineStr">
        <x:is>
          <x:t xml:space="preserve">Mixed BMG</x:t>
        </x:is>
      </x:c>
      <x:c r="D215" s="21" t="inlineStr">
        <x:is>
          <x:t xml:space="preserve">SECONDARY_NUMERIC_VERIFIED_PRIMARY_NOT_LOCKED</x:t>
        </x:is>
      </x:c>
      <x:c r="E215" s="112" t="n">
        <x:v>867</x:v>
      </x:c>
      <x:c r="F215" s="112" t="n">
        <x:v>970</x:v>
      </x:c>
      <x:c r="G215" s="112" t="n"/>
      <x:c r="H215" s="112" t="n">
        <x:v>1521</x:v>
      </x:c>
      <x:c r="I215" s="112" t="n">
        <x:v>3</x:v>
      </x:c>
      <x:c r="J215" s="112" t="n">
        <x:v>103</x:v>
      </x:c>
      <x:c r="K215" s="113" t="n">
        <x:v>0.5700197238658777</x:v>
      </x:c>
      <x:c r="L215" s="113" t="n"/>
      <x:c r="M215" s="113" t="n">
        <x:v>0.4061976549413736</x:v>
      </x:c>
      <x:c r="N215" s="113" t="n">
        <x:v>0.705456936226167</x:v>
      </x:c>
      <x:c r="O215" s="113" t="n">
        <x:v>0.1574923547400612</x:v>
      </x:c>
      <x:c r="P215" s="113" t="n">
        <x:v>1.483180428134557</x:v>
      </x:c>
      <x:c r="Q215" s="113" t="n">
        <x:v>0.4203285364510473</x:v>
      </x:c>
      <x:c r="R215" s="113" t="n">
        <x:v>0.6377383300460223</x:v>
      </x:c>
      <x:c r="S215" s="113" t="n">
        <x:v>1.688820185226893</x:v>
      </x:c>
      <x:c r="T215" s="113" t="n">
        <x:v>0.1676837797233591</x:v>
      </x:c>
      <x:c r="U215" s="21" t="inlineStr">
        <x:is>
          <x:t xml:space="preserve">PASS</x:t>
        </x:is>
      </x:c>
      <x:c r="V215" s="21" t="inlineStr">
        <x:is>
          <x:t xml:space="preserve">NOT_REPORTED_NO_IMPUTATION</x:t>
        </x:is>
      </x:c>
      <x:c r="W215" s="21" t="inlineStr">
        <x:is>
          <x:t xml:space="preserve">NO</x:t>
        </x:is>
      </x:c>
      <x:c r="X215" s="21" t="inlineStr">
        <x:is>
          <x:t xml:space="preserve">SRC36</x:t>
        </x:is>
      </x:c>
      <x:c r="Y215" s="21" t="inlineStr">
        <x:is>
          <x:t xml:space="preserve">10.1007/s10973-018-7050-0</x:t>
        </x:is>
      </x:c>
      <x:c r="Z215" s="21" t="inlineStr">
        <x:is>
          <x:t xml:space="preserve">RECALCULATED_OK</x:t>
        </x:is>
      </x:c>
    </x:row>
    <x:row r="216">
      <x:c r="A216" s="21" t="inlineStr">
        <x:is>
          <x:t xml:space="preserve">MG-JTAC18-065</x:t>
        </x:is>
      </x:c>
      <x:c r="B216" s="21" t="inlineStr">
        <x:is>
          <x:t xml:space="preserve">Fe71Mo3Nb2P12C10B2</x:t>
        </x:is>
      </x:c>
      <x:c r="C216" s="21" t="inlineStr">
        <x:is>
          <x:t xml:space="preserve">Mixed BMG</x:t>
        </x:is>
      </x:c>
      <x:c r="D216" s="21" t="inlineStr">
        <x:is>
          <x:t xml:space="preserve">SECONDARY_NUMERIC_VERIFIED_PRIMARY_NOT_LOCKED</x:t>
        </x:is>
      </x:c>
      <x:c r="E216" s="112" t="n">
        <x:v>724</x:v>
      </x:c>
      <x:c r="F216" s="112" t="n">
        <x:v>766</x:v>
      </x:c>
      <x:c r="G216" s="112" t="n"/>
      <x:c r="H216" s="112" t="n">
        <x:v>1305</x:v>
      </x:c>
      <x:c r="I216" s="112" t="n">
        <x:v>1</x:v>
      </x:c>
      <x:c r="J216" s="112" t="n">
        <x:v>42</x:v>
      </x:c>
      <x:c r="K216" s="113" t="n">
        <x:v>0.5547892720306513</x:v>
      </x:c>
      <x:c r="L216" s="113" t="n"/>
      <x:c r="M216" s="113" t="n">
        <x:v>0.3775258748151799</x:v>
      </x:c>
      <x:c r="N216" s="113" t="n">
        <x:v>0.6191570881226054</x:v>
      </x:c>
      <x:c r="O216" s="113" t="n">
        <x:v>0.07228915662650602</x:v>
      </x:c>
      <x:c r="P216" s="113" t="n">
        <x:v>1.3184165232358</x:v>
      </x:c>
      <x:c r="Q216" s="113" t="n">
        <x:v>0.3692411441999056</x:v>
      </x:c>
      <x:c r="R216" s="113" t="n">
        <x:v>0.5869731800766284</x:v>
      </x:c>
      <x:c r="S216" s="113" t="n">
        <x:v>1.612800321754408</x:v>
      </x:c>
      <x:c r="T216" s="113" t="n">
        <x:v>0.2315176674512004</x:v>
      </x:c>
      <x:c r="U216" s="21" t="inlineStr">
        <x:is>
          <x:t xml:space="preserve">PASS</x:t>
        </x:is>
      </x:c>
      <x:c r="V216" s="21" t="inlineStr">
        <x:is>
          <x:t xml:space="preserve">NOT_REPORTED_NO_IMPUTATION</x:t>
        </x:is>
      </x:c>
      <x:c r="W216" s="21" t="inlineStr">
        <x:is>
          <x:t xml:space="preserve">NO</x:t>
        </x:is>
      </x:c>
      <x:c r="X216" s="21" t="inlineStr">
        <x:is>
          <x:t xml:space="preserve">SRC36</x:t>
        </x:is>
      </x:c>
      <x:c r="Y216" s="21" t="inlineStr">
        <x:is>
          <x:t xml:space="preserve">10.1007/s10973-018-7050-0</x:t>
        </x:is>
      </x:c>
      <x:c r="Z216" s="21" t="inlineStr">
        <x:is>
          <x:t xml:space="preserve">RECALCULATED_OK</x:t>
        </x:is>
      </x:c>
    </x:row>
    <x:row r="217">
      <x:c r="A217" s="21" t="inlineStr">
        <x:is>
          <x:t xml:space="preserve">MG-JTAC18-066</x:t>
        </x:is>
      </x:c>
      <x:c r="B217" s="21" t="inlineStr">
        <x:is>
          <x:t xml:space="preserve">Fe71Nb4Hf3Y2B20</x:t>
        </x:is>
      </x:c>
      <x:c r="C217" s="21" t="inlineStr">
        <x:is>
          <x:t xml:space="preserve">Mixed BMG</x:t>
        </x:is>
      </x:c>
      <x:c r="D217" s="21" t="inlineStr">
        <x:is>
          <x:t xml:space="preserve">SECONDARY_NUMERIC_VERIFIED_PRIMARY_NOT_LOCKED</x:t>
        </x:is>
      </x:c>
      <x:c r="E217" s="112" t="n">
        <x:v>850</x:v>
      </x:c>
      <x:c r="F217" s="112" t="n">
        <x:v>928</x:v>
      </x:c>
      <x:c r="G217" s="112" t="n"/>
      <x:c r="H217" s="112" t="n">
        <x:v>1432</x:v>
      </x:c>
      <x:c r="I217" s="112" t="n">
        <x:v>4</x:v>
      </x:c>
      <x:c r="J217" s="112" t="n">
        <x:v>78</x:v>
      </x:c>
      <x:c r="K217" s="113" t="n">
        <x:v>0.5935754189944135</x:v>
      </x:c>
      <x:c r="L217" s="113" t="n"/>
      <x:c r="M217" s="113" t="n">
        <x:v>0.406660823838738</x:v>
      </x:c>
      <x:c r="N217" s="113" t="n">
        <x:v>0.7025139664804469</x:v>
      </x:c>
      <x:c r="O217" s="113" t="n">
        <x:v>0.134020618556701</x:v>
      </x:c>
      <x:c r="P217" s="113" t="n">
        <x:v>1.594501718213059</x:v>
      </x:c>
      <x:c r="Q217" s="113" t="n">
        <x:v>0.4218310359800747</x:v>
      </x:c>
      <x:c r="R217" s="113" t="n">
        <x:v>0.6480446927374302</x:v>
      </x:c>
      <x:c r="S217" s="113" t="n">
        <x:v>1.685340124876766</x:v>
      </x:c>
      <x:c r="T217" s="113" t="n">
        <x:v>0.1709877149505878</x:v>
      </x:c>
      <x:c r="U217" s="21" t="inlineStr">
        <x:is>
          <x:t xml:space="preserve">PASS</x:t>
        </x:is>
      </x:c>
      <x:c r="V217" s="21" t="inlineStr">
        <x:is>
          <x:t xml:space="preserve">NOT_REPORTED_NO_IMPUTATION</x:t>
        </x:is>
      </x:c>
      <x:c r="W217" s="21" t="inlineStr">
        <x:is>
          <x:t xml:space="preserve">NO</x:t>
        </x:is>
      </x:c>
      <x:c r="X217" s="21" t="inlineStr">
        <x:is>
          <x:t xml:space="preserve">SRC36</x:t>
        </x:is>
      </x:c>
      <x:c r="Y217" s="21" t="inlineStr">
        <x:is>
          <x:t xml:space="preserve">10.1007/s10973-018-7050-0</x:t>
        </x:is>
      </x:c>
      <x:c r="Z217" s="21" t="inlineStr">
        <x:is>
          <x:t xml:space="preserve">RECALCULATED_OK</x:t>
        </x:is>
      </x:c>
    </x:row>
    <x:row r="218">
      <x:c r="A218" s="21" t="inlineStr">
        <x:is>
          <x:t xml:space="preserve">MG-JTAC18-067</x:t>
        </x:is>
      </x:c>
      <x:c r="B218" s="21" t="inlineStr">
        <x:is>
          <x:t xml:space="preserve">Fe71W1Y6B22</x:t>
        </x:is>
      </x:c>
      <x:c r="C218" s="21" t="inlineStr">
        <x:is>
          <x:t xml:space="preserve">Mixed BMG</x:t>
        </x:is>
      </x:c>
      <x:c r="D218" s="21" t="inlineStr">
        <x:is>
          <x:t xml:space="preserve">SECONDARY_NUMERIC_VERIFIED_PRIMARY_NOT_LOCKED</x:t>
        </x:is>
      </x:c>
      <x:c r="E218" s="112" t="n">
        <x:v>845</x:v>
      </x:c>
      <x:c r="F218" s="112" t="n">
        <x:v>956</x:v>
      </x:c>
      <x:c r="G218" s="112" t="n"/>
      <x:c r="H218" s="112" t="n">
        <x:v>1423</x:v>
      </x:c>
      <x:c r="I218" s="112" t="n">
        <x:v>3</x:v>
      </x:c>
      <x:c r="J218" s="112" t="n">
        <x:v>111</x:v>
      </x:c>
      <x:c r="K218" s="113" t="n">
        <x:v>0.5938158819395642</x:v>
      </x:c>
      <x:c r="L218" s="113" t="n"/>
      <x:c r="M218" s="113" t="n">
        <x:v>0.4215167548500882</x:v>
      </x:c>
      <x:c r="N218" s="113" t="n">
        <x:v>0.7498243148278285</x:v>
      </x:c>
      <x:c r="O218" s="113" t="n">
        <x:v>0.1920415224913495</x:v>
      </x:c>
      <x:c r="P218" s="113" t="n">
        <x:v>1.653979238754325</x:v>
      </x:c>
      <x:c r="Q218" s="113" t="n">
        <x:v>0.4442142492160493</x:v>
      </x:c>
      <x:c r="R218" s="113" t="n">
        <x:v>0.6718200983836964</x:v>
      </x:c>
      <x:c r="S218" s="113" t="n">
        <x:v>1.725176828685126</x:v>
      </x:c>
      <x:c r="T218" s="113" t="n">
        <x:v>0.1387413015725428</x:v>
      </x:c>
      <x:c r="U218" s="21" t="inlineStr">
        <x:is>
          <x:t xml:space="preserve">PASS</x:t>
        </x:is>
      </x:c>
      <x:c r="V218" s="21" t="inlineStr">
        <x:is>
          <x:t xml:space="preserve">NOT_REPORTED_NO_IMPUTATION</x:t>
        </x:is>
      </x:c>
      <x:c r="W218" s="21" t="inlineStr">
        <x:is>
          <x:t xml:space="preserve">NO</x:t>
        </x:is>
      </x:c>
      <x:c r="X218" s="21" t="inlineStr">
        <x:is>
          <x:t xml:space="preserve">SRC36</x:t>
        </x:is>
      </x:c>
      <x:c r="Y218" s="21" t="inlineStr">
        <x:is>
          <x:t xml:space="preserve">10.1007/s10973-018-7050-0</x:t>
        </x:is>
      </x:c>
      <x:c r="Z218" s="21" t="inlineStr">
        <x:is>
          <x:t xml:space="preserve">RECALCULATED_OK</x:t>
        </x:is>
      </x:c>
    </x:row>
    <x:row r="219">
      <x:c r="A219" s="21" t="inlineStr">
        <x:is>
          <x:t xml:space="preserve">MG-JTAC18-068</x:t>
        </x:is>
      </x:c>
      <x:c r="B219" s="21" t="inlineStr">
        <x:is>
          <x:t xml:space="preserve">Fe71Mo1Y6B22</x:t>
        </x:is>
      </x:c>
      <x:c r="C219" s="21" t="inlineStr">
        <x:is>
          <x:t xml:space="preserve">Mixed BMG</x:t>
        </x:is>
      </x:c>
      <x:c r="D219" s="21" t="inlineStr">
        <x:is>
          <x:t xml:space="preserve">SECONDARY_NUMERIC_VERIFIED_PRIMARY_NOT_LOCKED</x:t>
        </x:is>
      </x:c>
      <x:c r="E219" s="112" t="n">
        <x:v>902</x:v>
      </x:c>
      <x:c r="F219" s="112" t="n">
        <x:v>960</x:v>
      </x:c>
      <x:c r="G219" s="112" t="n"/>
      <x:c r="H219" s="112" t="n">
        <x:v>1517</x:v>
      </x:c>
      <x:c r="I219" s="112" t="n">
        <x:v>2.5</x:v>
      </x:c>
      <x:c r="J219" s="112" t="n">
        <x:v>58</x:v>
      </x:c>
      <x:c r="K219" s="113" t="n">
        <x:v>0.5945945945945946</x:v>
      </x:c>
      <x:c r="L219" s="113" t="n"/>
      <x:c r="M219" s="113" t="n">
        <x:v>0.3968582058701943</x:v>
      </x:c>
      <x:c r="N219" s="113" t="n">
        <x:v>0.6710613052076466</x:v>
      </x:c>
      <x:c r="O219" s="113" t="n">
        <x:v>0.0943089430894309</x:v>
      </x:c>
      <x:c r="P219" s="113" t="n">
        <x:v>1.560975609756098</x:v>
      </x:c>
      <x:c r="Q219" s="113" t="n">
        <x:v>0.401602700952972</x:v>
      </x:c>
      <x:c r="R219" s="113" t="n">
        <x:v>0.6328279499011207</x:v>
      </x:c>
      <x:c r="S219" s="113" t="n">
        <x:v>1.658896146701025</x:v>
      </x:c>
      <x:c r="T219" s="113" t="n">
        <x:v>0.1938206214689265</x:v>
      </x:c>
      <x:c r="U219" s="21" t="inlineStr">
        <x:is>
          <x:t xml:space="preserve">PASS</x:t>
        </x:is>
      </x:c>
      <x:c r="V219" s="21" t="inlineStr">
        <x:is>
          <x:t xml:space="preserve">NOT_REPORTED_NO_IMPUTATION</x:t>
        </x:is>
      </x:c>
      <x:c r="W219" s="21" t="inlineStr">
        <x:is>
          <x:t xml:space="preserve">NO</x:t>
        </x:is>
      </x:c>
      <x:c r="X219" s="21" t="inlineStr">
        <x:is>
          <x:t xml:space="preserve">SRC36</x:t>
        </x:is>
      </x:c>
      <x:c r="Y219" s="21" t="inlineStr">
        <x:is>
          <x:t xml:space="preserve">10.1007/s10973-018-7050-0</x:t>
        </x:is>
      </x:c>
      <x:c r="Z219" s="21" t="inlineStr">
        <x:is>
          <x:t xml:space="preserve">RECALCULATED_OK</x:t>
        </x:is>
      </x:c>
    </x:row>
    <x:row r="220">
      <x:c r="A220" s="21" t="inlineStr">
        <x:is>
          <x:t xml:space="preserve">MG-JTAC18-069</x:t>
        </x:is>
      </x:c>
      <x:c r="B220" s="21" t="inlineStr">
        <x:is>
          <x:t xml:space="preserve">Fe71Mo2Nb3P12C10B2</x:t>
        </x:is>
      </x:c>
      <x:c r="C220" s="21" t="inlineStr">
        <x:is>
          <x:t xml:space="preserve">Mixed BMG</x:t>
        </x:is>
      </x:c>
      <x:c r="D220" s="21" t="inlineStr">
        <x:is>
          <x:t xml:space="preserve">SECONDARY_NUMERIC_VERIFIED_PRIMARY_NOT_LOCKED</x:t>
        </x:is>
      </x:c>
      <x:c r="E220" s="112" t="n">
        <x:v>719</x:v>
      </x:c>
      <x:c r="F220" s="112" t="n">
        <x:v>757</x:v>
      </x:c>
      <x:c r="G220" s="112" t="n"/>
      <x:c r="H220" s="112" t="n">
        <x:v>1305</x:v>
      </x:c>
      <x:c r="I220" s="112" t="n">
        <x:v>1</x:v>
      </x:c>
      <x:c r="J220" s="112" t="n">
        <x:v>38</x:v>
      </x:c>
      <x:c r="K220" s="113" t="n">
        <x:v>0.5509578544061303</x:v>
      </x:c>
      <x:c r="L220" s="113" t="n"/>
      <x:c r="M220" s="113" t="n">
        <x:v>0.3740118577075099</x:v>
      </x:c>
      <x:c r="N220" s="113" t="n">
        <x:v>0.6091954022988506</x:v>
      </x:c>
      <x:c r="O220" s="113" t="n">
        <x:v>0.06484641638225255</x:v>
      </x:c>
      <x:c r="P220" s="113" t="n">
        <x:v>1.291808873720137</x:v>
      </x:c>
      <x:c r="Q220" s="113" t="n">
        <x:v>0.361838856031465</x:v>
      </x:c>
      <x:c r="R220" s="113" t="n">
        <x:v>0.5800766283524904</x:v>
      </x:c>
      <x:c r="S220" s="113" t="n">
        <x:v>1.603809036603627</x:v>
      </x:c>
      <x:c r="T220" s="113" t="n">
        <x:v>0.239327541105153</x:v>
      </x:c>
      <x:c r="U220" s="21" t="inlineStr">
        <x:is>
          <x:t xml:space="preserve">PASS</x:t>
        </x:is>
      </x:c>
      <x:c r="V220" s="21" t="inlineStr">
        <x:is>
          <x:t xml:space="preserve">NOT_REPORTED_NO_IMPUTATION</x:t>
        </x:is>
      </x:c>
      <x:c r="W220" s="21" t="inlineStr">
        <x:is>
          <x:t xml:space="preserve">NO</x:t>
        </x:is>
      </x:c>
      <x:c r="X220" s="21" t="inlineStr">
        <x:is>
          <x:t xml:space="preserve">SRC36</x:t>
        </x:is>
      </x:c>
      <x:c r="Y220" s="21" t="inlineStr">
        <x:is>
          <x:t xml:space="preserve">10.1007/s10973-018-7050-0</x:t>
        </x:is>
      </x:c>
      <x:c r="Z220" s="21" t="inlineStr">
        <x:is>
          <x:t xml:space="preserve">RECALCULATED_OK</x:t>
        </x:is>
      </x:c>
    </x:row>
    <x:row r="221">
      <x:c r="A221" s="21" t="inlineStr">
        <x:is>
          <x:t xml:space="preserve">MG-JTAC18-070</x:t>
        </x:is>
      </x:c>
      <x:c r="B221" s="21" t="inlineStr">
        <x:is>
          <x:t xml:space="preserve">Fe71Mo4Nb1P12C10B2</x:t>
        </x:is>
      </x:c>
      <x:c r="C221" s="21" t="inlineStr">
        <x:is>
          <x:t xml:space="preserve">Mixed BMG</x:t>
        </x:is>
      </x:c>
      <x:c r="D221" s="21" t="inlineStr">
        <x:is>
          <x:t xml:space="preserve">SECONDARY_NUMERIC_VERIFIED_PRIMARY_NOT_LOCKED</x:t>
        </x:is>
      </x:c>
      <x:c r="E221" s="112" t="n">
        <x:v>729</x:v>
      </x:c>
      <x:c r="F221" s="112" t="n">
        <x:v>777</x:v>
      </x:c>
      <x:c r="G221" s="112" t="n"/>
      <x:c r="H221" s="112" t="n">
        <x:v>1296</x:v>
      </x:c>
      <x:c r="I221" s="112" t="n">
        <x:v>2</x:v>
      </x:c>
      <x:c r="J221" s="112" t="n">
        <x:v>48</x:v>
      </x:c>
      <x:c r="K221" s="113" t="n">
        <x:v>0.5625</x:v>
      </x:c>
      <x:c r="L221" s="113" t="n"/>
      <x:c r="M221" s="113" t="n">
        <x:v>0.3837037037037037</x:v>
      </x:c>
      <x:c r="N221" s="113" t="n">
        <x:v>0.6365740740740741</x:v>
      </x:c>
      <x:c r="O221" s="113" t="n">
        <x:v>0.08465608465608465</x:v>
      </x:c>
      <x:c r="P221" s="113" t="n">
        <x:v>1.37037037037037</x:v>
      </x:c>
      <x:c r="Q221" s="113" t="n">
        <x:v>0.3812150055399733</x:v>
      </x:c>
      <x:c r="R221" s="113" t="n">
        <x:v>0.5995370370370371</x:v>
      </x:c>
      <x:c r="S221" s="113" t="n">
        <x:v>1.628343621399177</x:v>
      </x:c>
      <x:c r="T221" s="113" t="n">
        <x:v>0.2182239382239383</x:v>
      </x:c>
      <x:c r="U221" s="21" t="inlineStr">
        <x:is>
          <x:t xml:space="preserve">PASS</x:t>
        </x:is>
      </x:c>
      <x:c r="V221" s="21" t="inlineStr">
        <x:is>
          <x:t xml:space="preserve">NOT_REPORTED_NO_IMPUTATION</x:t>
        </x:is>
      </x:c>
      <x:c r="W221" s="21" t="inlineStr">
        <x:is>
          <x:t xml:space="preserve">NO</x:t>
        </x:is>
      </x:c>
      <x:c r="X221" s="21" t="inlineStr">
        <x:is>
          <x:t xml:space="preserve">SRC36</x:t>
        </x:is>
      </x:c>
      <x:c r="Y221" s="21" t="inlineStr">
        <x:is>
          <x:t xml:space="preserve">10.1007/s10973-018-7050-0</x:t>
        </x:is>
      </x:c>
      <x:c r="Z221" s="21" t="inlineStr">
        <x:is>
          <x:t xml:space="preserve">RECALCULATED_OK</x:t>
        </x:is>
      </x:c>
    </x:row>
    <x:row r="222">
      <x:c r="A222" s="21" t="inlineStr">
        <x:is>
          <x:t xml:space="preserve">MG-JTAC18-071</x:t>
        </x:is>
      </x:c>
      <x:c r="B222" s="21" t="inlineStr">
        <x:is>
          <x:t xml:space="preserve">Fe71Nb6B23</x:t>
        </x:is>
      </x:c>
      <x:c r="C222" s="21" t="inlineStr">
        <x:is>
          <x:t xml:space="preserve">Mixed BMG</x:t>
        </x:is>
      </x:c>
      <x:c r="D222" s="21" t="inlineStr">
        <x:is>
          <x:t xml:space="preserve">SECONDARY_NUMERIC_VERIFIED_PRIMARY_NOT_LOCKED</x:t>
        </x:is>
      </x:c>
      <x:c r="E222" s="112" t="n">
        <x:v>819</x:v>
      </x:c>
      <x:c r="F222" s="112" t="n">
        <x:v>865</x:v>
      </x:c>
      <x:c r="G222" s="112" t="n"/>
      <x:c r="H222" s="112" t="n">
        <x:v>1494</x:v>
      </x:c>
      <x:c r="I222" s="112" t="n">
        <x:v>1.5</x:v>
      </x:c>
      <x:c r="J222" s="112" t="n">
        <x:v>46</x:v>
      </x:c>
      <x:c r="K222" s="113" t="n">
        <x:v>0.5481927710843374</x:v>
      </x:c>
      <x:c r="L222" s="113" t="n"/>
      <x:c r="M222" s="113" t="n">
        <x:v>0.3739731949848681</x:v>
      </x:c>
      <x:c r="N222" s="113" t="n">
        <x:v>0.6097724230254351</x:v>
      </x:c>
      <x:c r="O222" s="113" t="n">
        <x:v>0.06814814814814815</x:v>
      </x:c>
      <x:c r="P222" s="113" t="n">
        <x:v>1.281481481481481</x:v>
      </x:c>
      <x:c r="Q222" s="113" t="n">
        <x:v>0.3631684197246375</x:v>
      </x:c>
      <x:c r="R222" s="113" t="n">
        <x:v>0.5789825970548862</x:v>
      </x:c>
      <x:c r="S222" s="113" t="n">
        <x:v>1.604358827250393</x:v>
      </x:c>
      <x:c r="T222" s="113" t="n">
        <x:v>0.238649603022874</x:v>
      </x:c>
      <x:c r="U222" s="21" t="inlineStr">
        <x:is>
          <x:t xml:space="preserve">PASS</x:t>
        </x:is>
      </x:c>
      <x:c r="V222" s="21" t="inlineStr">
        <x:is>
          <x:t xml:space="preserve">NOT_REPORTED_NO_IMPUTATION</x:t>
        </x:is>
      </x:c>
      <x:c r="W222" s="21" t="inlineStr">
        <x:is>
          <x:t xml:space="preserve">NO</x:t>
        </x:is>
      </x:c>
      <x:c r="X222" s="21" t="inlineStr">
        <x:is>
          <x:t xml:space="preserve">SRC36</x:t>
        </x:is>
      </x:c>
      <x:c r="Y222" s="21" t="inlineStr">
        <x:is>
          <x:t xml:space="preserve">10.1007/s10973-018-7050-0</x:t>
        </x:is>
      </x:c>
      <x:c r="Z222" s="21" t="inlineStr">
        <x:is>
          <x:t xml:space="preserve">RECALCULATED_OK</x:t>
        </x:is>
      </x:c>
    </x:row>
    <x:row r="223">
      <x:c r="A223" s="21" t="inlineStr">
        <x:is>
          <x:t xml:space="preserve">MG-JTAC18-072</x:t>
        </x:is>
      </x:c>
      <x:c r="B223" s="21" t="inlineStr">
        <x:is>
          <x:t xml:space="preserve">Fe72C7Si3.3B5P8.7Ga4</x:t>
        </x:is>
      </x:c>
      <x:c r="C223" s="21" t="inlineStr">
        <x:is>
          <x:t xml:space="preserve">Mixed BMG</x:t>
        </x:is>
      </x:c>
      <x:c r="D223" s="21" t="inlineStr">
        <x:is>
          <x:t xml:space="preserve">SECONDARY_NUMERIC_VERIFIED_PRIMARY_NOT_LOCKED</x:t>
        </x:is>
      </x:c>
      <x:c r="E223" s="112" t="n">
        <x:v>782</x:v>
      </x:c>
      <x:c r="F223" s="112" t="n">
        <x:v>801</x:v>
      </x:c>
      <x:c r="G223" s="112" t="n"/>
      <x:c r="H223" s="112" t="n">
        <x:v>1290</x:v>
      </x:c>
      <x:c r="I223" s="112" t="n">
        <x:v>2</x:v>
      </x:c>
      <x:c r="J223" s="112" t="n">
        <x:v>19</x:v>
      </x:c>
      <x:c r="K223" s="113" t="n">
        <x:v>0.6062015503875969</x:v>
      </x:c>
      <x:c r="L223" s="113" t="n"/>
      <x:c r="M223" s="113" t="n">
        <x:v>0.3865830115830116</x:v>
      </x:c>
      <x:c r="N223" s="113" t="n">
        <x:v>0.6356589147286822</x:v>
      </x:c>
      <x:c r="O223" s="113" t="n">
        <x:v>0.03740157480314961</x:v>
      </x:c>
      <x:c r="P223" s="113" t="n">
        <x:v>1.576771653543307</x:v>
      </x:c>
      <x:c r="Q223" s="113" t="n">
        <x:v>0.3562462012237939</x:v>
      </x:c>
      <x:c r="R223" s="113" t="n">
        <x:v>0.6209302325581395</x:v>
      </x:c>
      <x:c r="S223" s="113" t="n">
        <x:v>1.630498225579413</x:v>
      </x:c>
      <x:c r="T223" s="113" t="n">
        <x:v>0.221453395610699</x:v>
      </x:c>
      <x:c r="U223" s="21" t="inlineStr">
        <x:is>
          <x:t xml:space="preserve">PASS</x:t>
        </x:is>
      </x:c>
      <x:c r="V223" s="21" t="inlineStr">
        <x:is>
          <x:t xml:space="preserve">NOT_REPORTED_NO_IMPUTATION</x:t>
        </x:is>
      </x:c>
      <x:c r="W223" s="21" t="inlineStr">
        <x:is>
          <x:t xml:space="preserve">NO</x:t>
        </x:is>
      </x:c>
      <x:c r="X223" s="21" t="inlineStr">
        <x:is>
          <x:t xml:space="preserve">SRC36</x:t>
        </x:is>
      </x:c>
      <x:c r="Y223" s="21" t="inlineStr">
        <x:is>
          <x:t xml:space="preserve">10.1007/s10973-018-7050-0</x:t>
        </x:is>
      </x:c>
      <x:c r="Z223" s="21" t="inlineStr">
        <x:is>
          <x:t xml:space="preserve">RECALCULATED_OK</x:t>
        </x:is>
      </x:c>
    </x:row>
    <x:row r="224">
      <x:c r="A224" s="21" t="inlineStr">
        <x:is>
          <x:t xml:space="preserve">MG-JTAC18-073</x:t>
        </x:is>
      </x:c>
      <x:c r="B224" s="21" t="inlineStr">
        <x:is>
          <x:t xml:space="preserve">Fe72Nb4Hf3Y1B20</x:t>
        </x:is>
      </x:c>
      <x:c r="C224" s="21" t="inlineStr">
        <x:is>
          <x:t xml:space="preserve">Mixed BMG</x:t>
        </x:is>
      </x:c>
      <x:c r="D224" s="21" t="inlineStr">
        <x:is>
          <x:t xml:space="preserve">SECONDARY_NUMERIC_VERIFIED_PRIMARY_NOT_LOCKED</x:t>
        </x:is>
      </x:c>
      <x:c r="E224" s="112" t="n">
        <x:v>841</x:v>
      </x:c>
      <x:c r="F224" s="112" t="n">
        <x:v>916</x:v>
      </x:c>
      <x:c r="G224" s="112" t="n"/>
      <x:c r="H224" s="112" t="n">
        <x:v>1446</x:v>
      </x:c>
      <x:c r="I224" s="112" t="n">
        <x:v>3</x:v>
      </x:c>
      <x:c r="J224" s="112" t="n">
        <x:v>75</x:v>
      </x:c>
      <x:c r="K224" s="113" t="n">
        <x:v>0.5816044260027663</x:v>
      </x:c>
      <x:c r="L224" s="113" t="n"/>
      <x:c r="M224" s="113" t="n">
        <x:v>0.4005247048535199</x:v>
      </x:c>
      <x:c r="N224" s="113" t="n">
        <x:v>0.6853388658367912</x:v>
      </x:c>
      <x:c r="O224" s="113" t="n">
        <x:v>0.1239669421487603</x:v>
      </x:c>
      <x:c r="P224" s="113" t="n">
        <x:v>1.51404958677686</x:v>
      </x:c>
      <x:c r="Q224" s="113" t="n">
        <x:v>0.4116381674355077</x:v>
      </x:c>
      <x:c r="R224" s="113" t="n">
        <x:v>0.6334716459197787</x:v>
      </x:c>
      <x:c r="S224" s="113" t="n">
        <x:v>1.670783974159722</x:v>
      </x:c>
      <x:c r="T224" s="113" t="n">
        <x:v>0.1826609677253052</x:v>
      </x:c>
      <x:c r="U224" s="21" t="inlineStr">
        <x:is>
          <x:t xml:space="preserve">PASS</x:t>
        </x:is>
      </x:c>
      <x:c r="V224" s="21" t="inlineStr">
        <x:is>
          <x:t xml:space="preserve">NOT_REPORTED_NO_IMPUTATION</x:t>
        </x:is>
      </x:c>
      <x:c r="W224" s="21" t="inlineStr">
        <x:is>
          <x:t xml:space="preserve">NO</x:t>
        </x:is>
      </x:c>
      <x:c r="X224" s="21" t="inlineStr">
        <x:is>
          <x:t xml:space="preserve">SRC36</x:t>
        </x:is>
      </x:c>
      <x:c r="Y224" s="21" t="inlineStr">
        <x:is>
          <x:t xml:space="preserve">10.1007/s10973-018-7050-0</x:t>
        </x:is>
      </x:c>
      <x:c r="Z224" s="21" t="inlineStr">
        <x:is>
          <x:t xml:space="preserve">RECALCULATED_OK</x:t>
        </x:is>
      </x:c>
    </x:row>
    <x:row r="225">
      <x:c r="A225" s="21" t="inlineStr">
        <x:is>
          <x:t xml:space="preserve">MG-JTAC18-074</x:t>
        </x:is>
      </x:c>
      <x:c r="B225" s="21" t="inlineStr">
        <x:is>
          <x:t xml:space="preserve">Fe72Y6B22</x:t>
        </x:is>
      </x:c>
      <x:c r="C225" s="21" t="inlineStr">
        <x:is>
          <x:t xml:space="preserve">Mixed BMG</x:t>
        </x:is>
      </x:c>
      <x:c r="D225" s="21" t="inlineStr">
        <x:is>
          <x:t xml:space="preserve">SECONDARY_NUMERIC_VERIFIED_PRIMARY_NOT_LOCKED</x:t>
        </x:is>
      </x:c>
      <x:c r="E225" s="112" t="n">
        <x:v>856</x:v>
      </x:c>
      <x:c r="F225" s="112" t="n">
        <x:v>942</x:v>
      </x:c>
      <x:c r="G225" s="112" t="n"/>
      <x:c r="H225" s="112" t="n">
        <x:v>1419</x:v>
      </x:c>
      <x:c r="I225" s="112" t="n">
        <x:v>2</x:v>
      </x:c>
      <x:c r="J225" s="112" t="n">
        <x:v>86</x:v>
      </x:c>
      <x:c r="K225" s="113" t="n">
        <x:v>0.6032417195207893</x:v>
      </x:c>
      <x:c r="L225" s="113" t="n"/>
      <x:c r="M225" s="113" t="n">
        <x:v>0.4140659340659341</x:v>
      </x:c>
      <x:c r="N225" s="113" t="n">
        <x:v>0.7244538407329105</x:v>
      </x:c>
      <x:c r="O225" s="113" t="n">
        <x:v>0.152753108348135</x:v>
      </x:c>
      <x:c r="P225" s="113" t="n">
        <x:v>1.673179396092362</x:v>
      </x:c>
      <x:c r="Q225" s="113" t="n">
        <x:v>0.4342910700147938</x:v>
      </x:c>
      <x:c r="R225" s="113" t="n">
        <x:v>0.6638477801268499</x:v>
      </x:c>
      <x:c r="S225" s="113" t="n">
        <x:v>1.703709009240415</x:v>
      </x:c>
      <x:c r="T225" s="113" t="n">
        <x:v>0.1561774106997037</x:v>
      </x:c>
      <x:c r="U225" s="21" t="inlineStr">
        <x:is>
          <x:t xml:space="preserve">PASS</x:t>
        </x:is>
      </x:c>
      <x:c r="V225" s="21" t="inlineStr">
        <x:is>
          <x:t xml:space="preserve">NOT_REPORTED_NO_IMPUTATION</x:t>
        </x:is>
      </x:c>
      <x:c r="W225" s="21" t="inlineStr">
        <x:is>
          <x:t xml:space="preserve">NO</x:t>
        </x:is>
      </x:c>
      <x:c r="X225" s="21" t="inlineStr">
        <x:is>
          <x:t xml:space="preserve">SRC36</x:t>
        </x:is>
      </x:c>
      <x:c r="Y225" s="21" t="inlineStr">
        <x:is>
          <x:t xml:space="preserve">10.1007/s10973-018-7050-0</x:t>
        </x:is>
      </x:c>
      <x:c r="Z225" s="21" t="inlineStr">
        <x:is>
          <x:t xml:space="preserve">RECALCULATED_OK</x:t>
        </x:is>
      </x:c>
    </x:row>
    <x:row r="226">
      <x:c r="A226" s="21" t="inlineStr">
        <x:is>
          <x:t xml:space="preserve">MG-JTAC18-075</x:t>
        </x:is>
      </x:c>
      <x:c r="B226" s="21" t="inlineStr">
        <x:is>
          <x:t xml:space="preserve">Fe73Nb4Hf3B20</x:t>
        </x:is>
      </x:c>
      <x:c r="C226" s="21" t="inlineStr">
        <x:is>
          <x:t xml:space="preserve">Mixed BMG</x:t>
        </x:is>
      </x:c>
      <x:c r="D226" s="21" t="inlineStr">
        <x:is>
          <x:t xml:space="preserve">SECONDARY_NUMERIC_VERIFIED_PRIMARY_NOT_LOCKED</x:t>
        </x:is>
      </x:c>
      <x:c r="E226" s="112" t="n">
        <x:v>836</x:v>
      </x:c>
      <x:c r="F226" s="112" t="n">
        <x:v>899</x:v>
      </x:c>
      <x:c r="G226" s="112" t="n"/>
      <x:c r="H226" s="112" t="n">
        <x:v>1448</x:v>
      </x:c>
      <x:c r="I226" s="112" t="n">
        <x:v>2</x:v>
      </x:c>
      <x:c r="J226" s="112" t="n">
        <x:v>63</x:v>
      </x:c>
      <x:c r="K226" s="113" t="n">
        <x:v>0.5773480662983426</x:v>
      </x:c>
      <x:c r="L226" s="113" t="n"/>
      <x:c r="M226" s="113" t="n">
        <x:v>0.3936077057793345</x:v>
      </x:c>
      <x:c r="N226" s="113" t="n">
        <x:v>0.664364640883978</x:v>
      </x:c>
      <x:c r="O226" s="113" t="n">
        <x:v>0.1029411764705882</x:v>
      </x:c>
      <x:c r="P226" s="113" t="n">
        <x:v>1.468954248366013</x:v>
      </x:c>
      <x:c r="Q226" s="113" t="n">
        <x:v>0.3989035639531441</x:v>
      </x:c>
      <x:c r="R226" s="113" t="n">
        <x:v>0.6208563535911602</x:v>
      </x:c>
      <x:c r="S226" s="113" t="n">
        <x:v>1.652706917972984</x:v>
      </x:c>
      <x:c r="T226" s="113" t="n">
        <x:v>0.1978730989287573</x:v>
      </x:c>
      <x:c r="U226" s="21" t="inlineStr">
        <x:is>
          <x:t xml:space="preserve">PASS</x:t>
        </x:is>
      </x:c>
      <x:c r="V226" s="21" t="inlineStr">
        <x:is>
          <x:t xml:space="preserve">NOT_REPORTED_NO_IMPUTATION</x:t>
        </x:is>
      </x:c>
      <x:c r="W226" s="21" t="inlineStr">
        <x:is>
          <x:t xml:space="preserve">NO</x:t>
        </x:is>
      </x:c>
      <x:c r="X226" s="21" t="inlineStr">
        <x:is>
          <x:t xml:space="preserve">SRC36</x:t>
        </x:is>
      </x:c>
      <x:c r="Y226" s="21" t="inlineStr">
        <x:is>
          <x:t xml:space="preserve">10.1007/s10973-018-7050-0</x:t>
        </x:is>
      </x:c>
      <x:c r="Z226" s="21" t="inlineStr">
        <x:is>
          <x:t xml:space="preserve">RECALCULATED_OK</x:t>
        </x:is>
      </x:c>
    </x:row>
    <x:row r="227">
      <x:c r="A227" s="21" t="inlineStr">
        <x:is>
          <x:t xml:space="preserve">MG-JTAC18-076</x:t>
        </x:is>
      </x:c>
      <x:c r="B227" s="21" t="inlineStr">
        <x:is>
          <x:t xml:space="preserve">Fe74C7Si3.3B5P8.7Ga2</x:t>
        </x:is>
      </x:c>
      <x:c r="C227" s="21" t="inlineStr">
        <x:is>
          <x:t xml:space="preserve">Mixed BMG</x:t>
        </x:is>
      </x:c>
      <x:c r="D227" s="21" t="inlineStr">
        <x:is>
          <x:t xml:space="preserve">SECONDARY_NUMERIC_VERIFIED_PRIMARY_NOT_LOCKED</x:t>
        </x:is>
      </x:c>
      <x:c r="E227" s="112" t="n">
        <x:v>784</x:v>
      </x:c>
      <x:c r="F227" s="112" t="n">
        <x:v>800</x:v>
      </x:c>
      <x:c r="G227" s="112" t="n"/>
      <x:c r="H227" s="112" t="n">
        <x:v>1283</x:v>
      </x:c>
      <x:c r="I227" s="112" t="n">
        <x:v>3</x:v>
      </x:c>
      <x:c r="J227" s="112" t="n">
        <x:v>16</x:v>
      </x:c>
      <x:c r="K227" s="113" t="n">
        <x:v>0.6110678098207326</x:v>
      </x:c>
      <x:c r="L227" s="113" t="n"/>
      <x:c r="M227" s="113" t="n">
        <x:v>0.3870343492985002</x:v>
      </x:c>
      <x:c r="N227" s="113" t="n">
        <x:v>0.6360093530787218</x:v>
      </x:c>
      <x:c r="O227" s="113" t="n">
        <x:v>0.03206412825651302</x:v>
      </x:c>
      <x:c r="P227" s="113" t="n">
        <x:v>1.603206412825651</x:v>
      </x:c>
      <x:c r="Q227" s="113" t="n">
        <x:v>0.3502606641785524</x:v>
      </x:c>
      <x:c r="R227" s="113" t="n">
        <x:v>0.6235385814497272</x:v>
      </x:c>
      <x:c r="S227" s="113" t="n">
        <x:v>1.631475973086039</x:v>
      </x:c>
      <x:c r="T227" s="113" t="n">
        <x:v>0.2214126753749395</x:v>
      </x:c>
      <x:c r="U227" s="21" t="inlineStr">
        <x:is>
          <x:t xml:space="preserve">PASS</x:t>
        </x:is>
      </x:c>
      <x:c r="V227" s="21" t="inlineStr">
        <x:is>
          <x:t xml:space="preserve">NOT_REPORTED_NO_IMPUTATION</x:t>
        </x:is>
      </x:c>
      <x:c r="W227" s="21" t="inlineStr">
        <x:is>
          <x:t xml:space="preserve">NO</x:t>
        </x:is>
      </x:c>
      <x:c r="X227" s="21" t="inlineStr">
        <x:is>
          <x:t xml:space="preserve">SRC36</x:t>
        </x:is>
      </x:c>
      <x:c r="Y227" s="21" t="inlineStr">
        <x:is>
          <x:t xml:space="preserve">10.1007/s10973-018-7050-0</x:t>
        </x:is>
      </x:c>
      <x:c r="Z227" s="21" t="inlineStr">
        <x:is>
          <x:t xml:space="preserve">RECALCULATED_OK</x:t>
        </x:is>
      </x:c>
    </x:row>
    <x:row r="228">
      <x:c r="A228" s="21" t="inlineStr">
        <x:is>
          <x:t xml:space="preserve">MG-JTAC18-077</x:t>
        </x:is>
      </x:c>
      <x:c r="B228" s="21" t="inlineStr">
        <x:is>
          <x:t xml:space="preserve">Fe75C7Si3.3B5P8.7Ga1</x:t>
        </x:is>
      </x:c>
      <x:c r="C228" s="21" t="inlineStr">
        <x:is>
          <x:t xml:space="preserve">Mixed BMG</x:t>
        </x:is>
      </x:c>
      <x:c r="D228" s="21" t="inlineStr">
        <x:is>
          <x:t xml:space="preserve">SECONDARY_NUMERIC_VERIFIED_PRIMARY_NOT_LOCKED</x:t>
        </x:is>
      </x:c>
      <x:c r="E228" s="112" t="n">
        <x:v>781</x:v>
      </x:c>
      <x:c r="F228" s="112" t="n">
        <x:v>794</x:v>
      </x:c>
      <x:c r="G228" s="112" t="n"/>
      <x:c r="H228" s="112" t="n">
        <x:v>1282</x:v>
      </x:c>
      <x:c r="I228" s="112" t="n">
        <x:v>3</x:v>
      </x:c>
      <x:c r="J228" s="112" t="n">
        <x:v>13</x:v>
      </x:c>
      <x:c r="K228" s="113" t="n">
        <x:v>0.609204368174727</x:v>
      </x:c>
      <x:c r="L228" s="113" t="n"/>
      <x:c r="M228" s="113" t="n">
        <x:v>0.3848763936015511</x:v>
      </x:c>
      <x:c r="N228" s="113" t="n">
        <x:v>0.6294851794071763</x:v>
      </x:c>
      <x:c r="O228" s="113" t="n">
        <x:v>0.02594810379241517</x:v>
      </x:c>
      <x:c r="P228" s="113" t="n">
        <x:v>1.584830339321357</x:v>
      </x:c>
      <x:c r="Q228" s="113" t="n">
        <x:v>0.339162486253825</x:v>
      </x:c>
      <x:c r="R228" s="113" t="n">
        <x:v>0.6193447737909517</x:v>
      </x:c>
      <x:c r="S228" s="113" t="n">
        <x:v>1.625849694679208</x:v>
      </x:c>
      <x:c r="T228" s="113" t="n">
        <x:v>0.2264774221591652</x:v>
      </x:c>
      <x:c r="U228" s="21" t="inlineStr">
        <x:is>
          <x:t xml:space="preserve">PASS</x:t>
        </x:is>
      </x:c>
      <x:c r="V228" s="21" t="inlineStr">
        <x:is>
          <x:t xml:space="preserve">NOT_REPORTED_NO_IMPUTATION</x:t>
        </x:is>
      </x:c>
      <x:c r="W228" s="21" t="inlineStr">
        <x:is>
          <x:t xml:space="preserve">NO</x:t>
        </x:is>
      </x:c>
      <x:c r="X228" s="21" t="inlineStr">
        <x:is>
          <x:t xml:space="preserve">SRC36</x:t>
        </x:is>
      </x:c>
      <x:c r="Y228" s="21" t="inlineStr">
        <x:is>
          <x:t xml:space="preserve">10.1007/s10973-018-7050-0</x:t>
        </x:is>
      </x:c>
      <x:c r="Z228" s="21" t="inlineStr">
        <x:is>
          <x:t xml:space="preserve">RECALCULATED_OK</x:t>
        </x:is>
      </x:c>
    </x:row>
    <x:row r="229">
      <x:c r="A229" s="21" t="inlineStr">
        <x:is>
          <x:t xml:space="preserve">MG-JTAC18-078</x:t>
        </x:is>
      </x:c>
      <x:c r="B229" s="21" t="inlineStr">
        <x:is>
          <x:t xml:space="preserve">Fe76C7Si3.3B5P8.7</x:t>
        </x:is>
      </x:c>
      <x:c r="C229" s="21" t="inlineStr">
        <x:is>
          <x:t xml:space="preserve">Mixed BMG</x:t>
        </x:is>
      </x:c>
      <x:c r="D229" s="21" t="inlineStr">
        <x:is>
          <x:t xml:space="preserve">SECONDARY_NUMERIC_VERIFIED_PRIMARY_NOT_LOCKED</x:t>
        </x:is>
      </x:c>
      <x:c r="E229" s="112" t="n">
        <x:v>779</x:v>
      </x:c>
      <x:c r="F229" s="112" t="n">
        <x:v>795</x:v>
      </x:c>
      <x:c r="G229" s="112" t="n"/>
      <x:c r="H229" s="112" t="n">
        <x:v>1292</x:v>
      </x:c>
      <x:c r="I229" s="112" t="n">
        <x:v>1</x:v>
      </x:c>
      <x:c r="J229" s="112" t="n">
        <x:v>16</x:v>
      </x:c>
      <x:c r="K229" s="113" t="n">
        <x:v>0.6029411764705882</x:v>
      </x:c>
      <x:c r="L229" s="113" t="n"/>
      <x:c r="M229" s="113" t="n">
        <x:v>0.3838725253500724</x:v>
      </x:c>
      <x:c r="N229" s="113" t="n">
        <x:v>0.6277089783281734</x:v>
      </x:c>
      <x:c r="O229" s="113" t="n">
        <x:v>0.03118908382066277</x:v>
      </x:c>
      <x:c r="P229" s="113" t="n">
        <x:v>1.549707602339181</x:v>
      </x:c>
      <x:c r="Q229" s="113" t="n">
        <x:v>0.3459188632327376</x:v>
      </x:c>
      <x:c r="R229" s="113" t="n">
        <x:v>0.6153250773993808</x:v>
      </x:c>
      <x:c r="S229" s="113" t="n">
        <x:v>1.623480329230537</x:v>
      </x:c>
      <x:c r="T229" s="113" t="n">
        <x:v>0.2275806358548266</x:v>
      </x:c>
      <x:c r="U229" s="21" t="inlineStr">
        <x:is>
          <x:t xml:space="preserve">PASS</x:t>
        </x:is>
      </x:c>
      <x:c r="V229" s="21" t="inlineStr">
        <x:is>
          <x:t xml:space="preserve">NOT_REPORTED_NO_IMPUTATION</x:t>
        </x:is>
      </x:c>
      <x:c r="W229" s="21" t="inlineStr">
        <x:is>
          <x:t xml:space="preserve">NO</x:t>
        </x:is>
      </x:c>
      <x:c r="X229" s="21" t="inlineStr">
        <x:is>
          <x:t xml:space="preserve">SRC36</x:t>
        </x:is>
      </x:c>
      <x:c r="Y229" s="21" t="inlineStr">
        <x:is>
          <x:t xml:space="preserve">10.1007/s10973-018-7050-0</x:t>
        </x:is>
      </x:c>
      <x:c r="Z229" s="21" t="inlineStr">
        <x:is>
          <x:t xml:space="preserve">RECALCULATED_OK</x:t>
        </x:is>
      </x:c>
    </x:row>
    <x:row r="230">
      <x:c r="A230" s="21" t="inlineStr">
        <x:is>
          <x:t xml:space="preserve">MG-JTAC18-079</x:t>
        </x:is>
      </x:c>
      <x:c r="B230" s="21" t="inlineStr">
        <x:is>
          <x:t xml:space="preserve">(Fe0.72Tb0.03B0.2Si0.05)96Nb4</x:t>
        </x:is>
      </x:c>
      <x:c r="C230" s="21" t="inlineStr">
        <x:is>
          <x:t xml:space="preserve">Mixed BMG</x:t>
        </x:is>
      </x:c>
      <x:c r="D230" s="21" t="inlineStr">
        <x:is>
          <x:t xml:space="preserve">SECONDARY_NUMERIC_VERIFIED_PRIMARY_NOT_LOCKED</x:t>
        </x:is>
      </x:c>
      <x:c r="E230" s="112" t="n">
        <x:v>860</x:v>
      </x:c>
      <x:c r="F230" s="112" t="n">
        <x:v>940</x:v>
      </x:c>
      <x:c r="G230" s="112" t="n"/>
      <x:c r="H230" s="112" t="n">
        <x:v>1422</x:v>
      </x:c>
      <x:c r="I230" s="112" t="n">
        <x:v>3</x:v>
      </x:c>
      <x:c r="J230" s="112" t="n">
        <x:v>80</x:v>
      </x:c>
      <x:c r="K230" s="113" t="n">
        <x:v>0.6047819971870605</x:v>
      </x:c>
      <x:c r="L230" s="113" t="n"/>
      <x:c r="M230" s="113" t="n">
        <x:v>0.4119193689745837</x:v>
      </x:c>
      <x:c r="N230" s="113" t="n">
        <x:v>0.7172995780590717</x:v>
      </x:c>
      <x:c r="O230" s="113" t="n">
        <x:v>0.1423487544483986</x:v>
      </x:c>
      <x:c r="P230" s="113" t="n">
        <x:v>1.672597864768683</x:v>
      </x:c>
      <x:c r="Q230" s="113" t="n">
        <x:v>0.4306331359587584</x:v>
      </x:c>
      <x:c r="R230" s="113" t="n">
        <x:v>0.6610407876230661</x:v>
      </x:c>
      <x:c r="S230" s="113" t="n">
        <x:v>1.697805253001014</x:v>
      </x:c>
      <x:c r="T230" s="113" t="n">
        <x:v>0.1611688142167191</x:v>
      </x:c>
      <x:c r="U230" s="21" t="inlineStr">
        <x:is>
          <x:t xml:space="preserve">PASS</x:t>
        </x:is>
      </x:c>
      <x:c r="V230" s="21" t="inlineStr">
        <x:is>
          <x:t xml:space="preserve">NOT_REPORTED_NO_IMPUTATION</x:t>
        </x:is>
      </x:c>
      <x:c r="W230" s="21" t="inlineStr">
        <x:is>
          <x:t xml:space="preserve">NO</x:t>
        </x:is>
      </x:c>
      <x:c r="X230" s="21" t="inlineStr">
        <x:is>
          <x:t xml:space="preserve">SRC36</x:t>
        </x:is>
      </x:c>
      <x:c r="Y230" s="21" t="inlineStr">
        <x:is>
          <x:t xml:space="preserve">10.1007/s10973-018-7050-0</x:t>
        </x:is>
      </x:c>
      <x:c r="Z230" s="21" t="inlineStr">
        <x:is>
          <x:t xml:space="preserve">RECALCULATED_OK</x:t>
        </x:is>
      </x:c>
    </x:row>
    <x:row r="231">
      <x:c r="A231" s="21" t="inlineStr">
        <x:is>
          <x:t xml:space="preserve">MG-JTAC18-080</x:t>
        </x:is>
      </x:c>
      <x:c r="B231" s="21" t="inlineStr">
        <x:is>
          <x:t xml:space="preserve">(Fe0.73Tb0.02B0.2Si0.05)96Nb4</x:t>
        </x:is>
      </x:c>
      <x:c r="C231" s="21" t="inlineStr">
        <x:is>
          <x:t xml:space="preserve">Mixed BMG</x:t>
        </x:is>
      </x:c>
      <x:c r="D231" s="21" t="inlineStr">
        <x:is>
          <x:t xml:space="preserve">SECONDARY_NUMERIC_VERIFIED_PRIMARY_NOT_LOCKED</x:t>
        </x:is>
      </x:c>
      <x:c r="E231" s="112" t="n">
        <x:v>844</x:v>
      </x:c>
      <x:c r="F231" s="112" t="n">
        <x:v>914</x:v>
      </x:c>
      <x:c r="G231" s="112" t="n"/>
      <x:c r="H231" s="112" t="n">
        <x:v>1440</x:v>
      </x:c>
      <x:c r="I231" s="112" t="n">
        <x:v>2.5</x:v>
      </x:c>
      <x:c r="J231" s="112" t="n">
        <x:v>70</x:v>
      </x:c>
      <x:c r="K231" s="113" t="n">
        <x:v>0.5861111111111111</x:v>
      </x:c>
      <x:c r="L231" s="113" t="n"/>
      <x:c r="M231" s="113" t="n">
        <x:v>0.4001751313485114</x:v>
      </x:c>
      <x:c r="N231" s="113" t="n">
        <x:v>0.6833333333333333</x:v>
      </x:c>
      <x:c r="O231" s="113" t="n">
        <x:v>0.1174496644295302</x:v>
      </x:c>
      <x:c r="P231" s="113" t="n">
        <x:v>1.533557046979866</x:v>
      </x:c>
      <x:c r="Q231" s="113" t="n">
        <x:v>0.4105461694792519</x:v>
      </x:c>
      <x:c r="R231" s="113" t="n">
        <x:v>0.6347222222222222</x:v>
      </x:c>
      <x:c r="S231" s="113" t="n">
        <x:v>1.669049499736703</x:v>
      </x:c>
      <x:c r="T231" s="113" t="n">
        <x:v>0.1843592760215677</x:v>
      </x:c>
      <x:c r="U231" s="21" t="inlineStr">
        <x:is>
          <x:t xml:space="preserve">PASS</x:t>
        </x:is>
      </x:c>
      <x:c r="V231" s="21" t="inlineStr">
        <x:is>
          <x:t xml:space="preserve">NOT_REPORTED_NO_IMPUTATION</x:t>
        </x:is>
      </x:c>
      <x:c r="W231" s="21" t="inlineStr">
        <x:is>
          <x:t xml:space="preserve">NO</x:t>
        </x:is>
      </x:c>
      <x:c r="X231" s="21" t="inlineStr">
        <x:is>
          <x:t xml:space="preserve">SRC36</x:t>
        </x:is>
      </x:c>
      <x:c r="Y231" s="21" t="inlineStr">
        <x:is>
          <x:t xml:space="preserve">10.1007/s10973-018-7050-0</x:t>
        </x:is>
      </x:c>
      <x:c r="Z231" s="21" t="inlineStr">
        <x:is>
          <x:t xml:space="preserve">RECALCULATED_OK</x:t>
        </x:is>
      </x:c>
    </x:row>
    <x:row r="232">
      <x:c r="A232" s="21" t="inlineStr">
        <x:is>
          <x:t xml:space="preserve">MG-JTAC18-081</x:t>
        </x:is>
      </x:c>
      <x:c r="B232" s="21" t="inlineStr">
        <x:is>
          <x:t xml:space="preserve">(Fe0.74Tb0.01B0.2Si0.05)96Nb4</x:t>
        </x:is>
      </x:c>
      <x:c r="C232" s="21" t="inlineStr">
        <x:is>
          <x:t xml:space="preserve">Mixed BMG</x:t>
        </x:is>
      </x:c>
      <x:c r="D232" s="21" t="inlineStr">
        <x:is>
          <x:t xml:space="preserve">SECONDARY_NUMERIC_VERIFIED_PRIMARY_NOT_LOCKED</x:t>
        </x:is>
      </x:c>
      <x:c r="E232" s="112" t="n">
        <x:v>836</x:v>
      </x:c>
      <x:c r="F232" s="112" t="n">
        <x:v>882</x:v>
      </x:c>
      <x:c r="G232" s="112" t="n"/>
      <x:c r="H232" s="112" t="n">
        <x:v>1459</x:v>
      </x:c>
      <x:c r="I232" s="112" t="n">
        <x:v>1</x:v>
      </x:c>
      <x:c r="J232" s="112" t="n">
        <x:v>46</x:v>
      </x:c>
      <x:c r="K232" s="113" t="n">
        <x:v>0.572995202193283</x:v>
      </x:c>
      <x:c r="L232" s="113" t="n"/>
      <x:c r="M232" s="113" t="n">
        <x:v>0.3843137254901961</x:v>
      </x:c>
      <x:c r="N232" s="113" t="n">
        <x:v>0.6360520904729267</x:v>
      </x:c>
      <x:c r="O232" s="113" t="n">
        <x:v>0.0738362760834671</x:v>
      </x:c>
      <x:c r="P232" s="113" t="n">
        <x:v>1.415730337078652</x:v>
      </x:c>
      <x:c r="Q232" s="113" t="n">
        <x:v>0.3784860331131433</x:v>
      </x:c>
      <x:c r="R232" s="113" t="n">
        <x:v>0.6045236463331048</x:v>
      </x:c>
      <x:c r="S232" s="113" t="n">
        <x:v>1.628019125638259</x:v>
      </x:c>
      <x:c r="T232" s="113" t="n">
        <x:v>0.2193054999777688</x:v>
      </x:c>
      <x:c r="U232" s="21" t="inlineStr">
        <x:is>
          <x:t xml:space="preserve">PASS</x:t>
        </x:is>
      </x:c>
      <x:c r="V232" s="21" t="inlineStr">
        <x:is>
          <x:t xml:space="preserve">NOT_REPORTED_NO_IMPUTATION</x:t>
        </x:is>
      </x:c>
      <x:c r="W232" s="21" t="inlineStr">
        <x:is>
          <x:t xml:space="preserve">NO</x:t>
        </x:is>
      </x:c>
      <x:c r="X232" s="21" t="inlineStr">
        <x:is>
          <x:t xml:space="preserve">SRC36</x:t>
        </x:is>
      </x:c>
      <x:c r="Y232" s="21" t="inlineStr">
        <x:is>
          <x:t xml:space="preserve">10.1007/s10973-018-7050-0</x:t>
        </x:is>
      </x:c>
      <x:c r="Z232" s="21" t="inlineStr">
        <x:is>
          <x:t xml:space="preserve">RECALCULATED_OK</x:t>
        </x:is>
      </x:c>
    </x:row>
    <x:row r="233">
      <x:c r="A233" s="21" t="inlineStr">
        <x:is>
          <x:t xml:space="preserve">MG-JTAC18-082</x:t>
        </x:is>
      </x:c>
      <x:c r="B233" s="21" t="inlineStr">
        <x:is>
          <x:t xml:space="preserve">(Fe0.68Tb0.07B0.2Si0.05)96Nb4</x:t>
        </x:is>
      </x:c>
      <x:c r="C233" s="21" t="inlineStr">
        <x:is>
          <x:t xml:space="preserve">Mixed BMG</x:t>
        </x:is>
      </x:c>
      <x:c r="D233" s="21" t="inlineStr">
        <x:is>
          <x:t xml:space="preserve">SECONDARY_NUMERIC_VERIFIED_PRIMARY_NOT_LOCKED</x:t>
        </x:is>
      </x:c>
      <x:c r="E233" s="112" t="n">
        <x:v>959</x:v>
      </x:c>
      <x:c r="F233" s="112" t="n">
        <x:v>1019</x:v>
      </x:c>
      <x:c r="G233" s="112" t="n"/>
      <x:c r="H233" s="112" t="n">
        <x:v>1438</x:v>
      </x:c>
      <x:c r="I233" s="112" t="n">
        <x:v>2</x:v>
      </x:c>
      <x:c r="J233" s="112" t="n">
        <x:v>60</x:v>
      </x:c>
      <x:c r="K233" s="113" t="n">
        <x:v>0.6668984700973575</x:v>
      </x:c>
      <x:c r="L233" s="113" t="n"/>
      <x:c r="M233" s="113" t="n">
        <x:v>0.4251147267417605</x:v>
      </x:c>
      <x:c r="N233" s="113" t="n">
        <x:v>0.7503477051460362</x:v>
      </x:c>
      <x:c r="O233" s="113" t="n">
        <x:v>0.1252609603340292</x:v>
      </x:c>
      <x:c r="P233" s="113" t="n">
        <x:v>2.127348643006263</x:v>
      </x:c>
      <x:c r="Q233" s="113" t="n">
        <x:v>0.4486785307983947</x:v>
      </x:c>
      <x:c r="R233" s="113" t="n">
        <x:v>0.7086230876216968</x:v>
      </x:c>
      <x:c r="S233" s="113" t="n">
        <x:v>1.729463642151581</x:v>
      </x:c>
      <x:c r="T233" s="113" t="n">
        <x:v>0.1409518686057932</x:v>
      </x:c>
      <x:c r="U233" s="21" t="inlineStr">
        <x:is>
          <x:t xml:space="preserve">PASS</x:t>
        </x:is>
      </x:c>
      <x:c r="V233" s="21" t="inlineStr">
        <x:is>
          <x:t xml:space="preserve">NOT_REPORTED_NO_IMPUTATION</x:t>
        </x:is>
      </x:c>
      <x:c r="W233" s="21" t="inlineStr">
        <x:is>
          <x:t xml:space="preserve">NO</x:t>
        </x:is>
      </x:c>
      <x:c r="X233" s="21" t="inlineStr">
        <x:is>
          <x:t xml:space="preserve">SRC36</x:t>
        </x:is>
      </x:c>
      <x:c r="Y233" s="21" t="inlineStr">
        <x:is>
          <x:t xml:space="preserve">10.1007/s10973-018-7050-0</x:t>
        </x:is>
      </x:c>
      <x:c r="Z233" s="21" t="inlineStr">
        <x:is>
          <x:t xml:space="preserve">RECALCULATED_OK</x:t>
        </x:is>
      </x:c>
    </x:row>
    <x:row r="234">
      <x:c r="A234" s="21" t="inlineStr">
        <x:is>
          <x:t xml:space="preserve">MG-JTAC18-083</x:t>
        </x:is>
      </x:c>
      <x:c r="B234" s="21" t="inlineStr">
        <x:is>
          <x:t xml:space="preserve">(Fe0.69Tb0.06B0.2Si0.05)96Nb4</x:t>
        </x:is>
      </x:c>
      <x:c r="C234" s="21" t="inlineStr">
        <x:is>
          <x:t xml:space="preserve">Mixed BMG</x:t>
        </x:is>
      </x:c>
      <x:c r="D234" s="21" t="inlineStr">
        <x:is>
          <x:t xml:space="preserve">SECONDARY_NUMERIC_VERIFIED_PRIMARY_NOT_LOCKED</x:t>
        </x:is>
      </x:c>
      <x:c r="E234" s="112" t="n">
        <x:v>952</x:v>
      </x:c>
      <x:c r="F234" s="112" t="n">
        <x:v>1012</x:v>
      </x:c>
      <x:c r="G234" s="112" t="n"/>
      <x:c r="H234" s="112" t="n">
        <x:v>1411</x:v>
      </x:c>
      <x:c r="I234" s="112" t="n">
        <x:v>3</x:v>
      </x:c>
      <x:c r="J234" s="112" t="n">
        <x:v>60</x:v>
      </x:c>
      <x:c r="K234" s="113" t="n">
        <x:v>0.6746987951807228</x:v>
      </x:c>
      <x:c r="L234" s="113" t="n"/>
      <x:c r="M234" s="113" t="n">
        <x:v>0.4282691493863732</x:v>
      </x:c>
      <x:c r="N234" s="113" t="n">
        <x:v>0.7597448618001418</x:v>
      </x:c>
      <x:c r="O234" s="113" t="n">
        <x:v>0.130718954248366</x:v>
      </x:c>
      <x:c r="P234" s="113" t="n">
        <x:v>2.20479302832244</x:v>
      </x:c>
      <x:c r="Q234" s="113" t="n">
        <x:v>0.4544022569814789</x:v>
      </x:c>
      <x:c r="R234" s="113" t="n">
        <x:v>0.7172218284904324</x:v>
      </x:c>
      <x:c r="S234" s="113" t="n">
        <x:v>1.737724005264756</x:v>
      </x:c>
      <x:c r="T234" s="113" t="n">
        <x:v>0.1349560667671397</x:v>
      </x:c>
      <x:c r="U234" s="21" t="inlineStr">
        <x:is>
          <x:t xml:space="preserve">PASS</x:t>
        </x:is>
      </x:c>
      <x:c r="V234" s="21" t="inlineStr">
        <x:is>
          <x:t xml:space="preserve">NOT_REPORTED_NO_IMPUTATION</x:t>
        </x:is>
      </x:c>
      <x:c r="W234" s="21" t="inlineStr">
        <x:is>
          <x:t xml:space="preserve">NO</x:t>
        </x:is>
      </x:c>
      <x:c r="X234" s="21" t="inlineStr">
        <x:is>
          <x:t xml:space="preserve">SRC36</x:t>
        </x:is>
      </x:c>
      <x:c r="Y234" s="21" t="inlineStr">
        <x:is>
          <x:t xml:space="preserve">10.1007/s10973-018-7050-0</x:t>
        </x:is>
      </x:c>
      <x:c r="Z234" s="21" t="inlineStr">
        <x:is>
          <x:t xml:space="preserve">RECALCULATED_OK</x:t>
        </x:is>
      </x:c>
    </x:row>
    <x:row r="235">
      <x:c r="A235" s="21" t="inlineStr">
        <x:is>
          <x:t xml:space="preserve">MG-JTAC18-084</x:t>
        </x:is>
      </x:c>
      <x:c r="B235" s="21" t="inlineStr">
        <x:is>
          <x:t xml:space="preserve">(Fe0.70Tb0.05B0.2Si0.05)96Nb4</x:t>
        </x:is>
      </x:c>
      <x:c r="C235" s="21" t="inlineStr">
        <x:is>
          <x:t xml:space="preserve">Mixed BMG</x:t>
        </x:is>
      </x:c>
      <x:c r="D235" s="21" t="inlineStr">
        <x:is>
          <x:t xml:space="preserve">SECONDARY_NUMERIC_VERIFIED_PRIMARY_NOT_LOCKED</x:t>
        </x:is>
      </x:c>
      <x:c r="E235" s="112" t="n">
        <x:v>935</x:v>
      </x:c>
      <x:c r="F235" s="112" t="n">
        <x:v>995</x:v>
      </x:c>
      <x:c r="G235" s="112" t="n"/>
      <x:c r="H235" s="112" t="n">
        <x:v>1396</x:v>
      </x:c>
      <x:c r="I235" s="112" t="n">
        <x:v>3.5</x:v>
      </x:c>
      <x:c r="J235" s="112" t="n">
        <x:v>60</x:v>
      </x:c>
      <x:c r="K235" s="113" t="n">
        <x:v>0.6697707736389685</x:v>
      </x:c>
      <x:c r="L235" s="113" t="n"/>
      <x:c r="M235" s="113" t="n">
        <x:v>0.4268554268554269</x:v>
      </x:c>
      <x:c r="N235" s="113" t="n">
        <x:v>0.755730659025788</x:v>
      </x:c>
      <x:c r="O235" s="113" t="n">
        <x:v>0.1301518438177874</x:v>
      </x:c>
      <x:c r="P235" s="113" t="n">
        <x:v>2.158351409978308</x:v>
      </x:c>
      <x:c r="Q235" s="113" t="n">
        <x:v>0.4522470691502687</x:v>
      </x:c>
      <x:c r="R235" s="113" t="n">
        <x:v>0.7127507163323782</x:v>
      </x:c>
      <x:c r="S235" s="113" t="n">
        <x:v>1.733941896633621</x:v>
      </x:c>
      <x:c r="T235" s="113" t="n">
        <x:v>0.1374676902315093</x:v>
      </x:c>
      <x:c r="U235" s="21" t="inlineStr">
        <x:is>
          <x:t xml:space="preserve">PASS</x:t>
        </x:is>
      </x:c>
      <x:c r="V235" s="21" t="inlineStr">
        <x:is>
          <x:t xml:space="preserve">NOT_REPORTED_NO_IMPUTATION</x:t>
        </x:is>
      </x:c>
      <x:c r="W235" s="21" t="inlineStr">
        <x:is>
          <x:t xml:space="preserve">NO</x:t>
        </x:is>
      </x:c>
      <x:c r="X235" s="21" t="inlineStr">
        <x:is>
          <x:t xml:space="preserve">SRC36</x:t>
        </x:is>
      </x:c>
      <x:c r="Y235" s="21" t="inlineStr">
        <x:is>
          <x:t xml:space="preserve">10.1007/s10973-018-7050-0</x:t>
        </x:is>
      </x:c>
      <x:c r="Z235" s="21" t="inlineStr">
        <x:is>
          <x:t xml:space="preserve">RECALCULATED_OK</x:t>
        </x:is>
      </x:c>
    </x:row>
    <x:row r="236">
      <x:c r="A236" s="21" t="inlineStr">
        <x:is>
          <x:t xml:space="preserve">MG-JTAC18-085</x:t>
        </x:is>
      </x:c>
      <x:c r="B236" s="21" t="inlineStr">
        <x:is>
          <x:t xml:space="preserve">(Fe0.71Tb0.04B0.2Si0.05)96Nb4</x:t>
        </x:is>
      </x:c>
      <x:c r="C236" s="21" t="inlineStr">
        <x:is>
          <x:t xml:space="preserve">Mixed BMG</x:t>
        </x:is>
      </x:c>
      <x:c r="D236" s="21" t="inlineStr">
        <x:is>
          <x:t xml:space="preserve">SECONDARY_NUMERIC_VERIFIED_PRIMARY_NOT_LOCKED</x:t>
        </x:is>
      </x:c>
      <x:c r="E236" s="112" t="n">
        <x:v>869</x:v>
      </x:c>
      <x:c r="F236" s="112" t="n">
        <x:v>969</x:v>
      </x:c>
      <x:c r="G236" s="112" t="n"/>
      <x:c r="H236" s="112" t="n">
        <x:v>1397</x:v>
      </x:c>
      <x:c r="I236" s="112" t="n">
        <x:v>3.5</x:v>
      </x:c>
      <x:c r="J236" s="112" t="n">
        <x:v>100</x:v>
      </x:c>
      <x:c r="K236" s="113" t="n">
        <x:v>0.6220472440944882</x:v>
      </x:c>
      <x:c r="L236" s="113" t="n"/>
      <x:c r="M236" s="113" t="n">
        <x:v>0.4276257722859665</x:v>
      </x:c>
      <x:c r="N236" s="113" t="n">
        <x:v>0.7652111667859699</x:v>
      </x:c>
      <x:c r="O236" s="113" t="n">
        <x:v>0.1893939393939394</x:v>
      </x:c>
      <x:c r="P236" s="113" t="n">
        <x:v>1.835227272727273</x:v>
      </x:c>
      <x:c r="Q236" s="113" t="n">
        <x:v>0.456608027362577</x:v>
      </x:c>
      <x:c r="R236" s="113" t="n">
        <x:v>0.6936292054402291</x:v>
      </x:c>
      <x:c r="S236" s="113" t="n">
        <x:v>1.737122042713591</x:v>
      </x:c>
      <x:c r="T236" s="113" t="n">
        <x:v>0.1298105343312593</x:v>
      </x:c>
      <x:c r="U236" s="21" t="inlineStr">
        <x:is>
          <x:t xml:space="preserve">PASS</x:t>
        </x:is>
      </x:c>
      <x:c r="V236" s="21" t="inlineStr">
        <x:is>
          <x:t xml:space="preserve">NOT_REPORTED_NO_IMPUTATION</x:t>
        </x:is>
      </x:c>
      <x:c r="W236" s="21" t="inlineStr">
        <x:is>
          <x:t xml:space="preserve">NO</x:t>
        </x:is>
      </x:c>
      <x:c r="X236" s="21" t="inlineStr">
        <x:is>
          <x:t xml:space="preserve">SRC36</x:t>
        </x:is>
      </x:c>
      <x:c r="Y236" s="21" t="inlineStr">
        <x:is>
          <x:t xml:space="preserve">10.1007/s10973-018-7050-0</x:t>
        </x:is>
      </x:c>
      <x:c r="Z236" s="21" t="inlineStr">
        <x:is>
          <x:t xml:space="preserve">RECALCULATED_OK</x:t>
        </x:is>
      </x:c>
    </x:row>
    <x:row r="237">
      <x:c r="A237" s="21" t="inlineStr">
        <x:is>
          <x:t xml:space="preserve">MG-JTAC18-086</x:t>
        </x:is>
      </x:c>
      <x:c r="B237" s="21" t="inlineStr">
        <x:is>
          <x:t xml:space="preserve">(Fe72Mo4B24)93Dy7</x:t>
        </x:is>
      </x:c>
      <x:c r="C237" s="21" t="inlineStr">
        <x:is>
          <x:t xml:space="preserve">Mixed BMG</x:t>
        </x:is>
      </x:c>
      <x:c r="D237" s="21" t="inlineStr">
        <x:is>
          <x:t xml:space="preserve">SECONDARY_NUMERIC_VERIFIED_PRIMARY_NOT_LOCKED</x:t>
        </x:is>
      </x:c>
      <x:c r="E237" s="112" t="n">
        <x:v>880</x:v>
      </x:c>
      <x:c r="F237" s="112" t="n">
        <x:v>957</x:v>
      </x:c>
      <x:c r="G237" s="112" t="n"/>
      <x:c r="H237" s="112" t="n">
        <x:v>1406</x:v>
      </x:c>
      <x:c r="I237" s="112" t="n">
        <x:v>2</x:v>
      </x:c>
      <x:c r="J237" s="112" t="n">
        <x:v>77</x:v>
      </x:c>
      <x:c r="K237" s="113" t="n">
        <x:v>0.6258890469416786</x:v>
      </x:c>
      <x:c r="L237" s="113" t="n"/>
      <x:c r="M237" s="113" t="n">
        <x:v>0.4186351706036746</x:v>
      </x:c>
      <x:c r="N237" s="113" t="n">
        <x:v>0.7354196301564723</x:v>
      </x:c>
      <x:c r="O237" s="113" t="n">
        <x:v>0.1463878326996198</x:v>
      </x:c>
      <x:c r="P237" s="113" t="n">
        <x:v>1.819391634980989</x:v>
      </x:c>
      <x:c r="Q237" s="113" t="n">
        <x:v>0.4417784255128651</x:v>
      </x:c>
      <x:c r="R237" s="113" t="n">
        <x:v>0.6806543385490754</x:v>
      </x:c>
      <x:c r="S237" s="113" t="n">
        <x:v>1.713389046941678</x:v>
      </x:c>
      <x:c r="T237" s="113" t="n">
        <x:v>0.1496364678553112</x:v>
      </x:c>
      <x:c r="U237" s="21" t="inlineStr">
        <x:is>
          <x:t xml:space="preserve">PASS</x:t>
        </x:is>
      </x:c>
      <x:c r="V237" s="21" t="inlineStr">
        <x:is>
          <x:t xml:space="preserve">NOT_REPORTED_NO_IMPUTATION</x:t>
        </x:is>
      </x:c>
      <x:c r="W237" s="21" t="inlineStr">
        <x:is>
          <x:t xml:space="preserve">NO</x:t>
        </x:is>
      </x:c>
      <x:c r="X237" s="21" t="inlineStr">
        <x:is>
          <x:t xml:space="preserve">SRC36</x:t>
        </x:is>
      </x:c>
      <x:c r="Y237" s="21" t="inlineStr">
        <x:is>
          <x:t xml:space="preserve">10.1007/s10973-018-7050-0</x:t>
        </x:is>
      </x:c>
      <x:c r="Z237" s="21" t="inlineStr">
        <x:is>
          <x:t xml:space="preserve">RECALCULATED_OK</x:t>
        </x:is>
      </x:c>
    </x:row>
    <x:row r="238">
      <x:c r="A238" s="21" t="inlineStr">
        <x:is>
          <x:t xml:space="preserve">MG-JTAC18-087</x:t>
        </x:is>
      </x:c>
      <x:c r="B238" s="21" t="inlineStr">
        <x:is>
          <x:t xml:space="preserve">(Fe72Mo4B24)94Dy6</x:t>
        </x:is>
      </x:c>
      <x:c r="C238" s="21" t="inlineStr">
        <x:is>
          <x:t xml:space="preserve">Mixed BMG</x:t>
        </x:is>
      </x:c>
      <x:c r="D238" s="21" t="inlineStr">
        <x:is>
          <x:t xml:space="preserve">SECONDARY_NUMERIC_VERIFIED_PRIMARY_NOT_LOCKED</x:t>
        </x:is>
      </x:c>
      <x:c r="E238" s="112" t="n">
        <x:v>854</x:v>
      </x:c>
      <x:c r="F238" s="112" t="n">
        <x:v>945</x:v>
      </x:c>
      <x:c r="G238" s="112" t="n"/>
      <x:c r="H238" s="112" t="n">
        <x:v>1400</x:v>
      </x:c>
      <x:c r="I238" s="112" t="n">
        <x:v>3</x:v>
      </x:c>
      <x:c r="J238" s="112" t="n">
        <x:v>91</x:v>
      </x:c>
      <x:c r="K238" s="113" t="n">
        <x:v>0.61</x:v>
      </x:c>
      <x:c r="L238" s="113" t="n"/>
      <x:c r="M238" s="113" t="n">
        <x:v>0.4192546583850932</x:v>
      </x:c>
      <x:c r="N238" s="113" t="n">
        <x:v>0.74</x:v>
      </x:c>
      <x:c r="O238" s="113" t="n">
        <x:v>0.1666666666666667</x:v>
      </x:c>
      <x:c r="P238" s="113" t="n">
        <x:v>1.730769230769231</x:v>
      </x:c>
      <x:c r="Q238" s="113" t="n">
        <x:v>0.4428679772547695</x:v>
      </x:c>
      <x:c r="R238" s="113" t="n">
        <x:v>0.675</x:v>
      </x:c>
      <x:c r="S238" s="113" t="n">
        <x:v>1.71655737704918</x:v>
      </x:c>
      <x:c r="T238" s="113" t="n">
        <x:v>0.1459397285484242</x:v>
      </x:c>
      <x:c r="U238" s="21" t="inlineStr">
        <x:is>
          <x:t xml:space="preserve">PASS</x:t>
        </x:is>
      </x:c>
      <x:c r="V238" s="21" t="inlineStr">
        <x:is>
          <x:t xml:space="preserve">NOT_REPORTED_NO_IMPUTATION</x:t>
        </x:is>
      </x:c>
      <x:c r="W238" s="21" t="inlineStr">
        <x:is>
          <x:t xml:space="preserve">NO</x:t>
        </x:is>
      </x:c>
      <x:c r="X238" s="21" t="inlineStr">
        <x:is>
          <x:t xml:space="preserve">SRC36</x:t>
        </x:is>
      </x:c>
      <x:c r="Y238" s="21" t="inlineStr">
        <x:is>
          <x:t xml:space="preserve">10.1007/s10973-018-7050-0</x:t>
        </x:is>
      </x:c>
      <x:c r="Z238" s="21" t="inlineStr">
        <x:is>
          <x:t xml:space="preserve">RECALCULATED_OK</x:t>
        </x:is>
      </x:c>
    </x:row>
    <x:row r="239">
      <x:c r="A239" s="21" t="inlineStr">
        <x:is>
          <x:t xml:space="preserve">MG-JTAC18-088</x:t>
        </x:is>
      </x:c>
      <x:c r="B239" s="21" t="inlineStr">
        <x:is>
          <x:t xml:space="preserve">(Fe72Mo4B24)95Dy5</x:t>
        </x:is>
      </x:c>
      <x:c r="C239" s="21" t="inlineStr">
        <x:is>
          <x:t xml:space="preserve">Mixed BMG</x:t>
        </x:is>
      </x:c>
      <x:c r="D239" s="21" t="inlineStr">
        <x:is>
          <x:t xml:space="preserve">SECONDARY_NUMERIC_VERIFIED_PRIMARY_NOT_LOCKED</x:t>
        </x:is>
      </x:c>
      <x:c r="E239" s="112" t="n">
        <x:v>853</x:v>
      </x:c>
      <x:c r="F239" s="112" t="n">
        <x:v>942</x:v>
      </x:c>
      <x:c r="G239" s="112" t="n"/>
      <x:c r="H239" s="112" t="n">
        <x:v>1401</x:v>
      </x:c>
      <x:c r="I239" s="112" t="n">
        <x:v>2</x:v>
      </x:c>
      <x:c r="J239" s="112" t="n">
        <x:v>89</x:v>
      </x:c>
      <x:c r="K239" s="113" t="n">
        <x:v>0.6088508208422555</x:v>
      </x:c>
      <x:c r="L239" s="113" t="n"/>
      <x:c r="M239" s="113" t="n">
        <x:v>0.4179236912156167</x:v>
      </x:c>
      <x:c r="N239" s="113" t="n">
        <x:v>0.7359029264810849</x:v>
      </x:c>
      <x:c r="O239" s="113" t="n">
        <x:v>0.1624087591240876</x:v>
      </x:c>
      <x:c r="P239" s="113" t="n">
        <x:v>1.718978102189781</x:v>
      </x:c>
      <x:c r="Q239" s="113" t="n">
        <x:v>0.4407049772362862</x:v>
      </x:c>
      <x:c r="R239" s="113" t="n">
        <x:v>0.6723768736616702</x:v>
      </x:c>
      <x:c r="S239" s="113" t="n">
        <x:v>1.713188452729712</x:v>
      </x:c>
      <x:c r="T239" s="113" t="n">
        <x:v>0.1486435061424182</x:v>
      </x:c>
      <x:c r="U239" s="21" t="inlineStr">
        <x:is>
          <x:t xml:space="preserve">PASS</x:t>
        </x:is>
      </x:c>
      <x:c r="V239" s="21" t="inlineStr">
        <x:is>
          <x:t xml:space="preserve">NOT_REPORTED_NO_IMPUTATION</x:t>
        </x:is>
      </x:c>
      <x:c r="W239" s="21" t="inlineStr">
        <x:is>
          <x:t xml:space="preserve">NO</x:t>
        </x:is>
      </x:c>
      <x:c r="X239" s="21" t="inlineStr">
        <x:is>
          <x:t xml:space="preserve">SRC36</x:t>
        </x:is>
      </x:c>
      <x:c r="Y239" s="21" t="inlineStr">
        <x:is>
          <x:t xml:space="preserve">10.1007/s10973-018-7050-0</x:t>
        </x:is>
      </x:c>
      <x:c r="Z239" s="21" t="inlineStr">
        <x:is>
          <x:t xml:space="preserve">RECALCULATED_OK</x:t>
        </x:is>
      </x:c>
    </x:row>
    <x:row r="240">
      <x:c r="A240" s="21" t="inlineStr">
        <x:is>
          <x:t xml:space="preserve">MG-JTAC18-089</x:t>
        </x:is>
      </x:c>
      <x:c r="B240" s="21" t="inlineStr">
        <x:is>
          <x:t xml:space="preserve">(Fe72Mo4B24)96Dy4</x:t>
        </x:is>
      </x:c>
      <x:c r="C240" s="21" t="inlineStr">
        <x:is>
          <x:t xml:space="preserve">Mixed BMG</x:t>
        </x:is>
      </x:c>
      <x:c r="D240" s="21" t="inlineStr">
        <x:is>
          <x:t xml:space="preserve">SECONDARY_NUMERIC_VERIFIED_PRIMARY_NOT_LOCKED</x:t>
        </x:is>
      </x:c>
      <x:c r="E240" s="112" t="n">
        <x:v>848</x:v>
      </x:c>
      <x:c r="F240" s="112" t="n">
        <x:v>923</x:v>
      </x:c>
      <x:c r="G240" s="112" t="n"/>
      <x:c r="H240" s="112" t="n">
        <x:v>1396</x:v>
      </x:c>
      <x:c r="I240" s="112" t="n">
        <x:v>2</x:v>
      </x:c>
      <x:c r="J240" s="112" t="n">
        <x:v>75</x:v>
      </x:c>
      <x:c r="K240" s="113" t="n">
        <x:v>0.6074498567335244</x:v>
      </x:c>
      <x:c r="L240" s="113" t="n"/>
      <x:c r="M240" s="113" t="n">
        <x:v>0.411319073083779</x:v>
      </x:c>
      <x:c r="N240" s="113" t="n">
        <x:v>0.7148997134670487</x:v>
      </x:c>
      <x:c r="O240" s="113" t="n">
        <x:v>0.1368613138686131</x:v>
      </x:c>
      <x:c r="P240" s="113" t="n">
        <x:v>1.684306569343066</x:v>
      </x:c>
      <x:c r="Q240" s="113" t="n">
        <x:v>0.4294213053488684</x:v>
      </x:c>
      <x:c r="R240" s="113" t="n">
        <x:v>0.6611747851002865</x:v>
      </x:c>
      <x:c r="S240" s="113" t="n">
        <x:v>1.69589325295994</x:v>
      </x:c>
      <x:c r="T240" s="113" t="n">
        <x:v>0.1629500022209219</x:v>
      </x:c>
      <x:c r="U240" s="21" t="inlineStr">
        <x:is>
          <x:t xml:space="preserve">PASS</x:t>
        </x:is>
      </x:c>
      <x:c r="V240" s="21" t="inlineStr">
        <x:is>
          <x:t xml:space="preserve">NOT_REPORTED_NO_IMPUTATION</x:t>
        </x:is>
      </x:c>
      <x:c r="W240" s="21" t="inlineStr">
        <x:is>
          <x:t xml:space="preserve">NO</x:t>
        </x:is>
      </x:c>
      <x:c r="X240" s="21" t="inlineStr">
        <x:is>
          <x:t xml:space="preserve">SRC36</x:t>
        </x:is>
      </x:c>
      <x:c r="Y240" s="21" t="inlineStr">
        <x:is>
          <x:t xml:space="preserve">10.1007/s10973-018-7050-0</x:t>
        </x:is>
      </x:c>
      <x:c r="Z240" s="21" t="inlineStr">
        <x:is>
          <x:t xml:space="preserve">RECALCULATED_OK</x:t>
        </x:is>
      </x:c>
    </x:row>
    <x:row r="241">
      <x:c r="A241" s="21" t="inlineStr">
        <x:is>
          <x:t xml:space="preserve">MG-JTAC18-090</x:t>
        </x:is>
      </x:c>
      <x:c r="B241" s="21" t="inlineStr">
        <x:is>
          <x:t xml:space="preserve">(Fe80Co20)71Nb6B23</x:t>
        </x:is>
      </x:c>
      <x:c r="C241" s="21" t="inlineStr">
        <x:is>
          <x:t xml:space="preserve">Mixed BMG</x:t>
        </x:is>
      </x:c>
      <x:c r="D241" s="21" t="inlineStr">
        <x:is>
          <x:t xml:space="preserve">SECONDARY_NUMERIC_VERIFIED_PRIMARY_NOT_LOCKED</x:t>
        </x:is>
      </x:c>
      <x:c r="E241" s="112" t="n">
        <x:v>809</x:v>
      </x:c>
      <x:c r="F241" s="112" t="n">
        <x:v>864</x:v>
      </x:c>
      <x:c r="G241" s="112" t="n"/>
      <x:c r="H241" s="112" t="n">
        <x:v>1475</x:v>
      </x:c>
      <x:c r="I241" s="112" t="n">
        <x:v>2</x:v>
      </x:c>
      <x:c r="J241" s="112" t="n">
        <x:v>55</x:v>
      </x:c>
      <x:c r="K241" s="113" t="n">
        <x:v>0.5484745762711865</x:v>
      </x:c>
      <x:c r="L241" s="113" t="n"/>
      <x:c r="M241" s="113" t="n">
        <x:v>0.3782837127845884</x:v>
      </x:c>
      <x:c r="N241" s="113" t="n">
        <x:v>0.6230508474576271</x:v>
      </x:c>
      <x:c r="O241" s="113" t="n">
        <x:v>0.08258258258258258</x:v>
      </x:c>
      <x:c r="P241" s="113" t="n">
        <x:v>1.297297297297297</x:v>
      </x:c>
      <x:c r="Q241" s="113" t="n">
        <x:v>0.3734149723362414</x:v>
      </x:c>
      <x:c r="R241" s="113" t="n">
        <x:v>0.5857627118644068</x:v>
      </x:c>
      <x:c r="S241" s="113" t="n">
        <x:v>1.616459743143869</x:v>
      </x:c>
      <x:c r="T241" s="113" t="n">
        <x:v>0.2279362878640462</x:v>
      </x:c>
      <x:c r="U241" s="21" t="inlineStr">
        <x:is>
          <x:t xml:space="preserve">PASS</x:t>
        </x:is>
      </x:c>
      <x:c r="V241" s="21" t="inlineStr">
        <x:is>
          <x:t xml:space="preserve">NOT_REPORTED_NO_IMPUTATION</x:t>
        </x:is>
      </x:c>
      <x:c r="W241" s="21" t="inlineStr">
        <x:is>
          <x:t xml:space="preserve">NO</x:t>
        </x:is>
      </x:c>
      <x:c r="X241" s="21" t="inlineStr">
        <x:is>
          <x:t xml:space="preserve">SRC36</x:t>
        </x:is>
      </x:c>
      <x:c r="Y241" s="21" t="inlineStr">
        <x:is>
          <x:t xml:space="preserve">10.1007/s10973-018-7050-0</x:t>
        </x:is>
      </x:c>
      <x:c r="Z241" s="21" t="inlineStr">
        <x:is>
          <x:t xml:space="preserve">RECALCULATED_OK</x:t>
        </x:is>
      </x:c>
    </x:row>
    <x:row r="242">
      <x:c r="A242" s="21" t="inlineStr">
        <x:is>
          <x:t xml:space="preserve">MG-JTAC18-091</x:t>
        </x:is>
      </x:c>
      <x:c r="B242" s="21" t="inlineStr">
        <x:is>
          <x:t xml:space="preserve">[(Fe0.5Co0.5)72Mo4B24]94Dy6</x:t>
        </x:is>
      </x:c>
      <x:c r="C242" s="21" t="inlineStr">
        <x:is>
          <x:t xml:space="preserve">Mixed BMG</x:t>
        </x:is>
      </x:c>
      <x:c r="D242" s="21" t="inlineStr">
        <x:is>
          <x:t xml:space="preserve">SECONDARY_NUMERIC_VERIFIED_PRIMARY_NOT_LOCKED</x:t>
        </x:is>
      </x:c>
      <x:c r="E242" s="112" t="n">
        <x:v>831</x:v>
      </x:c>
      <x:c r="F242" s="112" t="n">
        <x:v>912</x:v>
      </x:c>
      <x:c r="G242" s="112" t="n"/>
      <x:c r="H242" s="112" t="n">
        <x:v>1365</x:v>
      </x:c>
      <x:c r="I242" s="112" t="n">
        <x:v>2</x:v>
      </x:c>
      <x:c r="J242" s="112" t="n">
        <x:v>81</x:v>
      </x:c>
      <x:c r="K242" s="113" t="n">
        <x:v>0.6087912087912087</x:v>
      </x:c>
      <x:c r="L242" s="113" t="n"/>
      <x:c r="M242" s="113" t="n">
        <x:v>0.4153005464480874</x:v>
      </x:c>
      <x:c r="N242" s="113" t="n">
        <x:v>0.7274725274725274</x:v>
      </x:c>
      <x:c r="O242" s="113" t="n">
        <x:v>0.151685393258427</x:v>
      </x:c>
      <x:c r="P242" s="113" t="n">
        <x:v>1.707865168539326</x:v>
      </x:c>
      <x:c r="Q242" s="113" t="n">
        <x:v>0.4363940129444139</x:v>
      </x:c>
      <x:c r="R242" s="113" t="n">
        <x:v>0.6681318681318681</x:v>
      </x:c>
      <x:c r="S242" s="113" t="n">
        <x:v>1.706264132978935</x:v>
      </x:c>
      <x:c r="T242" s="113" t="n">
        <x:v>0.1543536094334197</x:v>
      </x:c>
      <x:c r="U242" s="21" t="inlineStr">
        <x:is>
          <x:t xml:space="preserve">PASS</x:t>
        </x:is>
      </x:c>
      <x:c r="V242" s="21" t="inlineStr">
        <x:is>
          <x:t xml:space="preserve">NOT_REPORTED_NO_IMPUTATION</x:t>
        </x:is>
      </x:c>
      <x:c r="W242" s="21" t="inlineStr">
        <x:is>
          <x:t xml:space="preserve">NO</x:t>
        </x:is>
      </x:c>
      <x:c r="X242" s="21" t="inlineStr">
        <x:is>
          <x:t xml:space="preserve">SRC36</x:t>
        </x:is>
      </x:c>
      <x:c r="Y242" s="21" t="inlineStr">
        <x:is>
          <x:t xml:space="preserve">10.1007/s10973-018-7050-0</x:t>
        </x:is>
      </x:c>
      <x:c r="Z242" s="21" t="inlineStr">
        <x:is>
          <x:t xml:space="preserve">RECALCULATED_OK</x:t>
        </x:is>
      </x:c>
    </x:row>
    <x:row r="243">
      <x:c r="A243" s="21" t="inlineStr">
        <x:is>
          <x:t xml:space="preserve">MG-JTAC18-092</x:t>
        </x:is>
      </x:c>
      <x:c r="B243" s="21" t="inlineStr">
        <x:is>
          <x:t xml:space="preserve">[(Fe0.6Co0.4)72Mo4B24]94Dy6</x:t>
        </x:is>
      </x:c>
      <x:c r="C243" s="21" t="inlineStr">
        <x:is>
          <x:t xml:space="preserve">Mixed BMG</x:t>
        </x:is>
      </x:c>
      <x:c r="D243" s="21" t="inlineStr">
        <x:is>
          <x:t xml:space="preserve">SECONDARY_NUMERIC_VERIFIED_PRIMARY_NOT_LOCKED</x:t>
        </x:is>
      </x:c>
      <x:c r="E243" s="112" t="n">
        <x:v>847</x:v>
      </x:c>
      <x:c r="F243" s="112" t="n">
        <x:v>927</x:v>
      </x:c>
      <x:c r="G243" s="112" t="n"/>
      <x:c r="H243" s="112" t="n">
        <x:v>1366</x:v>
      </x:c>
      <x:c r="I243" s="112" t="n">
        <x:v>2</x:v>
      </x:c>
      <x:c r="J243" s="112" t="n">
        <x:v>80</x:v>
      </x:c>
      <x:c r="K243" s="113" t="n">
        <x:v>0.6200585651537335</x:v>
      </x:c>
      <x:c r="L243" s="113" t="n"/>
      <x:c r="M243" s="113" t="n">
        <x:v>0.4188883868052418</x:v>
      </x:c>
      <x:c r="N243" s="113" t="n">
        <x:v>0.7371888726207906</x:v>
      </x:c>
      <x:c r="O243" s="113" t="n">
        <x:v>0.1541425818882466</x:v>
      </x:c>
      <x:c r="P243" s="113" t="n">
        <x:v>1.786127167630058</x:v>
      </x:c>
      <x:c r="Q243" s="113" t="n">
        <x:v>0.4424734855211793</x:v>
      </x:c>
      <x:c r="R243" s="113" t="n">
        <x:v>0.678623718887262</x:v>
      </x:c>
      <x:c r="S243" s="113" t="n">
        <x:v>1.714509568695646</x:v>
      </x:c>
      <x:c r="T243" s="113" t="n">
        <x:v>0.1482233794519099</x:v>
      </x:c>
      <x:c r="U243" s="21" t="inlineStr">
        <x:is>
          <x:t xml:space="preserve">PASS</x:t>
        </x:is>
      </x:c>
      <x:c r="V243" s="21" t="inlineStr">
        <x:is>
          <x:t xml:space="preserve">NOT_REPORTED_NO_IMPUTATION</x:t>
        </x:is>
      </x:c>
      <x:c r="W243" s="21" t="inlineStr">
        <x:is>
          <x:t xml:space="preserve">NO</x:t>
        </x:is>
      </x:c>
      <x:c r="X243" s="21" t="inlineStr">
        <x:is>
          <x:t xml:space="preserve">SRC36</x:t>
        </x:is>
      </x:c>
      <x:c r="Y243" s="21" t="inlineStr">
        <x:is>
          <x:t xml:space="preserve">10.1007/s10973-018-7050-0</x:t>
        </x:is>
      </x:c>
      <x:c r="Z243" s="21" t="inlineStr">
        <x:is>
          <x:t xml:space="preserve">RECALCULATED_OK</x:t>
        </x:is>
      </x:c>
    </x:row>
    <x:row r="244">
      <x:c r="A244" s="21" t="inlineStr">
        <x:is>
          <x:t xml:space="preserve">MG-JTAC18-093</x:t>
        </x:is>
      </x:c>
      <x:c r="B244" s="21" t="inlineStr">
        <x:is>
          <x:t xml:space="preserve">[(Fe0.7Co0.3)72Mo4B24]94Dy6</x:t>
        </x:is>
      </x:c>
      <x:c r="C244" s="21" t="inlineStr">
        <x:is>
          <x:t xml:space="preserve">Mixed BMG</x:t>
        </x:is>
      </x:c>
      <x:c r="D244" s="21" t="inlineStr">
        <x:is>
          <x:t xml:space="preserve">SECONDARY_NUMERIC_VERIFIED_PRIMARY_NOT_LOCKED</x:t>
        </x:is>
      </x:c>
      <x:c r="E244" s="112" t="n">
        <x:v>845</x:v>
      </x:c>
      <x:c r="F244" s="112" t="n">
        <x:v>929</x:v>
      </x:c>
      <x:c r="G244" s="112" t="n"/>
      <x:c r="H244" s="112" t="n">
        <x:v>1367</x:v>
      </x:c>
      <x:c r="I244" s="112" t="n">
        <x:v>2</x:v>
      </x:c>
      <x:c r="J244" s="112" t="n">
        <x:v>84</x:v>
      </x:c>
      <x:c r="K244" s="113" t="n">
        <x:v>0.6181419166057059</x:v>
      </x:c>
      <x:c r="L244" s="113" t="n"/>
      <x:c r="M244" s="113" t="n">
        <x:v>0.4199819168173599</x:v>
      </x:c>
      <x:c r="N244" s="113" t="n">
        <x:v>0.7410387710314558</x:v>
      </x:c>
      <x:c r="O244" s="113" t="n">
        <x:v>0.1609195402298851</x:v>
      </x:c>
      <x:c r="P244" s="113" t="n">
        <x:v>1.779693486590038</x:v>
      </x:c>
      <x:c r="Q244" s="113" t="n">
        <x:v>0.4443443096696265</x:v>
      </x:c>
      <x:c r="R244" s="113" t="n">
        <x:v>0.6795903438185809</x:v>
      </x:c>
      <x:c r="S244" s="113" t="n">
        <x:v>1.717550200629375</x:v>
      </x:c>
      <x:c r="T244" s="113" t="n">
        <x:v>0.1455657272106156</x:v>
      </x:c>
      <x:c r="U244" s="21" t="inlineStr">
        <x:is>
          <x:t xml:space="preserve">PASS</x:t>
        </x:is>
      </x:c>
      <x:c r="V244" s="21" t="inlineStr">
        <x:is>
          <x:t xml:space="preserve">NOT_REPORTED_NO_IMPUTATION</x:t>
        </x:is>
      </x:c>
      <x:c r="W244" s="21" t="inlineStr">
        <x:is>
          <x:t xml:space="preserve">NO</x:t>
        </x:is>
      </x:c>
      <x:c r="X244" s="21" t="inlineStr">
        <x:is>
          <x:t xml:space="preserve">SRC36</x:t>
        </x:is>
      </x:c>
      <x:c r="Y244" s="21" t="inlineStr">
        <x:is>
          <x:t xml:space="preserve">10.1007/s10973-018-7050-0</x:t>
        </x:is>
      </x:c>
      <x:c r="Z244" s="21" t="inlineStr">
        <x:is>
          <x:t xml:space="preserve">RECALCULATED_OK</x:t>
        </x:is>
      </x:c>
    </x:row>
    <x:row r="245">
      <x:c r="A245" s="21" t="inlineStr">
        <x:is>
          <x:t xml:space="preserve">MG-JTAC18-094</x:t>
        </x:is>
      </x:c>
      <x:c r="B245" s="21" t="inlineStr">
        <x:is>
          <x:t xml:space="preserve">[(Fe0.8Co0.2)72Mo4B24]94Dy6</x:t>
        </x:is>
      </x:c>
      <x:c r="C245" s="21" t="inlineStr">
        <x:is>
          <x:t xml:space="preserve">Mixed BMG</x:t>
        </x:is>
      </x:c>
      <x:c r="D245" s="21" t="inlineStr">
        <x:is>
          <x:t xml:space="preserve">SECONDARY_NUMERIC_VERIFIED_PRIMARY_NOT_LOCKED</x:t>
        </x:is>
      </x:c>
      <x:c r="E245" s="112" t="n">
        <x:v>852</x:v>
      </x:c>
      <x:c r="F245" s="112" t="n">
        <x:v>944</x:v>
      </x:c>
      <x:c r="G245" s="112" t="n"/>
      <x:c r="H245" s="112" t="n">
        <x:v>1370</x:v>
      </x:c>
      <x:c r="I245" s="112" t="n">
        <x:v>3</x:v>
      </x:c>
      <x:c r="J245" s="112" t="n">
        <x:v>92</x:v>
      </x:c>
      <x:c r="K245" s="113" t="n">
        <x:v>0.6218978102189781</x:v>
      </x:c>
      <x:c r="L245" s="113" t="n"/>
      <x:c r="M245" s="113" t="n">
        <x:v>0.4248424842484249</x:v>
      </x:c>
      <x:c r="N245" s="113" t="n">
        <x:v>0.7562043795620438</x:v>
      </x:c>
      <x:c r="O245" s="113" t="n">
        <x:v>0.1776061776061776</x:v>
      </x:c>
      <x:c r="P245" s="113" t="n">
        <x:v>1.822393822393822</x:v>
      </x:c>
      <x:c r="Q245" s="113" t="n">
        <x:v>0.4523637804641218</x:v>
      </x:c>
      <x:c r="R245" s="113" t="n">
        <x:v>0.689051094890511</x:v>
      </x:c>
      <x:c r="S245" s="113" t="n">
        <x:v>1.729879030876255</x:v>
      </x:c>
      <x:c r="T245" s="113" t="n">
        <x:v>0.135665685212589</x:v>
      </x:c>
      <x:c r="U245" s="21" t="inlineStr">
        <x:is>
          <x:t xml:space="preserve">PASS</x:t>
        </x:is>
      </x:c>
      <x:c r="V245" s="21" t="inlineStr">
        <x:is>
          <x:t xml:space="preserve">NOT_REPORTED_NO_IMPUTATION</x:t>
        </x:is>
      </x:c>
      <x:c r="W245" s="21" t="inlineStr">
        <x:is>
          <x:t xml:space="preserve">NO</x:t>
        </x:is>
      </x:c>
      <x:c r="X245" s="21" t="inlineStr">
        <x:is>
          <x:t xml:space="preserve">SRC36</x:t>
        </x:is>
      </x:c>
      <x:c r="Y245" s="21" t="inlineStr">
        <x:is>
          <x:t xml:space="preserve">10.1007/s10973-018-7050-0</x:t>
        </x:is>
      </x:c>
      <x:c r="Z245" s="21" t="inlineStr">
        <x:is>
          <x:t xml:space="preserve">RECALCULATED_OK</x:t>
        </x:is>
      </x:c>
    </x:row>
    <x:row r="246">
      <x:c r="A246" s="21" t="inlineStr">
        <x:is>
          <x:t xml:space="preserve">MG-JTAC18-095</x:t>
        </x:is>
      </x:c>
      <x:c r="B246" s="21" t="inlineStr">
        <x:is>
          <x:t xml:space="preserve">[(Fe0.9Co0.1)72Mo4B24]94Dy6</x:t>
        </x:is>
      </x:c>
      <x:c r="C246" s="21" t="inlineStr">
        <x:is>
          <x:t xml:space="preserve">Mixed BMG</x:t>
        </x:is>
      </x:c>
      <x:c r="D246" s="21" t="inlineStr">
        <x:is>
          <x:t xml:space="preserve">SECONDARY_NUMERIC_VERIFIED_PRIMARY_NOT_LOCKED</x:t>
        </x:is>
      </x:c>
      <x:c r="E246" s="112" t="n">
        <x:v>860</x:v>
      </x:c>
      <x:c r="F246" s="112" t="n">
        <x:v>945</x:v>
      </x:c>
      <x:c r="G246" s="112" t="n"/>
      <x:c r="H246" s="112" t="n">
        <x:v>1385</x:v>
      </x:c>
      <x:c r="I246" s="112" t="n">
        <x:v>2</x:v>
      </x:c>
      <x:c r="J246" s="112" t="n">
        <x:v>85</x:v>
      </x:c>
      <x:c r="K246" s="113" t="n">
        <x:v>0.6209386281588448</x:v>
      </x:c>
      <x:c r="L246" s="113" t="n"/>
      <x:c r="M246" s="113" t="n">
        <x:v>0.4209354120267261</x:v>
      </x:c>
      <x:c r="N246" s="113" t="n">
        <x:v>0.7436823104693141</x:v>
      </x:c>
      <x:c r="O246" s="113" t="n">
        <x:v>0.1619047619047619</x:v>
      </x:c>
      <x:c r="P246" s="113" t="n">
        <x:v>1.8</x:v>
      </x:c>
      <x:c r="Q246" s="113" t="n">
        <x:v>0.4459871088256473</x:v>
      </x:c>
      <x:c r="R246" s="113" t="n">
        <x:v>0.6823104693140795</x:v>
      </x:c>
      <x:c r="S246" s="113" t="n">
        <x:v>1.71977583746117</x:v>
      </x:c>
      <x:c r="T246" s="113" t="n">
        <x:v>0.1439059167344244</x:v>
      </x:c>
      <x:c r="U246" s="21" t="inlineStr">
        <x:is>
          <x:t xml:space="preserve">PASS</x:t>
        </x:is>
      </x:c>
      <x:c r="V246" s="21" t="inlineStr">
        <x:is>
          <x:t xml:space="preserve">NOT_REPORTED_NO_IMPUTATION</x:t>
        </x:is>
      </x:c>
      <x:c r="W246" s="21" t="inlineStr">
        <x:is>
          <x:t xml:space="preserve">NO</x:t>
        </x:is>
      </x:c>
      <x:c r="X246" s="21" t="inlineStr">
        <x:is>
          <x:t xml:space="preserve">SRC36</x:t>
        </x:is>
      </x:c>
      <x:c r="Y246" s="21" t="inlineStr">
        <x:is>
          <x:t xml:space="preserve">10.1007/s10973-018-7050-0</x:t>
        </x:is>
      </x:c>
      <x:c r="Z246" s="21" t="inlineStr">
        <x:is>
          <x:t xml:space="preserve">RECALCULATED_OK</x:t>
        </x:is>
      </x:c>
    </x:row>
    <x:row r="247">
      <x:c r="A247" s="21" t="inlineStr">
        <x:is>
          <x:t xml:space="preserve">MG-JTAC18-096</x:t>
        </x:is>
      </x:c>
      <x:c r="B247" s="21" t="inlineStr">
        <x:is>
          <x:t xml:space="preserve">Gd55Ni22Mn3Al20</x:t>
        </x:is>
      </x:c>
      <x:c r="C247" s="21" t="inlineStr">
        <x:is>
          <x:t xml:space="preserve">Mixed BMG</x:t>
        </x:is>
      </x:c>
      <x:c r="D247" s="21" t="inlineStr">
        <x:is>
          <x:t xml:space="preserve">SECONDARY_NUMERIC_VERIFIED_PRIMARY_NOT_LOCKED</x:t>
        </x:is>
      </x:c>
      <x:c r="E247" s="112" t="n">
        <x:v>553</x:v>
      </x:c>
      <x:c r="F247" s="112" t="n">
        <x:v>603</x:v>
      </x:c>
      <x:c r="G247" s="112" t="n"/>
      <x:c r="H247" s="112" t="n">
        <x:v>955</x:v>
      </x:c>
      <x:c r="I247" s="112" t="n">
        <x:v>2</x:v>
      </x:c>
      <x:c r="J247" s="112" t="n">
        <x:v>50</x:v>
      </x:c>
      <x:c r="K247" s="113" t="n">
        <x:v>0.5790575916230366</x:v>
      </x:c>
      <x:c r="L247" s="113" t="n"/>
      <x:c r="M247" s="113" t="n">
        <x:v>0.399867374005305</x:v>
      </x:c>
      <x:c r="N247" s="113" t="n">
        <x:v>0.6837696335078534</x:v>
      </x:c>
      <x:c r="O247" s="113" t="n">
        <x:v>0.1243781094527363</x:v>
      </x:c>
      <x:c r="P247" s="113" t="n">
        <x:v>1.5</x:v>
      </x:c>
      <x:c r="Q247" s="113" t="n">
        <x:v>0.4106433333140123</x:v>
      </x:c>
      <x:c r="R247" s="113" t="n">
        <x:v>0.631413612565445</x:v>
      </x:c>
      <x:c r="S247" s="113" t="n">
        <x:v>1.66947350482376</x:v>
      </x:c>
      <x:c r="T247" s="113" t="n">
        <x:v>0.1836595097017125</x:v>
      </x:c>
      <x:c r="U247" s="21" t="inlineStr">
        <x:is>
          <x:t xml:space="preserve">PASS</x:t>
        </x:is>
      </x:c>
      <x:c r="V247" s="21" t="inlineStr">
        <x:is>
          <x:t xml:space="preserve">NOT_REPORTED_NO_IMPUTATION</x:t>
        </x:is>
      </x:c>
      <x:c r="W247" s="21" t="inlineStr">
        <x:is>
          <x:t xml:space="preserve">NO</x:t>
        </x:is>
      </x:c>
      <x:c r="X247" s="21" t="inlineStr">
        <x:is>
          <x:t xml:space="preserve">SRC36</x:t>
        </x:is>
      </x:c>
      <x:c r="Y247" s="21" t="inlineStr">
        <x:is>
          <x:t xml:space="preserve">10.1007/s10973-018-7050-0</x:t>
        </x:is>
      </x:c>
      <x:c r="Z247" s="21" t="inlineStr">
        <x:is>
          <x:t xml:space="preserve">RECALCULATED_OK</x:t>
        </x:is>
      </x:c>
    </x:row>
    <x:row r="248">
      <x:c r="A248" s="21" t="inlineStr">
        <x:is>
          <x:t xml:space="preserve">MG-JTAC18-097</x:t>
        </x:is>
      </x:c>
      <x:c r="B248" s="21" t="inlineStr">
        <x:is>
          <x:t xml:space="preserve">La55Al25Cu20</x:t>
        </x:is>
      </x:c>
      <x:c r="C248" s="21" t="inlineStr">
        <x:is>
          <x:t xml:space="preserve">Mixed BMG</x:t>
        </x:is>
      </x:c>
      <x:c r="D248" s="21" t="inlineStr">
        <x:is>
          <x:t xml:space="preserve">SECONDARY_NUMERIC_VERIFIED_PRIMARY_NOT_LOCKED</x:t>
        </x:is>
      </x:c>
      <x:c r="E248" s="112" t="n">
        <x:v>455.9</x:v>
      </x:c>
      <x:c r="F248" s="112" t="n">
        <x:v>494.8</x:v>
      </x:c>
      <x:c r="G248" s="112" t="n"/>
      <x:c r="H248" s="112" t="n">
        <x:v>896.1</x:v>
      </x:c>
      <x:c r="I248" s="112" t="n">
        <x:v>3</x:v>
      </x:c>
      <x:c r="J248" s="112" t="n">
        <x:v>38.90000000000003</x:v>
      </x:c>
      <x:c r="K248" s="113" t="n">
        <x:v>0.5087601830152885</x:v>
      </x:c>
      <x:c r="L248" s="113" t="n"/>
      <x:c r="M248" s="113" t="n">
        <x:v>0.3659763313609468</x:v>
      </x:c>
      <x:c r="N248" s="113" t="n">
        <x:v>0.5955808503515233</x:v>
      </x:c>
      <x:c r="O248" s="113" t="n">
        <x:v>0.08836892321671974</x:v>
      </x:c>
      <x:c r="P248" s="113" t="n">
        <x:v>1.1240345297592</x:v>
      </x:c>
      <x:c r="Q248" s="113" t="n">
        <x:v>0.3578141871956903</x:v>
      </x:c>
      <x:c r="R248" s="113" t="n">
        <x:v>0.5521705166834059</x:v>
      </x:c>
      <x:c r="S248" s="113" t="n">
        <x:v>1.594085912341895</x:v>
      </x:c>
      <x:c r="T248" s="113" t="n">
        <x:v>0.2469740926941971</x:v>
      </x:c>
      <x:c r="U248" s="21" t="inlineStr">
        <x:is>
          <x:t xml:space="preserve">PASS</x:t>
        </x:is>
      </x:c>
      <x:c r="V248" s="21" t="inlineStr">
        <x:is>
          <x:t xml:space="preserve">NOT_REPORTED_NO_IMPUTATION</x:t>
        </x:is>
      </x:c>
      <x:c r="W248" s="21" t="inlineStr">
        <x:is>
          <x:t xml:space="preserve">NO</x:t>
        </x:is>
      </x:c>
      <x:c r="X248" s="21" t="inlineStr">
        <x:is>
          <x:t xml:space="preserve">SRC36</x:t>
        </x:is>
      </x:c>
      <x:c r="Y248" s="21" t="inlineStr">
        <x:is>
          <x:t xml:space="preserve">10.1007/s10973-018-7050-0</x:t>
        </x:is>
      </x:c>
      <x:c r="Z248" s="21" t="inlineStr">
        <x:is>
          <x:t xml:space="preserve">RECALCULATED_OK</x:t>
        </x:is>
      </x:c>
    </x:row>
    <x:row r="249">
      <x:c r="A249" s="21" t="inlineStr">
        <x:is>
          <x:t xml:space="preserve">MG-JTAC18-098</x:t>
        </x:is>
      </x:c>
      <x:c r="B249" s="21" t="inlineStr">
        <x:is>
          <x:t xml:space="preserve">La55Al25Ni20</x:t>
        </x:is>
      </x:c>
      <x:c r="C249" s="21" t="inlineStr">
        <x:is>
          <x:t xml:space="preserve">Mixed BMG</x:t>
        </x:is>
      </x:c>
      <x:c r="D249" s="21" t="inlineStr">
        <x:is>
          <x:t xml:space="preserve">SECONDARY_NUMERIC_VERIFIED_PRIMARY_NOT_LOCKED</x:t>
        </x:is>
      </x:c>
      <x:c r="E249" s="112" t="n">
        <x:v>490.8</x:v>
      </x:c>
      <x:c r="F249" s="112" t="n">
        <x:v>555.1</x:v>
      </x:c>
      <x:c r="G249" s="112" t="n"/>
      <x:c r="H249" s="112" t="n">
        <x:v>941.3</x:v>
      </x:c>
      <x:c r="I249" s="112" t="n">
        <x:v>3</x:v>
      </x:c>
      <x:c r="J249" s="112" t="n">
        <x:v>64.30000000000001</x:v>
      </x:c>
      <x:c r="K249" s="113" t="n">
        <x:v>0.5214065653882928</x:v>
      </x:c>
      <x:c r="L249" s="113" t="n"/>
      <x:c r="M249" s="113" t="n">
        <x:v>0.3876125968856924</x:v>
      </x:c>
      <x:c r="N249" s="113" t="n">
        <x:v>0.6580261340699034</x:v>
      </x:c>
      <x:c r="O249" s="113" t="n">
        <x:v>0.1427302996670367</x:v>
      </x:c>
      <x:c r="P249" s="113" t="n">
        <x:v>1.232186459489456</x:v>
      </x:c>
      <x:c r="Q249" s="113" t="n">
        <x:v>0.3898982745440004</x:v>
      </x:c>
      <x:c r="R249" s="113" t="n">
        <x:v>0.5897163497290981</x:v>
      </x:c>
      <x:c r="S249" s="113" t="n">
        <x:v>1.652417160335318</x:v>
      </x:c>
      <x:c r="T249" s="113" t="n">
        <x:v>0.1987380199910005</x:v>
      </x:c>
      <x:c r="U249" s="21" t="inlineStr">
        <x:is>
          <x:t xml:space="preserve">PASS</x:t>
        </x:is>
      </x:c>
      <x:c r="V249" s="21" t="inlineStr">
        <x:is>
          <x:t xml:space="preserve">NOT_REPORTED_NO_IMPUTATION</x:t>
        </x:is>
      </x:c>
      <x:c r="W249" s="21" t="inlineStr">
        <x:is>
          <x:t xml:space="preserve">NO</x:t>
        </x:is>
      </x:c>
      <x:c r="X249" s="21" t="inlineStr">
        <x:is>
          <x:t xml:space="preserve">SRC36</x:t>
        </x:is>
      </x:c>
      <x:c r="Y249" s="21" t="inlineStr">
        <x:is>
          <x:t xml:space="preserve">10.1007/s10973-018-7050-0</x:t>
        </x:is>
      </x:c>
      <x:c r="Z249" s="21" t="inlineStr">
        <x:is>
          <x:t xml:space="preserve">RECALCULATED_OK</x:t>
        </x:is>
      </x:c>
    </x:row>
    <x:row r="250">
      <x:c r="A250" s="21" t="inlineStr">
        <x:is>
          <x:t xml:space="preserve">MG-JTAC18-099</x:t>
        </x:is>
      </x:c>
      <x:c r="B250" s="21" t="inlineStr">
        <x:is>
          <x:t xml:space="preserve">La55Al25Ni5Cu10Co5</x:t>
        </x:is>
      </x:c>
      <x:c r="C250" s="21" t="inlineStr">
        <x:is>
          <x:t xml:space="preserve">Mixed BMG</x:t>
        </x:is>
      </x:c>
      <x:c r="D250" s="21" t="inlineStr">
        <x:is>
          <x:t xml:space="preserve">SECONDARY_NUMERIC_VERIFIED_PRIMARY_NOT_LOCKED</x:t>
        </x:is>
      </x:c>
      <x:c r="E250" s="112" t="n">
        <x:v>465.2</x:v>
      </x:c>
      <x:c r="F250" s="112" t="n">
        <x:v>541.8</x:v>
      </x:c>
      <x:c r="G250" s="112" t="n"/>
      <x:c r="H250" s="112" t="n">
        <x:v>822.5</x:v>
      </x:c>
      <x:c r="I250" s="112" t="n">
        <x:v>9</x:v>
      </x:c>
      <x:c r="J250" s="112" t="n">
        <x:v>76.59999999999997</x:v>
      </x:c>
      <x:c r="K250" s="113" t="n">
        <x:v>0.5655927051671732</x:v>
      </x:c>
      <x:c r="L250" s="113" t="n"/>
      <x:c r="M250" s="113" t="n">
        <x:v>0.420750174730139</x:v>
      </x:c>
      <x:c r="N250" s="113" t="n">
        <x:v>0.7518541033434649</x:v>
      </x:c>
      <x:c r="O250" s="113" t="n">
        <x:v>0.2143856703050657</x:v>
      </x:c>
      <x:c r="P250" s="113" t="n">
        <x:v>1.516372795969773</x:v>
      </x:c>
      <x:c r="Q250" s="113" t="n">
        <x:v>0.4369945649398694</x:v>
      </x:c>
      <x:c r="R250" s="113" t="n">
        <x:v>0.6587234042553191</x:v>
      </x:c>
      <x:c r="S250" s="113" t="n">
        <x:v>1.730253066302169</x:v>
      </x:c>
      <x:c r="T250" s="113" t="n">
        <x:v>0.1360908775029138</x:v>
      </x:c>
      <x:c r="U250" s="21" t="inlineStr">
        <x:is>
          <x:t xml:space="preserve">PASS</x:t>
        </x:is>
      </x:c>
      <x:c r="V250" s="21" t="inlineStr">
        <x:is>
          <x:t xml:space="preserve">NOT_REPORTED_NO_IMPUTATION</x:t>
        </x:is>
      </x:c>
      <x:c r="W250" s="21" t="inlineStr">
        <x:is>
          <x:t xml:space="preserve">NO</x:t>
        </x:is>
      </x:c>
      <x:c r="X250" s="21" t="inlineStr">
        <x:is>
          <x:t xml:space="preserve">SRC36</x:t>
        </x:is>
      </x:c>
      <x:c r="Y250" s="21" t="inlineStr">
        <x:is>
          <x:t xml:space="preserve">10.1007/s10973-018-7050-0</x:t>
        </x:is>
      </x:c>
      <x:c r="Z250" s="21" t="inlineStr">
        <x:is>
          <x:t xml:space="preserve">RECALCULATED_OK</x:t>
        </x:is>
      </x:c>
    </x:row>
    <x:row r="251">
      <x:c r="A251" s="21" t="inlineStr">
        <x:is>
          <x:t xml:space="preserve">MG-JTAC18-100</x:t>
        </x:is>
      </x:c>
      <x:c r="B251" s="21" t="inlineStr">
        <x:is>
          <x:t xml:space="preserve">La62Cu24Al10.5Mg3.5</x:t>
        </x:is>
      </x:c>
      <x:c r="C251" s="21" t="inlineStr">
        <x:is>
          <x:t xml:space="preserve">Mixed BMG</x:t>
        </x:is>
      </x:c>
      <x:c r="D251" s="21" t="inlineStr">
        <x:is>
          <x:t xml:space="preserve">SECONDARY_NUMERIC_VERIFIED_PRIMARY_NOT_LOCKED</x:t>
        </x:is>
      </x:c>
      <x:c r="E251" s="112" t="n">
        <x:v>386</x:v>
      </x:c>
      <x:c r="F251" s="112" t="n">
        <x:v>431</x:v>
      </x:c>
      <x:c r="G251" s="112" t="n"/>
      <x:c r="H251" s="112" t="n">
        <x:v>712</x:v>
      </x:c>
      <x:c r="I251" s="112" t="n">
        <x:v>10</x:v>
      </x:c>
      <x:c r="J251" s="112" t="n">
        <x:v>45</x:v>
      </x:c>
      <x:c r="K251" s="113" t="n">
        <x:v>0.5421348314606742</x:v>
      </x:c>
      <x:c r="L251" s="113" t="n"/>
      <x:c r="M251" s="113" t="n">
        <x:v>0.3925318761384335</x:v>
      </x:c>
      <x:c r="N251" s="113" t="n">
        <x:v>0.6685393258426966</x:v>
      </x:c>
      <x:c r="O251" s="113" t="n">
        <x:v>0.1380368098159509</x:v>
      </x:c>
      <x:c r="P251" s="113" t="n">
        <x:v>1.322085889570552</x:v>
      </x:c>
      <x:c r="Q251" s="113" t="n">
        <x:v>0.3986894245634985</x:v>
      </x:c>
      <x:c r="R251" s="113" t="n">
        <x:v>0.6053370786516854</x:v>
      </x:c>
      <x:c r="S251" s="113" t="n">
        <x:v>1.658715142341503</x:v>
      </x:c>
      <x:c r="T251" s="113" t="n">
        <x:v>0.1924951081696736</x:v>
      </x:c>
      <x:c r="U251" s="21" t="inlineStr">
        <x:is>
          <x:t xml:space="preserve">PASS</x:t>
        </x:is>
      </x:c>
      <x:c r="V251" s="21" t="inlineStr">
        <x:is>
          <x:t xml:space="preserve">NOT_REPORTED_NO_IMPUTATION</x:t>
        </x:is>
      </x:c>
      <x:c r="W251" s="21" t="inlineStr">
        <x:is>
          <x:t xml:space="preserve">NO</x:t>
        </x:is>
      </x:c>
      <x:c r="X251" s="21" t="inlineStr">
        <x:is>
          <x:t xml:space="preserve">SRC36</x:t>
        </x:is>
      </x:c>
      <x:c r="Y251" s="21" t="inlineStr">
        <x:is>
          <x:t xml:space="preserve">10.1007/s10973-018-7050-0</x:t>
        </x:is>
      </x:c>
      <x:c r="Z251" s="21" t="inlineStr">
        <x:is>
          <x:t xml:space="preserve">RECALCULATED_OK</x:t>
        </x:is>
      </x:c>
    </x:row>
    <x:row r="252">
      <x:c r="A252" s="21" t="inlineStr">
        <x:is>
          <x:t xml:space="preserve">MG-JTAC18-101</x:t>
        </x:is>
      </x:c>
      <x:c r="B252" s="21" t="inlineStr">
        <x:is>
          <x:t xml:space="preserve">La62Cu24Al10.8Mg3.2</x:t>
        </x:is>
      </x:c>
      <x:c r="C252" s="21" t="inlineStr">
        <x:is>
          <x:t xml:space="preserve">Mixed BMG</x:t>
        </x:is>
      </x:c>
      <x:c r="D252" s="21" t="inlineStr">
        <x:is>
          <x:t xml:space="preserve">SECONDARY_NUMERIC_VERIFIED_PRIMARY_NOT_LOCKED</x:t>
        </x:is>
      </x:c>
      <x:c r="E252" s="112" t="n">
        <x:v>387</x:v>
      </x:c>
      <x:c r="F252" s="112" t="n">
        <x:v>421</x:v>
      </x:c>
      <x:c r="G252" s="112" t="n"/>
      <x:c r="H252" s="112" t="n">
        <x:v>710</x:v>
      </x:c>
      <x:c r="I252" s="112" t="n">
        <x:v>10</x:v>
      </x:c>
      <x:c r="J252" s="112" t="n">
        <x:v>34</x:v>
      </x:c>
      <x:c r="K252" s="113" t="n">
        <x:v>0.5450704225352113</x:v>
      </x:c>
      <x:c r="L252" s="113" t="n"/>
      <x:c r="M252" s="113" t="n">
        <x:v>0.3837739288969918</x:v>
      </x:c>
      <x:c r="N252" s="113" t="n">
        <x:v>0.6408450704225352</x:v>
      </x:c>
      <x:c r="O252" s="113" t="n">
        <x:v>0.1052631578947368</x:v>
      </x:c>
      <x:c r="P252" s="113" t="n">
        <x:v>1.303405572755418</x:v>
      </x:c>
      <x:c r="Q252" s="113" t="n">
        <x:v>0.3849563017482721</x:v>
      </x:c>
      <x:c r="R252" s="113" t="n">
        <x:v>0.5929577464788732</x:v>
      </x:c>
      <x:c r="S252" s="113" t="n">
        <x:v>1.632925719692834</x:v>
      </x:c>
      <x:c r="T252" s="113" t="n">
        <x:v>0.2136792851157443</x:v>
      </x:c>
      <x:c r="U252" s="21" t="inlineStr">
        <x:is>
          <x:t xml:space="preserve">PASS</x:t>
        </x:is>
      </x:c>
      <x:c r="V252" s="21" t="inlineStr">
        <x:is>
          <x:t xml:space="preserve">NOT_REPORTED_NO_IMPUTATION</x:t>
        </x:is>
      </x:c>
      <x:c r="W252" s="21" t="inlineStr">
        <x:is>
          <x:t xml:space="preserve">NO</x:t>
        </x:is>
      </x:c>
      <x:c r="X252" s="21" t="inlineStr">
        <x:is>
          <x:t xml:space="preserve">SRC36</x:t>
        </x:is>
      </x:c>
      <x:c r="Y252" s="21" t="inlineStr">
        <x:is>
          <x:t xml:space="preserve">10.1007/s10973-018-7050-0</x:t>
        </x:is>
      </x:c>
      <x:c r="Z252" s="21" t="inlineStr">
        <x:is>
          <x:t xml:space="preserve">RECALCULATED_OK</x:t>
        </x:is>
      </x:c>
    </x:row>
    <x:row r="253">
      <x:c r="A253" s="21" t="inlineStr">
        <x:is>
          <x:t xml:space="preserve">MG-JTAC18-102</x:t>
        </x:is>
      </x:c>
      <x:c r="B253" s="21" t="inlineStr">
        <x:is>
          <x:t xml:space="preserve">La62Cu24Al9.8Mg4.2</x:t>
        </x:is>
      </x:c>
      <x:c r="C253" s="21" t="inlineStr">
        <x:is>
          <x:t xml:space="preserve">Mixed BMG</x:t>
        </x:is>
      </x:c>
      <x:c r="D253" s="21" t="inlineStr">
        <x:is>
          <x:t xml:space="preserve">SECONDARY_NUMERIC_VERIFIED_PRIMARY_NOT_LOCKED</x:t>
        </x:is>
      </x:c>
      <x:c r="E253" s="112" t="n">
        <x:v>386</x:v>
      </x:c>
      <x:c r="F253" s="112" t="n">
        <x:v>440</x:v>
      </x:c>
      <x:c r="G253" s="112" t="n"/>
      <x:c r="H253" s="112" t="n">
        <x:v>719</x:v>
      </x:c>
      <x:c r="I253" s="112" t="n">
        <x:v>10</x:v>
      </x:c>
      <x:c r="J253" s="112" t="n">
        <x:v>54</x:v>
      </x:c>
      <x:c r="K253" s="113" t="n">
        <x:v>0.5368567454798331</x:v>
      </x:c>
      <x:c r="L253" s="113" t="n"/>
      <x:c r="M253" s="113" t="n">
        <x:v>0.3981900452488688</x:v>
      </x:c>
      <x:c r="N253" s="113" t="n">
        <x:v>0.6870653685674548</x:v>
      </x:c>
      <x:c r="O253" s="113" t="n">
        <x:v>0.1621621621621622</x:v>
      </x:c>
      <x:c r="P253" s="113" t="n">
        <x:v>1.321321321321321</x:v>
      </x:c>
      <x:c r="Q253" s="113" t="n">
        <x:v>0.4052366694943082</x:v>
      </x:c>
      <x:c r="R253" s="113" t="n">
        <x:v>0.6119610570236439</x:v>
      </x:c>
      <x:c r="S253" s="113" t="n">
        <x:v>1.676753118536828</x:v>
      </x:c>
      <x:c r="T253" s="113" t="n">
        <x:v>0.1786301933360758</x:v>
      </x:c>
      <x:c r="U253" s="21" t="inlineStr">
        <x:is>
          <x:t xml:space="preserve">PASS</x:t>
        </x:is>
      </x:c>
      <x:c r="V253" s="21" t="inlineStr">
        <x:is>
          <x:t xml:space="preserve">NOT_REPORTED_NO_IMPUTATION</x:t>
        </x:is>
      </x:c>
      <x:c r="W253" s="21" t="inlineStr">
        <x:is>
          <x:t xml:space="preserve">NO</x:t>
        </x:is>
      </x:c>
      <x:c r="X253" s="21" t="inlineStr">
        <x:is>
          <x:t xml:space="preserve">SRC36</x:t>
        </x:is>
      </x:c>
      <x:c r="Y253" s="21" t="inlineStr">
        <x:is>
          <x:t xml:space="preserve">10.1007/s10973-018-7050-0</x:t>
        </x:is>
      </x:c>
      <x:c r="Z253" s="21" t="inlineStr">
        <x:is>
          <x:t xml:space="preserve">RECALCULATED_OK</x:t>
        </x:is>
      </x:c>
    </x:row>
    <x:row r="254">
      <x:c r="A254" s="21" t="inlineStr">
        <x:is>
          <x:t xml:space="preserve">MG-JTAC18-103</x:t>
        </x:is>
      </x:c>
      <x:c r="B254" s="21" t="inlineStr">
        <x:is>
          <x:t xml:space="preserve">La66Al14Cu20</x:t>
        </x:is>
      </x:c>
      <x:c r="C254" s="21" t="inlineStr">
        <x:is>
          <x:t xml:space="preserve">Mixed BMG</x:t>
        </x:is>
      </x:c>
      <x:c r="D254" s="21" t="inlineStr">
        <x:is>
          <x:t xml:space="preserve">SECONDARY_NUMERIC_VERIFIED_PRIMARY_NOT_LOCKED</x:t>
        </x:is>
      </x:c>
      <x:c r="E254" s="112" t="n">
        <x:v>395</x:v>
      </x:c>
      <x:c r="F254" s="112" t="n">
        <x:v>449</x:v>
      </x:c>
      <x:c r="G254" s="112" t="n"/>
      <x:c r="H254" s="112" t="n">
        <x:v>731</x:v>
      </x:c>
      <x:c r="I254" s="112" t="n">
        <x:v>2</x:v>
      </x:c>
      <x:c r="J254" s="112" t="n">
        <x:v>54</x:v>
      </x:c>
      <x:c r="K254" s="113" t="n">
        <x:v>0.5403556771545828</x:v>
      </x:c>
      <x:c r="L254" s="113" t="n"/>
      <x:c r="M254" s="113" t="n">
        <x:v>0.3987566607460036</x:v>
      </x:c>
      <x:c r="N254" s="113" t="n">
        <x:v>0.6880984952120383</x:v>
      </x:c>
      <x:c r="O254" s="113" t="n">
        <x:v>0.1607142857142857</x:v>
      </x:c>
      <x:c r="P254" s="113" t="n">
        <x:v>1.336309523809524</x:v>
      </x:c>
      <x:c r="Q254" s="113" t="n">
        <x:v>0.4065356554442672</x:v>
      </x:c>
      <x:c r="R254" s="113" t="n">
        <x:v>0.6142270861833106</x:v>
      </x:c>
      <x:c r="S254" s="113" t="n">
        <x:v>1.677064537914077</x:v>
      </x:c>
      <x:c r="T254" s="113" t="n">
        <x:v>0.1781341603800829</x:v>
      </x:c>
      <x:c r="U254" s="21" t="inlineStr">
        <x:is>
          <x:t xml:space="preserve">PASS</x:t>
        </x:is>
      </x:c>
      <x:c r="V254" s="21" t="inlineStr">
        <x:is>
          <x:t xml:space="preserve">NOT_REPORTED_NO_IMPUTATION</x:t>
        </x:is>
      </x:c>
      <x:c r="W254" s="21" t="inlineStr">
        <x:is>
          <x:t xml:space="preserve">NO</x:t>
        </x:is>
      </x:c>
      <x:c r="X254" s="21" t="inlineStr">
        <x:is>
          <x:t xml:space="preserve">SRC36</x:t>
        </x:is>
      </x:c>
      <x:c r="Y254" s="21" t="inlineStr">
        <x:is>
          <x:t xml:space="preserve">10.1007/s10973-018-7050-0</x:t>
        </x:is>
      </x:c>
      <x:c r="Z254" s="21" t="inlineStr">
        <x:is>
          <x:t xml:space="preserve">RECALCULATED_OK</x:t>
        </x:is>
      </x:c>
    </x:row>
    <x:row r="255">
      <x:c r="A255" s="21" t="inlineStr">
        <x:is>
          <x:t xml:space="preserve">MG-JTAC18-104</x:t>
        </x:is>
      </x:c>
      <x:c r="B255" s="21" t="inlineStr">
        <x:is>
          <x:t xml:space="preserve">(La0.3Ce0.7)65Al10Co25</x:t>
        </x:is>
      </x:c>
      <x:c r="C255" s="21" t="inlineStr">
        <x:is>
          <x:t xml:space="preserve">Mixed BMG</x:t>
        </x:is>
      </x:c>
      <x:c r="D255" s="21" t="inlineStr">
        <x:is>
          <x:t xml:space="preserve">SECONDARY_NUMERIC_VERIFIED_PRIMARY_NOT_LOCKED</x:t>
        </x:is>
      </x:c>
      <x:c r="E255" s="112" t="n">
        <x:v>416</x:v>
      </x:c>
      <x:c r="F255" s="112" t="n">
        <x:v>436</x:v>
      </x:c>
      <x:c r="G255" s="112" t="n"/>
      <x:c r="H255" s="112" t="n">
        <x:v>778</x:v>
      </x:c>
      <x:c r="I255" s="112" t="n">
        <x:v>9</x:v>
      </x:c>
      <x:c r="J255" s="112" t="n">
        <x:v>20</x:v>
      </x:c>
      <x:c r="K255" s="113" t="n">
        <x:v>0.5347043701799485</x:v>
      </x:c>
      <x:c r="L255" s="113" t="n"/>
      <x:c r="M255" s="113" t="n">
        <x:v>0.3651591289782244</x:v>
      </x:c>
      <x:c r="N255" s="113" t="n">
        <x:v>0.5861182519280206</x:v>
      </x:c>
      <x:c r="O255" s="113" t="n">
        <x:v>0.05524861878453038</x:v>
      </x:c>
      <x:c r="P255" s="113" t="n">
        <x:v>1.204419889502762</x:v>
      </x:c>
      <x:c r="Q255" s="113" t="n">
        <x:v>0.3464421113860618</x:v>
      </x:c>
      <x:c r="R255" s="113" t="n">
        <x:v>0.5604113110539846</x:v>
      </x:c>
      <x:c r="S255" s="113" t="n">
        <x:v>1.582781293256872</x:v>
      </x:c>
      <x:c r="T255" s="113" t="n">
        <x:v>0.2573110199314617</x:v>
      </x:c>
      <x:c r="U255" s="21" t="inlineStr">
        <x:is>
          <x:t xml:space="preserve">PASS</x:t>
        </x:is>
      </x:c>
      <x:c r="V255" s="21" t="inlineStr">
        <x:is>
          <x:t xml:space="preserve">NOT_REPORTED_NO_IMPUTATION</x:t>
        </x:is>
      </x:c>
      <x:c r="W255" s="21" t="inlineStr">
        <x:is>
          <x:t xml:space="preserve">NO</x:t>
        </x:is>
      </x:c>
      <x:c r="X255" s="21" t="inlineStr">
        <x:is>
          <x:t xml:space="preserve">SRC36</x:t>
        </x:is>
      </x:c>
      <x:c r="Y255" s="21" t="inlineStr">
        <x:is>
          <x:t xml:space="preserve">10.1007/s10973-018-7050-0</x:t>
        </x:is>
      </x:c>
      <x:c r="Z255" s="21" t="inlineStr">
        <x:is>
          <x:t xml:space="preserve">RECALCULATED_OK</x:t>
        </x:is>
      </x:c>
    </x:row>
    <x:row r="256">
      <x:c r="A256" s="21" t="inlineStr">
        <x:is>
          <x:t xml:space="preserve">MG-JTAC18-105</x:t>
        </x:is>
      </x:c>
      <x:c r="B256" s="21" t="inlineStr">
        <x:is>
          <x:t xml:space="preserve">(La0.4Ce0.6)65Al10Co25</x:t>
        </x:is>
      </x:c>
      <x:c r="C256" s="21" t="inlineStr">
        <x:is>
          <x:t xml:space="preserve">Mixed BMG</x:t>
        </x:is>
      </x:c>
      <x:c r="D256" s="21" t="inlineStr">
        <x:is>
          <x:t xml:space="preserve">SECONDARY_NUMERIC_VERIFIED_PRIMARY_NOT_LOCKED</x:t>
        </x:is>
      </x:c>
      <x:c r="E256" s="112" t="n">
        <x:v>425</x:v>
      </x:c>
      <x:c r="F256" s="112" t="n">
        <x:v>448</x:v>
      </x:c>
      <x:c r="G256" s="112" t="n"/>
      <x:c r="H256" s="112" t="n">
        <x:v>789</x:v>
      </x:c>
      <x:c r="I256" s="112" t="n">
        <x:v>12</x:v>
      </x:c>
      <x:c r="J256" s="112" t="n">
        <x:v>23</x:v>
      </x:c>
      <x:c r="K256" s="113" t="n">
        <x:v>0.5386565272496832</x:v>
      </x:c>
      <x:c r="L256" s="113" t="n"/>
      <x:c r="M256" s="113" t="n">
        <x:v>0.3690280065897859</x:v>
      </x:c>
      <x:c r="N256" s="113" t="n">
        <x:v>0.596958174904943</x:v>
      </x:c>
      <x:c r="O256" s="113" t="n">
        <x:v>0.06318681318681318</x:v>
      </x:c>
      <x:c r="P256" s="113" t="n">
        <x:v>1.230769230769231</x:v>
      </x:c>
      <x:c r="Q256" s="113" t="n">
        <x:v>0.3549599793099865</x:v>
      </x:c>
      <x:c r="R256" s="113" t="n">
        <x:v>0.5678073510773131</x:v>
      </x:c>
      <x:c r="S256" s="113" t="n">
        <x:v>1.592774174308507</x:v>
      </x:c>
      <x:c r="T256" s="113" t="n">
        <x:v>0.2484959696399153</x:v>
      </x:c>
      <x:c r="U256" s="21" t="inlineStr">
        <x:is>
          <x:t xml:space="preserve">PASS</x:t>
        </x:is>
      </x:c>
      <x:c r="V256" s="21" t="inlineStr">
        <x:is>
          <x:t xml:space="preserve">NOT_REPORTED_NO_IMPUTATION</x:t>
        </x:is>
      </x:c>
      <x:c r="W256" s="21" t="inlineStr">
        <x:is>
          <x:t xml:space="preserve">NO</x:t>
        </x:is>
      </x:c>
      <x:c r="X256" s="21" t="inlineStr">
        <x:is>
          <x:t xml:space="preserve">SRC36</x:t>
        </x:is>
      </x:c>
      <x:c r="Y256" s="21" t="inlineStr">
        <x:is>
          <x:t xml:space="preserve">10.1007/s10973-018-7050-0</x:t>
        </x:is>
      </x:c>
      <x:c r="Z256" s="21" t="inlineStr">
        <x:is>
          <x:t xml:space="preserve">RECALCULATED_OK</x:t>
        </x:is>
      </x:c>
    </x:row>
    <x:row r="257">
      <x:c r="A257" s="21" t="inlineStr">
        <x:is>
          <x:t xml:space="preserve">MG-JTAC18-106</x:t>
        </x:is>
      </x:c>
      <x:c r="B257" s="21" t="inlineStr">
        <x:is>
          <x:t xml:space="preserve">(La0.5Ce0.5)65Al10Co25</x:t>
        </x:is>
      </x:c>
      <x:c r="C257" s="21" t="inlineStr">
        <x:is>
          <x:t xml:space="preserve">Mixed BMG</x:t>
        </x:is>
      </x:c>
      <x:c r="D257" s="21" t="inlineStr">
        <x:is>
          <x:t xml:space="preserve">SECONDARY_NUMERIC_VERIFIED_PRIMARY_NOT_LOCKED</x:t>
        </x:is>
      </x:c>
      <x:c r="E257" s="112" t="n">
        <x:v>427</x:v>
      </x:c>
      <x:c r="F257" s="112" t="n">
        <x:v>453</x:v>
      </x:c>
      <x:c r="G257" s="112" t="n"/>
      <x:c r="H257" s="112" t="n">
        <x:v>776</x:v>
      </x:c>
      <x:c r="I257" s="112" t="n">
        <x:v>15</x:v>
      </x:c>
      <x:c r="J257" s="112" t="n">
        <x:v>26</x:v>
      </x:c>
      <x:c r="K257" s="113" t="n">
        <x:v>0.5502577319587629</x:v>
      </x:c>
      <x:c r="L257" s="113" t="n"/>
      <x:c r="M257" s="113" t="n">
        <x:v>0.3765586034912718</x:v>
      </x:c>
      <x:c r="N257" s="113" t="n">
        <x:v>0.6172680412371134</x:v>
      </x:c>
      <x:c r="O257" s="113" t="n">
        <x:v>0.07449856733524356</x:v>
      </x:c>
      <x:c r="P257" s="113" t="n">
        <x:v>1.297994269340974</x:v>
      </x:c>
      <x:c r="Q257" s="113" t="n">
        <x:v>0.3687704866297828</x:v>
      </x:c>
      <x:c r="R257" s="113" t="n">
        <x:v>0.5837628865979382</x:v>
      </x:c>
      <x:c r="S257" s="113" t="n">
        <x:v>1.611147661701152</x:v>
      </x:c>
      <x:c r="T257" s="113" t="n">
        <x:v>0.2327129196875362</x:v>
      </x:c>
      <x:c r="U257" s="21" t="inlineStr">
        <x:is>
          <x:t xml:space="preserve">PASS</x:t>
        </x:is>
      </x:c>
      <x:c r="V257" s="21" t="inlineStr">
        <x:is>
          <x:t xml:space="preserve">NOT_REPORTED_NO_IMPUTATION</x:t>
        </x:is>
      </x:c>
      <x:c r="W257" s="21" t="inlineStr">
        <x:is>
          <x:t xml:space="preserve">NO</x:t>
        </x:is>
      </x:c>
      <x:c r="X257" s="21" t="inlineStr">
        <x:is>
          <x:t xml:space="preserve">SRC36</x:t>
        </x:is>
      </x:c>
      <x:c r="Y257" s="21" t="inlineStr">
        <x:is>
          <x:t xml:space="preserve">10.1007/s10973-018-7050-0</x:t>
        </x:is>
      </x:c>
      <x:c r="Z257" s="21" t="inlineStr">
        <x:is>
          <x:t xml:space="preserve">RECALCULATED_OK</x:t>
        </x:is>
      </x:c>
    </x:row>
    <x:row r="258">
      <x:c r="A258" s="21" t="inlineStr">
        <x:is>
          <x:t xml:space="preserve">MG-JTAC18-107</x:t>
        </x:is>
      </x:c>
      <x:c r="B258" s="21" t="inlineStr">
        <x:is>
          <x:t xml:space="preserve">(La0.6Ce0.4)65Al10Co25</x:t>
        </x:is>
      </x:c>
      <x:c r="C258" s="21" t="inlineStr">
        <x:is>
          <x:t xml:space="preserve">Mixed BMG</x:t>
        </x:is>
      </x:c>
      <x:c r="D258" s="21" t="inlineStr">
        <x:is>
          <x:t xml:space="preserve">SECONDARY_NUMERIC_VERIFIED_PRIMARY_NOT_LOCKED</x:t>
        </x:is>
      </x:c>
      <x:c r="E258" s="112" t="n">
        <x:v>437</x:v>
      </x:c>
      <x:c r="F258" s="112" t="n">
        <x:v>467</x:v>
      </x:c>
      <x:c r="G258" s="112" t="n"/>
      <x:c r="H258" s="112" t="n">
        <x:v>835</x:v>
      </x:c>
      <x:c r="I258" s="112" t="n">
        <x:v>20</x:v>
      </x:c>
      <x:c r="J258" s="112" t="n">
        <x:v>30</x:v>
      </x:c>
      <x:c r="K258" s="113" t="n">
        <x:v>0.5233532934131736</x:v>
      </x:c>
      <x:c r="L258" s="113" t="n"/>
      <x:c r="M258" s="113" t="n">
        <x:v>0.3671383647798742</x:v>
      </x:c>
      <x:c r="N258" s="113" t="n">
        <x:v>0.5952095808383233</x:v>
      </x:c>
      <x:c r="O258" s="113" t="n">
        <x:v>0.07537688442211055</x:v>
      </x:c>
      <x:c r="P258" s="113" t="n">
        <x:v>1.173366834170854</x:v>
      </x:c>
      <x:c r="Q258" s="113" t="n">
        <x:v>0.3568078950723205</x:v>
      </x:c>
      <x:c r="R258" s="113" t="n">
        <x:v>0.5592814371257485</x:v>
      </x:c>
      <x:c r="S258" s="113" t="n">
        <x:v>1.592003178996698</x:v>
      </x:c>
      <x:c r="T258" s="113" t="n">
        <x:v>0.2486532530672161</x:v>
      </x:c>
      <x:c r="U258" s="21" t="inlineStr">
        <x:is>
          <x:t xml:space="preserve">PASS</x:t>
        </x:is>
      </x:c>
      <x:c r="V258" s="21" t="inlineStr">
        <x:is>
          <x:t xml:space="preserve">NOT_REPORTED_NO_IMPUTATION</x:t>
        </x:is>
      </x:c>
      <x:c r="W258" s="21" t="inlineStr">
        <x:is>
          <x:t xml:space="preserve">NO</x:t>
        </x:is>
      </x:c>
      <x:c r="X258" s="21" t="inlineStr">
        <x:is>
          <x:t xml:space="preserve">SRC36</x:t>
        </x:is>
      </x:c>
      <x:c r="Y258" s="21" t="inlineStr">
        <x:is>
          <x:t xml:space="preserve">10.1007/s10973-018-7050-0</x:t>
        </x:is>
      </x:c>
      <x:c r="Z258" s="21" t="inlineStr">
        <x:is>
          <x:t xml:space="preserve">RECALCULATED_OK</x:t>
        </x:is>
      </x:c>
    </x:row>
    <x:row r="259">
      <x:c r="A259" s="21" t="inlineStr">
        <x:is>
          <x:t xml:space="preserve">MG-JTAC18-108</x:t>
        </x:is>
      </x:c>
      <x:c r="B259" s="21" t="inlineStr">
        <x:is>
          <x:t xml:space="preserve">(La0.7Ce0.3)65Al10Co25</x:t>
        </x:is>
      </x:c>
      <x:c r="C259" s="21" t="inlineStr">
        <x:is>
          <x:t xml:space="preserve">Mixed BMG</x:t>
        </x:is>
      </x:c>
      <x:c r="D259" s="21" t="inlineStr">
        <x:is>
          <x:t xml:space="preserve">SECONDARY_NUMERIC_VERIFIED_PRIMARY_NOT_LOCKED</x:t>
        </x:is>
      </x:c>
      <x:c r="E259" s="112" t="n">
        <x:v>437</x:v>
      </x:c>
      <x:c r="F259" s="112" t="n">
        <x:v>472</x:v>
      </x:c>
      <x:c r="G259" s="112" t="n"/>
      <x:c r="H259" s="112" t="n">
        <x:v>850</x:v>
      </x:c>
      <x:c r="I259" s="112" t="n">
        <x:v>25</x:v>
      </x:c>
      <x:c r="J259" s="112" t="n">
        <x:v>35</x:v>
      </x:c>
      <x:c r="K259" s="113" t="n">
        <x:v>0.5141176470588236</x:v>
      </x:c>
      <x:c r="L259" s="113" t="n"/>
      <x:c r="M259" s="113" t="n">
        <x:v>0.3667443667443667</x:v>
      </x:c>
      <x:c r="N259" s="113" t="n">
        <x:v>0.5964705882352941</x:v>
      </x:c>
      <x:c r="O259" s="113" t="n">
        <x:v>0.0847457627118644</x:v>
      </x:c>
      <x:c r="P259" s="113" t="n">
        <x:v>1.142857142857143</x:v>
      </x:c>
      <x:c r="Q259" s="113" t="n">
        <x:v>0.3583235862954274</x:v>
      </x:c>
      <x:c r="R259" s="113" t="n">
        <x:v>0.5552941176470588</x:v>
      </x:c>
      <x:c r="S259" s="113" t="n">
        <x:v>1.594209180239602</x:v>
      </x:c>
      <x:c r="T259" s="113" t="n">
        <x:v>0.2467487785284396</x:v>
      </x:c>
      <x:c r="U259" s="21" t="inlineStr">
        <x:is>
          <x:t xml:space="preserve">PASS</x:t>
        </x:is>
      </x:c>
      <x:c r="V259" s="21" t="inlineStr">
        <x:is>
          <x:t xml:space="preserve">NOT_REPORTED_NO_IMPUTATION</x:t>
        </x:is>
      </x:c>
      <x:c r="W259" s="21" t="inlineStr">
        <x:is>
          <x:t xml:space="preserve">NO</x:t>
        </x:is>
      </x:c>
      <x:c r="X259" s="21" t="inlineStr">
        <x:is>
          <x:t xml:space="preserve">SRC36</x:t>
        </x:is>
      </x:c>
      <x:c r="Y259" s="21" t="inlineStr">
        <x:is>
          <x:t xml:space="preserve">10.1007/s10973-018-7050-0</x:t>
        </x:is>
      </x:c>
      <x:c r="Z259" s="21" t="inlineStr">
        <x:is>
          <x:t xml:space="preserve">RECALCULATED_OK</x:t>
        </x:is>
      </x:c>
    </x:row>
    <x:row r="260">
      <x:c r="A260" s="21" t="inlineStr">
        <x:is>
          <x:t xml:space="preserve">MG-JTAC18-109</x:t>
        </x:is>
      </x:c>
      <x:c r="B260" s="21" t="inlineStr">
        <x:is>
          <x:t xml:space="preserve">(La0.8Ce0.2)65Al10Co25</x:t>
        </x:is>
      </x:c>
      <x:c r="C260" s="21" t="inlineStr">
        <x:is>
          <x:t xml:space="preserve">Mixed BMG</x:t>
        </x:is>
      </x:c>
      <x:c r="D260" s="21" t="inlineStr">
        <x:is>
          <x:t xml:space="preserve">SECONDARY_NUMERIC_VERIFIED_PRIMARY_NOT_LOCKED</x:t>
        </x:is>
      </x:c>
      <x:c r="E260" s="112" t="n">
        <x:v>439</x:v>
      </x:c>
      <x:c r="F260" s="112" t="n">
        <x:v>476</x:v>
      </x:c>
      <x:c r="G260" s="112" t="n"/>
      <x:c r="H260" s="112" t="n">
        <x:v>869</x:v>
      </x:c>
      <x:c r="I260" s="112" t="n">
        <x:v>12</x:v>
      </x:c>
      <x:c r="J260" s="112" t="n">
        <x:v>37</x:v>
      </x:c>
      <x:c r="K260" s="113" t="n">
        <x:v>0.5051783659378596</x:v>
      </x:c>
      <x:c r="L260" s="113" t="n"/>
      <x:c r="M260" s="113" t="n">
        <x:v>0.363914373088685</x:v>
      </x:c>
      <x:c r="N260" s="113" t="n">
        <x:v>0.5903337169159953</x:v>
      </x:c>
      <x:c r="O260" s="113" t="n">
        <x:v>0.08604651162790698</x:v>
      </x:c>
      <x:c r="P260" s="113" t="n">
        <x:v>1.106976744186047</x:v>
      </x:c>
      <x:c r="Q260" s="113" t="n">
        <x:v>0.3546705790151141</x:v>
      </x:c>
      <x:c r="R260" s="113" t="n">
        <x:v>0.5477560414269275</x:v>
      </x:c>
      <x:c r="S260" s="113" t="n">
        <x:v>1.589460826074534</x:v>
      </x:c>
      <x:c r="T260" s="113" t="n">
        <x:v>0.2510150849330558</x:v>
      </x:c>
      <x:c r="U260" s="21" t="inlineStr">
        <x:is>
          <x:t xml:space="preserve">PASS</x:t>
        </x:is>
      </x:c>
      <x:c r="V260" s="21" t="inlineStr">
        <x:is>
          <x:t xml:space="preserve">NOT_REPORTED_NO_IMPUTATION</x:t>
        </x:is>
      </x:c>
      <x:c r="W260" s="21" t="inlineStr">
        <x:is>
          <x:t xml:space="preserve">NO</x:t>
        </x:is>
      </x:c>
      <x:c r="X260" s="21" t="inlineStr">
        <x:is>
          <x:t xml:space="preserve">SRC36</x:t>
        </x:is>
      </x:c>
      <x:c r="Y260" s="21" t="inlineStr">
        <x:is>
          <x:t xml:space="preserve">10.1007/s10973-018-7050-0</x:t>
        </x:is>
      </x:c>
      <x:c r="Z260" s="21" t="inlineStr">
        <x:is>
          <x:t xml:space="preserve">RECALCULATED_OK</x:t>
        </x:is>
      </x:c>
    </x:row>
    <x:row r="261">
      <x:c r="A261" s="21" t="inlineStr">
        <x:is>
          <x:t xml:space="preserve">MG-JTAC18-110</x:t>
        </x:is>
      </x:c>
      <x:c r="B261" s="21" t="inlineStr">
        <x:is>
          <x:t xml:space="preserve">Mg50Ni30La20</x:t>
        </x:is>
      </x:c>
      <x:c r="C261" s="21" t="inlineStr">
        <x:is>
          <x:t xml:space="preserve">Mixed BMG</x:t>
        </x:is>
      </x:c>
      <x:c r="D261" s="21" t="inlineStr">
        <x:is>
          <x:t xml:space="preserve">SECONDARY_NUMERIC_VERIFIED_PRIMARY_NOT_LOCKED</x:t>
        </x:is>
      </x:c>
      <x:c r="E261" s="112" t="n">
        <x:v>453</x:v>
      </x:c>
      <x:c r="F261" s="112" t="n">
        <x:v>510</x:v>
      </x:c>
      <x:c r="G261" s="112" t="n"/>
      <x:c r="H261" s="112" t="n">
        <x:v>841</x:v>
      </x:c>
      <x:c r="I261" s="112" t="n">
        <x:v>1</x:v>
      </x:c>
      <x:c r="J261" s="112" t="n">
        <x:v>57</x:v>
      </x:c>
      <x:c r="K261" s="113" t="n">
        <x:v>0.5386444708680143</x:v>
      </x:c>
      <x:c r="L261" s="113" t="n"/>
      <x:c r="M261" s="113" t="n">
        <x:v>0.3941267387944359</x:v>
      </x:c>
      <x:c r="N261" s="113" t="n">
        <x:v>0.6741973840665874</x:v>
      </x:c>
      <x:c r="O261" s="113" t="n">
        <x:v>0.1469072164948454</x:v>
      </x:c>
      <x:c r="P261" s="113" t="n">
        <x:v>1.314432989690722</x:v>
      </x:c>
      <x:c r="Q261" s="113" t="n">
        <x:v>0.4004702581080998</x:v>
      </x:c>
      <x:c r="R261" s="113" t="n">
        <x:v>0.6064209274673008</x:v>
      </x:c>
      <x:c r="S261" s="113" t="n">
        <x:v>1.664472285437551</x:v>
      </x:c>
      <x:c r="T261" s="113" t="n">
        <x:v>0.1880807346122374</x:v>
      </x:c>
      <x:c r="U261" s="21" t="inlineStr">
        <x:is>
          <x:t xml:space="preserve">PASS</x:t>
        </x:is>
      </x:c>
      <x:c r="V261" s="21" t="inlineStr">
        <x:is>
          <x:t xml:space="preserve">NOT_REPORTED_NO_IMPUTATION</x:t>
        </x:is>
      </x:c>
      <x:c r="W261" s="21" t="inlineStr">
        <x:is>
          <x:t xml:space="preserve">NO</x:t>
        </x:is>
      </x:c>
      <x:c r="X261" s="21" t="inlineStr">
        <x:is>
          <x:t xml:space="preserve">SRC36</x:t>
        </x:is>
      </x:c>
      <x:c r="Y261" s="21" t="inlineStr">
        <x:is>
          <x:t xml:space="preserve">10.1007/s10973-018-7050-0</x:t>
        </x:is>
      </x:c>
      <x:c r="Z261" s="21" t="inlineStr">
        <x:is>
          <x:t xml:space="preserve">RECALCULATED_OK</x:t>
        </x:is>
      </x:c>
    </x:row>
    <x:row r="262">
      <x:c r="A262" s="21" t="inlineStr">
        <x:is>
          <x:t xml:space="preserve">MG-JTAC18-111</x:t>
        </x:is>
      </x:c>
      <x:c r="B262" s="21" t="inlineStr">
        <x:is>
          <x:t xml:space="preserve">Mg57Ni26La17</x:t>
        </x:is>
      </x:c>
      <x:c r="C262" s="21" t="inlineStr">
        <x:is>
          <x:t xml:space="preserve">Mixed BMG</x:t>
        </x:is>
      </x:c>
      <x:c r="D262" s="21" t="inlineStr">
        <x:is>
          <x:t xml:space="preserve">SECONDARY_NUMERIC_VERIFIED_PRIMARY_NOT_LOCKED</x:t>
        </x:is>
      </x:c>
      <x:c r="E262" s="112" t="n">
        <x:v>454</x:v>
      </x:c>
      <x:c r="F262" s="112" t="n">
        <x:v>499</x:v>
      </x:c>
      <x:c r="G262" s="112" t="n"/>
      <x:c r="H262" s="112" t="n">
        <x:v>831</x:v>
      </x:c>
      <x:c r="I262" s="112" t="n">
        <x:v>2</x:v>
      </x:c>
      <x:c r="J262" s="112" t="n">
        <x:v>45</x:v>
      </x:c>
      <x:c r="K262" s="113" t="n">
        <x:v>0.54632972322503</x:v>
      </x:c>
      <x:c r="L262" s="113" t="n"/>
      <x:c r="M262" s="113" t="n">
        <x:v>0.3883268482490272</x:v>
      </x:c>
      <x:c r="N262" s="113" t="n">
        <x:v>0.6546329723225031</x:v>
      </x:c>
      <x:c r="O262" s="113" t="n">
        <x:v>0.1193633952254642</x:v>
      </x:c>
      <x:c r="P262" s="113" t="n">
        <x:v>1.323607427055703</x:v>
      </x:c>
      <x:c r="Q262" s="113" t="n">
        <x:v>0.3925592647764902</x:v>
      </x:c>
      <x:c r="R262" s="113" t="n">
        <x:v>0.6004813477737665</x:v>
      </x:c>
      <x:c r="S262" s="113" t="n">
        <x:v>1.645448665956307</x:v>
      </x:c>
      <x:c r="T262" s="113" t="n">
        <x:v>0.2032048532863392</x:v>
      </x:c>
      <x:c r="U262" s="21" t="inlineStr">
        <x:is>
          <x:t xml:space="preserve">PASS</x:t>
        </x:is>
      </x:c>
      <x:c r="V262" s="21" t="inlineStr">
        <x:is>
          <x:t xml:space="preserve">NOT_REPORTED_NO_IMPUTATION</x:t>
        </x:is>
      </x:c>
      <x:c r="W262" s="21" t="inlineStr">
        <x:is>
          <x:t xml:space="preserve">NO</x:t>
        </x:is>
      </x:c>
      <x:c r="X262" s="21" t="inlineStr">
        <x:is>
          <x:t xml:space="preserve">SRC36</x:t>
        </x:is>
      </x:c>
      <x:c r="Y262" s="21" t="inlineStr">
        <x:is>
          <x:t xml:space="preserve">10.1007/s10973-018-7050-0</x:t>
        </x:is>
      </x:c>
      <x:c r="Z262" s="21" t="inlineStr">
        <x:is>
          <x:t xml:space="preserve">RECALCULATED_OK</x:t>
        </x:is>
      </x:c>
    </x:row>
    <x:row r="263">
      <x:c r="A263" s="21" t="inlineStr">
        <x:is>
          <x:t xml:space="preserve">MG-JTAC18-112</x:t>
        </x:is>
      </x:c>
      <x:c r="B263" s="21" t="inlineStr">
        <x:is>
          <x:t xml:space="preserve">Mg60Ni20La20</x:t>
        </x:is>
      </x:c>
      <x:c r="C263" s="21" t="inlineStr">
        <x:is>
          <x:t xml:space="preserve">Mixed BMG</x:t>
        </x:is>
      </x:c>
      <x:c r="D263" s="21" t="inlineStr">
        <x:is>
          <x:t xml:space="preserve">SECONDARY_NUMERIC_VERIFIED_PRIMARY_NOT_LOCKED</x:t>
        </x:is>
      </x:c>
      <x:c r="E263" s="112" t="n">
        <x:v>458</x:v>
      </x:c>
      <x:c r="F263" s="112" t="n">
        <x:v>485</x:v>
      </x:c>
      <x:c r="G263" s="112" t="n"/>
      <x:c r="H263" s="112" t="n">
        <x:v>851</x:v>
      </x:c>
      <x:c r="I263" s="112" t="n">
        <x:v>0.2</x:v>
      </x:c>
      <x:c r="J263" s="112" t="n">
        <x:v>27</x:v>
      </x:c>
      <x:c r="K263" s="113" t="n">
        <x:v>0.5381903642773208</x:v>
      </x:c>
      <x:c r="L263" s="113" t="n"/>
      <x:c r="M263" s="113" t="n">
        <x:v>0.3705118411000764</x:v>
      </x:c>
      <x:c r="N263" s="113" t="n">
        <x:v>0.6016451233842538</x:v>
      </x:c>
      <x:c r="O263" s="113" t="n">
        <x:v>0.06870229007633588</x:v>
      </x:c>
      <x:c r="P263" s="113" t="n">
        <x:v>1.234096692111959</x:v>
      </x:c>
      <x:c r="Q263" s="113" t="n">
        <x:v>0.3590187850030946</x:v>
      </x:c>
      <x:c r="R263" s="113" t="n">
        <x:v>0.5699177438307873</x:v>
      </x:c>
      <x:c r="S263" s="113" t="n">
        <x:v>1.597142329342823</x:v>
      </x:c>
      <x:c r="T263" s="113" t="n">
        <x:v>0.2445590794893402</x:v>
      </x:c>
      <x:c r="U263" s="21" t="inlineStr">
        <x:is>
          <x:t xml:space="preserve">PASS</x:t>
        </x:is>
      </x:c>
      <x:c r="V263" s="21" t="inlineStr">
        <x:is>
          <x:t xml:space="preserve">NOT_REPORTED_NO_IMPUTATION</x:t>
        </x:is>
      </x:c>
      <x:c r="W263" s="21" t="inlineStr">
        <x:is>
          <x:t xml:space="preserve">NO</x:t>
        </x:is>
      </x:c>
      <x:c r="X263" s="21" t="inlineStr">
        <x:is>
          <x:t xml:space="preserve">SRC36</x:t>
        </x:is>
      </x:c>
      <x:c r="Y263" s="21" t="inlineStr">
        <x:is>
          <x:t xml:space="preserve">10.1007/s10973-018-7050-0</x:t>
        </x:is>
      </x:c>
      <x:c r="Z263" s="21" t="inlineStr">
        <x:is>
          <x:t xml:space="preserve">RECALCULATED_OK</x:t>
        </x:is>
      </x:c>
    </x:row>
    <x:row r="264">
      <x:c r="A264" s="21" t="inlineStr">
        <x:is>
          <x:t xml:space="preserve">MG-JTAC18-113</x:t>
        </x:is>
      </x:c>
      <x:c r="B264" s="21" t="inlineStr">
        <x:is>
          <x:t xml:space="preserve">Mg60Ni23.6B0.5La15.9</x:t>
        </x:is>
      </x:c>
      <x:c r="C264" s="21" t="inlineStr">
        <x:is>
          <x:t xml:space="preserve">Mixed BMG</x:t>
        </x:is>
      </x:c>
      <x:c r="D264" s="21" t="inlineStr">
        <x:is>
          <x:t xml:space="preserve">SECONDARY_NUMERIC_VERIFIED_PRIMARY_NOT_LOCKED</x:t>
        </x:is>
      </x:c>
      <x:c r="E264" s="112" t="n">
        <x:v>454</x:v>
      </x:c>
      <x:c r="F264" s="112" t="n">
        <x:v>493</x:v>
      </x:c>
      <x:c r="G264" s="112" t="n"/>
      <x:c r="H264" s="112" t="n">
        <x:v>824</x:v>
      </x:c>
      <x:c r="I264" s="112" t="n">
        <x:v>2</x:v>
      </x:c>
      <x:c r="J264" s="112" t="n">
        <x:v>39</x:v>
      </x:c>
      <x:c r="K264" s="113" t="n">
        <x:v>0.5509708737864077</x:v>
      </x:c>
      <x:c r="L264" s="113" t="n"/>
      <x:c r="M264" s="113" t="n">
        <x:v>0.3857589984350548</x:v>
      </x:c>
      <x:c r="N264" s="113" t="n">
        <x:v>0.6456310679611651</x:v>
      </x:c>
      <x:c r="O264" s="113" t="n">
        <x:v>0.1054054054054054</x:v>
      </x:c>
      <x:c r="P264" s="113" t="n">
        <x:v>1.332432432432432</x:v>
      </x:c>
      <x:c r="Q264" s="113" t="n">
        <x:v>0.3878750932537316</x:v>
      </x:c>
      <x:c r="R264" s="113" t="n">
        <x:v>0.5983009708737864</x:v>
      </x:c>
      <x:c r="S264" s="113" t="n">
        <x:v>1.636873957486848</x:v>
      </x:c>
      <x:c r="T264" s="113" t="n">
        <x:v>0.2104073619086617</x:v>
      </x:c>
      <x:c r="U264" s="21" t="inlineStr">
        <x:is>
          <x:t xml:space="preserve">PASS</x:t>
        </x:is>
      </x:c>
      <x:c r="V264" s="21" t="inlineStr">
        <x:is>
          <x:t xml:space="preserve">NOT_REPORTED_NO_IMPUTATION</x:t>
        </x:is>
      </x:c>
      <x:c r="W264" s="21" t="inlineStr">
        <x:is>
          <x:t xml:space="preserve">NO</x:t>
        </x:is>
      </x:c>
      <x:c r="X264" s="21" t="inlineStr">
        <x:is>
          <x:t xml:space="preserve">SRC36</x:t>
        </x:is>
      </x:c>
      <x:c r="Y264" s="21" t="inlineStr">
        <x:is>
          <x:t xml:space="preserve">10.1007/s10973-018-7050-0</x:t>
        </x:is>
      </x:c>
      <x:c r="Z264" s="21" t="inlineStr">
        <x:is>
          <x:t xml:space="preserve">RECALCULATED_OK</x:t>
        </x:is>
      </x:c>
    </x:row>
    <x:row r="265">
      <x:c r="A265" s="21" t="inlineStr">
        <x:is>
          <x:t xml:space="preserve">MG-JTAC18-114</x:t>
        </x:is>
      </x:c>
      <x:c r="B265" s="21" t="inlineStr">
        <x:is>
          <x:t xml:space="preserve">Mg60Ni23.6B2.89La13.51</x:t>
        </x:is>
      </x:c>
      <x:c r="C265" s="21" t="inlineStr">
        <x:is>
          <x:t xml:space="preserve">Mixed BMG</x:t>
        </x:is>
      </x:c>
      <x:c r="D265" s="21" t="inlineStr">
        <x:is>
          <x:t xml:space="preserve">SECONDARY_NUMERIC_VERIFIED_PRIMARY_NOT_LOCKED</x:t>
        </x:is>
      </x:c>
      <x:c r="E265" s="112" t="n">
        <x:v>453</x:v>
      </x:c>
      <x:c r="F265" s="112" t="n">
        <x:v>498</x:v>
      </x:c>
      <x:c r="G265" s="112" t="n"/>
      <x:c r="H265" s="112" t="n">
        <x:v>811</x:v>
      </x:c>
      <x:c r="I265" s="112" t="n">
        <x:v>1</x:v>
      </x:c>
      <x:c r="J265" s="112" t="n">
        <x:v>45</x:v>
      </x:c>
      <x:c r="K265" s="113" t="n">
        <x:v>0.5585696670776819</x:v>
      </x:c>
      <x:c r="L265" s="113" t="n"/>
      <x:c r="M265" s="113" t="n">
        <x:v>0.3939873417721519</x:v>
      </x:c>
      <x:c r="N265" s="113" t="n">
        <x:v>0.6695437731196054</x:v>
      </x:c>
      <x:c r="O265" s="113" t="n">
        <x:v>0.1256983240223464</x:v>
      </x:c>
      <x:c r="P265" s="113" t="n">
        <x:v>1.391061452513966</x:v>
      </x:c>
      <x:c r="Q265" s="113" t="n">
        <x:v>0.4014807200539178</x:v>
      </x:c>
      <x:c r="R265" s="113" t="n">
        <x:v>0.6140567200986436</x:v>
      </x:c>
      <x:c r="S265" s="113" t="n">
        <x:v>1.657907415422053</x:v>
      </x:c>
      <x:c r="T265" s="113" t="n">
        <x:v>0.1928664023181332</x:v>
      </x:c>
      <x:c r="U265" s="21" t="inlineStr">
        <x:is>
          <x:t xml:space="preserve">PASS</x:t>
        </x:is>
      </x:c>
      <x:c r="V265" s="21" t="inlineStr">
        <x:is>
          <x:t xml:space="preserve">NOT_REPORTED_NO_IMPUTATION</x:t>
        </x:is>
      </x:c>
      <x:c r="W265" s="21" t="inlineStr">
        <x:is>
          <x:t xml:space="preserve">NO</x:t>
        </x:is>
      </x:c>
      <x:c r="X265" s="21" t="inlineStr">
        <x:is>
          <x:t xml:space="preserve">SRC36</x:t>
        </x:is>
      </x:c>
      <x:c r="Y265" s="21" t="inlineStr">
        <x:is>
          <x:t xml:space="preserve">10.1007/s10973-018-7050-0</x:t>
        </x:is>
      </x:c>
      <x:c r="Z265" s="21" t="inlineStr">
        <x:is>
          <x:t xml:space="preserve">RECALCULATED_OK</x:t>
        </x:is>
      </x:c>
    </x:row>
    <x:row r="266">
      <x:c r="A266" s="21" t="inlineStr">
        <x:is>
          <x:t xml:space="preserve">MG-JTAC18-115</x:t>
        </x:is>
      </x:c>
      <x:c r="B266" s="21" t="inlineStr">
        <x:is>
          <x:t xml:space="preserve">Mg60Ni23.6La16.4</x:t>
        </x:is>
      </x:c>
      <x:c r="C266" s="21" t="inlineStr">
        <x:is>
          <x:t xml:space="preserve">Mixed BMG</x:t>
        </x:is>
      </x:c>
      <x:c r="D266" s="21" t="inlineStr">
        <x:is>
          <x:t xml:space="preserve">SECONDARY_NUMERIC_VERIFIED_PRIMARY_NOT_LOCKED</x:t>
        </x:is>
      </x:c>
      <x:c r="E266" s="112" t="n">
        <x:v>450</x:v>
      </x:c>
      <x:c r="F266" s="112" t="n">
        <x:v>490</x:v>
      </x:c>
      <x:c r="G266" s="112" t="n"/>
      <x:c r="H266" s="112" t="n">
        <x:v>819</x:v>
      </x:c>
      <x:c r="I266" s="112" t="n">
        <x:v>2.5</x:v>
      </x:c>
      <x:c r="J266" s="112" t="n">
        <x:v>40</x:v>
      </x:c>
      <x:c r="K266" s="113" t="n">
        <x:v>0.5494505494505495</x:v>
      </x:c>
      <x:c r="L266" s="113" t="n"/>
      <x:c r="M266" s="113" t="n">
        <x:v>0.3861308116627266</x:v>
      </x:c>
      <x:c r="N266" s="113" t="n">
        <x:v>0.6471306471306472</x:v>
      </x:c>
      <x:c r="O266" s="113" t="n">
        <x:v>0.1084010840108401</x:v>
      </x:c>
      <x:c r="P266" s="113" t="n">
        <x:v>1.327913279132791</x:v>
      </x:c>
      <x:c r="Q266" s="113" t="n">
        <x:v>0.3886993382925488</x:v>
      </x:c>
      <x:c r="R266" s="113" t="n">
        <x:v>0.5982905982905983</x:v>
      </x:c>
      <x:c r="S266" s="113" t="n">
        <x:v>1.638339438339438</x:v>
      </x:c>
      <x:c r="T266" s="113" t="n">
        <x:v>0.2091474887827471</x:v>
      </x:c>
      <x:c r="U266" s="21" t="inlineStr">
        <x:is>
          <x:t xml:space="preserve">PASS</x:t>
        </x:is>
      </x:c>
      <x:c r="V266" s="21" t="inlineStr">
        <x:is>
          <x:t xml:space="preserve">NOT_REPORTED_NO_IMPUTATION</x:t>
        </x:is>
      </x:c>
      <x:c r="W266" s="21" t="inlineStr">
        <x:is>
          <x:t xml:space="preserve">NO</x:t>
        </x:is>
      </x:c>
      <x:c r="X266" s="21" t="inlineStr">
        <x:is>
          <x:t xml:space="preserve">SRC36</x:t>
        </x:is>
      </x:c>
      <x:c r="Y266" s="21" t="inlineStr">
        <x:is>
          <x:t xml:space="preserve">10.1007/s10973-018-7050-0</x:t>
        </x:is>
      </x:c>
      <x:c r="Z266" s="21" t="inlineStr">
        <x:is>
          <x:t xml:space="preserve">RECALCULATED_OK</x:t>
        </x:is>
      </x:c>
    </x:row>
    <x:row r="267">
      <x:c r="A267" s="21" t="inlineStr">
        <x:is>
          <x:t xml:space="preserve">MG-JTAC18-116</x:t>
        </x:is>
      </x:c>
      <x:c r="B267" s="21" t="inlineStr">
        <x:is>
          <x:t xml:space="preserve">Mg60Ni23.6Si0.25La16.15</x:t>
        </x:is>
      </x:c>
      <x:c r="C267" s="21" t="inlineStr">
        <x:is>
          <x:t xml:space="preserve">Mixed BMG</x:t>
        </x:is>
      </x:c>
      <x:c r="D267" s="21" t="inlineStr">
        <x:is>
          <x:t xml:space="preserve">SECONDARY_NUMERIC_VERIFIED_PRIMARY_NOT_LOCKED</x:t>
        </x:is>
      </x:c>
      <x:c r="E267" s="112" t="n">
        <x:v>453</x:v>
      </x:c>
      <x:c r="F267" s="112" t="n">
        <x:v>492</x:v>
      </x:c>
      <x:c r="G267" s="112" t="n"/>
      <x:c r="H267" s="112" t="n">
        <x:v>826</x:v>
      </x:c>
      <x:c r="I267" s="112" t="n">
        <x:v>1</x:v>
      </x:c>
      <x:c r="J267" s="112" t="n">
        <x:v>39</x:v>
      </x:c>
      <x:c r="K267" s="113" t="n">
        <x:v>0.5484261501210653</x:v>
      </x:c>
      <x:c r="L267" s="113" t="n"/>
      <x:c r="M267" s="113" t="n">
        <x:v>0.3846755277560594</x:v>
      </x:c>
      <x:c r="N267" s="113" t="n">
        <x:v>0.6428571428571429</x:v>
      </x:c>
      <x:c r="O267" s="113" t="n">
        <x:v>0.1045576407506702</x:v>
      </x:c>
      <x:c r="P267" s="113" t="n">
        <x:v>1.319034852546917</x:v>
      </x:c>
      <x:c r="Q267" s="113" t="n">
        <x:v>0.3862054077656076</x:v>
      </x:c>
      <x:c r="R267" s="113" t="n">
        <x:v>0.5956416464891041</x:v>
      </x:c>
      <x:c r="S267" s="113" t="n">
        <x:v>1.634518865352853</x:v>
      </x:c>
      <x:c r="T267" s="113" t="n">
        <x:v>0.2123657964492077</x:v>
      </x:c>
      <x:c r="U267" s="21" t="inlineStr">
        <x:is>
          <x:t xml:space="preserve">PASS</x:t>
        </x:is>
      </x:c>
      <x:c r="V267" s="21" t="inlineStr">
        <x:is>
          <x:t xml:space="preserve">NOT_REPORTED_NO_IMPUTATION</x:t>
        </x:is>
      </x:c>
      <x:c r="W267" s="21" t="inlineStr">
        <x:is>
          <x:t xml:space="preserve">NO</x:t>
        </x:is>
      </x:c>
      <x:c r="X267" s="21" t="inlineStr">
        <x:is>
          <x:t xml:space="preserve">SRC36</x:t>
        </x:is>
      </x:c>
      <x:c r="Y267" s="21" t="inlineStr">
        <x:is>
          <x:t xml:space="preserve">10.1007/s10973-018-7050-0</x:t>
        </x:is>
      </x:c>
      <x:c r="Z267" s="21" t="inlineStr">
        <x:is>
          <x:t xml:space="preserve">RECALCULATED_OK</x:t>
        </x:is>
      </x:c>
    </x:row>
    <x:row r="268">
      <x:c r="A268" s="21" t="inlineStr">
        <x:is>
          <x:t xml:space="preserve">MG-JTAC18-117</x:t>
        </x:is>
      </x:c>
      <x:c r="B268" s="21" t="inlineStr">
        <x:is>
          <x:t xml:space="preserve">Mg60Ni23.6Si0.5La15.9</x:t>
        </x:is>
      </x:c>
      <x:c r="C268" s="21" t="inlineStr">
        <x:is>
          <x:t xml:space="preserve">Mixed BMG</x:t>
        </x:is>
      </x:c>
      <x:c r="D268" s="21" t="inlineStr">
        <x:is>
          <x:t xml:space="preserve">SECONDARY_NUMERIC_VERIFIED_PRIMARY_NOT_LOCKED</x:t>
        </x:is>
      </x:c>
      <x:c r="E268" s="112" t="n">
        <x:v>457</x:v>
      </x:c>
      <x:c r="F268" s="112" t="n">
        <x:v>492</x:v>
      </x:c>
      <x:c r="G268" s="112" t="n"/>
      <x:c r="H268" s="112" t="n">
        <x:v>828</x:v>
      </x:c>
      <x:c r="I268" s="112" t="n">
        <x:v>1</x:v>
      </x:c>
      <x:c r="J268" s="112" t="n">
        <x:v>35</x:v>
      </x:c>
      <x:c r="K268" s="113" t="n">
        <x:v>0.5519323671497585</x:v>
      </x:c>
      <x:c r="L268" s="113" t="n"/>
      <x:c r="M268" s="113" t="n">
        <x:v>0.3828793774319066</x:v>
      </x:c>
      <x:c r="N268" s="113" t="n">
        <x:v>0.6364734299516909</x:v>
      </x:c>
      <x:c r="O268" s="113" t="n">
        <x:v>0.09433962264150944</x:v>
      </x:c>
      <x:c r="P268" s="113" t="n">
        <x:v>1.326145552560647</x:v>
      </x:c>
      <x:c r="Q268" s="113" t="n">
        <x:v>0.3822254292157989</x:v>
      </x:c>
      <x:c r="R268" s="113" t="n">
        <x:v>0.5942028985507246</x:v>
      </x:c>
      <x:c r="S268" s="113" t="n">
        <x:v>1.628518800410152</x:v>
      </x:c>
      <x:c r="T268" s="113" t="n">
        <x:v>0.2175777419252791</x:v>
      </x:c>
      <x:c r="U268" s="21" t="inlineStr">
        <x:is>
          <x:t xml:space="preserve">PASS</x:t>
        </x:is>
      </x:c>
      <x:c r="V268" s="21" t="inlineStr">
        <x:is>
          <x:t xml:space="preserve">NOT_REPORTED_NO_IMPUTATION</x:t>
        </x:is>
      </x:c>
      <x:c r="W268" s="21" t="inlineStr">
        <x:is>
          <x:t xml:space="preserve">NO</x:t>
        </x:is>
      </x:c>
      <x:c r="X268" s="21" t="inlineStr">
        <x:is>
          <x:t xml:space="preserve">SRC36</x:t>
        </x:is>
      </x:c>
      <x:c r="Y268" s="21" t="inlineStr">
        <x:is>
          <x:t xml:space="preserve">10.1007/s10973-018-7050-0</x:t>
        </x:is>
      </x:c>
      <x:c r="Z268" s="21" t="inlineStr">
        <x:is>
          <x:t xml:space="preserve">RECALCULATED_OK</x:t>
        </x:is>
      </x:c>
    </x:row>
    <x:row r="269">
      <x:c r="A269" s="21" t="inlineStr">
        <x:is>
          <x:t xml:space="preserve">MG-JTAC18-118</x:t>
        </x:is>
      </x:c>
      <x:c r="B269" s="21" t="inlineStr">
        <x:is>
          <x:t xml:space="preserve">Mg60Ni23.6Y0.25La16.15</x:t>
        </x:is>
      </x:c>
      <x:c r="C269" s="21" t="inlineStr">
        <x:is>
          <x:t xml:space="preserve">Mixed BMG</x:t>
        </x:is>
      </x:c>
      <x:c r="D269" s="21" t="inlineStr">
        <x:is>
          <x:t xml:space="preserve">SECONDARY_NUMERIC_VERIFIED_PRIMARY_NOT_LOCKED</x:t>
        </x:is>
      </x:c>
      <x:c r="E269" s="112" t="n">
        <x:v>456</x:v>
      </x:c>
      <x:c r="F269" s="112" t="n">
        <x:v>491</x:v>
      </x:c>
      <x:c r="G269" s="112" t="n"/>
      <x:c r="H269" s="112" t="n">
        <x:v>829</x:v>
      </x:c>
      <x:c r="I269" s="112" t="n">
        <x:v>3.5</x:v>
      </x:c>
      <x:c r="J269" s="112" t="n">
        <x:v>35</x:v>
      </x:c>
      <x:c r="K269" s="113" t="n">
        <x:v>0.5500603136308806</x:v>
      </x:c>
      <x:c r="L269" s="113" t="n"/>
      <x:c r="M269" s="113" t="n">
        <x:v>0.3821011673151751</x:v>
      </x:c>
      <x:c r="N269" s="113" t="n">
        <x:v>0.6344993968636912</x:v>
      </x:c>
      <x:c r="O269" s="113" t="n">
        <x:v>0.0938337801608579</x:v>
      </x:c>
      <x:c r="P269" s="113" t="n">
        <x:v>1.316353887399464</x:v>
      </x:c>
      <x:c r="Q269" s="113" t="n">
        <x:v>0.3810483364466086</x:v>
      </x:c>
      <x:c r="R269" s="113" t="n">
        <x:v>0.5922798552472859</x:v>
      </x:c>
      <x:c r="S269" s="113" t="n">
        <x:v>1.626814699595793</x:v>
      </x:c>
      <x:c r="T269" s="113" t="n">
        <x:v>0.2189892778178417</x:v>
      </x:c>
      <x:c r="U269" s="21" t="inlineStr">
        <x:is>
          <x:t xml:space="preserve">PASS</x:t>
        </x:is>
      </x:c>
      <x:c r="V269" s="21" t="inlineStr">
        <x:is>
          <x:t xml:space="preserve">NOT_REPORTED_NO_IMPUTATION</x:t>
        </x:is>
      </x:c>
      <x:c r="W269" s="21" t="inlineStr">
        <x:is>
          <x:t xml:space="preserve">NO</x:t>
        </x:is>
      </x:c>
      <x:c r="X269" s="21" t="inlineStr">
        <x:is>
          <x:t xml:space="preserve">SRC36</x:t>
        </x:is>
      </x:c>
      <x:c r="Y269" s="21" t="inlineStr">
        <x:is>
          <x:t xml:space="preserve">10.1007/s10973-018-7050-0</x:t>
        </x:is>
      </x:c>
      <x:c r="Z269" s="21" t="inlineStr">
        <x:is>
          <x:t xml:space="preserve">RECALCULATED_OK</x:t>
        </x:is>
      </x:c>
    </x:row>
    <x:row r="270">
      <x:c r="A270" s="21" t="inlineStr">
        <x:is>
          <x:t xml:space="preserve">MG-JTAC18-119</x:t>
        </x:is>
      </x:c>
      <x:c r="B270" s="21" t="inlineStr">
        <x:is>
          <x:t xml:space="preserve">Mg60Ni23.6Y0.25Si0.25La15.9</x:t>
        </x:is>
      </x:c>
      <x:c r="C270" s="21" t="inlineStr">
        <x:is>
          <x:t xml:space="preserve">Mixed BMG</x:t>
        </x:is>
      </x:c>
      <x:c r="D270" s="21" t="inlineStr">
        <x:is>
          <x:t xml:space="preserve">SECONDARY_NUMERIC_VERIFIED_PRIMARY_NOT_LOCKED</x:t>
        </x:is>
      </x:c>
      <x:c r="E270" s="112" t="n">
        <x:v>456</x:v>
      </x:c>
      <x:c r="F270" s="112" t="n">
        <x:v>492</x:v>
      </x:c>
      <x:c r="G270" s="112" t="n"/>
      <x:c r="H270" s="112" t="n">
        <x:v>824</x:v>
      </x:c>
      <x:c r="I270" s="112" t="n">
        <x:v>2</x:v>
      </x:c>
      <x:c r="J270" s="112" t="n">
        <x:v>36</x:v>
      </x:c>
      <x:c r="K270" s="113" t="n">
        <x:v>0.5533980582524272</x:v>
      </x:c>
      <x:c r="L270" s="113" t="n"/>
      <x:c r="M270" s="113" t="n">
        <x:v>0.384375</x:v>
      </x:c>
      <x:c r="N270" s="113" t="n">
        <x:v>0.6407766990291263</x:v>
      </x:c>
      <x:c r="O270" s="113" t="n">
        <x:v>0.09782608695652174</x:v>
      </x:c>
      <x:c r="P270" s="113" t="n">
        <x:v>1.33695652173913</x:v>
      </x:c>
      <x:c r="Q270" s="113" t="n">
        <x:v>0.3849079808826336</x:v>
      </x:c>
      <x:c r="R270" s="113" t="n">
        <x:v>0.5970873786407767</x:v>
      </x:c>
      <x:c r="S270" s="113" t="n">
        <x:v>1.63234542667348</x:v>
      </x:c>
      <x:c r="T270" s="113" t="n">
        <x:v>0.214329268292683</x:v>
      </x:c>
      <x:c r="U270" s="21" t="inlineStr">
        <x:is>
          <x:t xml:space="preserve">PASS</x:t>
        </x:is>
      </x:c>
      <x:c r="V270" s="21" t="inlineStr">
        <x:is>
          <x:t xml:space="preserve">NOT_REPORTED_NO_IMPUTATION</x:t>
        </x:is>
      </x:c>
      <x:c r="W270" s="21" t="inlineStr">
        <x:is>
          <x:t xml:space="preserve">NO</x:t>
        </x:is>
      </x:c>
      <x:c r="X270" s="21" t="inlineStr">
        <x:is>
          <x:t xml:space="preserve">SRC36</x:t>
        </x:is>
      </x:c>
      <x:c r="Y270" s="21" t="inlineStr">
        <x:is>
          <x:t xml:space="preserve">10.1007/s10973-018-7050-0</x:t>
        </x:is>
      </x:c>
      <x:c r="Z270" s="21" t="inlineStr">
        <x:is>
          <x:t xml:space="preserve">RECALCULATED_OK</x:t>
        </x:is>
      </x:c>
    </x:row>
    <x:row r="271">
      <x:c r="A271" s="21" t="inlineStr">
        <x:is>
          <x:t xml:space="preserve">MG-JTAC18-120</x:t>
        </x:is>
      </x:c>
      <x:c r="B271" s="21" t="inlineStr">
        <x:is>
          <x:t xml:space="preserve">Mg60Ni23.6Y0.5La15.9</x:t>
        </x:is>
      </x:c>
      <x:c r="C271" s="21" t="inlineStr">
        <x:is>
          <x:t xml:space="preserve">Mixed BMG</x:t>
        </x:is>
      </x:c>
      <x:c r="D271" s="21" t="inlineStr">
        <x:is>
          <x:t xml:space="preserve">SECONDARY_NUMERIC_VERIFIED_PRIMARY_NOT_LOCKED</x:t>
        </x:is>
      </x:c>
      <x:c r="E271" s="112" t="n">
        <x:v>456</x:v>
      </x:c>
      <x:c r="F271" s="112" t="n">
        <x:v>492</x:v>
      </x:c>
      <x:c r="G271" s="112" t="n"/>
      <x:c r="H271" s="112" t="n">
        <x:v>829</x:v>
      </x:c>
      <x:c r="I271" s="112" t="n">
        <x:v>4</x:v>
      </x:c>
      <x:c r="J271" s="112" t="n">
        <x:v>36</x:v>
      </x:c>
      <x:c r="K271" s="113" t="n">
        <x:v>0.5500603136308806</x:v>
      </x:c>
      <x:c r="L271" s="113" t="n"/>
      <x:c r="M271" s="113" t="n">
        <x:v>0.3828793774319066</x:v>
      </x:c>
      <x:c r="N271" s="113" t="n">
        <x:v>0.6369119420989143</x:v>
      </x:c>
      <x:c r="O271" s="113" t="n">
        <x:v>0.09651474530831099</x:v>
      </x:c>
      <x:c r="P271" s="113" t="n">
        <x:v>1.319034852546917</x:v>
      </x:c>
      <x:c r="Q271" s="113" t="n">
        <x:v>0.3825864610944392</x:v>
      </x:c>
      <x:c r="R271" s="113" t="n">
        <x:v>0.5934861278648975</x:v>
      </x:c>
      <x:c r="S271" s="113" t="n">
        <x:v>1.629007682051933</x:v>
      </x:c>
      <x:c r="T271" s="113" t="n">
        <x:v>0.217101641833539</x:v>
      </x:c>
      <x:c r="U271" s="21" t="inlineStr">
        <x:is>
          <x:t xml:space="preserve">PASS</x:t>
        </x:is>
      </x:c>
      <x:c r="V271" s="21" t="inlineStr">
        <x:is>
          <x:t xml:space="preserve">NOT_REPORTED_NO_IMPUTATION</x:t>
        </x:is>
      </x:c>
      <x:c r="W271" s="21" t="inlineStr">
        <x:is>
          <x:t xml:space="preserve">NO</x:t>
        </x:is>
      </x:c>
      <x:c r="X271" s="21" t="inlineStr">
        <x:is>
          <x:t xml:space="preserve">SRC36</x:t>
        </x:is>
      </x:c>
      <x:c r="Y271" s="21" t="inlineStr">
        <x:is>
          <x:t xml:space="preserve">10.1007/s10973-018-7050-0</x:t>
        </x:is>
      </x:c>
      <x:c r="Z271" s="21" t="inlineStr">
        <x:is>
          <x:t xml:space="preserve">RECALCULATED_OK</x:t>
        </x:is>
      </x:c>
    </x:row>
    <x:row r="272">
      <x:c r="A272" s="21" t="inlineStr">
        <x:is>
          <x:t xml:space="preserve">MG-JTAC18-121</x:t>
        </x:is>
      </x:c>
      <x:c r="B272" s="21" t="inlineStr">
        <x:is>
          <x:t xml:space="preserve">Mg60Ni23.6Y0.5Si0.1La15.8</x:t>
        </x:is>
      </x:c>
      <x:c r="C272" s="21" t="inlineStr">
        <x:is>
          <x:t xml:space="preserve">Mixed BMG</x:t>
        </x:is>
      </x:c>
      <x:c r="D272" s="21" t="inlineStr">
        <x:is>
          <x:t xml:space="preserve">SECONDARY_NUMERIC_VERIFIED_PRIMARY_NOT_LOCKED</x:t>
        </x:is>
      </x:c>
      <x:c r="E272" s="112" t="n">
        <x:v>453</x:v>
      </x:c>
      <x:c r="F272" s="112" t="n">
        <x:v>494</x:v>
      </x:c>
      <x:c r="G272" s="112" t="n"/>
      <x:c r="H272" s="112" t="n">
        <x:v>828</x:v>
      </x:c>
      <x:c r="I272" s="112" t="n">
        <x:v>1.5</x:v>
      </x:c>
      <x:c r="J272" s="112" t="n">
        <x:v>41</x:v>
      </x:c>
      <x:c r="K272" s="113" t="n">
        <x:v>0.5471014492753623</x:v>
      </x:c>
      <x:c r="L272" s="113" t="n"/>
      <x:c r="M272" s="113" t="n">
        <x:v>0.3856362217017955</x:v>
      </x:c>
      <x:c r="N272" s="113" t="n">
        <x:v>0.6461352657004831</x:v>
      </x:c>
      <x:c r="O272" s="113" t="n">
        <x:v>0.1093333333333333</x:v>
      </x:c>
      <x:c r="P272" s="113" t="n">
        <x:v>1.317333333333333</x:v>
      </x:c>
      <x:c r="Q272" s="113" t="n">
        <x:v>0.3880376929466521</x:v>
      </x:c>
      <x:c r="R272" s="113" t="n">
        <x:v>0.5966183574879227</x:v>
      </x:c>
      <x:c r="S272" s="113" t="n">
        <x:v>1.637609175544678</x:v>
      </x:c>
      <x:c r="T272" s="113" t="n">
        <x:v>0.2097440954214035</x:v>
      </x:c>
      <x:c r="U272" s="21" t="inlineStr">
        <x:is>
          <x:t xml:space="preserve">PASS</x:t>
        </x:is>
      </x:c>
      <x:c r="V272" s="21" t="inlineStr">
        <x:is>
          <x:t xml:space="preserve">NOT_REPORTED_NO_IMPUTATION</x:t>
        </x:is>
      </x:c>
      <x:c r="W272" s="21" t="inlineStr">
        <x:is>
          <x:t xml:space="preserve">NO</x:t>
        </x:is>
      </x:c>
      <x:c r="X272" s="21" t="inlineStr">
        <x:is>
          <x:t xml:space="preserve">SRC36</x:t>
        </x:is>
      </x:c>
      <x:c r="Y272" s="21" t="inlineStr">
        <x:is>
          <x:t xml:space="preserve">10.1007/s10973-018-7050-0</x:t>
        </x:is>
      </x:c>
      <x:c r="Z272" s="21" t="inlineStr">
        <x:is>
          <x:t xml:space="preserve">RECALCULATED_OK</x:t>
        </x:is>
      </x:c>
    </x:row>
    <x:row r="273">
      <x:c r="A273" s="21" t="inlineStr">
        <x:is>
          <x:t xml:space="preserve">MG-JTAC18-122</x:t>
        </x:is>
      </x:c>
      <x:c r="B273" s="21" t="inlineStr">
        <x:is>
          <x:t xml:space="preserve">Mg60Ni23.6Y0.5Si0.5La15.75</x:t>
        </x:is>
      </x:c>
      <x:c r="C273" s="21" t="inlineStr">
        <x:is>
          <x:t xml:space="preserve">Mixed BMG</x:t>
        </x:is>
      </x:c>
      <x:c r="D273" s="21" t="inlineStr">
        <x:is>
          <x:t xml:space="preserve">SECONDARY_NUMERIC_VERIFIED_PRIMARY_NOT_LOCKED</x:t>
        </x:is>
      </x:c>
      <x:c r="E273" s="112" t="n">
        <x:v>457</x:v>
      </x:c>
      <x:c r="F273" s="112" t="n">
        <x:v>490</x:v>
      </x:c>
      <x:c r="G273" s="112" t="n"/>
      <x:c r="H273" s="112" t="n">
        <x:v>824</x:v>
      </x:c>
      <x:c r="I273" s="112" t="n">
        <x:v>1</x:v>
      </x:c>
      <x:c r="J273" s="112" t="n">
        <x:v>33</x:v>
      </x:c>
      <x:c r="K273" s="113" t="n">
        <x:v>0.5546116504854369</x:v>
      </x:c>
      <x:c r="L273" s="113" t="n"/>
      <x:c r="M273" s="113" t="n">
        <x:v>0.3825136612021858</x:v>
      </x:c>
      <x:c r="N273" s="113" t="n">
        <x:v>0.6347087378640777</x:v>
      </x:c>
      <x:c r="O273" s="113" t="n">
        <x:v>0.08991825613079019</x:v>
      </x:c>
      <x:c r="P273" s="113" t="n">
        <x:v>1.335149863760218</x:v>
      </x:c>
      <x:c r="Q273" s="113" t="n">
        <x:v>0.3808627204272012</x:v>
      </x:c>
      <x:c r="R273" s="113" t="n">
        <x:v>0.5946601941747572</x:v>
      </x:c>
      <x:c r="S273" s="113" t="n">
        <x:v>1.626821716130951</x:v>
      </x:c>
      <x:c r="T273" s="113" t="n">
        <x:v>0.2191479870636779</x:v>
      </x:c>
      <x:c r="U273" s="21" t="inlineStr">
        <x:is>
          <x:t xml:space="preserve">PASS</x:t>
        </x:is>
      </x:c>
      <x:c r="V273" s="21" t="inlineStr">
        <x:is>
          <x:t xml:space="preserve">NOT_REPORTED_NO_IMPUTATION</x:t>
        </x:is>
      </x:c>
      <x:c r="W273" s="21" t="inlineStr">
        <x:is>
          <x:t xml:space="preserve">NO</x:t>
        </x:is>
      </x:c>
      <x:c r="X273" s="21" t="inlineStr">
        <x:is>
          <x:t xml:space="preserve">SRC36</x:t>
        </x:is>
      </x:c>
      <x:c r="Y273" s="21" t="inlineStr">
        <x:is>
          <x:t xml:space="preserve">10.1007/s10973-018-7050-0</x:t>
        </x:is>
      </x:c>
      <x:c r="Z273" s="21" t="inlineStr">
        <x:is>
          <x:t xml:space="preserve">RECALCULATED_OK</x:t>
        </x:is>
      </x:c>
    </x:row>
    <x:row r="274">
      <x:c r="A274" s="21" t="inlineStr">
        <x:is>
          <x:t xml:space="preserve">MG-JTAC18-123</x:t>
        </x:is>
      </x:c>
      <x:c r="B274" s="21" t="inlineStr">
        <x:is>
          <x:t xml:space="preserve">Mg60Ni23.6Y0.75La15.65</x:t>
        </x:is>
      </x:c>
      <x:c r="C274" s="21" t="inlineStr">
        <x:is>
          <x:t xml:space="preserve">Mixed BMG</x:t>
        </x:is>
      </x:c>
      <x:c r="D274" s="21" t="inlineStr">
        <x:is>
          <x:t xml:space="preserve">SECONDARY_NUMERIC_VERIFIED_PRIMARY_NOT_LOCKED</x:t>
        </x:is>
      </x:c>
      <x:c r="E274" s="112" t="n">
        <x:v>456</x:v>
      </x:c>
      <x:c r="F274" s="112" t="n">
        <x:v>495</x:v>
      </x:c>
      <x:c r="G274" s="112" t="n"/>
      <x:c r="H274" s="112" t="n">
        <x:v>839</x:v>
      </x:c>
      <x:c r="I274" s="112" t="n">
        <x:v>4</x:v>
      </x:c>
      <x:c r="J274" s="112" t="n">
        <x:v>39</x:v>
      </x:c>
      <x:c r="K274" s="113" t="n">
        <x:v>0.5435041716328963</x:v>
      </x:c>
      <x:c r="L274" s="113" t="n"/>
      <x:c r="M274" s="113" t="n">
        <x:v>0.3822393822393823</x:v>
      </x:c>
      <x:c r="N274" s="113" t="n">
        <x:v>0.636471990464839</x:v>
      </x:c>
      <x:c r="O274" s="113" t="n">
        <x:v>0.1018276762402089</x:v>
      </x:c>
      <x:c r="P274" s="113" t="n">
        <x:v>1.29242819843342</x:v>
      </x:c>
      <x:c r="Q274" s="113" t="n">
        <x:v>0.3823782208324592</x:v>
      </x:c>
      <x:c r="R274" s="113" t="n">
        <x:v>0.5899880810488677</x:v>
      </x:c>
      <x:c r="S274" s="113" t="n">
        <x:v>1.62903048742237</x:v>
      </x:c>
      <x:c r="T274" s="113" t="n">
        <x:v>0.216965016965017</x:v>
      </x:c>
      <x:c r="U274" s="21" t="inlineStr">
        <x:is>
          <x:t xml:space="preserve">PASS</x:t>
        </x:is>
      </x:c>
      <x:c r="V274" s="21" t="inlineStr">
        <x:is>
          <x:t xml:space="preserve">NOT_REPORTED_NO_IMPUTATION</x:t>
        </x:is>
      </x:c>
      <x:c r="W274" s="21" t="inlineStr">
        <x:is>
          <x:t xml:space="preserve">NO</x:t>
        </x:is>
      </x:c>
      <x:c r="X274" s="21" t="inlineStr">
        <x:is>
          <x:t xml:space="preserve">SRC36</x:t>
        </x:is>
      </x:c>
      <x:c r="Y274" s="21" t="inlineStr">
        <x:is>
          <x:t xml:space="preserve">10.1007/s10973-018-7050-0</x:t>
        </x:is>
      </x:c>
      <x:c r="Z274" s="21" t="inlineStr">
        <x:is>
          <x:t xml:space="preserve">RECALCULATED_OK</x:t>
        </x:is>
      </x:c>
    </x:row>
    <x:row r="275">
      <x:c r="A275" s="21" t="inlineStr">
        <x:is>
          <x:t xml:space="preserve">MG-JTAC18-124</x:t>
        </x:is>
      </x:c>
      <x:c r="B275" s="21" t="inlineStr">
        <x:is>
          <x:t xml:space="preserve">Mg60Ni23.6Y1La15.4</x:t>
        </x:is>
      </x:c>
      <x:c r="C275" s="21" t="inlineStr">
        <x:is>
          <x:t xml:space="preserve">Mixed BMG</x:t>
        </x:is>
      </x:c>
      <x:c r="D275" s="21" t="inlineStr">
        <x:is>
          <x:t xml:space="preserve">SECONDARY_NUMERIC_VERIFIED_PRIMARY_NOT_LOCKED</x:t>
        </x:is>
      </x:c>
      <x:c r="E275" s="112" t="n">
        <x:v>454</x:v>
      </x:c>
      <x:c r="F275" s="112" t="n">
        <x:v>491</x:v>
      </x:c>
      <x:c r="G275" s="112" t="n"/>
      <x:c r="H275" s="112" t="n">
        <x:v>827</x:v>
      </x:c>
      <x:c r="I275" s="112" t="n">
        <x:v>3</x:v>
      </x:c>
      <x:c r="J275" s="112" t="n">
        <x:v>37</x:v>
      </x:c>
      <x:c r="K275" s="113" t="n">
        <x:v>0.5489721886336155</x:v>
      </x:c>
      <x:c r="L275" s="113" t="n"/>
      <x:c r="M275" s="113" t="n">
        <x:v>0.3832943013270882</x:v>
      </x:c>
      <x:c r="N275" s="113" t="n">
        <x:v>0.6384522370012092</x:v>
      </x:c>
      <x:c r="O275" s="113" t="n">
        <x:v>0.09919571045576407</x:v>
      </x:c>
      <x:c r="P275" s="113" t="n">
        <x:v>1.316353887399464</x:v>
      </x:c>
      <x:c r="Q275" s="113" t="n">
        <x:v>0.3835696205351825</x:v>
      </x:c>
      <x:c r="R275" s="113" t="n">
        <x:v>0.5937122128174124</x:v>
      </x:c>
      <x:c r="S275" s="113" t="n">
        <x:v>1.630469985990444</x:v>
      </x:c>
      <x:c r="T275" s="113" t="n">
        <x:v>0.2158223511099876</x:v>
      </x:c>
      <x:c r="U275" s="21" t="inlineStr">
        <x:is>
          <x:t xml:space="preserve">PASS</x:t>
        </x:is>
      </x:c>
      <x:c r="V275" s="21" t="inlineStr">
        <x:is>
          <x:t xml:space="preserve">NOT_REPORTED_NO_IMPUTATION</x:t>
        </x:is>
      </x:c>
      <x:c r="W275" s="21" t="inlineStr">
        <x:is>
          <x:t xml:space="preserve">NO</x:t>
        </x:is>
      </x:c>
      <x:c r="X275" s="21" t="inlineStr">
        <x:is>
          <x:t xml:space="preserve">SRC36</x:t>
        </x:is>
      </x:c>
      <x:c r="Y275" s="21" t="inlineStr">
        <x:is>
          <x:t xml:space="preserve">10.1007/s10973-018-7050-0</x:t>
        </x:is>
      </x:c>
      <x:c r="Z275" s="21" t="inlineStr">
        <x:is>
          <x:t xml:space="preserve">RECALCULATED_OK</x:t>
        </x:is>
      </x:c>
    </x:row>
    <x:row r="276">
      <x:c r="A276" s="21" t="inlineStr">
        <x:is>
          <x:t xml:space="preserve">MG-JTAC18-125</x:t>
        </x:is>
      </x:c>
      <x:c r="B276" s="21" t="inlineStr">
        <x:is>
          <x:t xml:space="preserve">Mg65Cu25Y10</x:t>
        </x:is>
      </x:c>
      <x:c r="C276" s="21" t="inlineStr">
        <x:is>
          <x:t xml:space="preserve">Mixed BMG</x:t>
        </x:is>
      </x:c>
      <x:c r="D276" s="21" t="inlineStr">
        <x:is>
          <x:t xml:space="preserve">SECONDARY_NUMERIC_VERIFIED_PRIMARY_NOT_LOCKED</x:t>
        </x:is>
      </x:c>
      <x:c r="E276" s="112" t="n">
        <x:v>424.5</x:v>
      </x:c>
      <x:c r="F276" s="112" t="n">
        <x:v>479.4</x:v>
      </x:c>
      <x:c r="G276" s="112" t="n"/>
      <x:c r="H276" s="112" t="n">
        <x:v>770.9</x:v>
      </x:c>
      <x:c r="I276" s="112" t="n">
        <x:v>7</x:v>
      </x:c>
      <x:c r="J276" s="112" t="n">
        <x:v>54.89999999999998</x:v>
      </x:c>
      <x:c r="K276" s="113" t="n">
        <x:v>0.5506550784796991</x:v>
      </x:c>
      <x:c r="L276" s="113" t="n"/>
      <x:c r="M276" s="113" t="n">
        <x:v>0.401037309687134</x:v>
      </x:c>
      <x:c r="N276" s="113" t="n">
        <x:v>0.6930860033726812</x:v>
      </x:c>
      <x:c r="O276" s="113" t="n">
        <x:v>0.158487297921478</x:v>
      </x:c>
      <x:c r="P276" s="113" t="n">
        <x:v>1.383949191685912</x:v>
      </x:c>
      <x:c r="Q276" s="113" t="n">
        <x:v>0.4110096170141144</x:v>
      </x:c>
      <x:c r="R276" s="113" t="n">
        <x:v>0.6218705409261902</x:v>
      </x:c>
      <x:c r="S276" s="113" t="n">
        <x:v>1.679983700387826</x:v>
      </x:c>
      <x:c r="T276" s="113" t="n">
        <x:v>0.1752593326567028</x:v>
      </x:c>
      <x:c r="U276" s="21" t="inlineStr">
        <x:is>
          <x:t xml:space="preserve">PASS</x:t>
        </x:is>
      </x:c>
      <x:c r="V276" s="21" t="inlineStr">
        <x:is>
          <x:t xml:space="preserve">NOT_REPORTED_NO_IMPUTATION</x:t>
        </x:is>
      </x:c>
      <x:c r="W276" s="21" t="inlineStr">
        <x:is>
          <x:t xml:space="preserve">NO</x:t>
        </x:is>
      </x:c>
      <x:c r="X276" s="21" t="inlineStr">
        <x:is>
          <x:t xml:space="preserve">SRC36</x:t>
        </x:is>
      </x:c>
      <x:c r="Y276" s="21" t="inlineStr">
        <x:is>
          <x:t xml:space="preserve">10.1007/s10973-018-7050-0</x:t>
        </x:is>
      </x:c>
      <x:c r="Z276" s="21" t="inlineStr">
        <x:is>
          <x:t xml:space="preserve">RECALCULATED_OK</x:t>
        </x:is>
      </x:c>
    </x:row>
    <x:row r="277">
      <x:c r="A277" s="21" t="inlineStr">
        <x:is>
          <x:t xml:space="preserve">MG-JTAC18-126</x:t>
        </x:is>
      </x:c>
      <x:c r="B277" s="21" t="inlineStr">
        <x:is>
          <x:t xml:space="preserve">Mg65Ni20La15</x:t>
        </x:is>
      </x:c>
      <x:c r="C277" s="21" t="inlineStr">
        <x:is>
          <x:t xml:space="preserve">Mixed BMG</x:t>
        </x:is>
      </x:c>
      <x:c r="D277" s="21" t="inlineStr">
        <x:is>
          <x:t xml:space="preserve">SECONDARY_NUMERIC_VERIFIED_PRIMARY_NOT_LOCKED</x:t>
        </x:is>
      </x:c>
      <x:c r="E277" s="112" t="n">
        <x:v>451</x:v>
      </x:c>
      <x:c r="F277" s="112" t="n">
        <x:v>480</x:v>
      </x:c>
      <x:c r="G277" s="112" t="n"/>
      <x:c r="H277" s="112" t="n">
        <x:v>812</x:v>
      </x:c>
      <x:c r="I277" s="112" t="n">
        <x:v>0.5</x:v>
      </x:c>
      <x:c r="J277" s="112" t="n">
        <x:v>29</x:v>
      </x:c>
      <x:c r="K277" s="113" t="n">
        <x:v>0.5554187192118226</x:v>
      </x:c>
      <x:c r="L277" s="113" t="n"/>
      <x:c r="M277" s="113" t="n">
        <x:v>0.3800475059382423</x:v>
      </x:c>
      <x:c r="N277" s="113" t="n">
        <x:v>0.6268472906403941</x:v>
      </x:c>
      <x:c r="O277" s="113" t="n">
        <x:v>0.08033240997229917</x:v>
      </x:c>
      <x:c r="P277" s="113" t="n">
        <x:v>1.329639889196676</x:v>
      </x:c>
      <x:c r="Q277" s="113" t="n">
        <x:v>0.3751424244739276</x:v>
      </x:c>
      <x:c r="R277" s="113" t="n">
        <x:v>0.5911330049261084</x:v>
      </x:c>
      <x:c r="S277" s="113" t="n">
        <x:v>1.619720271318253</x:v>
      </x:c>
      <x:c r="T277" s="113" t="n">
        <x:v>0.2254107284243864</x:v>
      </x:c>
      <x:c r="U277" s="21" t="inlineStr">
        <x:is>
          <x:t xml:space="preserve">PASS</x:t>
        </x:is>
      </x:c>
      <x:c r="V277" s="21" t="inlineStr">
        <x:is>
          <x:t xml:space="preserve">NOT_REPORTED_NO_IMPUTATION</x:t>
        </x:is>
      </x:c>
      <x:c r="W277" s="21" t="inlineStr">
        <x:is>
          <x:t xml:space="preserve">NO</x:t>
        </x:is>
      </x:c>
      <x:c r="X277" s="21" t="inlineStr">
        <x:is>
          <x:t xml:space="preserve">SRC36</x:t>
        </x:is>
      </x:c>
      <x:c r="Y277" s="21" t="inlineStr">
        <x:is>
          <x:t xml:space="preserve">10.1007/s10973-018-7050-0</x:t>
        </x:is>
      </x:c>
      <x:c r="Z277" s="21" t="inlineStr">
        <x:is>
          <x:t xml:space="preserve">RECALCULATED_OK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2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  <x:col min="12" max="12" width="18" style="28" customWidth="1"/>
    <x:col min="13" max="13" width="18" style="28" customWidth="1"/>
    <x:col min="14" max="14" width="42" style="28" customWidth="1"/>
  </x:cols>
  <x:sheetData>
    <x:row r="1">
      <x:c r="A1" s="75" t="inlineStr">
        <x:is>
          <x:t xml:space="preserve">MG_ID</x:t>
        </x:is>
      </x:c>
      <x:c r="B1" s="75" t="inlineStr">
        <x:is>
          <x:t xml:space="preserve">Composition</x:t>
        </x:is>
      </x:c>
      <x:c r="C1" s="75" t="inlineStr">
        <x:is>
          <x:t xml:space="preserve">Calc_DeltaTx</x:t>
        </x:is>
      </x:c>
      <x:c r="D1" s="75" t="inlineStr">
        <x:is>
          <x:t xml:space="preserve">Reported_DeltaTx</x:t>
        </x:is>
      </x:c>
      <x:c r="E1" s="75" t="inlineStr">
        <x:is>
          <x:t xml:space="preserve">AbsDiff_DeltaTx</x:t>
        </x:is>
      </x:c>
      <x:c r="F1" s="75" t="inlineStr">
        <x:is>
          <x:t xml:space="preserve">Calc_Trg</x:t>
        </x:is>
      </x:c>
      <x:c r="G1" s="75" t="inlineStr">
        <x:is>
          <x:t xml:space="preserve">Reported_Trg</x:t>
        </x:is>
      </x:c>
      <x:c r="H1" s="75" t="inlineStr">
        <x:is>
          <x:t xml:space="preserve">AbsDiff_Trg</x:t>
        </x:is>
      </x:c>
      <x:c r="I1" s="75" t="inlineStr">
        <x:is>
          <x:t xml:space="preserve">Calc_gamma</x:t>
        </x:is>
      </x:c>
      <x:c r="J1" s="75" t="inlineStr">
        <x:is>
          <x:t xml:space="preserve">Reported_gamma</x:t>
        </x:is>
      </x:c>
      <x:c r="K1" s="75" t="inlineStr">
        <x:is>
          <x:t xml:space="preserve">AbsDiff_gamma</x:t>
        </x:is>
      </x:c>
      <x:c r="L1" s="75" t="inlineStr">
        <x:is>
          <x:t xml:space="preserve">Crosscheck_Status</x:t>
        </x:is>
      </x:c>
      <x:c r="M1" s="75" t="inlineStr">
        <x:is>
          <x:t xml:space="preserve">Tolerance</x:t>
        </x:is>
      </x:c>
      <x:c r="N1" s="75" t="inlineStr">
        <x:is>
          <x:t xml:space="preserve">Comment</x:t>
        </x:is>
      </x:c>
    </x:row>
    <x:row r="2">
      <x:c r="C2" s="114" t="n"/>
      <x:c r="D2" s="114" t="n"/>
      <x:c r="E2" s="114" t="n"/>
      <x:c r="F2" s="114" t="n"/>
      <x:c r="G2" s="114" t="n"/>
      <x:c r="H2" s="114" t="n"/>
      <x:c r="I2" s="114" t="n"/>
      <x:c r="J2" s="114" t="n"/>
      <x:c r="K2" s="114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38" style="28" customWidth="1"/>
    <x:col min="5" max="5" width="38" style="28" customWidth="1"/>
    <x:col min="6" max="6" width="38" style="28" customWidth="1"/>
    <x:col min="7" max="7" width="38" style="28" customWidth="1"/>
  </x:cols>
  <x:sheetData>
    <x:row r="1">
      <x:c r="A1" s="70" t="inlineStr">
        <x:is>
          <x:t xml:space="preserve">Metric</x:t>
        </x:is>
      </x:c>
      <x:c r="B1" s="70" t="inlineStr">
        <x:is>
          <x:t xml:space="preserve">N</x:t>
        </x:is>
      </x:c>
      <x:c r="C1" s="70" t="inlineStr">
        <x:is>
          <x:t xml:space="preserve">Status</x:t>
        </x:is>
      </x:c>
      <x:c r="D1" s="70" t="inlineStr">
        <x:is>
          <x:t xml:space="preserve">Rule</x:t>
        </x:is>
      </x:c>
      <x:c r="E1" s="70" t="inlineStr">
        <x:is>
          <x:t xml:space="preserve">Input</x:t>
        </x:is>
      </x:c>
      <x:c r="F1" s="70" t="inlineStr">
        <x:is>
          <x:t xml:space="preserve">Output</x:t>
        </x:is>
      </x:c>
      <x:c r="G1" s="70" t="inlineStr">
        <x:is>
          <x:t xml:space="preserve">Comment</x:t>
        </x:is>
      </x:c>
    </x:row>
    <x:row r="2">
      <x:c r="A2" s="21" t="inlineStr">
        <x:is>
          <x:t xml:space="preserve">Rows processed</x:t>
        </x:is>
      </x:c>
      <x:c r="B2" s="21" t="n">
        <x:v>276</x:v>
      </x:c>
      <x:c r="C2" s="21" t="inlineStr">
        <x:is>
          <x:t xml:space="preserve">COMPLETE</x:t>
        </x:is>
      </x:c>
      <x:c r="D2" s="21" t="inlineStr">
        <x:is>
          <x:t xml:space="preserve">Independent recalculation</x:t>
        </x:is>
      </x:c>
      <x:c r="E2" s="21" t="inlineStr">
        <x:is>
          <x:t xml:space="preserve">Tg, Tx, Tm, Tl</x:t>
        </x:is>
      </x:c>
      <x:c r="F2" s="21" t="inlineStr">
        <x:is>
          <x:t xml:space="preserve">All Phase-3 descriptors</x:t>
        </x:is>
      </x:c>
      <x:c r="G2" s="21" t="inlineStr">
        <x:is>
          <x:t xml:space="preserve">No source-reported descriptor copied into calculated fields.</x:t>
        </x:is>
      </x:c>
    </x:row>
    <x:row r="3">
      <x:c r="A3" s="21" t="inlineStr">
        <x:is>
          <x:t xml:space="preserve">Thermal tuples valid</x:t>
        </x:is>
      </x:c>
      <x:c r="B3" s="21" t="n">
        <x:v>276</x:v>
      </x:c>
      <x:c r="C3" s="21" t="inlineStr">
        <x:is>
          <x:t xml:space="preserve">COMPLETE</x:t>
        </x:is>
      </x:c>
      <x:c r="D3" s="21" t="inlineStr">
        <x:is>
          <x:t xml:space="preserve">Tg &lt; Tx &lt; Tl</x:t>
        </x:is>
      </x:c>
      <x:c r="E3" s="21" t="inlineStr">
        <x:is>
          <x:t xml:space="preserve">Tg/Tx/Tl</x:t>
        </x:is>
      </x:c>
      <x:c r="F3" s="21" t="inlineStr">
        <x:is>
          <x:t xml:space="preserve">Descriptors calculated</x:t>
        </x:is>
      </x:c>
      <x:c r="G3" s="21" t="str"/>
    </x:row>
    <x:row r="4">
      <x:c r="A4" s="21" t="inlineStr">
        <x:is>
          <x:t xml:space="preserve">Tm available</x:t>
        </x:is>
      </x:c>
      <x:c r="B4" s="21" t="n">
        <x:v>25</x:v>
      </x:c>
      <x:c r="C4" s="21" t="inlineStr">
        <x:is>
          <x:t xml:space="preserve">COUNTED</x:t>
        </x:is>
      </x:c>
      <x:c r="D4" s="21" t="inlineStr">
        <x:is>
          <x:t xml:space="preserve">No imputation</x:t>
        </x:is>
      </x:c>
      <x:c r="E4" s="21" t="inlineStr">
        <x:is>
          <x:t xml:space="preserve">Tm</x:t>
        </x:is>
      </x:c>
      <x:c r="F4" s="21" t="inlineStr">
        <x:is>
          <x:t xml:space="preserve">Trg_Tm where possible</x:t>
        </x:is>
      </x:c>
      <x:c r="G4" s="21" t="inlineStr">
        <x:is>
          <x:t xml:space="preserve">Missing Tm left blank.</x:t>
        </x:is>
      </x:c>
    </x:row>
    <x:row r="5">
      <x:c r="A5" s="21" t="inlineStr">
        <x:is>
          <x:t xml:space="preserve">dc/Dmax available</x:t>
        </x:is>
      </x:c>
      <x:c r="B5" s="21" t="n">
        <x:v>252</x:v>
      </x:c>
      <x:c r="C5" s="21" t="inlineStr">
        <x:is>
          <x:t xml:space="preserve">COUNTED</x:t>
        </x:is>
      </x:c>
      <x:c r="D5" s="21" t="inlineStr">
        <x:is>
          <x:t xml:space="preserve">No imputation</x:t>
        </x:is>
      </x:c>
      <x:c r="E5" s="21" t="inlineStr">
        <x:is>
          <x:t xml:space="preserve">dc/Dmax</x:t>
        </x:is>
      </x:c>
      <x:c r="F5" s="21" t="inlineStr">
        <x:is>
          <x:t xml:space="preserve">Preserved target</x:t>
        </x:is>
      </x:c>
      <x:c r="G5" s="21" t="str"/>
    </x:row>
    <x:row r="6">
      <x:c r="A6" s="21" t="inlineStr">
        <x:is>
          <x:t xml:space="preserve">Source-descriptor crosschecks</x:t>
        </x:is>
      </x:c>
      <x:c r="B6" s="21" t="n">
        <x:v>0</x:v>
      </x:c>
      <x:c r="C6" s="21" t="inlineStr">
        <x:is>
          <x:t xml:space="preserve">COMPLETE</x:t>
        </x:is>
      </x:c>
      <x:c r="D6" s="21" t="inlineStr">
        <x:is>
          <x:t xml:space="preserve">Only rows with stored reported descriptors</x:t>
        </x:is>
      </x:c>
      <x:c r="E6" s="21" t="inlineStr">
        <x:is>
          <x:t xml:space="preserve">Reported vs recalculated</x:t>
        </x:is>
      </x:c>
      <x:c r="F6" s="21" t="inlineStr">
        <x:is>
          <x:t xml:space="preserve">Difference columns</x:t>
        </x:is>
      </x:c>
      <x:c r="G6" s="21" t="str"/>
    </x:row>
    <x:row r="7">
      <x:c r="A7" s="21" t="inlineStr">
        <x:is>
          <x:t xml:space="preserve">Crosschecks matching rounding tolerance</x:t>
        </x:is>
      </x:c>
      <x:c r="B7" s="21" t="n">
        <x:v>0</x:v>
      </x:c>
      <x:c r="C7" s="21" t="inlineStr">
        <x:is>
          <x:t xml:space="preserve">COMPLETE</x:t>
        </x:is>
      </x:c>
      <x:c r="D7" s="21" t="inlineStr">
        <x:is>
          <x:t xml:space="preserve">ΔTx≤0.51 K; ratios≤5e-4</x:t>
        </x:is>
      </x:c>
      <x:c r="E7" s="21" t="inlineStr">
        <x:is>
          <x:t xml:space="preserve">Calculated/reported</x:t>
        </x:is>
      </x:c>
      <x:c r="F7" s="21" t="inlineStr">
        <x:is>
          <x:t xml:space="preserve">MATCH_ROUNDING</x:t>
        </x:is>
      </x:c>
      <x:c r="G7" s="21" t="str"/>
    </x:row>
    <x:row r="8">
      <x:c r="A8" s="21" t="inlineStr">
        <x:is>
          <x:t xml:space="preserve">Crosschecks requiring review</x:t>
        </x:is>
      </x:c>
      <x:c r="B8" s="21" t="n">
        <x:v>0</x:v>
      </x:c>
      <x:c r="C8" s="21" t="inlineStr">
        <x:is>
          <x:t xml:space="preserve">COMPLETE</x:t>
        </x:is>
      </x:c>
      <x:c r="D8" s="21" t="inlineStr">
        <x:is>
          <x:t xml:space="preserve">Outside tolerance</x:t>
        </x:is>
      </x:c>
      <x:c r="E8" s="21" t="inlineStr">
        <x:is>
          <x:t xml:space="preserve">Calculated/reported</x:t>
        </x:is>
      </x:c>
      <x:c r="F8" s="21" t="inlineStr">
        <x:is>
          <x:t xml:space="preserve">REVIEW_DIFFERENCE</x:t>
        </x:is>
      </x:c>
      <x:c r="G8" s="21" t="inlineStr">
        <x:is>
          <x:t xml:space="preserve">Retained; not silently corrected.</x:t>
        </x:is>
      </x:c>
    </x:row>
    <x:row r="9">
      <x:c r="A9" s="21" t="inlineStr">
        <x:is>
          <x:t xml:space="preserve">Phase 3 verdict</x:t>
        </x:is>
      </x:c>
      <x:c r="B9" s="21" t="n">
        <x:v>276</x:v>
      </x:c>
      <x:c r="C9" s="21" t="inlineStr">
        <x:is>
          <x:t xml:space="preserve">PHASE3_COMPLETE</x:t>
        </x:is>
      </x:c>
      <x:c r="D9" s="21" t="inlineStr">
        <x:is>
          <x:t xml:space="preserve">Recalculate from primary temperature columns only</x:t>
        </x:is>
      </x:c>
      <x:c r="E9" s="21" t="inlineStr">
        <x:is>
          <x:t xml:space="preserve">Audited V1</x:t>
        </x:is>
      </x:c>
      <x:c r="F9" s="21" t="inlineStr">
        <x:is>
          <x:t xml:space="preserve">Phase3_Recalculated</x:t>
        </x:is>
      </x:c>
      <x:c r="G9" s="21" t="inlineStr">
        <x:is>
          <x:t xml:space="preserve">Ready for Phase 4 statistical reproduction; evidence tiers must remain separated.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38" style="28" customWidth="1"/>
    <x:col min="8" max="8" width="38" style="28" customWidth="1"/>
  </x:cols>
  <x:sheetData>
    <x:row r="1">
      <x:c r="A1" s="77" t="inlineStr">
        <x:is>
          <x:t xml:space="preserve">Metric</x:t>
        </x:is>
      </x:c>
      <x:c r="B1" s="77" t="inlineStr">
        <x:is>
          <x:t xml:space="preserve">Value</x:t>
        </x:is>
      </x:c>
      <x:c r="C1" s="77" t="inlineStr">
        <x:is>
          <x:t xml:space="preserve">Dataset</x:t>
        </x:is>
      </x:c>
      <x:c r="D1" s="77" t="inlineStr">
        <x:is>
          <x:t xml:space="preserve">Target</x:t>
        </x:is>
      </x:c>
      <x:c r="E1" s="77" t="inlineStr">
        <x:is>
          <x:t xml:space="preserve">Method</x:t>
        </x:is>
      </x:c>
      <x:c r="F1" s="77" t="inlineStr">
        <x:is>
          <x:t xml:space="preserve">Status</x:t>
        </x:is>
      </x:c>
      <x:c r="G1" s="77" t="inlineStr">
        <x:is>
          <x:t xml:space="preserve">Interpretation</x:t>
        </x:is>
      </x:c>
      <x:c r="H1" s="77" t="inlineStr">
        <x:is>
          <x:t xml:space="preserve">Rule</x:t>
        </x:is>
      </x:c>
      <x:c r="I1" s="77" t="n"/>
      <x:c r="J1" s="77" t="n"/>
      <x:c r="K1" s="77" t="n"/>
      <x:c r="L1" s="77" t="n"/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inlineStr">
        <x:is>
          <x:t xml:space="preserve">Usable observations</x:t>
        </x:is>
      </x:c>
      <x:c r="B2" t="n">
        <x:v>252</x:v>
      </x:c>
      <x:c r="C2" t="inlineStr">
        <x:is>
          <x:t xml:space="preserve">dc + complete descriptors</x:t>
        </x:is>
      </x:c>
      <x:c r="D2" t="inlineStr">
        <x:is>
          <x:t xml:space="preserve">log10(dc_mm)</x:t>
        </x:is>
      </x:c>
      <x:c r="E2" t="inlineStr">
        <x:is>
          <x:t xml:space="preserve">Complete case</x:t>
        </x:is>
      </x:c>
      <x:c r="F2" t="inlineStr">
        <x:is>
          <x:t xml:space="preserve">COMPLETE</x:t>
        </x:is>
      </x:c>
      <x:c r="G2" t="inlineStr">
        <x:is>
          <x:t xml:space="preserve">Analytical N</x:t>
        </x:is>
      </x:c>
      <x:c r="H2" t="inlineStr">
        <x:is>
          <x:t xml:space="preserve">No imputation</x:t>
        </x:is>
      </x:c>
    </x:row>
    <x:row r="3">
      <x:c r="A3" t="inlineStr">
        <x:is>
          <x:t xml:space="preserve">PLS components</x:t>
        </x:is>
      </x:c>
      <x:c r="B3" t="n">
        <x:v>6</x:v>
      </x:c>
      <x:c r="C3" t="inlineStr">
        <x:is>
          <x:t xml:space="preserve">Same</x:t>
        </x:is>
      </x:c>
      <x:c r="D3" t="inlineStr">
        <x:is>
          <x:t xml:space="preserve">log10(dc_mm)</x:t>
        </x:is>
      </x:c>
      <x:c r="E3" t="inlineStr">
        <x:is>
          <x:t xml:space="preserve">10-fold CV max Q²</x:t>
        </x:is>
      </x:c>
      <x:c r="F3" t="inlineStr">
        <x:is>
          <x:t xml:space="preserve">COMPLETE</x:t>
        </x:is>
      </x:c>
      <x:c r="G3" t="inlineStr">
        <x:is>
          <x:t xml:space="preserve">Selected complexity</x:t>
        </x:is>
      </x:c>
      <x:c r="H3" t="inlineStr">
        <x:is>
          <x:t xml:space="preserve">1–8 tested</x:t>
        </x:is>
      </x:c>
    </x:row>
    <x:row r="4">
      <x:c r="A4" t="inlineStr">
        <x:is>
          <x:t xml:space="preserve">R² calibration</x:t>
        </x:is>
      </x:c>
      <x:c r="B4" t="n">
        <x:v>0.3188763018774587</x:v>
      </x:c>
      <x:c r="C4" t="inlineStr">
        <x:is>
          <x:t xml:space="preserve">Same</x:t>
        </x:is>
      </x:c>
      <x:c r="D4" t="inlineStr">
        <x:is>
          <x:t xml:space="preserve">log10(dc_mm)</x:t>
        </x:is>
      </x:c>
      <x:c r="E4" t="inlineStr">
        <x:is>
          <x:t xml:space="preserve">PLS</x:t>
        </x:is>
      </x:c>
      <x:c r="F4" t="inlineStr">
        <x:is>
          <x:t xml:space="preserve">COMPLETE</x:t>
        </x:is>
      </x:c>
      <x:c r="G4" t="inlineStr">
        <x:is>
          <x:t xml:space="preserve">Fit</x:t>
        </x:is>
      </x:c>
    </x:row>
    <x:row r="5">
      <x:c r="A5" t="inlineStr">
        <x:is>
          <x:t xml:space="preserve">Q² 10-fold CV</x:t>
        </x:is>
      </x:c>
      <x:c r="B5" t="n">
        <x:v>0.2850246317432129</x:v>
      </x:c>
      <x:c r="C5" t="inlineStr">
        <x:is>
          <x:t xml:space="preserve">Same</x:t>
        </x:is>
      </x:c>
      <x:c r="D5" t="inlineStr">
        <x:is>
          <x:t xml:space="preserve">log10(dc_mm)</x:t>
        </x:is>
      </x:c>
      <x:c r="E5" t="inlineStr">
        <x:is>
          <x:t xml:space="preserve">CV</x:t>
        </x:is>
      </x:c>
      <x:c r="F5" t="inlineStr">
        <x:is>
          <x:t xml:space="preserve">COMPLETE</x:t>
        </x:is>
      </x:c>
      <x:c r="G5" t="inlineStr">
        <x:is>
          <x:t xml:space="preserve">Prediction</x:t>
        </x:is>
      </x:c>
    </x:row>
    <x:row r="6">
      <x:c r="A6" t="inlineStr">
        <x:is>
          <x:t xml:space="preserve">RMSE calibration</x:t>
        </x:is>
      </x:c>
      <x:c r="B6" t="n">
        <x:v>0.3414944489224143</x:v>
      </x:c>
      <x:c r="C6" t="inlineStr">
        <x:is>
          <x:t xml:space="preserve">Same</x:t>
        </x:is>
      </x:c>
      <x:c r="D6" t="inlineStr">
        <x:is>
          <x:t xml:space="preserve">log10(dc_mm)</x:t>
        </x:is>
      </x:c>
      <x:c r="E6" t="inlineStr">
        <x:is>
          <x:t xml:space="preserve">PLS</x:t>
        </x:is>
      </x:c>
      <x:c r="F6" t="inlineStr">
        <x:is>
          <x:t xml:space="preserve">COMPLETE</x:t>
        </x:is>
      </x:c>
      <x:c r="G6" t="inlineStr">
        <x:is>
          <x:t xml:space="preserve">log10(mm)</x:t>
        </x:is>
      </x:c>
    </x:row>
    <x:row r="7">
      <x:c r="A7" t="inlineStr">
        <x:is>
          <x:t xml:space="preserve">MAE calibration</x:t>
        </x:is>
      </x:c>
      <x:c r="B7" t="n">
        <x:v>0.2688762843880032</x:v>
      </x:c>
      <x:c r="C7" t="inlineStr">
        <x:is>
          <x:t xml:space="preserve">Same</x:t>
        </x:is>
      </x:c>
      <x:c r="D7" t="inlineStr">
        <x:is>
          <x:t xml:space="preserve">log10(dc_mm)</x:t>
        </x:is>
      </x:c>
      <x:c r="E7" t="inlineStr">
        <x:is>
          <x:t xml:space="preserve">PLS</x:t>
        </x:is>
      </x:c>
      <x:c r="F7" t="inlineStr">
        <x:is>
          <x:t xml:space="preserve">COMPLETE</x:t>
        </x:is>
      </x:c>
      <x:c r="G7" t="inlineStr">
        <x:is>
          <x:t xml:space="preserve">log10(mm)</x:t>
        </x:is>
      </x:c>
    </x:row>
    <x:row r="8">
      <x:c r="A8" t="inlineStr">
        <x:is>
          <x:t xml:space="preserve">RMSECV</x:t>
        </x:is>
      </x:c>
      <x:c r="B8" t="n">
        <x:v>0.3498776437856969</x:v>
      </x:c>
      <x:c r="C8" t="inlineStr">
        <x:is>
          <x:t xml:space="preserve">Same</x:t>
        </x:is>
      </x:c>
      <x:c r="D8" t="inlineStr">
        <x:is>
          <x:t xml:space="preserve">log10(dc_mm)</x:t>
        </x:is>
      </x:c>
      <x:c r="E8" t="inlineStr">
        <x:is>
          <x:t xml:space="preserve">CV</x:t>
        </x:is>
      </x:c>
      <x:c r="F8" t="inlineStr">
        <x:is>
          <x:t xml:space="preserve">COMPLETE</x:t>
        </x:is>
      </x:c>
      <x:c r="G8" t="inlineStr">
        <x:is>
          <x:t xml:space="preserve">log10(mm)</x:t>
        </x:is>
      </x:c>
    </x:row>
    <x:row r="9">
      <x:c r="A9" t="inlineStr">
        <x:is>
          <x:t xml:space="preserve">MAECV</x:t>
        </x:is>
      </x:c>
      <x:c r="B9" t="n">
        <x:v>0.2764727429938577</x:v>
      </x:c>
      <x:c r="C9" t="inlineStr">
        <x:is>
          <x:t xml:space="preserve">Same</x:t>
        </x:is>
      </x:c>
      <x:c r="D9" t="inlineStr">
        <x:is>
          <x:t xml:space="preserve">log10(dc_mm)</x:t>
        </x:is>
      </x:c>
      <x:c r="E9" t="inlineStr">
        <x:is>
          <x:t xml:space="preserve">CV</x:t>
        </x:is>
      </x:c>
      <x:c r="F9" t="inlineStr">
        <x:is>
          <x:t xml:space="preserve">COMPLETE</x:t>
        </x:is>
      </x:c>
      <x:c r="G9" t="inlineStr">
        <x:is>
          <x:t xml:space="preserve">log10(mm)</x:t>
        </x:is>
      </x:c>
    </x:row>
    <x:row r="10">
      <x:c r="A10" t="inlineStr">
        <x:is>
          <x:t xml:space="preserve">LOFO Q²</x:t>
        </x:is>
      </x:c>
      <x:c r="B10" t="n">
        <x:v>-5.081274831717833</x:v>
      </x:c>
      <x:c r="C10" t="inlineStr">
        <x:is>
          <x:t xml:space="preserve">Families</x:t>
        </x:is>
      </x:c>
      <x:c r="D10" t="inlineStr">
        <x:is>
          <x:t xml:space="preserve">log10(dc_mm)</x:t>
        </x:is>
      </x:c>
      <x:c r="E10" t="inlineStr">
        <x:is>
          <x:t xml:space="preserve">Leave-one-family-out</x:t>
        </x:is>
      </x:c>
      <x:c r="F10" t="inlineStr">
        <x:is>
          <x:t xml:space="preserve">COMPLETE</x:t>
        </x:is>
      </x:c>
      <x:c r="G10" t="inlineStr">
        <x:is>
          <x:t xml:space="preserve">Family transfer</x:t>
        </x:is>
      </x:c>
    </x:row>
    <x:row r="11">
      <x:c r="A11" t="inlineStr">
        <x:is>
          <x:t xml:space="preserve">LOFO RMSE</x:t>
        </x:is>
      </x:c>
      <x:c r="B11" t="n">
        <x:v>1.020394169942675</x:v>
      </x:c>
      <x:c r="C11" t="inlineStr">
        <x:is>
          <x:t xml:space="preserve">Families</x:t>
        </x:is>
      </x:c>
      <x:c r="D11" t="inlineStr">
        <x:is>
          <x:t xml:space="preserve">log10(dc_mm)</x:t>
        </x:is>
      </x:c>
      <x:c r="E11" t="inlineStr">
        <x:is>
          <x:t xml:space="preserve">LOFO</x:t>
        </x:is>
      </x:c>
      <x:c r="F11" t="inlineStr">
        <x:is>
          <x:t xml:space="preserve">COMPLETE</x:t>
        </x:is>
      </x:c>
      <x:c r="G11" t="inlineStr">
        <x:is>
          <x:t xml:space="preserve">Family transfer</x:t>
        </x:is>
      </x:c>
    </x:row>
    <x:row r="12">
      <x:c r="A12" t="inlineStr">
        <x:is>
          <x:t xml:space="preserve">Permutation p</x:t>
        </x:is>
      </x:c>
      <x:c r="B12" t="n">
        <x:v>0.004975124378109453</x:v>
      </x:c>
      <x:c r="C12" t="inlineStr">
        <x:is>
          <x:t xml:space="preserve">200 permutations</x:t>
        </x:is>
      </x:c>
      <x:c r="D12" t="inlineStr">
        <x:is>
          <x:t xml:space="preserve">log10(dc_mm)</x:t>
        </x:is>
      </x:c>
      <x:c r="E12" t="inlineStr">
        <x:is>
          <x:t xml:space="preserve">CV-Q² permutation</x:t>
        </x:is>
      </x:c>
      <x:c r="F12" t="inlineStr">
        <x:is>
          <x:t xml:space="preserve">COMPLETE</x:t>
        </x:is>
      </x:c>
      <x:c r="G12" t="inlineStr">
        <x:is>
          <x:t xml:space="preserve">Chance test</x:t>
        </x:is>
      </x:c>
      <x:c r="H12" t="inlineStr">
        <x:is>
          <x:t xml:space="preserve">Seed 20260919</x:t>
        </x:is>
      </x:c>
    </x:row>
    <x:row r="13">
      <x:c r="A13" t="inlineStr">
        <x:is>
          <x:t xml:space="preserve">AD threshold</x:t>
        </x:is>
      </x:c>
      <x:c r="B13" t="n">
        <x:v>5.806653940542207</x:v>
      </x:c>
      <x:c r="C13" t="inlineStr">
        <x:is>
          <x:t xml:space="preserve">Standardized descriptors</x:t>
        </x:is>
      </x:c>
      <x:c r="D13" t="inlineStr">
        <x:is>
          <x:t xml:space="preserve">—</x:t>
        </x:is>
      </x:c>
      <x:c r="E13" t="inlineStr">
        <x:is>
          <x:t xml:space="preserve">95th percentile distance</x:t>
        </x:is>
      </x:c>
      <x:c r="F13" t="inlineStr">
        <x:is>
          <x:t xml:space="preserve">COMPLETE</x:t>
        </x:is>
      </x:c>
      <x:c r="G13" t="inlineStr">
        <x:is>
          <x:t xml:space="preserve">Applicability domain</x:t>
        </x:is>
      </x:c>
    </x:row>
    <x:row r="14">
      <x:c r="A14" t="inlineStr">
        <x:is>
          <x:t xml:space="preserve">Phase 4 verdict</x:t>
        </x:is>
      </x:c>
      <x:c r="B14" t="inlineStr">
        <x:is>
          <x:t xml:space="preserve">REPRODUCTION_COMPLETE</x:t>
        </x:is>
      </x:c>
      <x:c r="C14" t="inlineStr">
        <x:is>
          <x:t xml:space="preserve">Audited V1</x:t>
        </x:is>
      </x:c>
      <x:c r="D14" t="inlineStr">
        <x:is>
          <x:t xml:space="preserve">dc/Dmax</x:t>
        </x:is>
      </x:c>
      <x:c r="E14" t="inlineStr">
        <x:is>
          <x:t xml:space="preserve">Correlation→PCA→PLS→VIP</x:t>
        </x:is>
      </x:c>
      <x:c r="F14" t="inlineStr">
        <x:is>
          <x:t xml:space="preserve">COMPLETE</x:t>
        </x:is>
      </x:c>
      <x:c r="G14" t="inlineStr">
        <x:is>
          <x:t xml:space="preserve">Independent statistical reproduction</x:t>
        </x:is>
      </x:c>
      <x:c r="H14" t="inlineStr">
        <x:is>
          <x:t xml:space="preserve">Draft comparison left blank where exact draft numbers are unavailable.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s="77" t="inlineStr">
        <x:is>
          <x:t xml:space="preserve">Descriptor</x:t>
        </x:is>
      </x:c>
      <x:c r="B1" s="77" t="inlineStr">
        <x:is>
          <x:t xml:space="preserve">Pearson_r_log10_dc</x:t>
        </x:is>
      </x:c>
      <x:c r="C1" s="77" t="inlineStr">
        <x:is>
          <x:t xml:space="preserve">Pearson_r_dc</x:t>
        </x:is>
      </x:c>
      <x:c r="D1" s="77" t="inlineStr">
        <x:is>
          <x:t xml:space="preserve">Rank</x:t>
        </x:is>
      </x:c>
      <x:c r="E1" s="77" t="n"/>
      <x:c r="F1" s="77" t="n"/>
      <x:c r="G1" s="77" t="n"/>
      <x:c r="H1" s="77" t="n"/>
      <x:c r="I1" s="77" t="n"/>
      <x:c r="J1" s="77" t="n"/>
      <x:c r="K1" s="77" t="n"/>
      <x:c r="L1" s="77" t="n"/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inlineStr">
        <x:is>
          <x:t xml:space="preserve">gamma_m</x:t>
        </x:is>
      </x:c>
      <x:c r="B2" t="n">
        <x:v>0.5395024988754133</x:v>
      </x:c>
      <x:c r="C2" t="n">
        <x:v>0.4617850494614233</x:v>
      </x:c>
      <x:c r="D2" t="n">
        <x:v>1</x:v>
      </x:c>
    </x:row>
    <x:row r="3">
      <x:c r="A3" t="inlineStr">
        <x:is>
          <x:t xml:space="preserve">beta_I</x:t>
        </x:is>
      </x:c>
      <x:c r="B3" t="n">
        <x:v>0.5359779733636288</x:v>
      </x:c>
      <x:c r="C3" t="n">
        <x:v>0.4488975187730954</x:v>
      </x:c>
      <x:c r="D3" t="n">
        <x:v>2</x:v>
      </x:c>
    </x:row>
    <x:row r="4">
      <x:c r="A4" t="inlineStr">
        <x:is>
          <x:t xml:space="preserve">inverse_omega</x:t>
        </x:is>
      </x:c>
      <x:c r="B4" t="n">
        <x:v>-0.5356672041042797</x:v>
      </x:c>
      <x:c r="C4" t="n">
        <x:v>-0.4470299626091542</x:v>
      </x:c>
      <x:c r="D4" t="n">
        <x:v>3</x:v>
      </x:c>
    </x:row>
    <x:row r="5">
      <x:c r="A5" t="inlineStr">
        <x:is>
          <x:t xml:space="preserve">gamma</x:t>
        </x:is>
      </x:c>
      <x:c r="B5" t="n">
        <x:v>0.5310002303413068</x:v>
      </x:c>
      <x:c r="C5" t="n">
        <x:v>0.4439467657528842</x:v>
      </x:c>
      <x:c r="D5" t="n">
        <x:v>4</x:v>
      </x:c>
    </x:row>
    <x:row r="6">
      <x:c r="A6" t="inlineStr">
        <x:is>
          <x:t xml:space="preserve">omega_like</x:t>
        </x:is>
      </x:c>
      <x:c r="B6" t="n">
        <x:v>0.514840450459383</x:v>
      </x:c>
      <x:c r="C6" t="n">
        <x:v>0.4405899740920562</x:v>
      </x:c>
      <x:c r="D6" t="n">
        <x:v>5</x:v>
      </x:c>
    </x:row>
    <x:row r="7">
      <x:c r="A7" t="inlineStr">
        <x:is>
          <x:t xml:space="preserve">DeltaTrg</x:t>
        </x:is>
      </x:c>
      <x:c r="B7" t="n">
        <x:v>0.5051046840655232</x:v>
      </x:c>
      <x:c r="C7" t="n">
        <x:v>0.4800080784161504</x:v>
      </x:c>
      <x:c r="D7" t="n">
        <x:v>6</x:v>
      </x:c>
    </x:row>
    <x:row r="8">
      <x:c r="A8" t="inlineStr">
        <x:is>
          <x:t xml:space="preserve">beta_TxTl</x:t>
        </x:is>
      </x:c>
      <x:c r="B8" t="n">
        <x:v>0.4947211849403039</x:v>
      </x:c>
      <x:c r="C8" t="n">
        <x:v>0.4081261504877791</x:v>
      </x:c>
      <x:c r="D8" t="n">
        <x:v>7</x:v>
      </x:c>
    </x:row>
    <x:row r="9">
      <x:c r="A9" t="inlineStr">
        <x:is>
          <x:t xml:space="preserve">delta</x:t>
        </x:is>
      </x:c>
      <x:c r="B9" t="n">
        <x:v>0.4069062893270153</x:v>
      </x:c>
      <x:c r="C9" t="n">
        <x:v>0.3355406564392475</x:v>
      </x:c>
      <x:c r="D9" t="n">
        <x:v>8</x:v>
      </x:c>
    </x:row>
    <x:row r="10">
      <x:c r="A10" t="inlineStr">
        <x:is>
          <x:t xml:space="preserve">DeltaTx_K</x:t>
        </x:is>
      </x:c>
      <x:c r="B10" t="n">
        <x:v>0.3994916873953612</x:v>
      </x:c>
      <x:c r="C10" t="n">
        <x:v>0.3423403173206185</x:v>
      </x:c>
      <x:c r="D10" t="n">
        <x:v>9</x:v>
      </x:c>
    </x:row>
    <x:row r="11">
      <x:c r="A11" t="inlineStr">
        <x:is>
          <x:t xml:space="preserve">Trg_Tl</x:t>
        </x:is>
      </x:c>
      <x:c r="B11" t="n">
        <x:v>0.3287612162479994</x:v>
      </x:c>
      <x:c r="C11" t="n">
        <x:v>0.245375778327493</x:v>
      </x:c>
      <x:c r="D11" t="n">
        <x:v>10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s="77" t="inlineStr">
        <x:is>
          <x:t xml:space="preserve">PC</x:t>
        </x:is>
      </x:c>
      <x:c r="B1" s="77" t="inlineStr">
        <x:is>
          <x:t xml:space="preserve">Eigenvalue</x:t>
        </x:is>
      </x:c>
      <x:c r="C1" s="77" t="inlineStr">
        <x:is>
          <x:t xml:space="preserve">Explained</x:t>
        </x:is>
      </x:c>
      <x:c r="D1" s="77" t="inlineStr">
        <x:is>
          <x:t xml:space="preserve">Cumulative</x:t>
        </x:is>
      </x:c>
      <x:c r="E1" s="77" t="n"/>
      <x:c r="F1" s="77" t="inlineStr">
        <x:is>
          <x:t xml:space="preserve">MG_ID</x:t>
        </x:is>
      </x:c>
      <x:c r="G1" s="77" t="inlineStr">
        <x:is>
          <x:t xml:space="preserve">PC1</x:t>
        </x:is>
      </x:c>
      <x:c r="H1" s="77" t="inlineStr">
        <x:is>
          <x:t xml:space="preserve">PC2</x:t>
        </x:is>
      </x:c>
      <x:c r="I1" s="77" t="n"/>
      <x:c r="J1" s="77" t="inlineStr">
        <x:is>
          <x:t xml:space="preserve">Descriptor</x:t>
        </x:is>
      </x:c>
      <x:c r="K1" s="77" t="inlineStr">
        <x:is>
          <x:t xml:space="preserve">PC1_loading</x:t>
        </x:is>
      </x:c>
      <x:c r="L1" s="77" t="inlineStr">
        <x:is>
          <x:t xml:space="preserve">PC2_loading</x:t>
        </x:is>
      </x:c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n">
        <x:v>1</x:v>
      </x:c>
      <x:c r="B2" t="n">
        <x:v>8.48429032480561</x:v>
      </x:c>
      <x:c r="C2" t="n">
        <x:v>0.8484290324805609</x:v>
      </x:c>
      <x:c r="D2" t="n">
        <x:v>0.8484290324805609</x:v>
      </x:c>
      <x:c r="F2" t="inlineStr">
        <x:is>
          <x:t xml:space="preserve">MG-ZNA-025</x:t>
        </x:is>
      </x:c>
      <x:c r="G2" t="n">
        <x:v>-0.304168496517442</x:v>
      </x:c>
      <x:c r="H2" t="n">
        <x:v>-0.5250796847608106</x:v>
      </x:c>
      <x:c r="J2" t="inlineStr">
        <x:is>
          <x:t xml:space="preserve">DeltaTx_K</x:t>
        </x:is>
      </x:c>
      <x:c r="K2" t="n">
        <x:v>-0.2707935158386141</x:v>
      </x:c>
      <x:c r="L2" t="n">
        <x:v>-0.3780001891449979</x:v>
      </x:c>
    </x:row>
    <x:row r="3">
      <x:c r="A3" t="n">
        <x:v>2</x:v>
      </x:c>
      <x:c r="B3" t="n">
        <x:v>1.190265429955617</x:v>
      </x:c>
      <x:c r="C3" t="n">
        <x:v>0.1190265429955617</x:v>
      </x:c>
      <x:c r="D3" t="n">
        <x:v>0.9674555754761226</x:v>
      </x:c>
      <x:c r="F3" t="inlineStr">
        <x:is>
          <x:t xml:space="preserve">MG-CZA-001</x:t>
        </x:is>
      </x:c>
      <x:c r="G3" t="n">
        <x:v>-3.171832490396659</x:v>
      </x:c>
      <x:c r="H3" t="n">
        <x:v>-0.2992447672475651</x:v>
      </x:c>
      <x:c r="J3" t="inlineStr">
        <x:is>
          <x:t xml:space="preserve">Trg_Tl</x:t>
        </x:is>
      </x:c>
      <x:c r="K3" t="n">
        <x:v>-0.2593782039027193</x:v>
      </x:c>
      <x:c r="L3" t="n">
        <x:v>0.5937076212578123</x:v>
      </x:c>
    </x:row>
    <x:row r="4">
      <x:c r="A4" t="n">
        <x:v>3</x:v>
      </x:c>
      <x:c r="B4" t="n">
        <x:v>0.2670076367845569</x:v>
      </x:c>
      <x:c r="C4" t="n">
        <x:v>0.02670076367845568</x:v>
      </x:c>
      <x:c r="D4" t="n">
        <x:v>0.9941563391545782</x:v>
      </x:c>
      <x:c r="F4" t="inlineStr">
        <x:is>
          <x:t xml:space="preserve">MG-CZA-002</x:t>
        </x:is>
      </x:c>
      <x:c r="G4" t="n">
        <x:v>-3.530979955260346</x:v>
      </x:c>
      <x:c r="H4" t="n">
        <x:v>-0.5787105951757456</x:v>
      </x:c>
      <x:c r="J4" t="inlineStr">
        <x:is>
          <x:t xml:space="preserve">gamma</x:t>
        </x:is>
      </x:c>
      <x:c r="K4" t="n">
        <x:v>-0.3421186885421343</x:v>
      </x:c>
      <x:c r="L4" t="n">
        <x:v>0.008551188449938506</x:v>
      </x:c>
    </x:row>
    <x:row r="5">
      <x:c r="A5" t="n">
        <x:v>4</x:v>
      </x:c>
      <x:c r="B5" t="n">
        <x:v>0.03368648409724792</x:v>
      </x:c>
      <x:c r="C5" t="n">
        <x:v>0.003368648409724792</x:v>
      </x:c>
      <x:c r="D5" t="n">
        <x:v>0.9975249875643031</x:v>
      </x:c>
      <x:c r="F5" t="inlineStr">
        <x:is>
          <x:t xml:space="preserve">MG-CZA-003</x:t>
        </x:is>
      </x:c>
      <x:c r="G5" t="n">
        <x:v>-2.920240088513945</x:v>
      </x:c>
      <x:c r="H5" t="n">
        <x:v>0.0829369092731518</x:v>
      </x:c>
      <x:c r="J5" t="inlineStr">
        <x:is>
          <x:t xml:space="preserve">gamma_m</x:t>
        </x:is>
      </x:c>
      <x:c r="K5" t="n">
        <x:v>-0.3409483186440367</x:v>
      </x:c>
      <x:c r="L5" t="n">
        <x:v>-0.07520537032533617</x:v>
      </x:c>
    </x:row>
    <x:row r="6">
      <x:c r="A6" t="n">
        <x:v>5</x:v>
      </x:c>
      <x:c r="B6" t="n">
        <x:v>0.02012948438678666</x:v>
      </x:c>
      <x:c r="C6" t="n">
        <x:v>0.002012948438678666</x:v>
      </x:c>
      <x:c r="D6" t="n">
        <x:v>0.9995379360029818</x:v>
      </x:c>
      <x:c r="F6" t="inlineStr">
        <x:is>
          <x:t xml:space="preserve">MG-CZA-004</x:t>
        </x:is>
      </x:c>
      <x:c r="G6" t="n">
        <x:v>-4.159154282667727</x:v>
      </x:c>
      <x:c r="H6" t="n">
        <x:v>-0.1851626160866076</x:v>
      </x:c>
      <x:c r="J6" t="inlineStr">
        <x:is>
          <x:t xml:space="preserve">DeltaTrg</x:t>
        </x:is>
      </x:c>
      <x:c r="K6" t="n">
        <x:v>-0.2821162987890979</x:v>
      </x:c>
      <x:c r="L6" t="n">
        <x:v>-0.4995360761419915</x:v>
      </x:c>
    </x:row>
    <x:row r="7">
      <x:c r="A7" t="n">
        <x:v>6</x:v>
      </x:c>
      <x:c r="B7" t="n">
        <x:v>0.004460911343202651</x:v>
      </x:c>
      <x:c r="C7" t="n">
        <x:v>0.0004460911343202651</x:v>
      </x:c>
      <x:c r="D7" t="n">
        <x:v>0.9999840271373021</x:v>
      </x:c>
      <x:c r="F7" t="inlineStr">
        <x:is>
          <x:t xml:space="preserve">MG-MIX-001</x:t>
        </x:is>
      </x:c>
      <x:c r="G7" t="n">
        <x:v>-2.22681682746819</x:v>
      </x:c>
      <x:c r="H7" t="n">
        <x:v>0.5738718242410009</x:v>
      </x:c>
      <x:c r="J7" t="inlineStr">
        <x:is>
          <x:t xml:space="preserve">delta</x:t>
        </x:is>
      </x:c>
      <x:c r="K7" t="n">
        <x:v>-0.300071367248947</x:v>
      </x:c>
      <x:c r="L7" t="n">
        <x:v>0.4319685712914129</x:v>
      </x:c>
    </x:row>
    <x:row r="8">
      <x:c r="A8" t="n">
        <x:v>7</x:v>
      </x:c>
      <x:c r="B8" t="n">
        <x:v>0.000122875396257475</x:v>
      </x:c>
      <x:c r="C8" t="n">
        <x:v>1.22875396257475e-05</x:v>
      </x:c>
      <x:c r="D8" t="n">
        <x:v>0.9999963146769278</x:v>
      </x:c>
      <x:c r="F8" t="inlineStr">
        <x:is>
          <x:t xml:space="preserve">MG-MIX-002</x:t>
        </x:is>
      </x:c>
      <x:c r="G8" t="n">
        <x:v>-2.945887036079802</x:v>
      </x:c>
      <x:c r="H8" t="n">
        <x:v>0.6970831319482335</x:v>
      </x:c>
      <x:c r="J8" t="inlineStr">
        <x:is>
          <x:t xml:space="preserve">omega_like</x:t>
        </x:is>
      </x:c>
      <x:c r="K8" t="n">
        <x:v>-0.3371738990968519</x:v>
      </x:c>
      <x:c r="L8" t="n">
        <x:v>-0.07180459072634142</x:v>
      </x:c>
    </x:row>
    <x:row r="9">
      <x:c r="A9" t="n">
        <x:v>8</x:v>
      </x:c>
      <x:c r="B9" t="n">
        <x:v>2.886333633532487e-05</x:v>
      </x:c>
      <x:c r="C9" t="n">
        <x:v>2.886333633532487e-06</x:v>
      </x:c>
      <x:c r="D9" t="n">
        <x:v>0.9999992010105614</x:v>
      </x:c>
      <x:c r="F9" t="inlineStr">
        <x:is>
          <x:t xml:space="preserve">MG-MIX-003</x:t>
        </x:is>
      </x:c>
      <x:c r="G9" t="n">
        <x:v>-3.950652576232247</x:v>
      </x:c>
      <x:c r="H9" t="n">
        <x:v>0.5639157671666474</x:v>
      </x:c>
      <x:c r="J9" t="inlineStr">
        <x:is>
          <x:t xml:space="preserve">beta_TxTl</x:t>
        </x:is>
      </x:c>
      <x:c r="K9" t="n">
        <x:v>-0.3346078584276058</x:v>
      </x:c>
      <x:c r="L9" t="n">
        <x:v>0.2031491085393055</x:v>
      </x:c>
    </x:row>
    <x:row r="10">
      <x:c r="A10" t="n">
        <x:v>9</x:v>
      </x:c>
      <x:c r="B10" t="n">
        <x:v>7.989894387384238e-06</x:v>
      </x:c>
      <x:c r="C10" t="n">
        <x:v>7.989894387384239e-07</x:v>
      </x:c>
      <x:c r="D10" t="n">
        <x:v>1</x:v>
      </x:c>
      <x:c r="F10" t="inlineStr">
        <x:is>
          <x:t xml:space="preserve">MG-MIX-004</x:t>
        </x:is>
      </x:c>
      <x:c r="G10" t="n">
        <x:v>-3.517005091576021</x:v>
      </x:c>
      <x:c r="H10" t="n">
        <x:v>0.6141630608778034</x:v>
      </x:c>
      <x:c r="J10" t="inlineStr">
        <x:is>
          <x:t xml:space="preserve">beta_I</x:t>
        </x:is>
      </x:c>
      <x:c r="K10" t="n">
        <x:v>-0.3396846854980401</x:v>
      </x:c>
      <x:c r="L10" t="n">
        <x:v>-0.08728499456217942</x:v>
      </x:c>
    </x:row>
    <x:row r="11">
      <x:c r="A11" t="n">
        <x:v>10</x:v>
      </x:c>
      <x:c r="B11" t="n">
        <x:v>1.599297270566235e-28</x:v>
      </x:c>
      <x:c r="C11" t="n">
        <x:v>1.599297270566234e-29</x:v>
      </x:c>
      <x:c r="D11" t="n">
        <x:v>1</x:v>
      </x:c>
      <x:c r="F11" t="inlineStr">
        <x:is>
          <x:t xml:space="preserve">MG-MIX-005</x:t>
        </x:is>
      </x:c>
      <x:c r="G11" t="n">
        <x:v>-5.232632410309294</x:v>
      </x:c>
      <x:c r="H11" t="n">
        <x:v>-1.098443063990293</x:v>
      </x:c>
      <x:c r="J11" t="inlineStr">
        <x:is>
          <x:t xml:space="preserve">inverse_omega</x:t>
        </x:is>
      </x:c>
      <x:c r="K11" t="n">
        <x:v>0.3397588731487071</x:v>
      </x:c>
      <x:c r="L11" t="n">
        <x:v>0.09338564740240936</x:v>
      </x:c>
    </x:row>
    <x:row r="12">
      <x:c r="F12" t="inlineStr">
        <x:is>
          <x:t xml:space="preserve">MG-MIX-006</x:t>
        </x:is>
      </x:c>
      <x:c r="G12" t="n">
        <x:v>-5.296127975817225</x:v>
      </x:c>
      <x:c r="H12" t="n">
        <x:v>-0.6520386397358939</x:v>
      </x:c>
    </x:row>
    <x:row r="13">
      <x:c r="F13" t="inlineStr">
        <x:is>
          <x:t xml:space="preserve">MG-MIX-007</x:t>
        </x:is>
      </x:c>
      <x:c r="G13" t="n">
        <x:v>1.207541780920363</x:v>
      </x:c>
      <x:c r="H13" t="n">
        <x:v>-0.1118424029833912</x:v>
      </x:c>
    </x:row>
    <x:row r="14">
      <x:c r="F14" t="inlineStr">
        <x:is>
          <x:t xml:space="preserve">MG-MIX-008</x:t>
        </x:is>
      </x:c>
      <x:c r="G14" t="n">
        <x:v>0.4106758316015985</x:v>
      </x:c>
      <x:c r="H14" t="n">
        <x:v>-0.3557216703423809</x:v>
      </x:c>
    </x:row>
    <x:row r="15">
      <x:c r="F15" t="inlineStr">
        <x:is>
          <x:t xml:space="preserve">MG-MIX-009</x:t>
        </x:is>
      </x:c>
      <x:c r="G15" t="n">
        <x:v>0.00729911291866128</x:v>
      </x:c>
      <x:c r="H15" t="n">
        <x:v>-0.1485935518554465</x:v>
      </x:c>
    </x:row>
    <x:row r="16">
      <x:c r="F16" t="inlineStr">
        <x:is>
          <x:t xml:space="preserve">MG-MIX-010</x:t>
        </x:is>
      </x:c>
      <x:c r="G16" t="n">
        <x:v>-0.3701752158580566</x:v>
      </x:c>
      <x:c r="H16" t="n">
        <x:v>-0.5507843060900059</x:v>
      </x:c>
    </x:row>
    <x:row r="17">
      <x:c r="F17" t="inlineStr">
        <x:is>
          <x:t xml:space="preserve">MG-MIX-011</x:t>
        </x:is>
      </x:c>
      <x:c r="G17" t="n">
        <x:v>-0.3008600673642655</x:v>
      </x:c>
      <x:c r="H17" t="n">
        <x:v>-0.9085289664093212</x:v>
      </x:c>
    </x:row>
    <x:row r="18">
      <x:c r="F18" t="inlineStr">
        <x:is>
          <x:t xml:space="preserve">MG-MIX-012</x:t>
        </x:is>
      </x:c>
      <x:c r="G18" t="n">
        <x:v>2.015385909387394</x:v>
      </x:c>
      <x:c r="H18" t="n">
        <x:v>0.4308990436461577</x:v>
      </x:c>
    </x:row>
    <x:row r="19">
      <x:c r="F19" t="inlineStr">
        <x:is>
          <x:t xml:space="preserve">MG-MIX-013</x:t>
        </x:is>
      </x:c>
      <x:c r="G19" t="n">
        <x:v>-0.7430846183284482</x:v>
      </x:c>
      <x:c r="H19" t="n">
        <x:v>0.2609996044328454</x:v>
      </x:c>
    </x:row>
    <x:row r="20">
      <x:c r="F20" t="inlineStr">
        <x:is>
          <x:t xml:space="preserve">MG-MIX-014</x:t>
        </x:is>
      </x:c>
      <x:c r="G20" t="n">
        <x:v>-8.197915542704312</x:v>
      </x:c>
      <x:c r="H20" t="n">
        <x:v>-1.449342512184365</x:v>
      </x:c>
    </x:row>
    <x:row r="21">
      <x:c r="F21" t="inlineStr">
        <x:is>
          <x:t xml:space="preserve">MG-MIX-015</x:t>
        </x:is>
      </x:c>
      <x:c r="G21" t="n">
        <x:v>-6.730317363959077</x:v>
      </x:c>
      <x:c r="H21" t="n">
        <x:v>0.06551826514804578</x:v>
      </x:c>
    </x:row>
    <x:row r="22">
      <x:c r="F22" t="inlineStr">
        <x:is>
          <x:t xml:space="preserve">MG-MIX-016</x:t>
        </x:is>
      </x:c>
      <x:c r="G22" t="n">
        <x:v>4.03116867745541</x:v>
      </x:c>
      <x:c r="H22" t="n">
        <x:v>0.4271819411239535</x:v>
      </x:c>
    </x:row>
    <x:row r="23">
      <x:c r="F23" t="inlineStr">
        <x:is>
          <x:t xml:space="preserve">MG-MIX-017</x:t>
        </x:is>
      </x:c>
      <x:c r="G23" t="n">
        <x:v>1.101427308484747</x:v>
      </x:c>
      <x:c r="H23" t="n">
        <x:v>-0.2943882721360535</x:v>
      </x:c>
    </x:row>
    <x:row r="24">
      <x:c r="F24" t="inlineStr">
        <x:is>
          <x:t xml:space="preserve">MG-MIX-018</x:t>
        </x:is>
      </x:c>
      <x:c r="G24" t="n">
        <x:v>1.435233497590156</x:v>
      </x:c>
      <x:c r="H24" t="n">
        <x:v>0.704668825680979</x:v>
      </x:c>
    </x:row>
    <x:row r="25">
      <x:c r="F25" t="inlineStr">
        <x:is>
          <x:t xml:space="preserve">MG-MIX-019</x:t>
        </x:is>
      </x:c>
      <x:c r="G25" t="n">
        <x:v>-0.7136427397298625</x:v>
      </x:c>
      <x:c r="H25" t="n">
        <x:v>-0.418290499936265</x:v>
      </x:c>
    </x:row>
    <x:row r="26">
      <x:c r="F26" t="inlineStr">
        <x:is>
          <x:t xml:space="preserve">MG-MIX-020</x:t>
        </x:is>
      </x:c>
      <x:c r="G26" t="n">
        <x:v>-1.85854713221974</x:v>
      </x:c>
      <x:c r="H26" t="n">
        <x:v>1.055677587140419</x:v>
      </x:c>
    </x:row>
    <x:row r="27">
      <x:c r="F27" t="inlineStr">
        <x:is>
          <x:t xml:space="preserve">MG-MIX-021</x:t>
        </x:is>
      </x:c>
      <x:c r="G27" t="n">
        <x:v>5.885634976501738</x:v>
      </x:c>
      <x:c r="H27" t="n">
        <x:v>0.09154694495599384</x:v>
      </x:c>
    </x:row>
    <x:row r="28">
      <x:c r="F28" t="inlineStr">
        <x:is>
          <x:t xml:space="preserve">MG-MIX-022</x:t>
        </x:is>
      </x:c>
      <x:c r="G28" t="n">
        <x:v>3.352836209207031</x:v>
      </x:c>
      <x:c r="H28" t="n">
        <x:v>0.6475060766727254</x:v>
      </x:c>
    </x:row>
    <x:row r="29">
      <x:c r="F29" t="inlineStr">
        <x:is>
          <x:t xml:space="preserve">MG-MIX-023</x:t>
        </x:is>
      </x:c>
      <x:c r="G29" t="n">
        <x:v>2.600565620790256</x:v>
      </x:c>
      <x:c r="H29" t="n">
        <x:v>1.083646175722617</x:v>
      </x:c>
    </x:row>
    <x:row r="30">
      <x:c r="F30" t="inlineStr">
        <x:is>
          <x:t xml:space="preserve">MG-LONG-001</x:t>
        </x:is>
      </x:c>
      <x:c r="G30" t="n">
        <x:v>-0.552857912682884</x:v>
      </x:c>
      <x:c r="H30" t="n">
        <x:v>0.5412508932518172</x:v>
      </x:c>
    </x:row>
    <x:row r="31">
      <x:c r="F31" t="inlineStr">
        <x:is>
          <x:t xml:space="preserve">MG-LONG-002</x:t>
        </x:is>
      </x:c>
      <x:c r="G31" t="n">
        <x:v>0.13485271066</x:v>
      </x:c>
      <x:c r="H31" t="n">
        <x:v>1.299986251426636</x:v>
      </x:c>
    </x:row>
    <x:row r="32">
      <x:c r="F32" t="inlineStr">
        <x:is>
          <x:t xml:space="preserve">MG-LONG-003</x:t>
        </x:is>
      </x:c>
      <x:c r="G32" t="n">
        <x:v>0.11448850288469</x:v>
      </x:c>
      <x:c r="H32" t="n">
        <x:v>1.829075140502857</x:v>
      </x:c>
    </x:row>
    <x:row r="33">
      <x:c r="F33" t="inlineStr">
        <x:is>
          <x:t xml:space="preserve">MG-LONG-004</x:t>
        </x:is>
      </x:c>
      <x:c r="G33" t="n">
        <x:v>-1.114364968355752</x:v>
      </x:c>
      <x:c r="H33" t="n">
        <x:v>1.565867265130755</x:v>
      </x:c>
    </x:row>
    <x:row r="34">
      <x:c r="F34" t="inlineStr">
        <x:is>
          <x:t xml:space="preserve">MG-LONG-005</x:t>
        </x:is>
      </x:c>
      <x:c r="G34" t="n">
        <x:v>-1.245399921144109</x:v>
      </x:c>
      <x:c r="H34" t="n">
        <x:v>1.535836270766941</x:v>
      </x:c>
    </x:row>
    <x:row r="35">
      <x:c r="F35" t="inlineStr">
        <x:is>
          <x:t xml:space="preserve">MG-LONG-006</x:t>
        </x:is>
      </x:c>
      <x:c r="G35" t="n">
        <x:v>0.3170220649397354</x:v>
      </x:c>
      <x:c r="H35" t="n">
        <x:v>0.3773073630509762</x:v>
      </x:c>
    </x:row>
    <x:row r="36">
      <x:c r="F36" t="inlineStr">
        <x:is>
          <x:t xml:space="preserve">MG-LONG-007</x:t>
        </x:is>
      </x:c>
      <x:c r="G36" t="n">
        <x:v>-3.309457790685286</x:v>
      </x:c>
      <x:c r="H36" t="n">
        <x:v>-0.03650479419486297</x:v>
      </x:c>
    </x:row>
    <x:row r="37">
      <x:c r="F37" t="inlineStr">
        <x:is>
          <x:t xml:space="preserve">MG-LONG-008</x:t>
        </x:is>
      </x:c>
      <x:c r="G37" t="n">
        <x:v>-3.064690141913134</x:v>
      </x:c>
      <x:c r="H37" t="n">
        <x:v>-0.4479524109181506</x:v>
      </x:c>
    </x:row>
    <x:row r="38">
      <x:c r="F38" t="inlineStr">
        <x:is>
          <x:t xml:space="preserve">MG-LONG-009</x:t>
        </x:is>
      </x:c>
      <x:c r="G38" t="n">
        <x:v>-3.483807186212098</x:v>
      </x:c>
      <x:c r="H38" t="n">
        <x:v>-0.1019421261861181</x:v>
      </x:c>
    </x:row>
    <x:row r="39">
      <x:c r="F39" t="inlineStr">
        <x:is>
          <x:t xml:space="preserve">MG-LONG-010</x:t>
        </x:is>
      </x:c>
      <x:c r="G39" t="n">
        <x:v>-5.336108279702827</x:v>
      </x:c>
      <x:c r="H39" t="n">
        <x:v>-1.114936020495662</x:v>
      </x:c>
    </x:row>
    <x:row r="40">
      <x:c r="F40" t="inlineStr">
        <x:is>
          <x:t xml:space="preserve">MG-LONG-011</x:t>
        </x:is>
      </x:c>
      <x:c r="G40" t="n">
        <x:v>2.135709377758989</x:v>
      </x:c>
      <x:c r="H40" t="n">
        <x:v>0.9829072816197728</x:v>
      </x:c>
    </x:row>
    <x:row r="41">
      <x:c r="F41" t="inlineStr">
        <x:is>
          <x:t xml:space="preserve">MG-LONG-012</x:t>
        </x:is>
      </x:c>
      <x:c r="G41" t="n">
        <x:v>-1.156216945293122</x:v>
      </x:c>
      <x:c r="H41" t="n">
        <x:v>0.3518194504588019</x:v>
      </x:c>
    </x:row>
    <x:row r="42">
      <x:c r="F42" t="inlineStr">
        <x:is>
          <x:t xml:space="preserve">MG-LONG-013</x:t>
        </x:is>
      </x:c>
      <x:c r="G42" t="n">
        <x:v>5.839813329054115</x:v>
      </x:c>
      <x:c r="H42" t="n">
        <x:v>-0.1932989781526134</x:v>
      </x:c>
    </x:row>
    <x:row r="43">
      <x:c r="F43" t="inlineStr">
        <x:is>
          <x:t xml:space="preserve">MG-LONG-014</x:t>
        </x:is>
      </x:c>
      <x:c r="G43" t="n">
        <x:v>1.533656268401663</x:v>
      </x:c>
      <x:c r="H43" t="n">
        <x:v>0.6676208733510851</x:v>
      </x:c>
    </x:row>
    <x:row r="44">
      <x:c r="F44" t="inlineStr">
        <x:is>
          <x:t xml:space="preserve">MG-LONG-015</x:t>
        </x:is>
      </x:c>
      <x:c r="G44" t="n">
        <x:v>-1.339236692790349</x:v>
      </x:c>
      <x:c r="H44" t="n">
        <x:v>0.851524617336673</x:v>
      </x:c>
    </x:row>
    <x:row r="45">
      <x:c r="F45" t="inlineStr">
        <x:is>
          <x:t xml:space="preserve">MG-LONG-016</x:t>
        </x:is>
      </x:c>
      <x:c r="G45" t="n">
        <x:v>-0.03176616591488494</x:v>
      </x:c>
      <x:c r="H45" t="n">
        <x:v>0.1817229043649703</x:v>
      </x:c>
    </x:row>
    <x:row r="46">
      <x:c r="F46" t="inlineStr">
        <x:is>
          <x:t xml:space="preserve">MG-LONG-017</x:t>
        </x:is>
      </x:c>
      <x:c r="G46" t="n">
        <x:v>3.023355047812695</x:v>
      </x:c>
      <x:c r="H46" t="n">
        <x:v>-0.03203831849547649</x:v>
      </x:c>
    </x:row>
    <x:row r="47">
      <x:c r="F47" t="inlineStr">
        <x:is>
          <x:t xml:space="preserve">MG-LONG-018</x:t>
        </x:is>
      </x:c>
      <x:c r="G47" t="n">
        <x:v>1.058947053618591</x:v>
      </x:c>
      <x:c r="H47" t="n">
        <x:v>0.03416075267570918</x:v>
      </x:c>
    </x:row>
    <x:row r="48">
      <x:c r="F48" t="inlineStr">
        <x:is>
          <x:t xml:space="preserve">MG-LONG-019</x:t>
        </x:is>
      </x:c>
      <x:c r="G48" t="n">
        <x:v>0.3335506117801347</x:v>
      </x:c>
      <x:c r="H48" t="n">
        <x:v>0.1800755067250669</x:v>
      </x:c>
    </x:row>
    <x:row r="49">
      <x:c r="F49" t="inlineStr">
        <x:is>
          <x:t xml:space="preserve">MG-LONG-020</x:t>
        </x:is>
      </x:c>
      <x:c r="G49" t="n">
        <x:v>-0.9320753361670915</x:v>
      </x:c>
      <x:c r="H49" t="n">
        <x:v>0.4549675051753859</x:v>
      </x:c>
    </x:row>
    <x:row r="50">
      <x:c r="F50" t="inlineStr">
        <x:is>
          <x:t xml:space="preserve">MG-LONG-021</x:t>
        </x:is>
      </x:c>
      <x:c r="G50" t="n">
        <x:v>0.9778742382482271</x:v>
      </x:c>
      <x:c r="H50" t="n">
        <x:v>-0.005363017376824205</x:v>
      </x:c>
    </x:row>
    <x:row r="51">
      <x:c r="F51" t="inlineStr">
        <x:is>
          <x:t xml:space="preserve">MG-LONG-022</x:t>
        </x:is>
      </x:c>
      <x:c r="G51" t="n">
        <x:v>-1.243370473237283</x:v>
      </x:c>
      <x:c r="H51" t="n">
        <x:v>0.4722648374221734</x:v>
      </x:c>
    </x:row>
    <x:row r="52">
      <x:c r="F52" t="inlineStr">
        <x:is>
          <x:t xml:space="preserve">MG-LONG-023</x:t>
        </x:is>
      </x:c>
      <x:c r="G52" t="n">
        <x:v>1.741224316542883</x:v>
      </x:c>
      <x:c r="H52" t="n">
        <x:v>0.2875624697790128</x:v>
      </x:c>
    </x:row>
    <x:row r="53">
      <x:c r="F53" t="inlineStr">
        <x:is>
          <x:t xml:space="preserve">MG-LONG-024</x:t>
        </x:is>
      </x:c>
      <x:c r="G53" t="n">
        <x:v>-2.508345216871382</x:v>
      </x:c>
      <x:c r="H53" t="n">
        <x:v>-2.029317837492565</x:v>
      </x:c>
    </x:row>
    <x:row r="54">
      <x:c r="F54" t="inlineStr">
        <x:is>
          <x:t xml:space="preserve">MG-LONG-025</x:t>
        </x:is>
      </x:c>
      <x:c r="G54" t="n">
        <x:v>-0.2891139095762619</x:v>
      </x:c>
      <x:c r="H54" t="n">
        <x:v>-1.661715886091284</x:v>
      </x:c>
    </x:row>
    <x:row r="55">
      <x:c r="F55" t="inlineStr">
        <x:is>
          <x:t xml:space="preserve">MG-LONG-026</x:t>
        </x:is>
      </x:c>
      <x:c r="G55" t="n">
        <x:v>-3.560794616279479</x:v>
      </x:c>
      <x:c r="H55" t="n">
        <x:v>0.9716489098047479</x:v>
      </x:c>
    </x:row>
    <x:row r="56">
      <x:c r="F56" t="inlineStr">
        <x:is>
          <x:t xml:space="preserve">MG-LONG-027</x:t>
        </x:is>
      </x:c>
      <x:c r="G56" t="n">
        <x:v>-3.311818576364579</x:v>
      </x:c>
      <x:c r="H56" t="n">
        <x:v>0.7533285967281721</x:v>
      </x:c>
    </x:row>
    <x:row r="57">
      <x:c r="F57" t="inlineStr">
        <x:is>
          <x:t xml:space="preserve">MG-LONG-028</x:t>
        </x:is>
      </x:c>
      <x:c r="G57" t="n">
        <x:v>-2.70350131205957</x:v>
      </x:c>
      <x:c r="H57" t="n">
        <x:v>0.6094433780246051</x:v>
      </x:c>
    </x:row>
    <x:row r="58">
      <x:c r="F58" t="inlineStr">
        <x:is>
          <x:t xml:space="preserve">MG-LONG-029</x:t>
        </x:is>
      </x:c>
      <x:c r="G58" t="n">
        <x:v>-1.684478293372033</x:v>
      </x:c>
      <x:c r="H58" t="n">
        <x:v>1.003466129756067</x:v>
      </x:c>
    </x:row>
    <x:row r="59">
      <x:c r="F59" t="inlineStr">
        <x:is>
          <x:t xml:space="preserve">MG-LONG-030</x:t>
        </x:is>
      </x:c>
      <x:c r="G59" t="n">
        <x:v>-1.767509219799508</x:v>
      </x:c>
      <x:c r="H59" t="n">
        <x:v>1.120486788884234</x:v>
      </x:c>
    </x:row>
    <x:row r="60">
      <x:c r="F60" t="inlineStr">
        <x:is>
          <x:t xml:space="preserve">MG-LONG-031</x:t>
        </x:is>
      </x:c>
      <x:c r="G60" t="n">
        <x:v>-1.767708221281029</x:v>
      </x:c>
      <x:c r="H60" t="n">
        <x:v>0.8967600100405388</x:v>
      </x:c>
    </x:row>
    <x:row r="61">
      <x:c r="F61" t="inlineStr">
        <x:is>
          <x:t xml:space="preserve">MG-LONG-032</x:t>
        </x:is>
      </x:c>
      <x:c r="G61" t="n">
        <x:v>-1.094602823508581</x:v>
      </x:c>
      <x:c r="H61" t="n">
        <x:v>0.4577547874366216</x:v>
      </x:c>
    </x:row>
    <x:row r="62">
      <x:c r="F62" t="inlineStr">
        <x:is>
          <x:t xml:space="preserve">MG-LONG-033</x:t>
        </x:is>
      </x:c>
      <x:c r="G62" t="n">
        <x:v>0.1405175205362407</x:v>
      </x:c>
      <x:c r="H62" t="n">
        <x:v>1.054114947710296</x:v>
      </x:c>
    </x:row>
    <x:row r="63">
      <x:c r="F63" t="inlineStr">
        <x:is>
          <x:t xml:space="preserve">MG-LONG-034</x:t>
        </x:is>
      </x:c>
      <x:c r="G63" t="n">
        <x:v>-2.903083834207348</x:v>
      </x:c>
      <x:c r="H63" t="n">
        <x:v>-1.915297152399047</x:v>
      </x:c>
    </x:row>
    <x:row r="64">
      <x:c r="F64" t="inlineStr">
        <x:is>
          <x:t xml:space="preserve">MG-LONG-035</x:t>
        </x:is>
      </x:c>
      <x:c r="G64" t="n">
        <x:v>-2.611483763314498</x:v>
      </x:c>
      <x:c r="H64" t="n">
        <x:v>-1.93532124072265</x:v>
      </x:c>
    </x:row>
    <x:row r="65">
      <x:c r="F65" t="inlineStr">
        <x:is>
          <x:t xml:space="preserve">MG-LONG-036</x:t>
        </x:is>
      </x:c>
      <x:c r="G65" t="n">
        <x:v>2.480206467286125</x:v>
      </x:c>
      <x:c r="H65" t="n">
        <x:v>-1.856264140366322</x:v>
      </x:c>
    </x:row>
    <x:row r="66">
      <x:c r="F66" t="inlineStr">
        <x:is>
          <x:t xml:space="preserve">MG-LONG-037</x:t>
        </x:is>
      </x:c>
      <x:c r="G66" t="n">
        <x:v>-0.7030504577972948</x:v>
      </x:c>
      <x:c r="H66" t="n">
        <x:v>-2.426445445684534</x:v>
      </x:c>
    </x:row>
    <x:row r="67">
      <x:c r="F67" t="inlineStr">
        <x:is>
          <x:t xml:space="preserve">MG-LONG-038</x:t>
        </x:is>
      </x:c>
      <x:c r="G67" t="n">
        <x:v>0.7570639461901978</x:v>
      </x:c>
      <x:c r="H67" t="n">
        <x:v>-2.770349552407313</x:v>
      </x:c>
    </x:row>
    <x:row r="68">
      <x:c r="F68" t="inlineStr">
        <x:is>
          <x:t xml:space="preserve">MG-LONG-039</x:t>
        </x:is>
      </x:c>
      <x:c r="G68" t="n">
        <x:v>-0.6332938762910626</x:v>
      </x:c>
      <x:c r="H68" t="n">
        <x:v>-2.051304654537702</x:v>
      </x:c>
    </x:row>
    <x:row r="69">
      <x:c r="F69" t="inlineStr">
        <x:is>
          <x:t xml:space="preserve">MG-LONG-040</x:t>
        </x:is>
      </x:c>
      <x:c r="G69" t="n">
        <x:v>1.686148853202146</x:v>
      </x:c>
      <x:c r="H69" t="n">
        <x:v>-1.26320045266008</x:v>
      </x:c>
    </x:row>
    <x:row r="70">
      <x:c r="F70" t="inlineStr">
        <x:is>
          <x:t xml:space="preserve">MG-LONG-041</x:t>
        </x:is>
      </x:c>
      <x:c r="G70" t="n">
        <x:v>-2.273889721630187</x:v>
      </x:c>
      <x:c r="H70" t="n">
        <x:v>-2.720901168328916</x:v>
      </x:c>
    </x:row>
    <x:row r="71">
      <x:c r="F71" t="inlineStr">
        <x:is>
          <x:t xml:space="preserve">MG-LONG-042</x:t>
        </x:is>
      </x:c>
      <x:c r="G71" t="n">
        <x:v>-3.58676044846223</x:v>
      </x:c>
      <x:c r="H71" t="n">
        <x:v>-2.757702490837228</x:v>
      </x:c>
    </x:row>
    <x:row r="72">
      <x:c r="F72" t="inlineStr">
        <x:is>
          <x:t xml:space="preserve">MG-LONG-043</x:t>
        </x:is>
      </x:c>
      <x:c r="G72" t="n">
        <x:v>-2.628042638869295</x:v>
      </x:c>
      <x:c r="H72" t="n">
        <x:v>-2.713881322872223</x:v>
      </x:c>
    </x:row>
    <x:row r="73">
      <x:c r="F73" t="inlineStr">
        <x:is>
          <x:t xml:space="preserve">MG-LONG-044</x:t>
        </x:is>
      </x:c>
      <x:c r="G73" t="n">
        <x:v>-3.09650008457719</x:v>
      </x:c>
      <x:c r="H73" t="n">
        <x:v>-2.101588832254226</x:v>
      </x:c>
    </x:row>
    <x:row r="74">
      <x:c r="F74" t="inlineStr">
        <x:is>
          <x:t xml:space="preserve">MG-LONG-045</x:t>
        </x:is>
      </x:c>
      <x:c r="G74" t="n">
        <x:v>-0.8287408495392057</x:v>
      </x:c>
      <x:c r="H74" t="n">
        <x:v>-1.280459485399871</x:v>
      </x:c>
    </x:row>
    <x:row r="75">
      <x:c r="F75" t="inlineStr">
        <x:is>
          <x:t xml:space="preserve">MG-LONG-046</x:t>
        </x:is>
      </x:c>
      <x:c r="G75" t="n">
        <x:v>-3.991873177439862</x:v>
      </x:c>
      <x:c r="H75" t="n">
        <x:v>-2.395081150527798</x:v>
      </x:c>
    </x:row>
    <x:row r="76">
      <x:c r="F76" t="inlineStr">
        <x:is>
          <x:t xml:space="preserve">MG-LONG-047</x:t>
        </x:is>
      </x:c>
      <x:c r="G76" t="n">
        <x:v>-4.575489924383323</x:v>
      </x:c>
      <x:c r="H76" t="n">
        <x:v>-1.979119737875969</x:v>
      </x:c>
    </x:row>
    <x:row r="77">
      <x:c r="F77" t="inlineStr">
        <x:is>
          <x:t xml:space="preserve">MG-LONG-048</x:t>
        </x:is>
      </x:c>
      <x:c r="G77" t="n">
        <x:v>-0.2349926128984398</x:v>
      </x:c>
      <x:c r="H77" t="n">
        <x:v>1.280412327622484</x:v>
      </x:c>
    </x:row>
    <x:row r="78">
      <x:c r="F78" t="inlineStr">
        <x:is>
          <x:t xml:space="preserve">MG-LONG-049</x:t>
        </x:is>
      </x:c>
      <x:c r="G78" t="n">
        <x:v>0.3006365024916986</x:v>
      </x:c>
      <x:c r="H78" t="n">
        <x:v>1.130640463728243</x:v>
      </x:c>
    </x:row>
    <x:row r="79">
      <x:c r="F79" t="inlineStr">
        <x:is>
          <x:t xml:space="preserve">MG-LONG-050</x:t>
        </x:is>
      </x:c>
      <x:c r="G79" t="n">
        <x:v>-1.699379649117354</x:v>
      </x:c>
      <x:c r="H79" t="n">
        <x:v>2.03290237124473</x:v>
      </x:c>
    </x:row>
    <x:row r="80">
      <x:c r="F80" t="inlineStr">
        <x:is>
          <x:t xml:space="preserve">MG-LONG-051</x:t>
        </x:is>
      </x:c>
      <x:c r="G80" t="n">
        <x:v>1.177583502740557</x:v>
      </x:c>
      <x:c r="H80" t="n">
        <x:v>0.9914353281228588</x:v>
      </x:c>
    </x:row>
    <x:row r="81">
      <x:c r="F81" t="inlineStr">
        <x:is>
          <x:t xml:space="preserve">MG-LONG-052</x:t>
        </x:is>
      </x:c>
      <x:c r="G81" t="n">
        <x:v>1.184931055029766</x:v>
      </x:c>
      <x:c r="H81" t="n">
        <x:v>0.8553274767225093</x:v>
      </x:c>
    </x:row>
    <x:row r="82">
      <x:c r="F82" t="inlineStr">
        <x:is>
          <x:t xml:space="preserve">MG-LONG-053</x:t>
        </x:is>
      </x:c>
      <x:c r="G82" t="n">
        <x:v>1.905681795629657</x:v>
      </x:c>
      <x:c r="H82" t="n">
        <x:v>1.128215276535083</x:v>
      </x:c>
    </x:row>
    <x:row r="83">
      <x:c r="F83" t="inlineStr">
        <x:is>
          <x:t xml:space="preserve">MG-LONG-054</x:t>
        </x:is>
      </x:c>
      <x:c r="G83" t="n">
        <x:v>1.318747343321025</x:v>
      </x:c>
      <x:c r="H83" t="n">
        <x:v>1.437964086119051</x:v>
      </x:c>
    </x:row>
    <x:row r="84">
      <x:c r="F84" t="inlineStr">
        <x:is>
          <x:t xml:space="preserve">MG-LONG-055</x:t>
        </x:is>
      </x:c>
      <x:c r="G84" t="n">
        <x:v>2.278815375651211</x:v>
      </x:c>
      <x:c r="H84" t="n">
        <x:v>1.711898768546543</x:v>
      </x:c>
    </x:row>
    <x:row r="85">
      <x:c r="F85" t="inlineStr">
        <x:is>
          <x:t xml:space="preserve">MG-LONG-056</x:t>
        </x:is>
      </x:c>
      <x:c r="G85" t="n">
        <x:v>-1.673180422254024</x:v>
      </x:c>
      <x:c r="H85" t="n">
        <x:v>2.021564003964941</x:v>
      </x:c>
    </x:row>
    <x:row r="86">
      <x:c r="F86" t="inlineStr">
        <x:is>
          <x:t xml:space="preserve">MG-LONG-057</x:t>
        </x:is>
      </x:c>
      <x:c r="G86" t="n">
        <x:v>-1.679993937232952</x:v>
      </x:c>
      <x:c r="H86" t="n">
        <x:v>2.089321438902854</x:v>
      </x:c>
    </x:row>
    <x:row r="87">
      <x:c r="F87" t="inlineStr">
        <x:is>
          <x:t xml:space="preserve">MG-LONG-058</x:t>
        </x:is>
      </x:c>
      <x:c r="G87" t="n">
        <x:v>1.439725792094533</x:v>
      </x:c>
      <x:c r="H87" t="n">
        <x:v>1.214482151498816</x:v>
      </x:c>
    </x:row>
    <x:row r="88">
      <x:c r="F88" t="inlineStr">
        <x:is>
          <x:t xml:space="preserve">MG-LONG-059</x:t>
        </x:is>
      </x:c>
      <x:c r="G88" t="n">
        <x:v>1.098555295181649</x:v>
      </x:c>
      <x:c r="H88" t="n">
        <x:v>1.025693092667731</x:v>
      </x:c>
    </x:row>
    <x:row r="89">
      <x:c r="F89" t="inlineStr">
        <x:is>
          <x:t xml:space="preserve">MG-LONG-060</x:t>
        </x:is>
      </x:c>
      <x:c r="G89" t="n">
        <x:v>0.7375211032275963</x:v>
      </x:c>
      <x:c r="H89" t="n">
        <x:v>0.9198555830331531</x:v>
      </x:c>
    </x:row>
    <x:row r="90">
      <x:c r="F90" t="inlineStr">
        <x:is>
          <x:t xml:space="preserve">MG-LONG-061</x:t>
        </x:is>
      </x:c>
      <x:c r="G90" t="n">
        <x:v>-1.700998298464363</x:v>
      </x:c>
      <x:c r="H90" t="n">
        <x:v>0.263343668091418</x:v>
      </x:c>
    </x:row>
    <x:row r="91">
      <x:c r="F91" t="inlineStr">
        <x:is>
          <x:t xml:space="preserve">MG-LONG-062</x:t>
        </x:is>
      </x:c>
      <x:c r="G91" t="n">
        <x:v>-0.8310423188739883</x:v>
      </x:c>
      <x:c r="H91" t="n">
        <x:v>0.4936004567103078</x:v>
      </x:c>
    </x:row>
    <x:row r="92">
      <x:c r="F92" t="inlineStr">
        <x:is>
          <x:t xml:space="preserve">MG-LONG-063</x:t>
        </x:is>
      </x:c>
      <x:c r="G92" t="n">
        <x:v>5.195931786916196</x:v>
      </x:c>
      <x:c r="H92" t="n">
        <x:v>0.3506216801383202</x:v>
      </x:c>
    </x:row>
    <x:row r="93">
      <x:c r="F93" t="inlineStr">
        <x:is>
          <x:t xml:space="preserve">MG-LONG-064</x:t>
        </x:is>
      </x:c>
      <x:c r="G93" t="n">
        <x:v>4.076101531704754</x:v>
      </x:c>
      <x:c r="H93" t="n">
        <x:v>0.2466631714261804</x:v>
      </x:c>
    </x:row>
    <x:row r="94">
      <x:c r="F94" t="inlineStr">
        <x:is>
          <x:t xml:space="preserve">MG-LONG-065</x:t>
        </x:is>
      </x:c>
      <x:c r="G94" t="n">
        <x:v>3.214852111478707</x:v>
      </x:c>
      <x:c r="H94" t="n">
        <x:v>0.1094419734764788</x:v>
      </x:c>
    </x:row>
    <x:row r="95">
      <x:c r="F95" t="inlineStr">
        <x:is>
          <x:t xml:space="preserve">MG-LONG-066</x:t>
        </x:is>
      </x:c>
      <x:c r="G95" t="n">
        <x:v>2.45967879053411</x:v>
      </x:c>
      <x:c r="H95" t="n">
        <x:v>0.06241206347051353</x:v>
      </x:c>
    </x:row>
    <x:row r="96">
      <x:c r="F96" t="inlineStr">
        <x:is>
          <x:t xml:space="preserve">MG-LONG-067</x:t>
        </x:is>
      </x:c>
      <x:c r="G96" t="n">
        <x:v>2.090476088576465</x:v>
      </x:c>
      <x:c r="H96" t="n">
        <x:v>-0.1308679647032681</x:v>
      </x:c>
    </x:row>
    <x:row r="97">
      <x:c r="F97" t="inlineStr">
        <x:is>
          <x:t xml:space="preserve">MG-NI-PR-001</x:t>
        </x:is>
      </x:c>
      <x:c r="G97" t="n">
        <x:v>-2.346789176588228</x:v>
      </x:c>
      <x:c r="H97" t="n">
        <x:v>1.713211381926905</x:v>
      </x:c>
    </x:row>
    <x:row r="98">
      <x:c r="F98" t="inlineStr">
        <x:is>
          <x:t xml:space="preserve">MG-NI-PR-002</x:t>
        </x:is>
      </x:c>
      <x:c r="G98" t="n">
        <x:v>-2.77790916729094</x:v>
      </x:c>
      <x:c r="H98" t="n">
        <x:v>2.210487079983782</x:v>
      </x:c>
    </x:row>
    <x:row r="99">
      <x:c r="F99" t="inlineStr">
        <x:is>
          <x:t xml:space="preserve">MG-NI-PR-003</x:t>
        </x:is>
      </x:c>
      <x:c r="G99" t="n">
        <x:v>-3.121172045136556</x:v>
      </x:c>
      <x:c r="H99" t="n">
        <x:v>0.6167866152345715</x:v>
      </x:c>
    </x:row>
    <x:row r="100">
      <x:c r="F100" t="inlineStr">
        <x:is>
          <x:t xml:space="preserve">MG-LONG-068</x:t>
        </x:is>
      </x:c>
      <x:c r="G100" t="n">
        <x:v>1.132050540513738</x:v>
      </x:c>
      <x:c r="H100" t="n">
        <x:v>0.3127329296595512</x:v>
      </x:c>
    </x:row>
    <x:row r="101">
      <x:c r="F101" t="inlineStr">
        <x:is>
          <x:t xml:space="preserve">MG-LONG-069</x:t>
        </x:is>
      </x:c>
      <x:c r="G101" t="n">
        <x:v>-4.206490963858131</x:v>
      </x:c>
      <x:c r="H101" t="n">
        <x:v>-0.04623562153444499</x:v>
      </x:c>
    </x:row>
    <x:row r="102">
      <x:c r="F102" t="inlineStr">
        <x:is>
          <x:t xml:space="preserve">MG-LONG-070</x:t>
        </x:is>
      </x:c>
      <x:c r="G102" t="n">
        <x:v>-3.97759738467115</x:v>
      </x:c>
      <x:c r="H102" t="n">
        <x:v>0.1241494593945653</x:v>
      </x:c>
    </x:row>
    <x:row r="103">
      <x:c r="F103" t="inlineStr">
        <x:is>
          <x:t xml:space="preserve">MG-LONG-071</x:t>
        </x:is>
      </x:c>
      <x:c r="G103" t="n">
        <x:v>2.162558394781446</x:v>
      </x:c>
      <x:c r="H103" t="n">
        <x:v>0.6680128841645026</x:v>
      </x:c>
    </x:row>
    <x:row r="104">
      <x:c r="F104" t="inlineStr">
        <x:is>
          <x:t xml:space="preserve">MG-LONG-072</x:t>
        </x:is>
      </x:c>
      <x:c r="G104" t="n">
        <x:v>-1.431871138749144</x:v>
      </x:c>
      <x:c r="H104" t="n">
        <x:v>0.04295584637124042</x:v>
      </x:c>
    </x:row>
    <x:row r="105">
      <x:c r="F105" t="inlineStr">
        <x:is>
          <x:t xml:space="preserve">MG-LONG-073</x:t>
        </x:is>
      </x:c>
      <x:c r="G105" t="n">
        <x:v>1.501164431449759</x:v>
      </x:c>
      <x:c r="H105" t="n">
        <x:v>-0.1104962330435105</x:v>
      </x:c>
    </x:row>
    <x:row r="106">
      <x:c r="F106" t="inlineStr">
        <x:is>
          <x:t xml:space="preserve">MG-LONG-074</x:t>
        </x:is>
      </x:c>
      <x:c r="G106" t="n">
        <x:v>2.069005916987841</x:v>
      </x:c>
      <x:c r="H106" t="n">
        <x:v>-0.4060541407858492</x:v>
      </x:c>
    </x:row>
    <x:row r="107">
      <x:c r="F107" t="inlineStr">
        <x:is>
          <x:t xml:space="preserve">MG-LONG-075</x:t>
        </x:is>
      </x:c>
      <x:c r="G107" t="n">
        <x:v>2.179345035031262</x:v>
      </x:c>
      <x:c r="H107" t="n">
        <x:v>-0.7886773215539963</x:v>
      </x:c>
    </x:row>
    <x:row r="108">
      <x:c r="F108" t="inlineStr">
        <x:is>
          <x:t xml:space="preserve">MG-LONG-076</x:t>
        </x:is>
      </x:c>
      <x:c r="G108" t="n">
        <x:v>1.962684262339998</x:v>
      </x:c>
      <x:c r="H108" t="n">
        <x:v>-0.8860614891021906</x:v>
      </x:c>
    </x:row>
    <x:row r="109">
      <x:c r="F109" t="inlineStr">
        <x:is>
          <x:t xml:space="preserve">MG-LONG-077</x:t>
        </x:is>
      </x:c>
      <x:c r="G109" t="n">
        <x:v>0.2042548984928519</x:v>
      </x:c>
      <x:c r="H109" t="n">
        <x:v>-0.07033429837417669</x:v>
      </x:c>
    </x:row>
    <x:row r="110">
      <x:c r="F110" t="inlineStr">
        <x:is>
          <x:t xml:space="preserve">MG-LONG-078</x:t>
        </x:is>
      </x:c>
      <x:c r="G110" t="n">
        <x:v>0.8379824395521509</x:v>
      </x:c>
      <x:c r="H110" t="n">
        <x:v>-0.08528985870177498</x:v>
      </x:c>
    </x:row>
    <x:row r="111">
      <x:c r="F111" t="inlineStr">
        <x:is>
          <x:t xml:space="preserve">MG-LONG-079</x:t>
        </x:is>
      </x:c>
      <x:c r="G111" t="n">
        <x:v>1.375281139741107</x:v>
      </x:c>
      <x:c r="H111" t="n">
        <x:v>-0.04468771865020201</x:v>
      </x:c>
    </x:row>
    <x:row r="112">
      <x:c r="F112" t="inlineStr">
        <x:is>
          <x:t xml:space="preserve">MG-LONG-080</x:t>
        </x:is>
      </x:c>
      <x:c r="G112" t="n">
        <x:v>1.299010389722915</x:v>
      </x:c>
      <x:c r="H112" t="n">
        <x:v>-0.006904308058817671</x:v>
      </x:c>
    </x:row>
    <x:row r="113">
      <x:c r="F113" t="inlineStr">
        <x:is>
          <x:t xml:space="preserve">MG-LONG-081</x:t>
        </x:is>
      </x:c>
      <x:c r="G113" t="n">
        <x:v>3.766050372872405</x:v>
      </x:c>
      <x:c r="H113" t="n">
        <x:v>0.3619077311743288</x:v>
      </x:c>
    </x:row>
    <x:row r="114">
      <x:c r="F114" t="inlineStr">
        <x:is>
          <x:t xml:space="preserve">MG-LONG-082</x:t>
        </x:is>
      </x:c>
      <x:c r="G114" t="n">
        <x:v>2.846628904858347</x:v>
      </x:c>
      <x:c r="H114" t="n">
        <x:v>1.117105721277657</x:v>
      </x:c>
    </x:row>
    <x:row r="115">
      <x:c r="F115" t="inlineStr">
        <x:is>
          <x:t xml:space="preserve">MG-LONG-083</x:t>
        </x:is>
      </x:c>
      <x:c r="G115" t="n">
        <x:v>4.460273347517418</x:v>
      </x:c>
      <x:c r="H115" t="n">
        <x:v>-1.37360452638527</x:v>
      </x:c>
    </x:row>
    <x:row r="116">
      <x:c r="F116" t="inlineStr">
        <x:is>
          <x:t xml:space="preserve">MG-LONG-084</x:t>
        </x:is>
      </x:c>
      <x:c r="G116" t="n">
        <x:v>5.739922313707619</x:v>
      </x:c>
      <x:c r="H116" t="n">
        <x:v>0.1750160916335096</x:v>
      </x:c>
    </x:row>
    <x:row r="117">
      <x:c r="F117" t="inlineStr">
        <x:is>
          <x:t xml:space="preserve">MG-LONG-085</x:t>
        </x:is>
      </x:c>
      <x:c r="G117" t="n">
        <x:v>-0.9701497471046132</x:v>
      </x:c>
      <x:c r="H117" t="n">
        <x:v>0.342941387265978</x:v>
      </x:c>
    </x:row>
    <x:row r="118">
      <x:c r="F118" t="inlineStr">
        <x:is>
          <x:t xml:space="preserve">MG-LONG-086</x:t>
        </x:is>
      </x:c>
      <x:c r="G118" t="n">
        <x:v>-8.197915542704312</x:v>
      </x:c>
      <x:c r="H118" t="n">
        <x:v>-1.449342512184365</x:v>
      </x:c>
    </x:row>
    <x:row r="119">
      <x:c r="F119" t="inlineStr">
        <x:is>
          <x:t xml:space="preserve">MG-LONG-087</x:t>
        </x:is>
      </x:c>
      <x:c r="G119" t="n">
        <x:v>-6.730317363959077</x:v>
      </x:c>
      <x:c r="H119" t="n">
        <x:v>0.06551826514804578</x:v>
      </x:c>
    </x:row>
    <x:row r="120">
      <x:c r="F120" t="inlineStr">
        <x:is>
          <x:t xml:space="preserve">MG-LONG-088</x:t>
        </x:is>
      </x:c>
      <x:c r="G120" t="n">
        <x:v>-0.8932409292776949</x:v>
      </x:c>
      <x:c r="H120" t="n">
        <x:v>-0.4079217913142201</x:v>
      </x:c>
    </x:row>
    <x:row r="121">
      <x:c r="F121" t="inlineStr">
        <x:is>
          <x:t xml:space="preserve">MG-LONG-089</x:t>
        </x:is>
      </x:c>
      <x:c r="G121" t="n">
        <x:v>-3.195899436148518</x:v>
      </x:c>
      <x:c r="H121" t="n">
        <x:v>-0.03147328643749889</x:v>
      </x:c>
    </x:row>
    <x:row r="122">
      <x:c r="F122" t="inlineStr">
        <x:is>
          <x:t xml:space="preserve">MG-LONG-090</x:t>
        </x:is>
      </x:c>
      <x:c r="G122" t="n">
        <x:v>-1.296638408294336</x:v>
      </x:c>
      <x:c r="H122" t="n">
        <x:v>0.2556578088210057</x:v>
      </x:c>
    </x:row>
    <x:row r="123">
      <x:c r="F123" t="inlineStr">
        <x:is>
          <x:t xml:space="preserve">MG-LONG-091</x:t>
        </x:is>
      </x:c>
      <x:c r="G123" t="n">
        <x:v>3.118817998952914</x:v>
      </x:c>
      <x:c r="H123" t="n">
        <x:v>0.2488284965426805</x:v>
      </x:c>
    </x:row>
    <x:row r="124">
      <x:c r="F124" t="inlineStr">
        <x:is>
          <x:t xml:space="preserve">MG-LONG-092</x:t>
        </x:is>
      </x:c>
      <x:c r="G124" t="n">
        <x:v>2.504270806200096</x:v>
      </x:c>
      <x:c r="H124" t="n">
        <x:v>0.5093132568962569</x:v>
      </x:c>
    </x:row>
    <x:row r="125">
      <x:c r="F125" t="inlineStr">
        <x:is>
          <x:t xml:space="preserve">MG-LONG-093</x:t>
        </x:is>
      </x:c>
      <x:c r="G125" t="n">
        <x:v>1.917784523977387</x:v>
      </x:c>
      <x:c r="H125" t="n">
        <x:v>0.7567467474201155</x:v>
      </x:c>
    </x:row>
    <x:row r="126">
      <x:c r="F126" t="inlineStr">
        <x:is>
          <x:t xml:space="preserve">MG-LONG-094</x:t>
        </x:is>
      </x:c>
      <x:c r="G126" t="n">
        <x:v>1.384989635852584</x:v>
      </x:c>
      <x:c r="H126" t="n">
        <x:v>0.8457894354535188</x:v>
      </x:c>
    </x:row>
    <x:row r="127">
      <x:c r="F127" t="inlineStr">
        <x:is>
          <x:t xml:space="preserve">MG-LONG-095</x:t>
        </x:is>
      </x:c>
      <x:c r="G127" t="n">
        <x:v>2.005362348718507</x:v>
      </x:c>
      <x:c r="H127" t="n">
        <x:v>-0.7139777086565455</x:v>
      </x:c>
    </x:row>
    <x:row r="128">
      <x:c r="F128" t="inlineStr">
        <x:is>
          <x:t xml:space="preserve">MG-LONG-096</x:t>
        </x:is>
      </x:c>
      <x:c r="G128" t="n">
        <x:v>0.1494243101045447</x:v>
      </x:c>
      <x:c r="H128" t="n">
        <x:v>1.282866222754745</x:v>
      </x:c>
    </x:row>
    <x:row r="129">
      <x:c r="F129" t="inlineStr">
        <x:is>
          <x:t xml:space="preserve">MG-LONG-097</x:t>
        </x:is>
      </x:c>
      <x:c r="G129" t="n">
        <x:v>-1.621049985592848</x:v>
      </x:c>
      <x:c r="H129" t="n">
        <x:v>0.9653955006033341</x:v>
      </x:c>
    </x:row>
    <x:row r="130">
      <x:c r="F130" t="inlineStr">
        <x:is>
          <x:t xml:space="preserve">MG-LONG-098</x:t>
        </x:is>
      </x:c>
      <x:c r="G130" t="n">
        <x:v>-5.862681216178373</x:v>
      </x:c>
      <x:c r="H130" t="n">
        <x:v>0.04475776079364183</x:v>
      </x:c>
    </x:row>
    <x:row r="131">
      <x:c r="F131" t="inlineStr">
        <x:is>
          <x:t xml:space="preserve">MG-LONG-099</x:t>
        </x:is>
      </x:c>
      <x:c r="G131" t="n">
        <x:v>-4.15953399753474</x:v>
      </x:c>
      <x:c r="H131" t="n">
        <x:v>0.06559564384602821</x:v>
      </x:c>
    </x:row>
    <x:row r="132">
      <x:c r="F132" t="inlineStr">
        <x:is>
          <x:t xml:space="preserve">MG-LONG-100</x:t>
        </x:is>
      </x:c>
      <x:c r="G132" t="n">
        <x:v>-4.177734601845104</x:v>
      </x:c>
      <x:c r="H132" t="n">
        <x:v>-0.1984903262989916</x:v>
      </x:c>
    </x:row>
    <x:row r="133">
      <x:c r="F133" t="inlineStr">
        <x:is>
          <x:t xml:space="preserve">MG-LONG-101</x:t>
        </x:is>
      </x:c>
      <x:c r="G133" t="n">
        <x:v>-2.461341153490639</x:v>
      </x:c>
      <x:c r="H133" t="n">
        <x:v>-1.145908508986575</x:v>
      </x:c>
    </x:row>
    <x:row r="134">
      <x:c r="F134" t="inlineStr">
        <x:is>
          <x:t xml:space="preserve">MG-LONG-102</x:t>
        </x:is>
      </x:c>
      <x:c r="G134" t="n">
        <x:v>-1.207476183220506</x:v>
      </x:c>
      <x:c r="H134" t="n">
        <x:v>0.8320194276159885</x:v>
      </x:c>
    </x:row>
    <x:row r="135">
      <x:c r="F135" t="inlineStr">
        <x:is>
          <x:t xml:space="preserve">MG-LONG-103</x:t>
        </x:is>
      </x:c>
      <x:c r="G135" t="n">
        <x:v>0.7145586919769373</x:v>
      </x:c>
      <x:c r="H135" t="n">
        <x:v>-0.5644585603796713</x:v>
      </x:c>
    </x:row>
    <x:row r="136">
      <x:c r="F136" t="inlineStr">
        <x:is>
          <x:t xml:space="preserve">MG-LONG-104</x:t>
        </x:is>
      </x:c>
      <x:c r="G136" t="n">
        <x:v>1.256932584222771</x:v>
      </x:c>
      <x:c r="H136" t="n">
        <x:v>-0.2676620658121797</x:v>
      </x:c>
    </x:row>
    <x:row r="137">
      <x:c r="F137" t="inlineStr">
        <x:is>
          <x:t xml:space="preserve">MG-LONG-105</x:t>
        </x:is>
      </x:c>
      <x:c r="G137" t="n">
        <x:v>-1.811199557370533</x:v>
      </x:c>
      <x:c r="H137" t="n">
        <x:v>-1.20552597115214</x:v>
      </x:c>
    </x:row>
    <x:row r="138">
      <x:c r="F138" t="inlineStr">
        <x:is>
          <x:t xml:space="preserve">MG-LONG-106</x:t>
        </x:is>
      </x:c>
      <x:c r="G138" t="n">
        <x:v>-1.745900599070296</x:v>
      </x:c>
      <x:c r="H138" t="n">
        <x:v>-1.420432326922056</x:v>
      </x:c>
    </x:row>
    <x:row r="139">
      <x:c r="F139" t="inlineStr">
        <x:is>
          <x:t xml:space="preserve">MG-LONG-107</x:t>
        </x:is>
      </x:c>
      <x:c r="G139" t="n">
        <x:v>-1.228510980418915</x:v>
      </x:c>
      <x:c r="H139" t="n">
        <x:v>-1.314194403420668</x:v>
      </x:c>
    </x:row>
    <x:row r="140">
      <x:c r="F140" t="inlineStr">
        <x:is>
          <x:t xml:space="preserve">MG-LONG-108</x:t>
        </x:is>
      </x:c>
      <x:c r="G140" t="n">
        <x:v>-0.9629938810457055</x:v>
      </x:c>
      <x:c r="H140" t="n">
        <x:v>-1.200131060561527</x:v>
      </x:c>
    </x:row>
    <x:row r="141">
      <x:c r="F141" t="inlineStr">
        <x:is>
          <x:t xml:space="preserve">MG-LONG-109</x:t>
        </x:is>
      </x:c>
      <x:c r="G141" t="n">
        <x:v>-1.697229521471536</x:v>
      </x:c>
      <x:c r="H141" t="n">
        <x:v>-1.157204577474037</x:v>
      </x:c>
    </x:row>
    <x:row r="142">
      <x:c r="F142" t="inlineStr">
        <x:is>
          <x:t xml:space="preserve">MG-LONG-110</x:t>
        </x:is>
      </x:c>
      <x:c r="G142" t="n">
        <x:v>-1.911514260570801</x:v>
      </x:c>
      <x:c r="H142" t="n">
        <x:v>-0.7287056244096934</x:v>
      </x:c>
    </x:row>
    <x:row r="143">
      <x:c r="F143" t="inlineStr">
        <x:is>
          <x:t xml:space="preserve">MG-LONG-111</x:t>
        </x:is>
      </x:c>
      <x:c r="G143" t="n">
        <x:v>-1.893143050211153</x:v>
      </x:c>
      <x:c r="H143" t="n">
        <x:v>-1.078713184139476</x:v>
      </x:c>
    </x:row>
    <x:row r="144">
      <x:c r="F144" t="inlineStr">
        <x:is>
          <x:t xml:space="preserve">MG-LONG-112</x:t>
        </x:is>
      </x:c>
      <x:c r="G144" t="n">
        <x:v>-2.461816236742685</x:v>
      </x:c>
      <x:c r="H144" t="n">
        <x:v>-1.137669134584442</x:v>
      </x:c>
    </x:row>
    <x:row r="145">
      <x:c r="F145" t="inlineStr">
        <x:is>
          <x:t xml:space="preserve">MG-LONG-113</x:t>
        </x:is>
      </x:c>
      <x:c r="G145" t="n">
        <x:v>-2.659775696584158</x:v>
      </x:c>
      <x:c r="H145" t="n">
        <x:v>-0.9619905682416301</x:v>
      </x:c>
    </x:row>
    <x:row r="146">
      <x:c r="F146" t="inlineStr">
        <x:is>
          <x:t xml:space="preserve">MG-LONG-114</x:t>
        </x:is>
      </x:c>
      <x:c r="G146" t="n">
        <x:v>-0.227744787788564</x:v>
      </x:c>
      <x:c r="H146" t="n">
        <x:v>-1.330168297459499</x:v>
      </x:c>
    </x:row>
    <x:row r="147">
      <x:c r="F147" t="inlineStr">
        <x:is>
          <x:t xml:space="preserve">MG-LONG-115</x:t>
        </x:is>
      </x:c>
      <x:c r="G147" t="n">
        <x:v>1.489570028689814</x:v>
      </x:c>
      <x:c r="H147" t="n">
        <x:v>0.5197186963288214</x:v>
      </x:c>
    </x:row>
    <x:row r="148">
      <x:c r="F148" t="inlineStr">
        <x:is>
          <x:t xml:space="preserve">MG-LONG-116</x:t>
        </x:is>
      </x:c>
      <x:c r="G148" t="n">
        <x:v>1.335235196610561</x:v>
      </x:c>
      <x:c r="H148" t="n">
        <x:v>0.6319933896234131</x:v>
      </x:c>
    </x:row>
    <x:row r="149">
      <x:c r="F149" t="inlineStr">
        <x:is>
          <x:t xml:space="preserve">MG-LONG-117</x:t>
        </x:is>
      </x:c>
      <x:c r="G149" t="n">
        <x:v>1.866925295505951</x:v>
      </x:c>
      <x:c r="H149" t="n">
        <x:v>1.005408065572649</x:v>
      </x:c>
    </x:row>
    <x:row r="150">
      <x:c r="F150" t="inlineStr">
        <x:is>
          <x:t xml:space="preserve">MG-LONG-118</x:t>
        </x:is>
      </x:c>
      <x:c r="G150" t="n">
        <x:v>1.357749115631548</x:v>
      </x:c>
      <x:c r="H150" t="n">
        <x:v>0.3817359475967183</x:v>
      </x:c>
    </x:row>
    <x:row r="151">
      <x:c r="F151" t="inlineStr">
        <x:is>
          <x:t xml:space="preserve">MG-LONG-119</x:t>
        </x:is>
      </x:c>
      <x:c r="G151" t="n">
        <x:v>1.621766954533564</x:v>
      </x:c>
      <x:c r="H151" t="n">
        <x:v>1.112076217997419</x:v>
      </x:c>
    </x:row>
    <x:row r="152">
      <x:c r="F152" t="inlineStr">
        <x:is>
          <x:t xml:space="preserve">MG-LONG-120</x:t>
        </x:is>
      </x:c>
      <x:c r="G152" t="n">
        <x:v>2.520744521040879</x:v>
      </x:c>
      <x:c r="H152" t="n">
        <x:v>2.684009514369735</x:v>
      </x:c>
    </x:row>
    <x:row r="153">
      <x:c r="F153" t="inlineStr">
        <x:is>
          <x:t xml:space="preserve">MG-LONG-121</x:t>
        </x:is>
      </x:c>
      <x:c r="G153" t="n">
        <x:v>-0.5873720254521484</x:v>
      </x:c>
      <x:c r="H153" t="n">
        <x:v>0.913038081527122</x:v>
      </x:c>
    </x:row>
    <x:row r="154">
      <x:c r="F154" t="inlineStr">
        <x:is>
          <x:t xml:space="preserve">MG-LONG-122</x:t>
        </x:is>
      </x:c>
      <x:c r="G154" t="n">
        <x:v>-0.8792486557769884</x:v>
      </x:c>
      <x:c r="H154" t="n">
        <x:v>0.9269595993141815</x:v>
      </x:c>
    </x:row>
    <x:row r="155">
      <x:c r="F155" t="inlineStr">
        <x:is>
          <x:t xml:space="preserve">MG-LONG-123</x:t>
        </x:is>
      </x:c>
      <x:c r="G155" t="n">
        <x:v>2.326970212586293</x:v>
      </x:c>
      <x:c r="H155" t="n">
        <x:v>0.6023009483488547</x:v>
      </x:c>
    </x:row>
    <x:row r="156">
      <x:c r="F156" t="inlineStr">
        <x:is>
          <x:t xml:space="preserve">MG-LONG-124</x:t>
        </x:is>
      </x:c>
      <x:c r="G156" t="n">
        <x:v>-1.837709549725319</x:v>
      </x:c>
      <x:c r="H156" t="n">
        <x:v>1.345830813152214</x:v>
      </x:c>
    </x:row>
    <x:row r="157">
      <x:c r="F157" t="inlineStr">
        <x:is>
          <x:t xml:space="preserve">MG-LONG-125</x:t>
        </x:is>
      </x:c>
      <x:c r="G157" t="n">
        <x:v>1.047876075730493</x:v>
      </x:c>
      <x:c r="H157" t="n">
        <x:v>1.040300789619108</x:v>
      </x:c>
    </x:row>
    <x:row r="158">
      <x:c r="F158" t="inlineStr">
        <x:is>
          <x:t xml:space="preserve">MG-CHEN-001</x:t>
        </x:is>
      </x:c>
      <x:c r="G158" t="n">
        <x:v>-1.202764899213619</x:v>
      </x:c>
      <x:c r="H158" t="n">
        <x:v>0.8364756306159687</x:v>
      </x:c>
    </x:row>
    <x:row r="159">
      <x:c r="F159" t="inlineStr">
        <x:is>
          <x:t xml:space="preserve">MG-CHEN-002</x:t>
        </x:is>
      </x:c>
      <x:c r="G159" t="n">
        <x:v>-0.8815773853702863</x:v>
      </x:c>
      <x:c r="H159" t="n">
        <x:v>0.7339065103100149</x:v>
      </x:c>
    </x:row>
    <x:row r="160">
      <x:c r="F160" t="inlineStr">
        <x:is>
          <x:t xml:space="preserve">MG-CHEN-003</x:t>
        </x:is>
      </x:c>
      <x:c r="G160" t="n">
        <x:v>-2.383430250963003</x:v>
      </x:c>
      <x:c r="H160" t="n">
        <x:v>0.8299181877781142</x:v>
      </x:c>
    </x:row>
    <x:row r="161">
      <x:c r="F161" t="inlineStr">
        <x:is>
          <x:t xml:space="preserve">MG-JTAC18-001</x:t>
        </x:is>
      </x:c>
      <x:c r="G161" t="n">
        <x:v>5.605782526109331</x:v>
      </x:c>
      <x:c r="H161" t="n">
        <x:v>-0.11294255560186</x:v>
      </x:c>
    </x:row>
    <x:row r="162">
      <x:c r="F162" t="inlineStr">
        <x:is>
          <x:t xml:space="preserve">MG-JTAC18-002</x:t>
        </x:is>
      </x:c>
      <x:c r="G162" t="n">
        <x:v>6.070497083482225</x:v>
      </x:c>
      <x:c r="H162" t="n">
        <x:v>-0.399106906599151</x:v>
      </x:c>
    </x:row>
    <x:row r="163">
      <x:c r="F163" t="inlineStr">
        <x:is>
          <x:t xml:space="preserve">MG-JTAC18-003</x:t>
        </x:is>
      </x:c>
      <x:c r="G163" t="n">
        <x:v>5.326703342844294</x:v>
      </x:c>
      <x:c r="H163" t="n">
        <x:v>-1.248825602224057</x:v>
      </x:c>
    </x:row>
    <x:row r="164">
      <x:c r="F164" t="inlineStr">
        <x:is>
          <x:t xml:space="preserve">MG-JTAC18-004</x:t>
        </x:is>
      </x:c>
      <x:c r="G164" t="n">
        <x:v>4.968505138640657</x:v>
      </x:c>
      <x:c r="H164" t="n">
        <x:v>-1.314131203011465</x:v>
      </x:c>
    </x:row>
    <x:row r="165">
      <x:c r="F165" t="inlineStr">
        <x:is>
          <x:t xml:space="preserve">MG-JTAC18-005</x:t>
        </x:is>
      </x:c>
      <x:c r="G165" t="n">
        <x:v>7.5260419170841</x:v>
      </x:c>
      <x:c r="H165" t="n">
        <x:v>-2.00504639003447</x:v>
      </x:c>
    </x:row>
    <x:row r="166">
      <x:c r="F166" t="inlineStr">
        <x:is>
          <x:t xml:space="preserve">MG-JTAC18-006</x:t>
        </x:is>
      </x:c>
      <x:c r="G166" t="n">
        <x:v>6.581448871050085</x:v>
      </x:c>
      <x:c r="H166" t="n">
        <x:v>-1.771031521597058</x:v>
      </x:c>
    </x:row>
    <x:row r="167">
      <x:c r="F167" t="inlineStr">
        <x:is>
          <x:t xml:space="preserve">MG-JTAC18-007</x:t>
        </x:is>
      </x:c>
      <x:c r="G167" t="n">
        <x:v>6.011177702528012</x:v>
      </x:c>
      <x:c r="H167" t="n">
        <x:v>-1.339002949737432</x:v>
      </x:c>
    </x:row>
    <x:row r="168">
      <x:c r="F168" t="inlineStr">
        <x:is>
          <x:t xml:space="preserve">MG-JTAC18-008</x:t>
        </x:is>
      </x:c>
      <x:c r="G168" t="n">
        <x:v>4.125798357814709</x:v>
      </x:c>
      <x:c r="H168" t="n">
        <x:v>-0.3774624727724176</x:v>
      </x:c>
    </x:row>
    <x:row r="169">
      <x:c r="F169" t="inlineStr">
        <x:is>
          <x:t xml:space="preserve">MG-JTAC18-009</x:t>
        </x:is>
      </x:c>
      <x:c r="G169" t="n">
        <x:v>4.650343372080625</x:v>
      </x:c>
      <x:c r="H169" t="n">
        <x:v>-0.959161642505801</x:v>
      </x:c>
    </x:row>
    <x:row r="170">
      <x:c r="F170" t="inlineStr">
        <x:is>
          <x:t xml:space="preserve">MG-JTAC18-010</x:t>
        </x:is>
      </x:c>
      <x:c r="G170" t="n">
        <x:v>4.17938896104524</x:v>
      </x:c>
      <x:c r="H170" t="n">
        <x:v>-0.6797864608112172</x:v>
      </x:c>
    </x:row>
    <x:row r="171">
      <x:c r="F171" t="inlineStr">
        <x:is>
          <x:t xml:space="preserve">MG-JTAC18-011</x:t>
        </x:is>
      </x:c>
      <x:c r="G171" t="n">
        <x:v>5.76192108889276</x:v>
      </x:c>
      <x:c r="H171" t="n">
        <x:v>-1.371812971386937</x:v>
      </x:c>
    </x:row>
    <x:row r="172">
      <x:c r="F172" t="inlineStr">
        <x:is>
          <x:t xml:space="preserve">MG-JTAC18-012</x:t>
        </x:is>
      </x:c>
      <x:c r="G172" t="n">
        <x:v>7.556950542449164</x:v>
      </x:c>
      <x:c r="H172" t="n">
        <x:v>-2.126340848296803</x:v>
      </x:c>
    </x:row>
    <x:row r="173">
      <x:c r="F173" t="inlineStr">
        <x:is>
          <x:t xml:space="preserve">MG-JTAC18-013</x:t>
        </x:is>
      </x:c>
      <x:c r="G173" t="n">
        <x:v>1.455367611066646</x:v>
      </x:c>
      <x:c r="H173" t="n">
        <x:v>0.116164076643466</x:v>
      </x:c>
    </x:row>
    <x:row r="174">
      <x:c r="F174" t="inlineStr">
        <x:is>
          <x:t xml:space="preserve">MG-JTAC18-014</x:t>
        </x:is>
      </x:c>
      <x:c r="G174" t="n">
        <x:v>2.084503310490835</x:v>
      </x:c>
      <x:c r="H174" t="n">
        <x:v>-0.6722712839370242</x:v>
      </x:c>
    </x:row>
    <x:row r="175">
      <x:c r="F175" t="inlineStr">
        <x:is>
          <x:t xml:space="preserve">MG-JTAC18-015</x:t>
        </x:is>
      </x:c>
      <x:c r="G175" t="n">
        <x:v>4.137450751204996</x:v>
      </x:c>
      <x:c r="H175" t="n">
        <x:v>-0.982472192958476</x:v>
      </x:c>
    </x:row>
    <x:row r="176">
      <x:c r="F176" t="inlineStr">
        <x:is>
          <x:t xml:space="preserve">MG-JTAC18-016</x:t>
        </x:is>
      </x:c>
      <x:c r="G176" t="n">
        <x:v>4.046774428628679</x:v>
      </x:c>
      <x:c r="H176" t="n">
        <x:v>-0.4598387804310324</x:v>
      </x:c>
    </x:row>
    <x:row r="177">
      <x:c r="F177" t="inlineStr">
        <x:is>
          <x:t xml:space="preserve">MG-JTAC18-017</x:t>
        </x:is>
      </x:c>
      <x:c r="G177" t="n">
        <x:v>0.002444047415505358</x:v>
      </x:c>
      <x:c r="H177" t="n">
        <x:v>-1.025245148296349</x:v>
      </x:c>
    </x:row>
    <x:row r="178">
      <x:c r="F178" t="inlineStr">
        <x:is>
          <x:t xml:space="preserve">MG-JTAC18-051</x:t>
        </x:is>
      </x:c>
      <x:c r="G178" t="n">
        <x:v>0.4100307011490122</x:v>
      </x:c>
      <x:c r="H178" t="n">
        <x:v>1.434373750996534</x:v>
      </x:c>
    </x:row>
    <x:row r="179">
      <x:c r="F179" t="inlineStr">
        <x:is>
          <x:t xml:space="preserve">MG-JTAC18-052</x:t>
        </x:is>
      </x:c>
      <x:c r="G179" t="n">
        <x:v>2.40858863609862</x:v>
      </x:c>
      <x:c r="H179" t="n">
        <x:v>0.1250299063184631</x:v>
      </x:c>
    </x:row>
    <x:row r="180">
      <x:c r="F180" t="inlineStr">
        <x:is>
          <x:t xml:space="preserve">MG-JTAC18-053</x:t>
        </x:is>
      </x:c>
      <x:c r="G180" t="n">
        <x:v>2.343671941541486</x:v>
      </x:c>
      <x:c r="H180" t="n">
        <x:v>-0.5037571155262754</x:v>
      </x:c>
    </x:row>
    <x:row r="181">
      <x:c r="F181" t="inlineStr">
        <x:is>
          <x:t xml:space="preserve">MG-JTAC18-054</x:t>
        </x:is>
      </x:c>
      <x:c r="G181" t="n">
        <x:v>2.879019108717281</x:v>
      </x:c>
      <x:c r="H181" t="n">
        <x:v>0.07253897977944916</x:v>
      </x:c>
    </x:row>
    <x:row r="182">
      <x:c r="F182" t="inlineStr">
        <x:is>
          <x:t xml:space="preserve">MG-JTAC18-055</x:t>
        </x:is>
      </x:c>
      <x:c r="G182" t="n">
        <x:v>-2.31206831181474</x:v>
      </x:c>
      <x:c r="H182" t="n">
        <x:v>-0.1101803863716899</x:v>
      </x:c>
    </x:row>
    <x:row r="183">
      <x:c r="F183" t="inlineStr">
        <x:is>
          <x:t xml:space="preserve">MG-JTAC18-056</x:t>
        </x:is>
      </x:c>
      <x:c r="G183" t="n">
        <x:v>0.9961355750743593</x:v>
      </x:c>
      <x:c r="H183" t="n">
        <x:v>2.670743741768131</x:v>
      </x:c>
    </x:row>
    <x:row r="184">
      <x:c r="F184" t="inlineStr">
        <x:is>
          <x:t xml:space="preserve">MG-JTAC18-057</x:t>
        </x:is>
      </x:c>
      <x:c r="G184" t="n">
        <x:v>-2.038917177412227</x:v>
      </x:c>
      <x:c r="H184" t="n">
        <x:v>-0.4829215332456081</x:v>
      </x:c>
    </x:row>
    <x:row r="185">
      <x:c r="F185" t="inlineStr">
        <x:is>
          <x:t xml:space="preserve">MG-JTAC18-058</x:t>
        </x:is>
      </x:c>
      <x:c r="G185" t="n">
        <x:v>0.6509628220423539</x:v>
      </x:c>
      <x:c r="H185" t="n">
        <x:v>2.223319763487254</x:v>
      </x:c>
    </x:row>
    <x:row r="186">
      <x:c r="F186" t="inlineStr">
        <x:is>
          <x:t xml:space="preserve">MG-JTAC18-059</x:t>
        </x:is>
      </x:c>
      <x:c r="G186" t="n">
        <x:v>-2.168713530012601</x:v>
      </x:c>
      <x:c r="H186" t="n">
        <x:v>-0.9645930454382642</x:v>
      </x:c>
    </x:row>
    <x:row r="187">
      <x:c r="F187" t="inlineStr">
        <x:is>
          <x:t xml:space="preserve">MG-JTAC18-060</x:t>
        </x:is>
      </x:c>
      <x:c r="G187" t="n">
        <x:v>-0.6334729416365902</x:v>
      </x:c>
      <x:c r="H187" t="n">
        <x:v>1.338662331365749</x:v>
      </x:c>
    </x:row>
    <x:row r="188">
      <x:c r="F188" t="inlineStr">
        <x:is>
          <x:t xml:space="preserve">MG-JTAC18-061</x:t>
        </x:is>
      </x:c>
      <x:c r="G188" t="n">
        <x:v>-2.44304812686015</x:v>
      </x:c>
      <x:c r="H188" t="n">
        <x:v>-1.328880096007914</x:v>
      </x:c>
    </x:row>
    <x:row r="189">
      <x:c r="F189" t="inlineStr">
        <x:is>
          <x:t xml:space="preserve">MG-JTAC18-062</x:t>
        </x:is>
      </x:c>
      <x:c r="G189" t="n">
        <x:v>-0.9485789154140588</x:v>
      </x:c>
      <x:c r="H189" t="n">
        <x:v>0.7110508586511191</x:v>
      </x:c>
    </x:row>
    <x:row r="190">
      <x:c r="F190" t="inlineStr">
        <x:is>
          <x:t xml:space="preserve">MG-JTAC18-063</x:t>
        </x:is>
      </x:c>
      <x:c r="G190" t="n">
        <x:v>-1.412299847334488</x:v>
      </x:c>
      <x:c r="H190" t="n">
        <x:v>-0.003552991794354487</x:v>
      </x:c>
    </x:row>
    <x:row r="191">
      <x:c r="F191" t="inlineStr">
        <x:is>
          <x:t xml:space="preserve">MG-JTAC18-064</x:t>
        </x:is>
      </x:c>
      <x:c r="G191" t="n">
        <x:v>-1.908168352330514</x:v>
      </x:c>
      <x:c r="H191" t="n">
        <x:v>-1.395961145033048</x:v>
      </x:c>
    </x:row>
    <x:row r="192">
      <x:c r="F192" t="inlineStr">
        <x:is>
          <x:t xml:space="preserve">MG-JTAC18-065</x:t>
        </x:is>
      </x:c>
      <x:c r="G192" t="n">
        <x:v>2.494994797307759</x:v>
      </x:c>
      <x:c r="H192" t="n">
        <x:v>0.1783176877091903</x:v>
      </x:c>
    </x:row>
    <x:row r="193">
      <x:c r="F193" t="inlineStr">
        <x:is>
          <x:t xml:space="preserve">MG-JTAC18-066</x:t>
        </x:is>
      </x:c>
      <x:c r="G193" t="n">
        <x:v>-1.808014897757625</x:v>
      </x:c>
      <x:c r="H193" t="n">
        <x:v>-0.09852281621665365</x:v>
      </x:c>
    </x:row>
    <x:row r="194">
      <x:c r="F194" t="inlineStr">
        <x:is>
          <x:t xml:space="preserve">MG-JTAC18-067</x:t>
        </x:is>
      </x:c>
      <x:c r="G194" t="n">
        <x:v>-4.049161348121624</x:v>
      </x:c>
      <x:c r="H194" t="n">
        <x:v>-1.244859829512154</x:v>
      </x:c>
    </x:row>
    <x:row r="195">
      <x:c r="F195" t="inlineStr">
        <x:is>
          <x:t xml:space="preserve">MG-JTAC18-068</x:t>
        </x:is>
      </x:c>
      <x:c r="G195" t="n">
        <x:v>-0.2951277355396388</x:v>
      </x:c>
      <x:c r="H195" t="n">
        <x:v>0.6872047759210159</x:v>
      </x:c>
    </x:row>
    <x:row r="196">
      <x:c r="F196" t="inlineStr">
        <x:is>
          <x:t xml:space="preserve">MG-JTAC18-069</x:t>
        </x:is>
      </x:c>
      <x:c r="G196" t="n">
        <x:v>3.007050339158937</x:v>
      </x:c>
      <x:c r="H196" t="n">
        <x:v>0.2372830905805542</x:v>
      </x:c>
    </x:row>
    <x:row r="197">
      <x:c r="F197" t="inlineStr">
        <x:is>
          <x:t xml:space="preserve">MG-JTAC18-070</x:t>
        </x:is>
      </x:c>
      <x:c r="G197" t="n">
        <x:v>1.610652511053097</x:v>
      </x:c>
      <x:c r="H197" t="n">
        <x:v>0.1300940842324575</x:v>
      </x:c>
    </x:row>
    <x:row r="198">
      <x:c r="F198" t="inlineStr">
        <x:is>
          <x:t xml:space="preserve">MG-JTAC18-071</x:t>
        </x:is>
      </x:c>
      <x:c r="G198" t="n">
        <x:v>2.905440607902965</x:v>
      </x:c>
      <x:c r="H198" t="n">
        <x:v>-0.006843204384434605</x:v>
      </x:c>
    </x:row>
    <x:row r="199">
      <x:c r="F199" t="inlineStr">
        <x:is>
          <x:t xml:space="preserve">MG-JTAC18-072</x:t>
        </x:is>
      </x:c>
      <x:c r="G199" t="n">
        <x:v>1.710048571723573</x:v>
      </x:c>
      <x:c r="H199" t="n">
        <x:v>2.311455140883762</x:v>
      </x:c>
    </x:row>
    <x:row r="200">
      <x:c r="F200" t="inlineStr">
        <x:is>
          <x:t xml:space="preserve">MG-JTAC18-073</x:t>
        </x:is>
      </x:c>
      <x:c r="G200" t="n">
        <x:v>-0.9310663843280685</x:v>
      </x:c>
      <x:c r="H200" t="n">
        <x:v>-0.2631205642801062</x:v>
      </x:c>
    </x:row>
    <x:row r="201">
      <x:c r="F201" t="inlineStr">
        <x:is>
          <x:t xml:space="preserve">MG-JTAC18-074</x:t>
        </x:is>
      </x:c>
      <x:c r="G201" t="n">
        <x:v>-2.906381617918942</x:v>
      </x:c>
      <x:c r="H201" t="n">
        <x:v>-0.1614301926828483</x:v>
      </x:c>
    </x:row>
    <x:row r="202">
      <x:c r="F202" t="inlineStr">
        <x:is>
          <x:t xml:space="preserve">MG-JTAC18-075</x:t>
        </x:is>
      </x:c>
      <x:c r="G202" t="n">
        <x:v>0.115220084665562</x:v>
      </x:c>
      <x:c r="H202" t="n">
        <x:v>0.05332326046179783</x:v>
      </x:c>
    </x:row>
    <x:row r="203">
      <x:c r="F203" t="inlineStr">
        <x:is>
          <x:t xml:space="preserve">MG-JTAC18-076</x:t>
        </x:is>
      </x:c>
      <x:c r="G203" t="n">
        <x:v>1.730356137905586</x:v>
      </x:c>
      <x:c r="H203" t="n">
        <x:v>2.562542376318583</x:v>
      </x:c>
    </x:row>
    <x:row r="204">
      <x:c r="F204" t="inlineStr">
        <x:is>
          <x:t xml:space="preserve">MG-JTAC18-077</x:t>
        </x:is>
      </x:c>
      <x:c r="G204" t="n">
        <x:v>2.127215187737639</x:v>
      </x:c>
      <x:c r="H204" t="n">
        <x:v>2.641687139586363</x:v>
      </x:c>
    </x:row>
    <x:row r="205">
      <x:c r="F205" t="inlineStr">
        <x:is>
          <x:t xml:space="preserve">MG-JTAC18-078</x:t>
        </x:is>
      </x:c>
      <x:c r="G205" t="n">
        <x:v>2.166624828766964</x:v>
      </x:c>
      <x:c r="H205" t="n">
        <x:v>2.351731976635818</x:v>
      </x:c>
    </x:row>
    <x:row r="206">
      <x:c r="F206" t="inlineStr">
        <x:is>
          <x:t xml:space="preserve">MG-JTAC18-079</x:t>
        </x:is>
      </x:c>
      <x:c r="G206" t="n">
        <x:v>-2.572595821909374</x:v>
      </x:c>
      <x:c r="H206" t="n">
        <x:v>0.08976709141010571</x:v>
      </x:c>
    </x:row>
    <x:row r="207">
      <x:c r="F207" t="inlineStr">
        <x:is>
          <x:t xml:space="preserve">MG-JTAC18-080</x:t>
        </x:is>
      </x:c>
      <x:c r="G207" t="n">
        <x:v>-0.8459494103582931</x:v>
      </x:c>
      <x:c r="H207" t="n">
        <x:v>0.01035775220651051</x:v>
      </x:c>
    </x:row>
    <x:row r="208">
      <x:c r="F208" t="inlineStr">
        <x:is>
          <x:t xml:space="preserve">MG-JTAC18-081</x:t>
        </x:is>
      </x:c>
      <x:c r="G208" t="n">
        <x:v>1.556251967010282</x:v>
      </x:c>
      <x:c r="H208" t="n">
        <x:v>0.5497371165167896</x:v>
      </x:c>
    </x:row>
    <x:row r="209">
      <x:c r="F209" t="inlineStr">
        <x:is>
          <x:t xml:space="preserve">MG-JTAC18-082</x:t>
        </x:is>
      </x:c>
      <x:c r="G209" t="n">
        <x:v>-4.560902325847668</x:v>
      </x:c>
      <x:c r="H209" t="n">
        <x:v>2.470302293805828</x:v>
      </x:c>
    </x:row>
    <x:row r="210">
      <x:c r="F210" t="inlineStr">
        <x:is>
          <x:t xml:space="preserve">MG-JTAC18-083</x:t>
        </x:is>
      </x:c>
      <x:c r="G210" t="n">
        <x:v>-5.074023046670025</x:v>
      </x:c>
      <x:c r="H210" t="n">
        <x:v>2.674809970308287</x:v>
      </x:c>
    </x:row>
    <x:row r="211">
      <x:c r="F211" t="inlineStr">
        <x:is>
          <x:t xml:space="preserve">MG-JTAC18-084</x:t>
        </x:is>
      </x:c>
      <x:c r="G211" t="n">
        <x:v>-4.830460245003486</x:v>
      </x:c>
      <x:c r="H211" t="n">
        <x:v>2.516510079672276</x:v>
      </x:c>
    </x:row>
    <x:row r="212">
      <x:c r="F212" t="inlineStr">
        <x:is>
          <x:t xml:space="preserve">MG-JTAC18-085</x:t>
        </x:is>
      </x:c>
      <x:c r="G212" t="n">
        <x:v>-4.950669502881319</x:v>
      </x:c>
      <x:c r="H212" t="n">
        <x:v>-0.2304382223403195</x:v>
      </x:c>
    </x:row>
    <x:row r="213">
      <x:c r="F213" t="inlineStr">
        <x:is>
          <x:t xml:space="preserve">MG-JTAC18-086</x:t>
        </x:is>
      </x:c>
      <x:c r="G213" t="n">
        <x:v>-3.558917621990662</x:v>
      </x:c>
      <x:c r="H213" t="n">
        <x:v>0.7024050965354811</x:v>
      </x:c>
    </x:row>
    <x:row r="214">
      <x:c r="F214" t="inlineStr">
        <x:is>
          <x:t xml:space="preserve">MG-JTAC18-087</x:t>
        </x:is>
      </x:c>
      <x:c r="G214" t="n">
        <x:v>-3.674696917789374</x:v>
      </x:c>
      <x:c r="H214" t="n">
        <x:v>-0.197319458715667</x:v>
      </x:c>
    </x:row>
    <x:row r="215">
      <x:c r="F215" t="inlineStr">
        <x:is>
          <x:t xml:space="preserve">MG-JTAC18-088</x:t>
        </x:is>
      </x:c>
      <x:c r="G215" t="n">
        <x:v>-3.473216923878223</x:v>
      </x:c>
      <x:c r="H215" t="n">
        <x:v>-0.1528688018018666</x:v>
      </x:c>
    </x:row>
    <x:row r="216">
      <x:c r="F216" t="inlineStr">
        <x:is>
          <x:t xml:space="preserve">MG-JTAC18-089</x:t>
        </x:is>
      </x:c>
      <x:c r="G216" t="n">
        <x:v>-2.45259119950507</x:v>
      </x:c>
      <x:c r="H216" t="n">
        <x:v>0.3060956253796527</x:v>
      </x:c>
    </x:row>
    <x:row r="217">
      <x:c r="F217" t="inlineStr">
        <x:is>
          <x:t xml:space="preserve">MG-JTAC18-090</x:t>
        </x:is>
      </x:c>
      <x:c r="G217" t="n">
        <x:v>2.228617387127601</x:v>
      </x:c>
      <x:c r="H217" t="n">
        <x:v>-0.3174387363273604</x:v>
      </x:c>
    </x:row>
    <x:row r="218">
      <x:c r="F218" t="inlineStr">
        <x:is>
          <x:t xml:space="preserve">MG-JTAC18-091</x:t>
        </x:is>
      </x:c>
      <x:c r="G218" t="n">
        <x:v>-3.04327934624435</x:v>
      </x:c>
      <x:c r="H218" t="n">
        <x:v>0.09094886810112102</x:v>
      </x:c>
    </x:row>
    <x:row r="219">
      <x:c r="F219" t="inlineStr">
        <x:is>
          <x:t xml:space="preserve">MG-JTAC18-092</x:t>
        </x:is>
      </x:c>
      <x:c r="G219" t="n">
        <x:v>-3.579797112328143</x:v>
      </x:c>
      <x:c r="H219" t="n">
        <x:v>0.4044173177727063</x:v>
      </x:c>
    </x:row>
    <x:row r="220">
      <x:c r="F220" t="inlineStr">
        <x:is>
          <x:t xml:space="preserve">MG-JTAC18-093</x:t>
        </x:is>
      </x:c>
      <x:c r="G220" t="n">
        <x:v>-3.752006390646538</x:v>
      </x:c>
      <x:c r="H220" t="n">
        <x:v>0.2128596441110467</x:v>
      </x:c>
    </x:row>
    <x:row r="221">
      <x:c r="F221" t="inlineStr">
        <x:is>
          <x:t xml:space="preserve">MG-JTAC18-094</x:t>
        </x:is>
      </x:c>
      <x:c r="G221" t="n">
        <x:v>-4.500990285360024</x:v>
      </x:c>
      <x:c r="H221" t="n">
        <x:v>0.0188365197886359</x:v>
      </x:c>
    </x:row>
    <x:row r="222">
      <x:c r="F222" t="inlineStr">
        <x:is>
          <x:t xml:space="preserve">MG-JTAC18-095</x:t>
        </x:is>
      </x:c>
      <x:c r="G222" t="n">
        <x:v>-3.910743996977811</x:v>
      </x:c>
      <x:c r="H222" t="n">
        <x:v>0.2664060975508573</x:v>
      </x:c>
    </x:row>
    <x:row r="223">
      <x:c r="F223" t="inlineStr">
        <x:is>
          <x:t xml:space="preserve">MG-JTAC18-096</x:t>
        </x:is>
      </x:c>
      <x:c r="G223" t="n">
        <x:v>-0.524696601936276</x:v>
      </x:c>
      <x:c r="H223" t="n">
        <x:v>0.1001434405603691</x:v>
      </x:c>
    </x:row>
    <x:row r="224">
      <x:c r="F224" t="inlineStr">
        <x:is>
          <x:t xml:space="preserve">MG-JTAC18-097</x:t>
        </x:is>
      </x:c>
      <x:c r="G224" t="n">
        <x:v>3.959563098651502</x:v>
      </x:c>
      <x:c r="H224" t="n">
        <x:v>-1.048019934500114</x:v>
      </x:c>
    </x:row>
    <x:row r="225">
      <x:c r="F225" t="inlineStr">
        <x:is>
          <x:t xml:space="preserve">MG-JTAC18-098</x:t>
        </x:is>
      </x:c>
      <x:c r="G225" t="n">
        <x:v>1.037410568371022</x:v>
      </x:c>
      <x:c r="H225" t="n">
        <x:v>-1.783358646339009</x:v>
      </x:c>
    </x:row>
    <x:row r="226">
      <x:c r="F226" t="inlineStr">
        <x:is>
          <x:t xml:space="preserve">MG-JTAC18-099</x:t>
        </x:is>
      </x:c>
      <x:c r="G226" t="n">
        <x:v>-3.256695865818714</x:v>
      </x:c>
      <x:c r="H226" t="n">
        <x:v>-1.622604297857754</x:v>
      </x:c>
    </x:row>
    <x:row r="227">
      <x:c r="F227" t="inlineStr">
        <x:is>
          <x:t xml:space="preserve">MG-JTAC18-100</x:t>
        </x:is>
      </x:c>
      <x:c r="G227" t="n">
        <x:v>0.609162110638742</x:v>
      </x:c>
      <x:c r="H227" t="n">
        <x:v>-0.8938580443985372</x:v>
      </x:c>
    </x:row>
    <x:row r="228">
      <x:c r="F228" t="inlineStr">
        <x:is>
          <x:t xml:space="preserve">MG-JTAC18-101</x:t>
        </x:is>
      </x:c>
      <x:c r="G228" t="n">
        <x:v>1.799659455942244</x:v>
      </x:c>
      <x:c r="H228" t="n">
        <x:v>-0.282863918926243</x:v>
      </x:c>
    </x:row>
    <x:row r="229">
      <x:c r="F229" t="inlineStr">
        <x:is>
          <x:t xml:space="preserve">MG-JTAC18-102</x:t>
        </x:is>
      </x:c>
      <x:c r="G229" t="n">
        <x:v>-0.1413711316892363</x:v>
      </x:c>
      <x:c r="H229" t="n">
        <x:v>-1.431698749304714</x:v>
      </x:c>
    </x:row>
    <x:row r="230">
      <x:c r="F230" t="inlineStr">
        <x:is>
          <x:t xml:space="preserve">MG-JTAC18-103</x:t>
        </x:is>
      </x:c>
      <x:c r="G230" t="n">
        <x:v>-0.227744787788564</x:v>
      </x:c>
      <x:c r="H230" t="n">
        <x:v>-1.330168297459499</x:v>
      </x:c>
    </x:row>
    <x:row r="231">
      <x:c r="F231" t="inlineStr">
        <x:is>
          <x:t xml:space="preserve">MG-JTAC18-104</x:t>
        </x:is>
      </x:c>
      <x:c r="G231" t="n">
        <x:v>4.367343985277194</x:v>
      </x:c>
      <x:c r="H231" t="n">
        <x:v>0.2683959595506422</x:v>
      </x:c>
    </x:row>
    <x:row r="232">
      <x:c r="F232" t="inlineStr">
        <x:is>
          <x:t xml:space="preserve">MG-JTAC18-105</x:t>
        </x:is>
      </x:c>
      <x:c r="G232" t="n">
        <x:v>3.824420290189014</x:v>
      </x:c>
      <x:c r="H232" t="n">
        <x:v>0.2184991522847481</x:v>
      </x:c>
    </x:row>
    <x:row r="233">
      <x:c r="F233" t="inlineStr">
        <x:is>
          <x:t xml:space="preserve">MG-JTAC18-106</x:t>
        </x:is>
      </x:c>
      <x:c r="G233" t="n">
        <x:v>2.815784678101191</x:v>
      </x:c>
      <x:c r="H233" t="n">
        <x:v>0.320009202762656</x:v>
      </x:c>
    </x:row>
    <x:row r="234">
      <x:c r="F234" t="inlineStr">
        <x:is>
          <x:t xml:space="preserve">MG-JTAC18-107</x:t>
        </x:is>
      </x:c>
      <x:c r="G234" t="n">
        <x:v>3.943960741542392</x:v>
      </x:c>
      <x:c r="H234" t="n">
        <x:v>-0.4059411023836121</x:v>
      </x:c>
    </x:row>
    <x:row r="235">
      <x:c r="F235" t="inlineStr">
        <x:is>
          <x:t xml:space="preserve">MG-JTAC18-108</x:t>
        </x:is>
      </x:c>
      <x:c r="G235" t="n">
        <x:v>3.918028117004076</x:v>
      </x:c>
      <x:c r="H235" t="n">
        <x:v>-0.8149961633322048</x:v>
      </x:c>
    </x:row>
    <x:row r="236">
      <x:c r="F236" t="inlineStr">
        <x:is>
          <x:t xml:space="preserve">MG-JTAC18-109</x:t>
        </x:is>
      </x:c>
      <x:c r="G236" t="n">
        <x:v>4.233372296858105</x:v>
      </x:c>
      <x:c r="H236" t="n">
        <x:v>-1.071483975143581</x:v>
      </x:c>
    </x:row>
    <x:row r="237">
      <x:c r="F237" t="inlineStr">
        <x:is>
          <x:t xml:space="preserve">MG-JTAC18-110</x:t>
        </x:is>
      </x:c>
      <x:c r="G237" t="n">
        <x:v>0.2873185994903064</x:v>
      </x:c>
      <x:c r="H237" t="n">
        <x:v>-1.281242074910864</x:v>
      </x:c>
    </x:row>
    <x:row r="238">
      <x:c r="F238" t="inlineStr">
        <x:is>
          <x:t xml:space="preserve">MG-JTAC18-111</x:t>
        </x:is>
      </x:c>
      <x:c r="G238" t="n">
        <x:v>1.099410890539299</x:v>
      </x:c>
      <x:c r="H238" t="n">
        <x:v>-0.5934762133868866</x:v>
      </x:c>
    </x:row>
    <x:row r="239">
      <x:c r="F239" t="inlineStr">
        <x:is>
          <x:t xml:space="preserve">MG-JTAC18-112</x:t>
        </x:is>
      </x:c>
      <x:c r="G239" t="n">
        <x:v>3.576373855714604</x:v>
      </x:c>
      <x:c r="H239" t="n">
        <x:v>0.07475175275356401</x:v>
      </x:c>
    </x:row>
    <x:row r="240">
      <x:c r="F240" t="inlineStr">
        <x:is>
          <x:t xml:space="preserve">MG-JTAC18-113</x:t>
        </x:is>
      </x:c>
      <x:c r="G240" t="n">
        <x:v>1.477481521179824</x:v>
      </x:c>
      <x:c r="H240" t="n">
        <x:v>-0.2255670812731477</x:v>
      </x:c>
    </x:row>
    <x:row r="241">
      <x:c r="F241" t="inlineStr">
        <x:is>
          <x:t xml:space="preserve">MG-JTAC18-114</x:t>
        </x:is>
      </x:c>
      <x:c r="G241" t="n">
        <x:v>0.3605448883489444</x:v>
      </x:c>
      <x:c r="H241" t="n">
        <x:v>-0.3541347673386313</x:v>
      </x:c>
    </x:row>
    <x:row r="242">
      <x:c r="F242" t="inlineStr">
        <x:is>
          <x:t xml:space="preserve">MG-JTAC18-115</x:t>
        </x:is>
      </x:c>
      <x:c r="G242" t="n">
        <x:v>1.422493430853564</x:v>
      </x:c>
      <x:c r="H242" t="n">
        <x:v>-0.3126855302358109</x:v>
      </x:c>
    </x:row>
    <x:row r="243">
      <x:c r="F243" t="inlineStr">
        <x:is>
          <x:t xml:space="preserve">MG-JTAC18-116</x:t>
        </x:is>
      </x:c>
      <x:c r="G243" t="n">
        <x:v>1.618203330716558</x:v>
      </x:c>
      <x:c r="H243" t="n">
        <x:v>-0.2794910522884533</x:v>
      </x:c>
    </x:row>
    <x:row r="244">
      <x:c r="F244" t="inlineStr">
        <x:is>
          <x:t xml:space="preserve">MG-JTAC18-117</x:t>
        </x:is>
      </x:c>
      <x:c r="G244" t="n">
        <x:v>1.887716868890536</x:v>
      </x:c>
      <x:c r="H244" t="n">
        <x:v>-0.01305629560034129</x:v>
      </x:c>
    </x:row>
    <x:row r="245">
      <x:c r="F245" t="inlineStr">
        <x:is>
          <x:t xml:space="preserve">MG-JTAC18-118</x:t>
        </x:is>
      </x:c>
      <x:c r="G245" t="n">
        <x:v>1.988655347823906</x:v>
      </x:c>
      <x:c r="H245" t="n">
        <x:v>-0.05388005921989771</x:v>
      </x:c>
    </x:row>
    <x:row r="246">
      <x:c r="F246" t="inlineStr">
        <x:is>
          <x:t xml:space="preserve">MG-JTAC18-119</x:t>
        </x:is>
      </x:c>
      <x:c r="G246" t="n">
        <x:v>1.683715585607306</x:v>
      </x:c>
      <x:c r="H246" t="n">
        <x:v>-0.03172588204763451</x:v>
      </x:c>
    </x:row>
    <x:row r="247">
      <x:c r="F247" t="inlineStr">
        <x:is>
          <x:t xml:space="preserve">MG-JTAC18-120</x:t>
        </x:is>
      </x:c>
      <x:c r="G247" t="n">
        <x:v>1.877773435662064</x:v>
      </x:c>
      <x:c r="H247" t="n">
        <x:v>-0.1003084467979522</x:v>
      </x:c>
    </x:row>
    <x:row r="248">
      <x:c r="F248" t="inlineStr">
        <x:is>
          <x:t xml:space="preserve">MG-JTAC18-121</x:t>
        </x:is>
      </x:c>
      <x:c r="G248" t="n">
        <x:v>1.477248715462928</x:v>
      </x:c>
      <x:c r="H248" t="n">
        <x:v>-0.3981267175412592</x:v>
      </x:c>
    </x:row>
    <x:row r="249">
      <x:c r="F249" t="inlineStr">
        <x:is>
          <x:t xml:space="preserve">MG-JTAC18-122</x:t>
        </x:is>
      </x:c>
      <x:c r="G249" t="n">
        <x:v>1.956444215434152</x:v>
      </x:c>
      <x:c r="H249" t="n">
        <x:v>0.1361822203577254</x:v>
      </x:c>
    </x:row>
    <x:row r="250">
      <x:c r="F250" t="inlineStr">
        <x:is>
          <x:t xml:space="preserve">MG-JTAC18-123</x:t>
        </x:is>
      </x:c>
      <x:c r="G250" t="n">
        <x:v>1.931017019377188</x:v>
      </x:c>
      <x:c r="H250" t="n">
        <x:v>-0.3711632187659083</x:v>
      </x:c>
    </x:row>
    <x:row r="251">
      <x:c r="F251" t="inlineStr">
        <x:is>
          <x:t xml:space="preserve">MG-JTAC18-124</x:t>
        </x:is>
      </x:c>
      <x:c r="G251" t="n">
        <x:v>1.814768691040724</x:v>
      </x:c>
      <x:c r="H251" t="n">
        <x:v>-0.1735358021085253</x:v>
      </x:c>
    </x:row>
    <x:row r="252">
      <x:c r="F252" t="inlineStr">
        <x:is>
          <x:t xml:space="preserve">MG-JTAC18-125</x:t>
        </x:is>
      </x:c>
      <x:c r="G252" t="n">
        <x:v>-0.5684503047948531</x:v>
      </x:c>
      <x:c r="H252" t="n">
        <x:v>-1.06553853296603</x:v>
      </x:c>
    </x:row>
    <x:row r="253">
      <x:c r="F253" t="inlineStr">
        <x:is>
          <x:t xml:space="preserve">MG-JTAC18-126</x:t>
        </x:is>
      </x:c>
      <x:c r="G253" t="n">
        <x:v>2.325137742103713</x:v>
      </x:c>
      <x:c r="H253" t="n">
        <x:v>0.3306433281632855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s="77" t="inlineStr">
        <x:is>
          <x:t xml:space="preserve">Components</x:t>
        </x:is>
      </x:c>
      <x:c r="B1" s="77" t="inlineStr">
        <x:is>
          <x:t xml:space="preserve">Q2_CV</x:t>
        </x:is>
      </x:c>
      <x:c r="C1" s="77" t="inlineStr">
        <x:is>
          <x:t xml:space="preserve">RMSECV</x:t>
        </x:is>
      </x:c>
      <x:c r="D1" s="77" t="inlineStr">
        <x:is>
          <x:t xml:space="preserve">MAECV</x:t>
        </x:is>
      </x:c>
      <x:c r="E1" s="77" t="inlineStr">
        <x:is>
          <x:t xml:space="preserve">Selected</x:t>
        </x:is>
      </x:c>
      <x:c r="F1" s="77" t="n"/>
      <x:c r="G1" s="77" t="inlineStr">
        <x:is>
          <x:t xml:space="preserve">Descriptor</x:t>
        </x:is>
      </x:c>
      <x:c r="H1" s="77" t="inlineStr">
        <x:is>
          <x:t xml:space="preserve">VIP</x:t>
        </x:is>
      </x:c>
      <x:c r="I1" s="77" t="inlineStr">
        <x:is>
          <x:t xml:space="preserve">Std_Coefficient</x:t>
        </x:is>
      </x:c>
      <x:c r="J1" s="77" t="inlineStr">
        <x:is>
          <x:t xml:space="preserve">VIP_gt_1</x:t>
        </x:is>
      </x:c>
      <x:c r="K1" s="77" t="n"/>
      <x:c r="L1" s="77" t="n"/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n">
        <x:v>1</x:v>
      </x:c>
      <x:c r="B2" t="n">
        <x:v>0.2660144743946362</x:v>
      </x:c>
      <x:c r="C2" t="n">
        <x:v>0.3544984991991219</x:v>
      </x:c>
      <x:c r="D2" t="n">
        <x:v>0.2854159474581073</x:v>
      </x:c>
      <x:c r="E2" t="inlineStr">
        <x:is>
          <x:t xml:space="preserve">NO</x:t>
        </x:is>
      </x:c>
      <x:c r="G2" t="inlineStr">
        <x:is>
          <x:t xml:space="preserve">omega_like</x:t>
        </x:is>
      </x:c>
      <x:c r="H2" t="n">
        <x:v>1.173396351187194</x:v>
      </x:c>
      <x:c r="I2" t="n">
        <x:v>-4.863844164656302</x:v>
      </x:c>
      <x:c r="J2" t="inlineStr">
        <x:is>
          <x:t xml:space="preserve">YES</x:t>
        </x:is>
      </x:c>
    </x:row>
    <x:row r="3">
      <x:c r="A3" t="n">
        <x:v>2</x:v>
      </x:c>
      <x:c r="B3" t="n">
        <x:v>0.2758010547297803</x:v>
      </x:c>
      <x:c r="C3" t="n">
        <x:v>0.3521272192358852</x:v>
      </x:c>
      <x:c r="D3" t="n">
        <x:v>0.2824646240635692</x:v>
      </x:c>
      <x:c r="E3" t="inlineStr">
        <x:is>
          <x:t xml:space="preserve">NO</x:t>
        </x:is>
      </x:c>
      <x:c r="G3" t="inlineStr">
        <x:is>
          <x:t xml:space="preserve">beta_I</x:t>
        </x:is>
      </x:c>
      <x:c r="H3" t="n">
        <x:v>1.087127399423752</x:v>
      </x:c>
      <x:c r="I3" t="n">
        <x:v>-6.42807569085203</x:v>
      </x:c>
      <x:c r="J3" t="inlineStr">
        <x:is>
          <x:t xml:space="preserve">YES</x:t>
        </x:is>
      </x:c>
    </x:row>
    <x:row r="4">
      <x:c r="A4" t="n">
        <x:v>3</x:v>
      </x:c>
      <x:c r="B4" t="n">
        <x:v>0.2805825745855198</x:v>
      </x:c>
      <x:c r="C4" t="n">
        <x:v>0.3509628350049535</x:v>
      </x:c>
      <x:c r="D4" t="n">
        <x:v>0.2794030002105251</x:v>
      </x:c>
      <x:c r="E4" t="inlineStr">
        <x:is>
          <x:t xml:space="preserve">NO</x:t>
        </x:is>
      </x:c>
      <x:c r="G4" t="inlineStr">
        <x:is>
          <x:t xml:space="preserve">DeltaTrg</x:t>
        </x:is>
      </x:c>
      <x:c r="H4" t="n">
        <x:v>1.084457776281762</x:v>
      </x:c>
      <x:c r="I4" t="n">
        <x:v>9.664511750249901</x:v>
      </x:c>
      <x:c r="J4" t="inlineStr">
        <x:is>
          <x:t xml:space="preserve">YES</x:t>
        </x:is>
      </x:c>
    </x:row>
    <x:row r="5">
      <x:c r="A5" t="n">
        <x:v>4</x:v>
      </x:c>
      <x:c r="B5" t="n">
        <x:v>0.2814949906778792</x:v>
      </x:c>
      <x:c r="C5" t="n">
        <x:v>0.3507402064416689</x:v>
      </x:c>
      <x:c r="D5" t="n">
        <x:v>0.2791696801087328</x:v>
      </x:c>
      <x:c r="E5" t="inlineStr">
        <x:is>
          <x:t xml:space="preserve">NO</x:t>
        </x:is>
      </x:c>
      <x:c r="G5" t="inlineStr">
        <x:is>
          <x:t xml:space="preserve">inverse_omega</x:t>
        </x:is>
      </x:c>
      <x:c r="H5" t="n">
        <x:v>1.031000000318971</x:v>
      </x:c>
      <x:c r="I5" t="n">
        <x:v>4.136119044681585</x:v>
      </x:c>
      <x:c r="J5" t="inlineStr">
        <x:is>
          <x:t xml:space="preserve">YES</x:t>
        </x:is>
      </x:c>
    </x:row>
    <x:row r="6">
      <x:c r="A6" t="n">
        <x:v>5</x:v>
      </x:c>
      <x:c r="B6" t="n">
        <x:v>0.2800566250874023</x:v>
      </x:c>
      <x:c r="C6" t="n">
        <x:v>0.351091101985704</x:v>
      </x:c>
      <x:c r="D6" t="n">
        <x:v>0.2777165010047849</x:v>
      </x:c>
      <x:c r="E6" t="inlineStr">
        <x:is>
          <x:t xml:space="preserve">NO</x:t>
        </x:is>
      </x:c>
      <x:c r="G6" t="inlineStr">
        <x:is>
          <x:t xml:space="preserve">gamma_m</x:t>
        </x:is>
      </x:c>
      <x:c r="H6" t="n">
        <x:v>1.01055601252042</x:v>
      </x:c>
      <x:c r="I6" t="n">
        <x:v>1.926827559495991</x:v>
      </x:c>
      <x:c r="J6" t="inlineStr">
        <x:is>
          <x:t xml:space="preserve">YES</x:t>
        </x:is>
      </x:c>
    </x:row>
    <x:row r="7">
      <x:c r="A7" t="n">
        <x:v>6</x:v>
      </x:c>
      <x:c r="B7" t="n">
        <x:v>0.2850246317432129</x:v>
      </x:c>
      <x:c r="C7" t="n">
        <x:v>0.3498776437856969</x:v>
      </x:c>
      <x:c r="D7" t="n">
        <x:v>0.2764727429938577</x:v>
      </x:c>
      <x:c r="E7" t="inlineStr">
        <x:is>
          <x:t xml:space="preserve">YES</x:t>
        </x:is>
      </x:c>
      <x:c r="G7" t="inlineStr">
        <x:is>
          <x:t xml:space="preserve">gamma</x:t>
        </x:is>
      </x:c>
      <x:c r="H7" t="n">
        <x:v>0.9938403170426502</x:v>
      </x:c>
      <x:c r="I7" t="n">
        <x:v>6.325447628710661</x:v>
      </x:c>
      <x:c r="J7" t="inlineStr">
        <x:is>
          <x:t xml:space="preserve">NO</x:t>
        </x:is>
      </x:c>
    </x:row>
    <x:row r="8">
      <x:c r="A8" t="n">
        <x:v>7</x:v>
      </x:c>
      <x:c r="B8" t="n">
        <x:v>0.2838283637930201</x:v>
      </x:c>
      <x:c r="C8" t="n">
        <x:v>0.350170222035573</x:v>
      </x:c>
      <x:c r="D8" t="n">
        <x:v>0.2737980744655994</x:v>
      </x:c>
      <x:c r="E8" t="inlineStr">
        <x:is>
          <x:t xml:space="preserve">NO</x:t>
        </x:is>
      </x:c>
      <x:c r="G8" t="inlineStr">
        <x:is>
          <x:t xml:space="preserve">DeltaTx_K</x:t>
        </x:is>
      </x:c>
      <x:c r="H8" t="n">
        <x:v>0.9668658792814329</x:v>
      </x:c>
      <x:c r="I8" t="n">
        <x:v>-0.002290189750077643</x:v>
      </x:c>
      <x:c r="J8" t="inlineStr">
        <x:is>
          <x:t xml:space="preserve">NO</x:t>
        </x:is>
      </x:c>
    </x:row>
    <x:row r="9">
      <x:c r="A9" t="n">
        <x:v>8</x:v>
      </x:c>
      <x:c r="B9" t="n">
        <x:v>0.2802792061676556</x:v>
      </x:c>
      <x:c r="C9" t="n">
        <x:v>0.3510368253019959</x:v>
      </x:c>
      <x:c r="D9" t="n">
        <x:v>0.2754940498062158</x:v>
      </x:c>
      <x:c r="E9" t="inlineStr">
        <x:is>
          <x:t xml:space="preserve">NO</x:t>
        </x:is>
      </x:c>
      <x:c r="G9" t="inlineStr">
        <x:is>
          <x:t xml:space="preserve">beta_TxTl</x:t>
        </x:is>
      </x:c>
      <x:c r="H9" t="n">
        <x:v>0.943795964797543</x:v>
      </x:c>
      <x:c r="I9" t="n">
        <x:v>5.171376929011842</x:v>
      </x:c>
      <x:c r="J9" t="inlineStr">
        <x:is>
          <x:t xml:space="preserve">NO</x:t>
        </x:is>
      </x:c>
    </x:row>
    <x:row r="10">
      <x:c r="G10" t="inlineStr">
        <x:is>
          <x:t xml:space="preserve">delta</x:t>
        </x:is>
      </x:c>
      <x:c r="H10" t="n">
        <x:v>0.8533932652515217</x:v>
      </x:c>
      <x:c r="I10" t="n">
        <x:v>-1.211267266631806</x:v>
      </x:c>
      <x:c r="J10" t="inlineStr">
        <x:is>
          <x:t xml:space="preserve">NO</x:t>
        </x:is>
      </x:c>
    </x:row>
    <x:row r="11">
      <x:c r="G11" t="inlineStr">
        <x:is>
          <x:t xml:space="preserve">Trg_Tl</x:t>
        </x:is>
      </x:c>
      <x:c r="H11" t="n">
        <x:v>0.7996766872699141</x:v>
      </x:c>
      <x:c r="I11" t="n">
        <x:v>9.678533229789865</x:v>
      </x:c>
      <x:c r="J11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style="28" customWidth="1"/>
    <x:col min="2" max="2" width="28" style="28" customWidth="1"/>
    <x:col min="3" max="3" width="16" style="28" customWidth="1"/>
    <x:col min="4" max="4" width="16" style="28" customWidth="1"/>
    <x:col min="5" max="5" width="16" style="28" customWidth="1"/>
    <x:col min="6" max="6" width="16" style="28" customWidth="1"/>
    <x:col min="7" max="7" width="16" style="28" customWidth="1"/>
    <x:col min="8" max="8" width="16" style="28" customWidth="1"/>
    <x:col min="9" max="9" width="16" style="28" customWidth="1"/>
    <x:col min="10" max="10" width="16" style="28" customWidth="1"/>
    <x:col min="11" max="11" width="16" style="28" customWidth="1"/>
    <x:col min="12" max="12" width="16" style="28" customWidth="1"/>
    <x:col min="13" max="13" width="16" style="28" customWidth="1"/>
  </x:cols>
  <x:sheetData>
    <x:row r="1">
      <x:c r="A1" s="77" t="inlineStr">
        <x:is>
          <x:t xml:space="preserve">MG_ID</x:t>
        </x:is>
      </x:c>
      <x:c r="B1" s="77" t="inlineStr">
        <x:is>
          <x:t xml:space="preserve">Composition</x:t>
        </x:is>
      </x:c>
      <x:c r="C1" s="77" t="inlineStr">
        <x:is>
          <x:t xml:space="preserve">Family</x:t>
        </x:is>
      </x:c>
      <x:c r="D1" s="77" t="inlineStr">
        <x:is>
          <x:t xml:space="preserve">dc_mm</x:t>
        </x:is>
      </x:c>
      <x:c r="E1" s="77" t="inlineStr">
        <x:is>
          <x:t xml:space="preserve">log10_dc</x:t>
        </x:is>
      </x:c>
      <x:c r="F1" s="77" t="inlineStr">
        <x:is>
          <x:t xml:space="preserve">Pred_Cal</x:t>
        </x:is>
      </x:c>
      <x:c r="G1" s="77" t="inlineStr">
        <x:is>
          <x:t xml:space="preserve">Pred_CV</x:t>
        </x:is>
      </x:c>
      <x:c r="H1" s="77" t="inlineStr">
        <x:is>
          <x:t xml:space="preserve">Residual_CV</x:t>
        </x:is>
      </x:c>
      <x:c r="I1" s="77" t="inlineStr">
        <x:is>
          <x:t xml:space="preserve">Pred_CV_dc_mm</x:t>
        </x:is>
      </x:c>
      <x:c r="J1" s="77" t="inlineStr">
        <x:is>
          <x:t xml:space="preserve">AD_Distance</x:t>
        </x:is>
      </x:c>
      <x:c r="K1" s="77" t="inlineStr">
        <x:is>
          <x:t xml:space="preserve">AD_Threshold</x:t>
        </x:is>
      </x:c>
      <x:c r="L1" s="77" t="inlineStr">
        <x:is>
          <x:t xml:space="preserve">Inside_AD</x:t>
        </x:is>
      </x:c>
      <x:c r="M1" s="77" t="inlineStr">
        <x:is>
          <x:t xml:space="preserve">Provenance</x:t>
        </x:is>
      </x:c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inlineStr">
        <x:is>
          <x:t xml:space="preserve">Zr–Ni–Al</x:t>
        </x:is>
      </x:c>
      <x:c r="D2" t="n">
        <x:v>8</x:v>
      </x:c>
      <x:c r="E2" t="n">
        <x:v>0.9030899869919435</x:v>
      </x:c>
      <x:c r="F2" t="n">
        <x:v>0.4768722570609341</x:v>
      </x:c>
      <x:c r="G2" t="n">
        <x:v>0.473996228389896</x:v>
      </x:c>
      <x:c r="H2" t="n">
        <x:v>0.4290937586020475</x:v>
      </x:c>
      <x:c r="I2" t="n">
        <x:v>2.978490562754966</x:v>
      </x:c>
      <x:c r="J2" t="n">
        <x:v>0.8135427310577472</x:v>
      </x:c>
      <x:c r="K2" t="n">
        <x:v>5.806653940542207</x:v>
      </x:c>
      <x:c r="L2" t="inlineStr">
        <x:is>
          <x:t xml:space="preserve">YES</x:t>
        </x:is>
      </x:c>
      <x:c r="M2" t="inlineStr">
        <x:is>
          <x:t xml:space="preserve">PRIMARY_NUMERIC_VERIFIED</x:t>
        </x:is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inlineStr">
        <x:is>
          <x:t xml:space="preserve">Cu–Zr–Al</x:t>
        </x:is>
      </x:c>
      <x:c r="D3" t="n">
        <x:v>15</x:v>
      </x:c>
      <x:c r="E3" t="n">
        <x:v>1.176091259055681</x:v>
      </x:c>
      <x:c r="F3" t="n">
        <x:v>0.7335630778363562</x:v>
      </x:c>
      <x:c r="G3" t="n">
        <x:v>0.7264146879693427</x:v>
      </x:c>
      <x:c r="H3" t="n">
        <x:v>0.4496765710863386</x:v>
      </x:c>
      <x:c r="I3" t="n">
        <x:v>5.326165877968458</x:v>
      </x:c>
      <x:c r="J3" t="n">
        <x:v>3.207880654030137</x:v>
      </x:c>
      <x:c r="K3" t="n">
        <x:v>5.806653940542207</x:v>
      </x:c>
      <x:c r="L3" t="inlineStr">
        <x:is>
          <x:t xml:space="preserve">YES</x:t>
        </x:is>
      </x:c>
      <x:c r="M3" t="inlineStr">
        <x:is>
          <x:t xml:space="preserve">PRIMARY_NUMERIC_VERIFIED</x:t>
        </x:is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inlineStr">
        <x:is>
          <x:t xml:space="preserve">Cu–Zr–Al</x:t>
        </x:is>
      </x:c>
      <x:c r="D4" t="n">
        <x:v>25</x:v>
      </x:c>
      <x:c r="E4" t="n">
        <x:v>1.397940008672038</x:v>
      </x:c>
      <x:c r="F4" t="n">
        <x:v>0.7858961002813332</x:v>
      </x:c>
      <x:c r="G4" t="n">
        <x:v>0.7753767356641291</x:v>
      </x:c>
      <x:c r="H4" t="n">
        <x:v>0.6225632730079086</x:v>
      </x:c>
      <x:c r="I4" t="n">
        <x:v>5.961790843227168</x:v>
      </x:c>
      <x:c r="J4" t="n">
        <x:v>3.600346405695697</x:v>
      </x:c>
      <x:c r="K4" t="n">
        <x:v>5.806653940542207</x:v>
      </x:c>
      <x:c r="L4" t="inlineStr">
        <x:is>
          <x:t xml:space="preserve">YES</x:t>
        </x:is>
      </x:c>
      <x:c r="M4" t="inlineStr">
        <x:is>
          <x:t xml:space="preserve">PRIMARY_NUMERIC_VERIFIED</x:t>
        </x:is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inlineStr">
        <x:is>
          <x:t xml:space="preserve">Cu–Zr–Al</x:t>
        </x:is>
      </x:c>
      <x:c r="D5" t="n">
        <x:v>12</x:v>
      </x:c>
      <x:c r="E5" t="n">
        <x:v>1.079181246047625</x:v>
      </x:c>
      <x:c r="F5" t="n">
        <x:v>0.6949962050099673</x:v>
      </x:c>
      <x:c r="G5" t="n">
        <x:v>0.6910609280817785</x:v>
      </x:c>
      <x:c r="H5" t="n">
        <x:v>0.3881203179658463</x:v>
      </x:c>
      <x:c r="I5" t="n">
        <x:v>4.909767514771628</x:v>
      </x:c>
      <x:c r="J5" t="n">
        <x:v>2.933629256446106</x:v>
      </x:c>
      <x:c r="K5" t="n">
        <x:v>5.806653940542207</x:v>
      </x:c>
      <x:c r="L5" t="inlineStr">
        <x:is>
          <x:t xml:space="preserve">YES</x:t>
        </x:is>
      </x:c>
      <x:c r="M5" t="inlineStr">
        <x:is>
          <x:t xml:space="preserve">PRIMARY_NUMERIC_VERIFIED</x:t>
        </x:is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inlineStr">
        <x:is>
          <x:t xml:space="preserve">Cu–Zr–Al</x:t>
        </x:is>
      </x:c>
      <x:c r="D6" t="n">
        <x:v>18</x:v>
      </x:c>
      <x:c r="E6" t="n">
        <x:v>1.255272505103306</x:v>
      </x:c>
      <x:c r="F6" t="n">
        <x:v>0.8340576395169852</x:v>
      </x:c>
      <x:c r="G6" t="n">
        <x:v>0.8278690784367395</x:v>
      </x:c>
      <x:c r="H6" t="n">
        <x:v>0.4274034266665665</x:v>
      </x:c>
      <x:c r="I6" t="n">
        <x:v>6.727738126365661</x:v>
      </x:c>
      <x:c r="J6" t="n">
        <x:v>4.173829322281598</x:v>
      </x:c>
      <x:c r="K6" t="n">
        <x:v>5.806653940542207</x:v>
      </x:c>
      <x:c r="L6" t="inlineStr">
        <x:is>
          <x:t xml:space="preserve">YES</x:t>
        </x:is>
      </x:c>
      <x:c r="M6" t="inlineStr">
        <x:is>
          <x:t xml:space="preserve">PRIMARY_NUMERIC_VERIFIED</x:t>
        </x:is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inlineStr">
        <x:is>
          <x:t xml:space="preserve">Mixed BMG</x:t>
        </x:is>
      </x:c>
      <x:c r="D7" t="n">
        <x:v>12</x:v>
      </x:c>
      <x:c r="E7" t="n">
        <x:v>1.079181246047625</x:v>
      </x:c>
      <x:c r="F7" t="n">
        <x:v>0.6196221493790396</x:v>
      </x:c>
      <x:c r="G7" t="n">
        <x:v>0.6210769417769335</x:v>
      </x:c>
      <x:c r="H7" t="n">
        <x:v>0.4581043042706914</x:v>
      </x:c>
      <x:c r="I7" t="n">
        <x:v>4.179043981164623</x:v>
      </x:c>
      <x:c r="J7" t="n">
        <x:v>2.303801397393883</x:v>
      </x:c>
      <x:c r="K7" t="n">
        <x:v>5.806653940542207</x:v>
      </x:c>
      <x:c r="L7" t="inlineStr">
        <x:is>
          <x:t xml:space="preserve">YES</x:t>
        </x:is>
      </x:c>
      <x:c r="M7" t="inlineStr">
        <x:is>
          <x:t xml:space="preserve">SECONDARY_NUMERIC_VERIFIED_PRIMARY_NOT_LOCKED</x:t>
        </x:is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inlineStr">
        <x:is>
          <x:t xml:space="preserve">Mixed BMG</x:t>
        </x:is>
      </x:c>
      <x:c r="D8" t="n">
        <x:v>10</x:v>
      </x:c>
      <x:c r="E8" t="n">
        <x:v>1</x:v>
      </x:c>
      <x:c r="F8" t="n">
        <x:v>0.6750846495058409</x:v>
      </x:c>
      <x:c r="G8" t="n">
        <x:v>0.6785194163804121</x:v>
      </x:c>
      <x:c r="H8" t="n">
        <x:v>0.3214805836195879</x:v>
      </x:c>
      <x:c r="I8" t="n">
        <x:v>4.770011393465351</x:v>
      </x:c>
      <x:c r="J8" t="n">
        <x:v>3.030918679107623</x:v>
      </x:c>
      <x:c r="K8" t="n">
        <x:v>5.806653940542207</x:v>
      </x:c>
      <x:c r="L8" t="inlineStr">
        <x:is>
          <x:t xml:space="preserve">YES</x:t>
        </x:is>
      </x:c>
      <x:c r="M8" t="inlineStr">
        <x:is>
          <x:t xml:space="preserve">SECONDARY_NUMERIC_VERIFIED_PRIMARY_NOT_LOCKED</x:t>
        </x:is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inlineStr">
        <x:is>
          <x:t xml:space="preserve">Mixed BMG</x:t>
        </x:is>
      </x:c>
      <x:c r="D9" t="n">
        <x:v>10</x:v>
      </x:c>
      <x:c r="E9" t="n">
        <x:v>1</x:v>
      </x:c>
      <x:c r="F9" t="n">
        <x:v>0.7772344224391066</x:v>
      </x:c>
      <x:c r="G9" t="n">
        <x:v>0.8068858044370657</x:v>
      </x:c>
      <x:c r="H9" t="n">
        <x:v>0.1931141955629343</x:v>
      </x:c>
      <x:c r="I9" t="n">
        <x:v>6.410409958971662</x:v>
      </x:c>
      <x:c r="J9" t="n">
        <x:v>3.995274823939177</x:v>
      </x:c>
      <x:c r="K9" t="n">
        <x:v>5.806653940542207</x:v>
      </x:c>
      <x:c r="L9" t="inlineStr">
        <x:is>
          <x:t xml:space="preserve">YES</x:t>
        </x:is>
      </x:c>
      <x:c r="M9" t="inlineStr">
        <x:is>
          <x:t xml:space="preserve">SECONDARY_NUMERIC_VERIFIED_PRIMARY_NOT_LOCKED</x:t>
        </x:is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inlineStr">
        <x:is>
          <x:t xml:space="preserve">Mixed BMG</x:t>
        </x:is>
      </x:c>
      <x:c r="D10" t="n">
        <x:v>10</x:v>
      </x:c>
      <x:c r="E10" t="n">
        <x:v>1</x:v>
      </x:c>
      <x:c r="F10" t="n">
        <x:v>0.7328467337590279</x:v>
      </x:c>
      <x:c r="G10" t="n">
        <x:v>0.7328958168633999</x:v>
      </x:c>
      <x:c r="H10" t="n">
        <x:v>0.2671041831366001</x:v>
      </x:c>
      <x:c r="I10" t="n">
        <x:v>5.406246166587922</x:v>
      </x:c>
      <x:c r="J10" t="n">
        <x:v>3.574190527261142</x:v>
      </x:c>
      <x:c r="K10" t="n">
        <x:v>5.806653940542207</x:v>
      </x:c>
      <x:c r="L10" t="inlineStr">
        <x:is>
          <x:t xml:space="preserve">YES</x:t>
        </x:is>
      </x:c>
      <x:c r="M10" t="inlineStr">
        <x:is>
          <x:t xml:space="preserve">SECONDARY_NUMERIC_VERIFIED_PRIMARY_NOT_LOCKED</x:t>
        </x:is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inlineStr">
        <x:is>
          <x:t xml:space="preserve">Mixed BMG</x:t>
        </x:is>
      </x:c>
      <x:c r="D11" t="n">
        <x:v>25</x:v>
      </x:c>
      <x:c r="E11" t="n">
        <x:v>1.397940008672038</x:v>
      </x:c>
      <x:c r="F11" t="n">
        <x:v>1.001363182935264</x:v>
      </x:c>
      <x:c r="G11" t="n">
        <x:v>0.9763032421878457</x:v>
      </x:c>
      <x:c r="H11" t="n">
        <x:v>0.421636766484192</x:v>
      </x:c>
      <x:c r="I11" t="n">
        <x:v>9.468980936101621</x:v>
      </x:c>
      <x:c r="J11" t="n">
        <x:v>5.371651044828407</x:v>
      </x:c>
      <x:c r="K11" t="n">
        <x:v>5.806653940542207</x:v>
      </x:c>
      <x:c r="L11" t="inlineStr">
        <x:is>
          <x:t xml:space="preserve">YES</x:t>
        </x:is>
      </x:c>
      <x:c r="M11" t="inlineStr">
        <x:is>
          <x:t xml:space="preserve">SECONDARY_NUMERIC_VERIFIED_PRIMARY_NOT_LOCKED</x:t>
        </x:is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inlineStr">
        <x:is>
          <x:t xml:space="preserve">Mixed BMG</x:t>
        </x:is>
      </x:c>
      <x:c r="D12" t="n">
        <x:v>30</x:v>
      </x:c>
      <x:c r="E12" t="n">
        <x:v>1.477121254719662</x:v>
      </x:c>
      <x:c r="F12" t="n">
        <x:v>0.9896969042674226</x:v>
      </x:c>
      <x:c r="G12" t="n">
        <x:v>0.9752580593442776</x:v>
      </x:c>
      <x:c r="H12" t="n">
        <x:v>0.5018631953753848</x:v>
      </x:c>
      <x:c r="I12" t="n">
        <x:v>9.446220073530551</x:v>
      </x:c>
      <x:c r="J12" t="n">
        <x:v>5.350970739924863</x:v>
      </x:c>
      <x:c r="K12" t="n">
        <x:v>5.806653940542207</x:v>
      </x:c>
      <x:c r="L12" t="inlineStr">
        <x:is>
          <x:t xml:space="preserve">YES</x:t>
        </x:is>
      </x:c>
      <x:c r="M12" t="inlineStr">
        <x:is>
          <x:t xml:space="preserve">SECONDARY_NUMERIC_VERIFIED_PRIMARY_NOT_LOCKED</x:t>
        </x:is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inlineStr">
        <x:is>
          <x:t xml:space="preserve">Mixed BMG</x:t>
        </x:is>
      </x:c>
      <x:c r="D13" t="n">
        <x:v>2</x:v>
      </x:c>
      <x:c r="E13" t="n">
        <x:v>0.3010299956639812</x:v>
      </x:c>
      <x:c r="F13" t="n">
        <x:v>0.3829931372042905</x:v>
      </x:c>
      <x:c r="G13" t="n">
        <x:v>0.3735059014165115</x:v>
      </x:c>
      <x:c r="H13" t="n">
        <x:v>-0.07247590575253032</x:v>
      </x:c>
      <x:c r="I13" t="n">
        <x:v>2.3632295117124</x:v>
      </x:c>
      <x:c r="J13" t="n">
        <x:v>1.251328466983112</x:v>
      </x:c>
      <x:c r="K13" t="n">
        <x:v>5.806653940542207</x:v>
      </x:c>
      <x:c r="L13" t="inlineStr">
        <x:is>
          <x:t xml:space="preserve">YES</x:t>
        </x:is>
      </x:c>
      <x:c r="M13" t="inlineStr">
        <x:is>
          <x:t xml:space="preserve">SECONDARY_NUMERIC_VERIFIED_PRIMARY_NOT_LOCKED</x:t>
        </x:is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inlineStr">
        <x:is>
          <x:t xml:space="preserve">Mixed BMG</x:t>
        </x:is>
      </x:c>
      <x:c r="D14" t="n">
        <x:v>4</x:v>
      </x:c>
      <x:c r="E14" t="n">
        <x:v>0.6020599913279624</x:v>
      </x:c>
      <x:c r="F14" t="n">
        <x:v>0.4347012869734611</x:v>
      </x:c>
      <x:c r="G14" t="n">
        <x:v>0.4297180796251583</x:v>
      </x:c>
      <x:c r="H14" t="n">
        <x:v>0.1723419117028041</x:v>
      </x:c>
      <x:c r="I14" t="n">
        <x:v>2.689788172780677</x:v>
      </x:c>
      <x:c r="J14" t="n">
        <x:v>0.6606303936834267</x:v>
      </x:c>
      <x:c r="K14" t="n">
        <x:v>5.806653940542207</x:v>
      </x:c>
      <x:c r="L14" t="inlineStr">
        <x:is>
          <x:t xml:space="preserve">YES</x:t>
        </x:is>
      </x:c>
      <x:c r="M14" t="inlineStr">
        <x:is>
          <x:t xml:space="preserve">SECONDARY_NUMERIC_VERIFIED_PRIMARY_NOT_LOCKED</x:t>
        </x:is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inlineStr">
        <x:is>
          <x:t xml:space="preserve">Mixed BMG</x:t>
        </x:is>
      </x:c>
      <x:c r="D15" t="n">
        <x:v>4</x:v>
      </x:c>
      <x:c r="E15" t="n">
        <x:v>0.6020599913279624</x:v>
      </x:c>
      <x:c r="F15" t="n">
        <x:v>0.4666955064758028</x:v>
      </x:c>
      <x:c r="G15" t="n">
        <x:v>0.4592430477898211</x:v>
      </x:c>
      <x:c r="H15" t="n">
        <x:v>0.1428169435381413</x:v>
      </x:c>
      <x:c r="I15" t="n">
        <x:v>2.879009167533555</x:v>
      </x:c>
      <x:c r="J15" t="n">
        <x:v>0.3353411665029017</x:v>
      </x:c>
      <x:c r="K15" t="n">
        <x:v>5.806653940542207</x:v>
      </x:c>
      <x:c r="L15" t="inlineStr">
        <x:is>
          <x:t xml:space="preserve">YES</x:t>
        </x:is>
      </x:c>
      <x:c r="M15" t="inlineStr">
        <x:is>
          <x:t xml:space="preserve">SECONDARY_NUMERIC_VERIFIED_PRIMARY_NOT_LOCKED</x:t>
        </x:is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inlineStr">
        <x:is>
          <x:t xml:space="preserve">Mixed BMG</x:t>
        </x:is>
      </x:c>
      <x:c r="D16" t="n">
        <x:v>5</x:v>
      </x:c>
      <x:c r="E16" t="n">
        <x:v>0.6989700043360189</x:v>
      </x:c>
      <x:c r="F16" t="n">
        <x:v>0.4952407005497633</x:v>
      </x:c>
      <x:c r="G16" t="n">
        <x:v>0.4917264919512401</x:v>
      </x:c>
      <x:c r="H16" t="n">
        <x:v>0.2072435123847787</x:v>
      </x:c>
      <x:c r="I16" t="n">
        <x:v>3.102605027919676</x:v>
      </x:c>
      <x:c r="J16" t="n">
        <x:v>0.7813273730367699</x:v>
      </x:c>
      <x:c r="K16" t="n">
        <x:v>5.806653940542207</x:v>
      </x:c>
      <x:c r="L16" t="inlineStr">
        <x:is>
          <x:t xml:space="preserve">YES</x:t>
        </x:is>
      </x:c>
      <x:c r="M16" t="inlineStr">
        <x:is>
          <x:t xml:space="preserve">SECONDARY_NUMERIC_VERIFIED_PRIMARY_NOT_LOCKED</x:t>
        </x:is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inlineStr">
        <x:is>
          <x:t xml:space="preserve">Mixed BMG</x:t>
        </x:is>
      </x:c>
      <x:c r="D17" t="n">
        <x:v>4</x:v>
      </x:c>
      <x:c r="E17" t="n">
        <x:v>0.6020599913279624</x:v>
      </x:c>
      <x:c r="F17" t="n">
        <x:v>0.4854107256020366</x:v>
      </x:c>
      <x:c r="G17" t="n">
        <x:v>0.4673951218886838</x:v>
      </x:c>
      <x:c r="H17" t="n">
        <x:v>0.1346648694392786</x:v>
      </x:c>
      <x:c r="I17" t="n">
        <x:v>2.933560990490527</x:v>
      </x:c>
      <x:c r="J17" t="n">
        <x:v>1.094315759386725</x:v>
      </x:c>
      <x:c r="K17" t="n">
        <x:v>5.806653940542207</x:v>
      </x:c>
      <x:c r="L17" t="inlineStr">
        <x:is>
          <x:t xml:space="preserve">YES</x:t>
        </x:is>
      </x:c>
      <x:c r="M17" t="inlineStr">
        <x:is>
          <x:t xml:space="preserve">SECONDARY_NUMERIC_VERIFIED_PRIMARY_NOT_LOCKED</x:t>
        </x:is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inlineStr">
        <x:is>
          <x:t xml:space="preserve">Mixed BMG</x:t>
        </x:is>
      </x:c>
      <x:c r="D18" t="n">
        <x:v>1.5</x:v>
      </x:c>
      <x:c r="E18" t="n">
        <x:v>0.1760912590556812</x:v>
      </x:c>
      <x:c r="F18" t="n">
        <x:v>0.3252334896031998</x:v>
      </x:c>
      <x:c r="G18" t="n">
        <x:v>0.3223595558355868</x:v>
      </x:c>
      <x:c r="H18" t="n">
        <x:v>-0.1462682967799056</x:v>
      </x:c>
      <x:c r="I18" t="n">
        <x:v>2.100678332088064</x:v>
      </x:c>
      <x:c r="J18" t="n">
        <x:v>2.109624499915901</x:v>
      </x:c>
      <x:c r="K18" t="n">
        <x:v>5.806653940542207</x:v>
      </x:c>
      <x:c r="L18" t="inlineStr">
        <x:is>
          <x:t xml:space="preserve">YES</x:t>
        </x:is>
      </x:c>
      <x:c r="M18" t="inlineStr">
        <x:is>
          <x:t xml:space="preserve">SECONDARY_NUMERIC_VERIFIED_PRIMARY_NOT_LOCKED</x:t>
        </x:is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inlineStr">
        <x:is>
          <x:t xml:space="preserve">Mixed BMG</x:t>
        </x:is>
      </x:c>
      <x:c r="D19" t="n">
        <x:v>2</x:v>
      </x:c>
      <x:c r="E19" t="n">
        <x:v>0.3010299956639812</x:v>
      </x:c>
      <x:c r="F19" t="n">
        <x:v>0.5306239634479307</x:v>
      </x:c>
      <x:c r="G19" t="n">
        <x:v>0.5444938920196098</x:v>
      </x:c>
      <x:c r="H19" t="n">
        <x:v>-0.2434638963556287</x:v>
      </x:c>
      <x:c r="I19" t="n">
        <x:v>3.503433609872352</x:v>
      </x:c>
      <x:c r="J19" t="n">
        <x:v>0.8019475218407532</x:v>
      </x:c>
      <x:c r="K19" t="n">
        <x:v>5.806653940542207</x:v>
      </x:c>
      <x:c r="L19" t="inlineStr">
        <x:is>
          <x:t xml:space="preserve">YES</x:t>
        </x:is>
      </x:c>
      <x:c r="M19" t="inlineStr">
        <x:is>
          <x:t xml:space="preserve">SECONDARY_NUMERIC_VERIFIED_PRIMARY_NOT_LOCKED</x:t>
        </x:is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inlineStr">
        <x:is>
          <x:t xml:space="preserve">Mixed BMG</x:t>
        </x:is>
      </x:c>
      <x:c r="D20" t="n">
        <x:v>25</x:v>
      </x:c>
      <x:c r="E20" t="n">
        <x:v>1.397940008672038</x:v>
      </x:c>
      <x:c r="F20" t="n">
        <x:v>1.461121888929221</x:v>
      </x:c>
      <x:c r="G20" t="n">
        <x:v>1.483232595054318</x:v>
      </x:c>
      <x:c r="H20" t="n">
        <x:v>-0.08529258638228021</x:v>
      </x:c>
      <x:c r="I20" t="n">
        <x:v>30.425140683741</x:v>
      </x:c>
      <x:c r="J20" t="n">
        <x:v>8.351487104455895</x:v>
      </x:c>
      <x:c r="K20" t="n">
        <x:v>5.806653940542207</x:v>
      </x:c>
      <x:c r="L20" t="inlineStr">
        <x:is>
          <x:t xml:space="preserve">NO</x:t>
        </x:is>
      </x:c>
      <x:c r="M20" t="inlineStr">
        <x:is>
          <x:t xml:space="preserve">SECONDARY_NUMERIC_VERIFIED_PRIMARY_NOT_LOCKED</x:t>
        </x:is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inlineStr">
        <x:is>
          <x:t xml:space="preserve">Mixed BMG</x:t>
        </x:is>
      </x:c>
      <x:c r="D21" t="n">
        <x:v>25</x:v>
      </x:c>
      <x:c r="E21" t="n">
        <x:v>1.397940008672038</x:v>
      </x:c>
      <x:c r="F21" t="n">
        <x:v>1.161611369044862</x:v>
      </x:c>
      <x:c r="G21" t="n">
        <x:v>1.120327776622873</x:v>
      </x:c>
      <x:c r="H21" t="n">
        <x:v>0.2776122320491652</x:v>
      </x:c>
      <x:c r="I21" t="n">
        <x:v>13.19252046714142</x:v>
      </x:c>
      <x:c r="J21" t="n">
        <x:v>6.753170593456677</x:v>
      </x:c>
      <x:c r="K21" t="n">
        <x:v>5.806653940542207</x:v>
      </x:c>
      <x:c r="L21" t="inlineStr">
        <x:is>
          <x:t xml:space="preserve">NO</x:t>
        </x:is>
      </x:c>
      <x:c r="M21" t="inlineStr">
        <x:is>
          <x:t xml:space="preserve">SECONDARY_NUMERIC_VERIFIED_PRIMARY_NOT_LOCKED</x:t>
        </x:is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inlineStr">
        <x:is>
          <x:t xml:space="preserve">Mixed BMG</x:t>
        </x:is>
      </x:c>
      <x:c r="D22" t="n">
        <x:v>5</x:v>
      </x:c>
      <x:c r="E22" t="n">
        <x:v>0.6989700043360189</x:v>
      </x:c>
      <x:c r="F22" t="n">
        <x:v>0.295650505965237</x:v>
      </x:c>
      <x:c r="G22" t="n">
        <x:v>0.2859193046308641</x:v>
      </x:c>
      <x:c r="H22" t="n">
        <x:v>0.4130506997051547</x:v>
      </x:c>
      <x:c r="I22" t="n">
        <x:v>1.931609375284805</x:v>
      </x:c>
      <x:c r="J22" t="n">
        <x:v>4.06950758236103</x:v>
      </x:c>
      <x:c r="K22" t="n">
        <x:v>5.806653940542207</x:v>
      </x:c>
      <x:c r="L22" t="inlineStr">
        <x:is>
          <x:t xml:space="preserve">YES</x:t>
        </x:is>
      </x:c>
      <x:c r="M22" t="inlineStr">
        <x:is>
          <x:t xml:space="preserve">SECONDARY_NUMERIC_VERIFIED_PRIMARY_NOT_LOCKED</x:t>
        </x:is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inlineStr">
        <x:is>
          <x:t xml:space="preserve">Mixed BMG</x:t>
        </x:is>
      </x:c>
      <x:c r="D23" t="n">
        <x:v>6</x:v>
      </x:c>
      <x:c r="E23" t="n">
        <x:v>0.7781512503836436</x:v>
      </x:c>
      <x:c r="F23" t="n">
        <x:v>0.4630258150330491</x:v>
      </x:c>
      <x:c r="G23" t="n">
        <x:v>0.4341937227758031</x:v>
      </x:c>
      <x:c r="H23" t="n">
        <x:v>0.3439575276078405</x:v>
      </x:c>
      <x:c r="I23" t="n">
        <x:v>2.717651242654388</x:v>
      </x:c>
      <x:c r="J23" t="n">
        <x:v>1.301188785108105</x:v>
      </x:c>
      <x:c r="K23" t="n">
        <x:v>5.806653940542207</x:v>
      </x:c>
      <x:c r="L23" t="inlineStr">
        <x:is>
          <x:t xml:space="preserve">YES</x:t>
        </x:is>
      </x:c>
      <x:c r="M23" t="inlineStr">
        <x:is>
          <x:t xml:space="preserve">SECONDARY_NUMERIC_VERIFIED_PRIMARY_NOT_LOCKED</x:t>
        </x:is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inlineStr">
        <x:is>
          <x:t xml:space="preserve">Mixed BMG</x:t>
        </x:is>
      </x:c>
      <x:c r="D24" t="n">
        <x:v>9</x:v>
      </x:c>
      <x:c r="E24" t="n">
        <x:v>0.9542425094393249</x:v>
      </x:c>
      <x:c r="F24" t="n">
        <x:v>0.433158207903732</x:v>
      </x:c>
      <x:c r="G24" t="n">
        <x:v>0.4320673431188555</x:v>
      </x:c>
      <x:c r="H24" t="n">
        <x:v>0.5221751663204693</x:v>
      </x:c>
      <x:c r="I24" t="n">
        <x:v>2.704377681221492</x:v>
      </x:c>
      <x:c r="J24" t="n">
        <x:v>1.73196699264109</x:v>
      </x:c>
      <x:c r="K24" t="n">
        <x:v>5.806653940542207</x:v>
      </x:c>
      <x:c r="L24" t="inlineStr">
        <x:is>
          <x:t xml:space="preserve">YES</x:t>
        </x:is>
      </x:c>
      <x:c r="M24" t="inlineStr">
        <x:is>
          <x:t xml:space="preserve">SECONDARY_NUMERIC_VERIFIED_PRIMARY_NOT_LOCKED</x:t>
        </x:is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inlineStr">
        <x:is>
          <x:t xml:space="preserve">Mixed BMG</x:t>
        </x:is>
      </x:c>
      <x:c r="D25" t="n">
        <x:v>11</x:v>
      </x:c>
      <x:c r="E25" t="n">
        <x:v>1.041392685158225</x:v>
      </x:c>
      <x:c r="F25" t="n">
        <x:v>0.6329027310023213</x:v>
      </x:c>
      <x:c r="G25" t="n">
        <x:v>0.6239190377599115</x:v>
      </x:c>
      <x:c r="H25" t="n">
        <x:v>0.4174736473983136</x:v>
      </x:c>
      <x:c r="I25" t="n">
        <x:v>4.20648202807182</x:v>
      </x:c>
      <x:c r="J25" t="n">
        <x:v>1.160388939583142</x:v>
      </x:c>
      <x:c r="K25" t="n">
        <x:v>5.806653940542207</x:v>
      </x:c>
      <x:c r="L25" t="inlineStr">
        <x:is>
          <x:t xml:space="preserve">YES</x:t>
        </x:is>
      </x:c>
      <x:c r="M25" t="inlineStr">
        <x:is>
          <x:t xml:space="preserve">SECONDARY_NUMERIC_VERIFIED_PRIMARY_NOT_LOCKED</x:t>
        </x:is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inlineStr">
        <x:is>
          <x:t xml:space="preserve">Mixed BMG</x:t>
        </x:is>
      </x:c>
      <x:c r="D26" t="n">
        <x:v>15</x:v>
      </x:c>
      <x:c r="E26" t="n">
        <x:v>1.176091259055681</x:v>
      </x:c>
      <x:c r="F26" t="n">
        <x:v>0.6821126589506963</x:v>
      </x:c>
      <x:c r="G26" t="n">
        <x:v>0.6716882210420577</x:v>
      </x:c>
      <x:c r="H26" t="n">
        <x:v>0.5044030380136236</x:v>
      </x:c>
      <x:c r="I26" t="n">
        <x:v>4.695568938187065</x:v>
      </x:c>
      <x:c r="J26" t="n">
        <x:v>2.406348605186633</x:v>
      </x:c>
      <x:c r="K26" t="n">
        <x:v>5.806653940542207</x:v>
      </x:c>
      <x:c r="L26" t="inlineStr">
        <x:is>
          <x:t xml:space="preserve">YES</x:t>
        </x:is>
      </x:c>
      <x:c r="M26" t="inlineStr">
        <x:is>
          <x:t xml:space="preserve">SECONDARY_NUMERIC_VERIFIED_PRIMARY_NOT_LOCKED</x:t>
        </x:is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inlineStr">
        <x:is>
          <x:t xml:space="preserve">Mixed BMG</x:t>
        </x:is>
      </x:c>
      <x:c r="D27" t="n">
        <x:v>0.6</x:v>
      </x:c>
      <x:c r="E27" t="n">
        <x:v>-0.2218487496163564</x:v>
      </x:c>
      <x:c r="F27" t="n">
        <x:v>0.2160774901267253</x:v>
      </x:c>
      <x:c r="G27" t="n">
        <x:v>0.2825455521177056</x:v>
      </x:c>
      <x:c r="H27" t="n">
        <x:v>-0.504394301734062</x:v>
      </x:c>
      <x:c r="I27" t="n">
        <x:v>1.916662086331105</x:v>
      </x:c>
      <x:c r="J27" t="n">
        <x:v>5.895747096797201</x:v>
      </x:c>
      <x:c r="K27" t="n">
        <x:v>5.806653940542207</x:v>
      </x:c>
      <x:c r="L27" t="inlineStr">
        <x:is>
          <x:t xml:space="preserve">NO</x:t>
        </x:is>
      </x:c>
      <x:c r="M27" t="inlineStr">
        <x:is>
          <x:t xml:space="preserve">SECONDARY_NUMERIC_VERIFIED_PRIMARY_NOT_LOCKED</x:t>
        </x:is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inlineStr">
        <x:is>
          <x:t xml:space="preserve">Mixed BMG</x:t>
        </x:is>
      </x:c>
      <x:c r="D28" t="n">
        <x:v>1.5</x:v>
      </x:c>
      <x:c r="E28" t="n">
        <x:v>0.1760912590556812</x:v>
      </x:c>
      <x:c r="F28" t="n">
        <x:v>0.3212377894365397</x:v>
      </x:c>
      <x:c r="G28" t="n">
        <x:v>0.3252051873322941</x:v>
      </x:c>
      <x:c r="H28" t="n">
        <x:v>-0.1491139282766129</x:v>
      </x:c>
      <x:c r="I28" t="n">
        <x:v>2.114487817523648</x:v>
      </x:c>
      <x:c r="J28" t="n">
        <x:v>3.42510360883061</x:v>
      </x:c>
      <x:c r="K28" t="n">
        <x:v>5.806653940542207</x:v>
      </x:c>
      <x:c r="L28" t="inlineStr">
        <x:is>
          <x:t xml:space="preserve">YES</x:t>
        </x:is>
      </x:c>
      <x:c r="M28" t="inlineStr">
        <x:is>
          <x:t xml:space="preserve">SECONDARY_NUMERIC_VERIFIED_PRIMARY_NOT_LOCKED</x:t>
        </x:is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inlineStr">
        <x:is>
          <x:t xml:space="preserve">Mixed BMG</x:t>
        </x:is>
      </x:c>
      <x:c r="D29" t="n">
        <x:v>2.8</x:v>
      </x:c>
      <x:c r="E29" t="n">
        <x:v>0.4471580313422192</x:v>
      </x:c>
      <x:c r="F29" t="n">
        <x:v>0.3626806123918033</x:v>
      </x:c>
      <x:c r="G29" t="n">
        <x:v>0.3558127883783148</x:v>
      </x:c>
      <x:c r="H29" t="n">
        <x:v>0.09134524296390439</x:v>
      </x:c>
      <x:c r="I29" t="n">
        <x:v>2.268886590542484</x:v>
      </x:c>
      <x:c r="J29" t="n">
        <x:v>2.847743817973195</x:v>
      </x:c>
      <x:c r="K29" t="n">
        <x:v>5.806653940542207</x:v>
      </x:c>
      <x:c r="L29" t="inlineStr">
        <x:is>
          <x:t xml:space="preserve">YES</x:t>
        </x:is>
      </x:c>
      <x:c r="M29" t="inlineStr">
        <x:is>
          <x:t xml:space="preserve">SECONDARY_NUMERIC_VERIFIED_PRIMARY_NOT_LOCKED</x:t>
        </x:is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inlineStr">
        <x:is>
          <x:t xml:space="preserve">Mixed BMG</x:t>
        </x:is>
      </x:c>
      <x:c r="D30" t="n">
        <x:v>1</x:v>
      </x:c>
      <x:c r="E30" t="n">
        <x:v>0</x:v>
      </x:c>
      <x:c r="F30" t="n">
        <x:v>0.4901795221920229</x:v>
      </x:c>
      <x:c r="G30" t="n">
        <x:v>0.5025600418902466</x:v>
      </x:c>
      <x:c r="H30" t="n">
        <x:v>-0.5025600418902466</x:v>
      </x:c>
      <x:c r="I30" t="n">
        <x:v>3.180973432475092</x:v>
      </x:c>
      <x:c r="J30" t="n">
        <x:v>0.7955456639698248</x:v>
      </x:c>
      <x:c r="K30" t="n">
        <x:v>5.806653940542207</x:v>
      </x:c>
      <x:c r="L30" t="inlineStr">
        <x:is>
          <x:t xml:space="preserve">YES</x:t>
        </x:is>
      </x:c>
      <x:c r="M30" t="inlineStr">
        <x:is>
          <x:t xml:space="preserve">SECONDARY_NUMERIC_VERIFIED_PRIMARY_NOT_LOCKED</x:t>
        </x:is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inlineStr">
        <x:is>
          <x:t xml:space="preserve">Mixed BMG</x:t>
        </x:is>
      </x:c>
      <x:c r="D31" t="n">
        <x:v>1</x:v>
      </x:c>
      <x:c r="E31" t="n">
        <x:v>0</x:v>
      </x:c>
      <x:c r="F31" t="n">
        <x:v>0.4257512364377882</x:v>
      </x:c>
      <x:c r="G31" t="n">
        <x:v>0.4307603077775764</x:v>
      </x:c>
      <x:c r="H31" t="n">
        <x:v>-0.4307603077775764</x:v>
      </x:c>
      <x:c r="I31" t="n">
        <x:v>2.696250929184384</x:v>
      </x:c>
      <x:c r="J31" t="n">
        <x:v>1.309756834313947</x:v>
      </x:c>
      <x:c r="K31" t="n">
        <x:v>5.806653940542207</x:v>
      </x:c>
      <x:c r="L31" t="inlineStr">
        <x:is>
          <x:t xml:space="preserve">YES</x:t>
        </x:is>
      </x:c>
      <x:c r="M31" t="inlineStr">
        <x:is>
          <x:t xml:space="preserve">SECONDARY_NUMERIC_VERIFIED_PRIMARY_NOT_LOCKED</x:t>
        </x:is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inlineStr">
        <x:is>
          <x:t xml:space="preserve">Mixed BMG</x:t>
        </x:is>
      </x:c>
      <x:c r="D32" t="n">
        <x:v>1.5</x:v>
      </x:c>
      <x:c r="E32" t="n">
        <x:v>0.1760912590556812</x:v>
      </x:c>
      <x:c r="F32" t="n">
        <x:v>0.4143335510372626</x:v>
      </x:c>
      <x:c r="G32" t="n">
        <x:v>0.418375024857507</x:v>
      </x:c>
      <x:c r="H32" t="n">
        <x:v>-0.2422837658018258</x:v>
      </x:c>
      <x:c r="I32" t="n">
        <x:v>2.620444855453856</x:v>
      </x:c>
      <x:c r="J32" t="n">
        <x:v>1.845168807350142</x:v>
      </x:c>
      <x:c r="K32" t="n">
        <x:v>5.806653940542207</x:v>
      </x:c>
      <x:c r="L32" t="inlineStr">
        <x:is>
          <x:t xml:space="preserve">YES</x:t>
        </x:is>
      </x:c>
      <x:c r="M32" t="inlineStr">
        <x:is>
          <x:t xml:space="preserve">SECONDARY_NUMERIC_VERIFIED_PRIMARY_NOT_LOCKED</x:t>
        </x:is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inlineStr">
        <x:is>
          <x:t xml:space="preserve">Mixed BMG</x:t>
        </x:is>
      </x:c>
      <x:c r="D33" t="n">
        <x:v>2</x:v>
      </x:c>
      <x:c r="E33" t="n">
        <x:v>0.3010299956639812</x:v>
      </x:c>
      <x:c r="F33" t="n">
        <x:v>0.4833819717221612</x:v>
      </x:c>
      <x:c r="G33" t="n">
        <x:v>0.4740653399853065</x:v>
      </x:c>
      <x:c r="H33" t="n">
        <x:v>-0.1730353443213253</x:v>
      </x:c>
      <x:c r="I33" t="n">
        <x:v>2.978964583547349</x:v>
      </x:c>
      <x:c r="J33" t="n">
        <x:v>1.928165559759364</x:v>
      </x:c>
      <x:c r="K33" t="n">
        <x:v>5.806653940542207</x:v>
      </x:c>
      <x:c r="L33" t="inlineStr">
        <x:is>
          <x:t xml:space="preserve">YES</x:t>
        </x:is>
      </x:c>
      <x:c r="M33" t="inlineStr">
        <x:is>
          <x:t xml:space="preserve">SECONDARY_NUMERIC_VERIFIED_PRIMARY_NOT_LOCKED</x:t>
        </x:is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inlineStr">
        <x:is>
          <x:t xml:space="preserve">Mixed BMG</x:t>
        </x:is>
      </x:c>
      <x:c r="D34" t="n">
        <x:v>2</x:v>
      </x:c>
      <x:c r="E34" t="n">
        <x:v>0.3010299956639812</x:v>
      </x:c>
      <x:c r="F34" t="n">
        <x:v>0.4930654341137118</x:v>
      </x:c>
      <x:c r="G34" t="n">
        <x:v>0.4960582767915778</x:v>
      </x:c>
      <x:c r="H34" t="n">
        <x:v>-0.1950282811275966</x:v>
      </x:c>
      <x:c r="I34" t="n">
        <x:v>3.133706199588516</x:v>
      </x:c>
      <x:c r="J34" t="n">
        <x:v>1.983669009422578</x:v>
      </x:c>
      <x:c r="K34" t="n">
        <x:v>5.806653940542207</x:v>
      </x:c>
      <x:c r="L34" t="inlineStr">
        <x:is>
          <x:t xml:space="preserve">YES</x:t>
        </x:is>
      </x:c>
      <x:c r="M34" t="inlineStr">
        <x:is>
          <x:t xml:space="preserve">SECONDARY_NUMERIC_VERIFIED_PRIMARY_NOT_LOCKED</x:t>
        </x:is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inlineStr">
        <x:is>
          <x:t xml:space="preserve">Mixed BMG</x:t>
        </x:is>
      </x:c>
      <x:c r="D35" t="n">
        <x:v>2</x:v>
      </x:c>
      <x:c r="E35" t="n">
        <x:v>0.3010299956639812</x:v>
      </x:c>
      <x:c r="F35" t="n">
        <x:v>0.4375235742737091</x:v>
      </x:c>
      <x:c r="G35" t="n">
        <x:v>0.4370945967919154</x:v>
      </x:c>
      <x:c r="H35" t="n">
        <x:v>-0.1360646011279342</x:v>
      </x:c>
      <x:c r="I35" t="n">
        <x:v>2.73586457967166</x:v>
      </x:c>
      <x:c r="J35" t="n">
        <x:v>0.5371180454543236</x:v>
      </x:c>
      <x:c r="K35" t="n">
        <x:v>5.806653940542207</x:v>
      </x:c>
      <x:c r="L35" t="inlineStr">
        <x:is>
          <x:t xml:space="preserve">YES</x:t>
        </x:is>
      </x:c>
      <x:c r="M35" t="inlineStr">
        <x:is>
          <x:t xml:space="preserve">SECONDARY_NUMERIC_VERIFIED_PRIMARY_NOT_LOCKED</x:t>
        </x:is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inlineStr">
        <x:is>
          <x:t xml:space="preserve">Mixed BMG</x:t>
        </x:is>
      </x:c>
      <x:c r="D36" t="n">
        <x:v>3</x:v>
      </x:c>
      <x:c r="E36" t="n">
        <x:v>0.4771212547196624</x:v>
      </x:c>
      <x:c r="F36" t="n">
        <x:v>0.7425031667313371</x:v>
      </x:c>
      <x:c r="G36" t="n">
        <x:v>0.7399156655749347</x:v>
      </x:c>
      <x:c r="H36" t="n">
        <x:v>-0.2627944108552723</x:v>
      </x:c>
      <x:c r="I36" t="n">
        <x:v>5.494341704201058</x:v>
      </x:c>
      <x:c r="J36" t="n">
        <x:v>3.319181185563983</x:v>
      </x:c>
      <x:c r="K36" t="n">
        <x:v>5.806653940542207</x:v>
      </x:c>
      <x:c r="L36" t="inlineStr">
        <x:is>
          <x:t xml:space="preserve">YES</x:t>
        </x:is>
      </x:c>
      <x:c r="M36" t="inlineStr">
        <x:is>
          <x:t xml:space="preserve">SECONDARY_NUMERIC_VERIFIED_PRIMARY_NOT_LOCKED</x:t>
        </x:is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inlineStr">
        <x:is>
          <x:t xml:space="preserve">Mixed BMG</x:t>
        </x:is>
      </x:c>
      <x:c r="D37" t="n">
        <x:v>4</x:v>
      </x:c>
      <x:c r="E37" t="n">
        <x:v>0.6020599913279624</x:v>
      </x:c>
      <x:c r="F37" t="n">
        <x:v>0.7492155802011654</x:v>
      </x:c>
      <x:c r="G37" t="n">
        <x:v>0.7729968702006875</x:v>
      </x:c>
      <x:c r="H37" t="n">
        <x:v>-0.1709368788727251</x:v>
      </x:c>
      <x:c r="I37" t="n">
        <x:v>5.929210516024149</x:v>
      </x:c>
      <x:c r="J37" t="n">
        <x:v>3.106589883733393</x:v>
      </x:c>
      <x:c r="K37" t="n">
        <x:v>5.806653940542207</x:v>
      </x:c>
      <x:c r="L37" t="inlineStr">
        <x:is>
          <x:t xml:space="preserve">YES</x:t>
        </x:is>
      </x:c>
      <x:c r="M37" t="inlineStr">
        <x:is>
          <x:t xml:space="preserve">SECONDARY_NUMERIC_VERIFIED_PRIMARY_NOT_LOCKED</x:t>
        </x:is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inlineStr">
        <x:is>
          <x:t xml:space="preserve">Mixed BMG</x:t>
        </x:is>
      </x:c>
      <x:c r="D38" t="n">
        <x:v>8</x:v>
      </x:c>
      <x:c r="E38" t="n">
        <x:v>0.9030899869919435</x:v>
      </x:c>
      <x:c r="F38" t="n">
        <x:v>0.7682012775791363</x:v>
      </x:c>
      <x:c r="G38" t="n">
        <x:v>0.7722189752532582</x:v>
      </x:c>
      <x:c r="H38" t="n">
        <x:v>0.1308710117386853</x:v>
      </x:c>
      <x:c r="I38" t="n">
        <x:v>5.918599801745848</x:v>
      </x:c>
      <x:c r="J38" t="n">
        <x:v>3.492448059353794</x:v>
      </x:c>
      <x:c r="K38" t="n">
        <x:v>5.806653940542207</x:v>
      </x:c>
      <x:c r="L38" t="inlineStr">
        <x:is>
          <x:t xml:space="preserve">YES</x:t>
        </x:is>
      </x:c>
      <x:c r="M38" t="inlineStr">
        <x:is>
          <x:t xml:space="preserve">SECONDARY_NUMERIC_VERIFIED_PRIMARY_NOT_LOCKED</x:t>
        </x:is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inlineStr">
        <x:is>
          <x:t xml:space="preserve">Mixed BMG</x:t>
        </x:is>
      </x:c>
      <x:c r="D39" t="n">
        <x:v>10</x:v>
      </x:c>
      <x:c r="E39" t="n">
        <x:v>1</x:v>
      </x:c>
      <x:c r="F39" t="n">
        <x:v>1.026262670685287</x:v>
      </x:c>
      <x:c r="G39" t="n">
        <x:v>0.9988746917686899</x:v>
      </x:c>
      <x:c r="H39" t="n">
        <x:v>0.001125308231310074</x:v>
      </x:c>
      <x:c r="I39" t="n">
        <x:v>9.974122360901619</x:v>
      </x:c>
      <x:c r="J39" t="n">
        <x:v>5.469187182386982</x:v>
      </x:c>
      <x:c r="K39" t="n">
        <x:v>5.806653940542207</x:v>
      </x:c>
      <x:c r="L39" t="inlineStr">
        <x:is>
          <x:t xml:space="preserve">YES</x:t>
        </x:is>
      </x:c>
      <x:c r="M39" t="inlineStr">
        <x:is>
          <x:t xml:space="preserve">SECONDARY_NUMERIC_VERIFIED_PRIMARY_NOT_LOCKED</x:t>
        </x:is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inlineStr">
        <x:is>
          <x:t xml:space="preserve">Mixed BMG</x:t>
        </x:is>
      </x:c>
      <x:c r="D40" t="n">
        <x:v>0.5</x:v>
      </x:c>
      <x:c r="E40" t="n">
        <x:v>-0.3010299956639812</x:v>
      </x:c>
      <x:c r="F40" t="n">
        <x:v>0.390983511049948</x:v>
      </x:c>
      <x:c r="G40" t="n">
        <x:v>0.3950074045467145</x:v>
      </x:c>
      <x:c r="H40" t="n">
        <x:v>-0.6960374002106957</x:v>
      </x:c>
      <x:c r="I40" t="n">
        <x:v>2.483175442079906</x:v>
      </x:c>
      <x:c r="J40" t="n">
        <x:v>2.423287427036421</x:v>
      </x:c>
      <x:c r="K40" t="n">
        <x:v>5.806653940542207</x:v>
      </x:c>
      <x:c r="L40" t="inlineStr">
        <x:is>
          <x:t xml:space="preserve">YES</x:t>
        </x:is>
      </x:c>
      <x:c r="M40" t="inlineStr">
        <x:is>
          <x:t xml:space="preserve">SECONDARY_NUMERIC_VERIFIED_PRIMARY_NOT_LOCKED</x:t>
        </x:is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inlineStr">
        <x:is>
          <x:t xml:space="preserve">Mixed BMG</x:t>
        </x:is>
      </x:c>
      <x:c r="D41" t="n">
        <x:v>10</x:v>
      </x:c>
      <x:c r="E41" t="n">
        <x:v>1</x:v>
      </x:c>
      <x:c r="F41" t="n">
        <x:v>0.6583901895754357</x:v>
      </x:c>
      <x:c r="G41" t="n">
        <x:v>0.6356920880551062</x:v>
      </x:c>
      <x:c r="H41" t="n">
        <x:v>0.3643079119448938</x:v>
      </x:c>
      <x:c r="I41" t="n">
        <x:v>4.322072902404741</x:v>
      </x:c>
      <x:c r="J41" t="n">
        <x:v>1.558885670867394</x:v>
      </x:c>
      <x:c r="K41" t="n">
        <x:v>5.806653940542207</x:v>
      </x:c>
      <x:c r="L41" t="inlineStr">
        <x:is>
          <x:t xml:space="preserve">YES</x:t>
        </x:is>
      </x:c>
      <x:c r="M41" t="inlineStr">
        <x:is>
          <x:t xml:space="preserve">SECONDARY_NUMERIC_VERIFIED_PRIMARY_NOT_LOCKED</x:t>
        </x:is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inlineStr">
        <x:is>
          <x:t xml:space="preserve">Mixed BMG</x:t>
        </x:is>
      </x:c>
      <x:c r="D42" t="n">
        <x:v>0.5</x:v>
      </x:c>
      <x:c r="E42" t="n">
        <x:v>-0.3010299956639812</x:v>
      </x:c>
      <x:c r="F42" t="n">
        <x:v>0.1904951063405149</x:v>
      </x:c>
      <x:c r="G42" t="n">
        <x:v>0.2059943878886979</x:v>
      </x:c>
      <x:c r="H42" t="n">
        <x:v>-0.5070243835526791</x:v>
      </x:c>
      <x:c r="I42" t="n">
        <x:v>1.60692048766753</x:v>
      </x:c>
      <x:c r="J42" t="n">
        <x:v>5.850248664513033</x:v>
      </x:c>
      <x:c r="K42" t="n">
        <x:v>5.806653940542207</x:v>
      </x:c>
      <x:c r="L42" t="inlineStr">
        <x:is>
          <x:t xml:space="preserve">NO</x:t>
        </x:is>
      </x:c>
      <x:c r="M42" t="inlineStr">
        <x:is>
          <x:t xml:space="preserve">SECONDARY_NUMERIC_VERIFIED_PRIMARY_NOT_LOCKED</x:t>
        </x:is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inlineStr">
        <x:is>
          <x:t xml:space="preserve">Mixed BMG</x:t>
        </x:is>
      </x:c>
      <x:c r="D43" t="n">
        <x:v>5</x:v>
      </x:c>
      <x:c r="E43" t="n">
        <x:v>0.6989700043360189</x:v>
      </x:c>
      <x:c r="F43" t="n">
        <x:v>0.4272017581823599</x:v>
      </x:c>
      <x:c r="G43" t="n">
        <x:v>0.4148974525196004</x:v>
      </x:c>
      <x:c r="H43" t="n">
        <x:v>0.2840725518164185</x:v>
      </x:c>
      <x:c r="I43" t="n">
        <x:v>2.599545674789165</x:v>
      </x:c>
      <x:c r="J43" t="n">
        <x:v>1.795044768326358</x:v>
      </x:c>
      <x:c r="K43" t="n">
        <x:v>5.806653940542207</x:v>
      </x:c>
      <x:c r="L43" t="inlineStr">
        <x:is>
          <x:t xml:space="preserve">YES</x:t>
        </x:is>
      </x:c>
      <x:c r="M43" t="inlineStr">
        <x:is>
          <x:t xml:space="preserve">SECONDARY_NUMERIC_VERIFIED_PRIMARY_NOT_LOCKED</x:t>
        </x:is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inlineStr">
        <x:is>
          <x:t xml:space="preserve">Mixed BMG</x:t>
        </x:is>
      </x:c>
      <x:c r="D44" t="n">
        <x:v>6</x:v>
      </x:c>
      <x:c r="E44" t="n">
        <x:v>0.7781512503836436</x:v>
      </x:c>
      <x:c r="F44" t="n">
        <x:v>0.6482323082890501</x:v>
      </x:c>
      <x:c r="G44" t="n">
        <x:v>0.6381691694157312</x:v>
      </x:c>
      <x:c r="H44" t="n">
        <x:v>0.1399820809679124</x:v>
      </x:c>
      <x:c r="I44" t="n">
        <x:v>4.346795105934093</x:v>
      </x:c>
      <x:c r="J44" t="n">
        <x:v>1.894615758806623</x:v>
      </x:c>
      <x:c r="K44" t="n">
        <x:v>5.806653940542207</x:v>
      </x:c>
      <x:c r="L44" t="inlineStr">
        <x:is>
          <x:t xml:space="preserve">YES</x:t>
        </x:is>
      </x:c>
      <x:c r="M44" t="inlineStr">
        <x:is>
          <x:t xml:space="preserve">SECONDARY_NUMERIC_VERIFIED_PRIMARY_NOT_LOCKED</x:t>
        </x:is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inlineStr">
        <x:is>
          <x:t xml:space="preserve">Mixed BMG</x:t>
        </x:is>
      </x:c>
      <x:c r="D45" t="n">
        <x:v>2</x:v>
      </x:c>
      <x:c r="E45" t="n">
        <x:v>0.3010299956639812</x:v>
      </x:c>
      <x:c r="F45" t="n">
        <x:v>0.5579597142220991</x:v>
      </x:c>
      <x:c r="G45" t="n">
        <x:v>0.575078576899391</x:v>
      </x:c>
      <x:c r="H45" t="n">
        <x:v>-0.2740485812354098</x:v>
      </x:c>
      <x:c r="I45" t="n">
        <x:v>3.75905410700961</x:v>
      </x:c>
      <x:c r="J45" t="n">
        <x:v>0.8424468638041228</x:v>
      </x:c>
      <x:c r="K45" t="n">
        <x:v>5.806653940542207</x:v>
      </x:c>
      <x:c r="L45" t="inlineStr">
        <x:is>
          <x:t xml:space="preserve">YES</x:t>
        </x:is>
      </x:c>
      <x:c r="M45" t="inlineStr">
        <x:is>
          <x:t xml:space="preserve">SECONDARY_NUMERIC_VERIFIED_PRIMARY_NOT_LOCKED</x:t>
        </x:is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inlineStr">
        <x:is>
          <x:t xml:space="preserve">Mixed BMG</x:t>
        </x:is>
      </x:c>
      <x:c r="D46" t="n">
        <x:v>0.5</x:v>
      </x:c>
      <x:c r="E46" t="n">
        <x:v>-0.3010299956639812</x:v>
      </x:c>
      <x:c r="F46" t="n">
        <x:v>0.3284575062432739</x:v>
      </x:c>
      <x:c r="G46" t="n">
        <x:v>0.3415174170378511</x:v>
      </x:c>
      <x:c r="H46" t="n">
        <x:v>-0.6425474127018322</x:v>
      </x:c>
      <x:c r="I46" t="n">
        <x:v>2.195418992922481</x:v>
      </x:c>
      <x:c r="J46" t="n">
        <x:v>3.055600697429538</x:v>
      </x:c>
      <x:c r="K46" t="n">
        <x:v>5.806653940542207</x:v>
      </x:c>
      <x:c r="L46" t="inlineStr">
        <x:is>
          <x:t xml:space="preserve">YES</x:t>
        </x:is>
      </x:c>
      <x:c r="M46" t="inlineStr">
        <x:is>
          <x:t xml:space="preserve">SECONDARY_NUMERIC_VERIFIED_PRIMARY_NOT_LOCKED</x:t>
        </x:is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inlineStr">
        <x:is>
          <x:t xml:space="preserve">Mixed BMG</x:t>
        </x:is>
      </x:c>
      <x:c r="D47" t="n">
        <x:v>0.5</x:v>
      </x:c>
      <x:c r="E47" t="n">
        <x:v>-0.3010299956639812</x:v>
      </x:c>
      <x:c r="F47" t="n">
        <x:v>0.4701942298649663</x:v>
      </x:c>
      <x:c r="G47" t="n">
        <x:v>0.485010129269054</x:v>
      </x:c>
      <x:c r="H47" t="n">
        <x:v>-0.7860401249330351</x:v>
      </x:c>
      <x:c r="I47" t="n">
        <x:v>3.054992365511016</x:v>
      </x:c>
      <x:c r="J47" t="n">
        <x:v>1.274285849690928</x:v>
      </x:c>
      <x:c r="K47" t="n">
        <x:v>5.806653940542207</x:v>
      </x:c>
      <x:c r="L47" t="inlineStr">
        <x:is>
          <x:t xml:space="preserve">YES</x:t>
        </x:is>
      </x:c>
      <x:c r="M47" t="inlineStr">
        <x:is>
          <x:t xml:space="preserve">SECONDARY_NUMERIC_VERIFIED_PRIMARY_NOT_LOCKED</x:t>
        </x:is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inlineStr">
        <x:is>
          <x:t xml:space="preserve">Mixed BMG</x:t>
        </x:is>
      </x:c>
      <x:c r="D48" t="n">
        <x:v>0.5</x:v>
      </x:c>
      <x:c r="E48" t="n">
        <x:v>-0.3010299956639812</x:v>
      </x:c>
      <x:c r="F48" t="n">
        <x:v>0.5201151922201878</x:v>
      </x:c>
      <x:c r="G48" t="n">
        <x:v>0.5058666811478814</x:v>
      </x:c>
      <x:c r="H48" t="n">
        <x:v>-0.8068966768118626</x:v>
      </x:c>
      <x:c r="I48" t="n">
        <x:v>3.205285221412676</x:v>
      </x:c>
      <x:c r="J48" t="n">
        <x:v>0.8079487588126014</x:v>
      </x:c>
      <x:c r="K48" t="n">
        <x:v>5.806653940542207</x:v>
      </x:c>
      <x:c r="L48" t="inlineStr">
        <x:is>
          <x:t xml:space="preserve">YES</x:t>
        </x:is>
      </x:c>
      <x:c r="M48" t="inlineStr">
        <x:is>
          <x:t xml:space="preserve">SECONDARY_NUMERIC_VERIFIED_PRIMARY_NOT_LOCKED</x:t>
        </x:is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inlineStr">
        <x:is>
          <x:t xml:space="preserve">Mixed BMG</x:t>
        </x:is>
      </x:c>
      <x:c r="D49" t="n">
        <x:v>4</x:v>
      </x:c>
      <x:c r="E49" t="n">
        <x:v>0.6020599913279624</x:v>
      </x:c>
      <x:c r="F49" t="n">
        <x:v>0.6226890493119321</x:v>
      </x:c>
      <x:c r="G49" t="n">
        <x:v>0.6277964671050709</x:v>
      </x:c>
      <x:c r="H49" t="n">
        <x:v>-0.02573647577710847</x:v>
      </x:c>
      <x:c r="I49" t="n">
        <x:v>4.244206118424671</x:v>
      </x:c>
      <x:c r="J49" t="n">
        <x:v>1.356777752933453</x:v>
      </x:c>
      <x:c r="K49" t="n">
        <x:v>5.806653940542207</x:v>
      </x:c>
      <x:c r="L49" t="inlineStr">
        <x:is>
          <x:t xml:space="preserve">YES</x:t>
        </x:is>
      </x:c>
      <x:c r="M49" t="inlineStr">
        <x:is>
          <x:t xml:space="preserve">SECONDARY_NUMERIC_VERIFIED_PRIMARY_NOT_LOCKED</x:t>
        </x:is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inlineStr">
        <x:is>
          <x:t xml:space="preserve">Mixed BMG</x:t>
        </x:is>
      </x:c>
      <x:c r="D50" t="n">
        <x:v>1</x:v>
      </x:c>
      <x:c r="E50" t="n">
        <x:v>0</x:v>
      </x:c>
      <x:c r="F50" t="n">
        <x:v>0.4669304317200405</x:v>
      </x:c>
      <x:c r="G50" t="n">
        <x:v>0.474018583006708</x:v>
      </x:c>
      <x:c r="H50" t="n">
        <x:v>-0.474018583006708</x:v>
      </x:c>
      <x:c r="I50" t="n">
        <x:v>2.978643879759072</x:v>
      </x:c>
      <x:c r="J50" t="n">
        <x:v>1.145705365900347</x:v>
      </x:c>
      <x:c r="K50" t="n">
        <x:v>5.806653940542207</x:v>
      </x:c>
      <x:c r="L50" t="inlineStr">
        <x:is>
          <x:t xml:space="preserve">YES</x:t>
        </x:is>
      </x:c>
      <x:c r="M50" t="inlineStr">
        <x:is>
          <x:t xml:space="preserve">SECONDARY_NUMERIC_VERIFIED_PRIMARY_NOT_LOCKED</x:t>
        </x:is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inlineStr">
        <x:is>
          <x:t xml:space="preserve">Mixed BMG</x:t>
        </x:is>
      </x:c>
      <x:c r="D51" t="n">
        <x:v>6</x:v>
      </x:c>
      <x:c r="E51" t="n">
        <x:v>0.7781512503836436</x:v>
      </x:c>
      <x:c r="F51" t="n">
        <x:v>0.6508434388961327</x:v>
      </x:c>
      <x:c r="G51" t="n">
        <x:v>0.6297482461105581</x:v>
      </x:c>
      <x:c r="H51" t="n">
        <x:v>0.1484030042730855</x:v>
      </x:c>
      <x:c r="I51" t="n">
        <x:v>4.263323088174821</x:v>
      </x:c>
      <x:c r="J51" t="n">
        <x:v>1.611041078855358</x:v>
      </x:c>
      <x:c r="K51" t="n">
        <x:v>5.806653940542207</x:v>
      </x:c>
      <x:c r="L51" t="inlineStr">
        <x:is>
          <x:t xml:space="preserve">YES</x:t>
        </x:is>
      </x:c>
      <x:c r="M51" t="inlineStr">
        <x:is>
          <x:t xml:space="preserve">SECONDARY_NUMERIC_VERIFIED_PRIMARY_NOT_LOCKED</x:t>
        </x:is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inlineStr">
        <x:is>
          <x:t xml:space="preserve">Mixed BMG</x:t>
        </x:is>
      </x:c>
      <x:c r="D52" t="n">
        <x:v>0.5</x:v>
      </x:c>
      <x:c r="E52" t="n">
        <x:v>-0.3010299956639812</x:v>
      </x:c>
      <x:c r="F52" t="n">
        <x:v>0.4106592003047834</x:v>
      </x:c>
      <x:c r="G52" t="n">
        <x:v>0.406779199677375</x:v>
      </x:c>
      <x:c r="H52" t="n">
        <x:v>-0.7078091953413561</x:v>
      </x:c>
      <x:c r="I52" t="n">
        <x:v>2.551403809740872</x:v>
      </x:c>
      <x:c r="J52" t="n">
        <x:v>1.847482432922041</x:v>
      </x:c>
      <x:c r="K52" t="n">
        <x:v>5.806653940542207</x:v>
      </x:c>
      <x:c r="L52" t="inlineStr">
        <x:is>
          <x:t xml:space="preserve">YES</x:t>
        </x:is>
      </x:c>
      <x:c r="M52" t="inlineStr">
        <x:is>
          <x:t xml:space="preserve">SECONDARY_NUMERIC_VERIFIED_PRIMARY_NOT_LOCKED</x:t>
        </x:is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inlineStr">
        <x:is>
          <x:t xml:space="preserve">Mixed BMG</x:t>
        </x:is>
      </x:c>
      <x:c r="D53" t="n">
        <x:v>5</x:v>
      </x:c>
      <x:c r="E53" t="n">
        <x:v>0.6989700043360189</x:v>
      </x:c>
      <x:c r="F53" t="n">
        <x:v>0.8131367626566839</x:v>
      </x:c>
      <x:c r="G53" t="n">
        <x:v>0.8254148837066477</x:v>
      </x:c>
      <x:c r="H53" t="n">
        <x:v>-0.1264448793706289</x:v>
      </x:c>
      <x:c r="I53" t="n">
        <x:v>6.689826949453975</x:v>
      </x:c>
      <x:c r="J53" t="n">
        <x:v>3.289884867158068</x:v>
      </x:c>
      <x:c r="K53" t="n">
        <x:v>5.806653940542207</x:v>
      </x:c>
      <x:c r="L53" t="inlineStr">
        <x:is>
          <x:t xml:space="preserve">YES</x:t>
        </x:is>
      </x:c>
      <x:c r="M53" t="inlineStr">
        <x:is>
          <x:t xml:space="preserve">SECONDARY_NUMERIC_VERIFIED_PRIMARY_NOT_LOCKED</x:t>
        </x:is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inlineStr">
        <x:is>
          <x:t xml:space="preserve">Mixed BMG</x:t>
        </x:is>
      </x:c>
      <x:c r="D54" t="n">
        <x:v>5</x:v>
      </x:c>
      <x:c r="E54" t="n">
        <x:v>0.6989700043360189</x:v>
      </x:c>
      <x:c r="F54" t="n">
        <x:v>0.5531786920328559</x:v>
      </x:c>
      <x:c r="G54" t="n">
        <x:v>0.542322550062596</x:v>
      </x:c>
      <x:c r="H54" t="n">
        <x:v>0.1566474542734229</x:v>
      </x:c>
      <x:c r="I54" t="n">
        <x:v>3.485961208951912</x:v>
      </x:c>
      <x:c r="J54" t="n">
        <x:v>1.727633817150184</x:v>
      </x:c>
      <x:c r="K54" t="n">
        <x:v>5.806653940542207</x:v>
      </x:c>
      <x:c r="L54" t="inlineStr">
        <x:is>
          <x:t xml:space="preserve">YES</x:t>
        </x:is>
      </x:c>
      <x:c r="M54" t="inlineStr">
        <x:is>
          <x:t xml:space="preserve">SECONDARY_NUMERIC_VERIFIED_PRIMARY_NOT_LOCKED</x:t>
        </x:is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inlineStr">
        <x:is>
          <x:t xml:space="preserve">Mixed BMG</x:t>
        </x:is>
      </x:c>
      <x:c r="D55" t="n">
        <x:v>8</x:v>
      </x:c>
      <x:c r="E55" t="n">
        <x:v>0.9030899869919435</x:v>
      </x:c>
      <x:c r="F55" t="n">
        <x:v>0.8418339556278844</x:v>
      </x:c>
      <x:c r="G55" t="n">
        <x:v>0.8801439159198486</x:v>
      </x:c>
      <x:c r="H55" t="n">
        <x:v>0.0229460710720949</x:v>
      </x:c>
      <x:c r="I55" t="n">
        <x:v>7.588289930981873</x:v>
      </x:c>
      <x:c r="J55" t="n">
        <x:v>3.865544842244003</x:v>
      </x:c>
      <x:c r="K55" t="n">
        <x:v>5.806653940542207</x:v>
      </x:c>
      <x:c r="L55" t="inlineStr">
        <x:is>
          <x:t xml:space="preserve">YES</x:t>
        </x:is>
      </x:c>
      <x:c r="M55" t="inlineStr">
        <x:is>
          <x:t xml:space="preserve">SECONDARY_NUMERIC_VERIFIED_PRIMARY_NOT_LOCKED</x:t>
        </x:is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inlineStr">
        <x:is>
          <x:t xml:space="preserve">Mixed BMG</x:t>
        </x:is>
      </x:c>
      <x:c r="D56" t="n">
        <x:v>9</x:v>
      </x:c>
      <x:c r="E56" t="n">
        <x:v>0.9542425094393249</x:v>
      </x:c>
      <x:c r="F56" t="n">
        <x:v>0.8357570551410541</x:v>
      </x:c>
      <x:c r="G56" t="n">
        <x:v>0.8502168426506533</x:v>
      </x:c>
      <x:c r="H56" t="n">
        <x:v>0.1040256667886715</x:v>
      </x:c>
      <x:c r="I56" t="n">
        <x:v>7.082993490218657</x:v>
      </x:c>
      <x:c r="J56" t="n">
        <x:v>3.572867936290296</x:v>
      </x:c>
      <x:c r="K56" t="n">
        <x:v>5.806653940542207</x:v>
      </x:c>
      <x:c r="L56" t="inlineStr">
        <x:is>
          <x:t xml:space="preserve">YES</x:t>
        </x:is>
      </x:c>
      <x:c r="M56" t="inlineStr">
        <x:is>
          <x:t xml:space="preserve">SECONDARY_NUMERIC_VERIFIED_PRIMARY_NOT_LOCKED</x:t>
        </x:is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inlineStr">
        <x:is>
          <x:t xml:space="preserve">Mixed BMG</x:t>
        </x:is>
      </x:c>
      <x:c r="D57" t="n">
        <x:v>7.5</x:v>
      </x:c>
      <x:c r="E57" t="n">
        <x:v>0.8750612633917001</x:v>
      </x:c>
      <x:c r="F57" t="n">
        <x:v>0.7830047225390986</x:v>
      </x:c>
      <x:c r="G57" t="n">
        <x:v>0.8236101724811433</x:v>
      </x:c>
      <x:c r="H57" t="n">
        <x:v>0.05145109091055677</x:v>
      </x:c>
      <x:c r="I57" t="n">
        <x:v>6.662085046447991</x:v>
      </x:c>
      <x:c r="J57" t="n">
        <x:v>2.957793553224691</x:v>
      </x:c>
      <x:c r="K57" t="n">
        <x:v>5.806653940542207</x:v>
      </x:c>
      <x:c r="L57" t="inlineStr">
        <x:is>
          <x:t xml:space="preserve">YES</x:t>
        </x:is>
      </x:c>
      <x:c r="M57" t="inlineStr">
        <x:is>
          <x:t xml:space="preserve">SECONDARY_NUMERIC_VERIFIED_PRIMARY_NOT_LOCKED</x:t>
        </x:is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inlineStr">
        <x:is>
          <x:t xml:space="preserve">Mixed BMG</x:t>
        </x:is>
      </x:c>
      <x:c r="D58" t="n">
        <x:v>11</x:v>
      </x:c>
      <x:c r="E58" t="n">
        <x:v>1.041392685158225</x:v>
      </x:c>
      <x:c r="F58" t="n">
        <x:v>0.6453612564111482</x:v>
      </x:c>
      <x:c r="G58" t="n">
        <x:v>0.6297720312265851</x:v>
      </x:c>
      <x:c r="H58" t="n">
        <x:v>0.41162065393164</x:v>
      </x:c>
      <x:c r="I58" t="n">
        <x:v>4.263556585065499</x:v>
      </x:c>
      <x:c r="J58" t="n">
        <x:v>2.144652389107804</x:v>
      </x:c>
      <x:c r="K58" t="n">
        <x:v>5.806653940542207</x:v>
      </x:c>
      <x:c r="L58" t="inlineStr">
        <x:is>
          <x:t xml:space="preserve">YES</x:t>
        </x:is>
      </x:c>
      <x:c r="M58" t="inlineStr">
        <x:is>
          <x:t xml:space="preserve">SECONDARY_NUMERIC_VERIFIED_PRIMARY_NOT_LOCKED</x:t>
        </x:is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inlineStr">
        <x:is>
          <x:t xml:space="preserve">Mixed BMG</x:t>
        </x:is>
      </x:c>
      <x:c r="D59" t="n">
        <x:v>13</x:v>
      </x:c>
      <x:c r="E59" t="n">
        <x:v>1.113943352306837</x:v>
      </x:c>
      <x:c r="F59" t="n">
        <x:v>0.6454754924895099</x:v>
      </x:c>
      <x:c r="G59" t="n">
        <x:v>0.6427457376171042</x:v>
      </x:c>
      <x:c r="H59" t="n">
        <x:v>0.4711976146897325</x:v>
      </x:c>
      <x:c r="I59" t="n">
        <x:v>4.392843563789677</x:v>
      </x:c>
      <x:c r="J59" t="n">
        <x:v>2.276435840983353</x:v>
      </x:c>
      <x:c r="K59" t="n">
        <x:v>5.806653940542207</x:v>
      </x:c>
      <x:c r="L59" t="inlineStr">
        <x:is>
          <x:t xml:space="preserve">YES</x:t>
        </x:is>
      </x:c>
      <x:c r="M59" t="inlineStr">
        <x:is>
          <x:t xml:space="preserve">SECONDARY_NUMERIC_VERIFIED_PRIMARY_NOT_LOCKED</x:t>
        </x:is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inlineStr">
        <x:is>
          <x:t xml:space="preserve">Mixed BMG</x:t>
        </x:is>
      </x:c>
      <x:c r="D60" t="n">
        <x:v>14</x:v>
      </x:c>
      <x:c r="E60" t="n">
        <x:v>1.146128035678238</x:v>
      </x:c>
      <x:c r="F60" t="n">
        <x:v>0.662318000749811</x:v>
      </x:c>
      <x:c r="G60" t="n">
        <x:v>0.6684457548793721</x:v>
      </x:c>
      <x:c r="H60" t="n">
        <x:v>0.4776822807988659</x:v>
      </x:c>
      <x:c r="I60" t="n">
        <x:v>4.660642110791239</x:v>
      </x:c>
      <x:c r="J60" t="n">
        <x:v>2.171921386119125</x:v>
      </x:c>
      <x:c r="K60" t="n">
        <x:v>5.806653940542207</x:v>
      </x:c>
      <x:c r="L60" t="inlineStr">
        <x:is>
          <x:t xml:space="preserve">YES</x:t>
        </x:is>
      </x:c>
      <x:c r="M60" t="inlineStr">
        <x:is>
          <x:t xml:space="preserve">SECONDARY_NUMERIC_VERIFIED_PRIMARY_NOT_LOCKED</x:t>
        </x:is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inlineStr">
        <x:is>
          <x:t xml:space="preserve">Mixed BMG</x:t>
        </x:is>
      </x:c>
      <x:c r="D61" t="n">
        <x:v>9.5</x:v>
      </x:c>
      <x:c r="E61" t="n">
        <x:v>0.9777236052888477</x:v>
      </x:c>
      <x:c r="F61" t="n">
        <x:v>0.6244117588167162</x:v>
      </x:c>
      <x:c r="G61" t="n">
        <x:v>0.6054363943964874</x:v>
      </x:c>
      <x:c r="H61" t="n">
        <x:v>0.3722872108923603</x:v>
      </x:c>
      <x:c r="I61" t="n">
        <x:v>4.031219019686533</x:v>
      </x:c>
      <x:c r="J61" t="n">
        <x:v>1.41374973154602</x:v>
      </x:c>
      <x:c r="K61" t="n">
        <x:v>5.806653940542207</x:v>
      </x:c>
      <x:c r="L61" t="inlineStr">
        <x:is>
          <x:t xml:space="preserve">YES</x:t>
        </x:is>
      </x:c>
      <x:c r="M61" t="inlineStr">
        <x:is>
          <x:t xml:space="preserve">SECONDARY_NUMERIC_VERIFIED_PRIMARY_NOT_LOCKED</x:t>
        </x:is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inlineStr">
        <x:is>
          <x:t xml:space="preserve">Mixed BMG</x:t>
        </x:is>
      </x:c>
      <x:c r="D62" t="n">
        <x:v>9</x:v>
      </x:c>
      <x:c r="E62" t="n">
        <x:v>0.9542425094393249</x:v>
      </x:c>
      <x:c r="F62" t="n">
        <x:v>0.4997261303073494</x:v>
      </x:c>
      <x:c r="G62" t="n">
        <x:v>0.4959703648442426</x:v>
      </x:c>
      <x:c r="H62" t="n">
        <x:v>0.4582721445950823</x:v>
      </x:c>
      <x:c r="I62" t="n">
        <x:v>3.133071924126302</x:v>
      </x:c>
      <x:c r="J62" t="n">
        <x:v>1.276073009448118</x:v>
      </x:c>
      <x:c r="K62" t="n">
        <x:v>5.806653940542207</x:v>
      </x:c>
      <x:c r="L62" t="inlineStr">
        <x:is>
          <x:t xml:space="preserve">YES</x:t>
        </x:is>
      </x:c>
      <x:c r="M62" t="inlineStr">
        <x:is>
          <x:t xml:space="preserve">SECONDARY_NUMERIC_VERIFIED_PRIMARY_NOT_LOCKED</x:t>
        </x:is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inlineStr">
        <x:is>
          <x:t xml:space="preserve">Mixed BMG</x:t>
        </x:is>
      </x:c>
      <x:c r="D63" t="n">
        <x:v>9</x:v>
      </x:c>
      <x:c r="E63" t="n">
        <x:v>0.9542425094393249</x:v>
      </x:c>
      <x:c r="F63" t="n">
        <x:v>0.8640268496706702</x:v>
      </x:c>
      <x:c r="G63" t="n">
        <x:v>0.8733061279919199</x:v>
      </x:c>
      <x:c r="H63" t="n">
        <x:v>0.080936381447405</x:v>
      </x:c>
      <x:c r="I63" t="n">
        <x:v>7.469751049888376</x:v>
      </x:c>
      <x:c r="J63" t="n">
        <x:v>3.537880542429013</x:v>
      </x:c>
      <x:c r="K63" t="n">
        <x:v>5.806653940542207</x:v>
      </x:c>
      <x:c r="L63" t="inlineStr">
        <x:is>
          <x:t xml:space="preserve">YES</x:t>
        </x:is>
      </x:c>
      <x:c r="M63" t="inlineStr">
        <x:is>
          <x:t xml:space="preserve">SECONDARY_NUMERIC_VERIFIED_PRIMARY_NOT_LOCKED</x:t>
        </x:is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inlineStr">
        <x:is>
          <x:t xml:space="preserve">Mixed BMG</x:t>
        </x:is>
      </x:c>
      <x:c r="D64" t="n">
        <x:v>10</x:v>
      </x:c>
      <x:c r="E64" t="n">
        <x:v>1</x:v>
      </x:c>
      <x:c r="F64" t="n">
        <x:v>0.8210377704423388</x:v>
      </x:c>
      <x:c r="G64" t="n">
        <x:v>0.8025253292121934</x:v>
      </x:c>
      <x:c r="H64" t="n">
        <x:v>0.1974746707878066</x:v>
      </x:c>
      <x:c r="I64" t="n">
        <x:v>6.346369136189455</x:v>
      </x:c>
      <x:c r="J64" t="n">
        <x:v>3.30071116216279</x:v>
      </x:c>
      <x:c r="K64" t="n">
        <x:v>5.806653940542207</x:v>
      </x:c>
      <x:c r="L64" t="inlineStr">
        <x:is>
          <x:t xml:space="preserve">YES</x:t>
        </x:is>
      </x:c>
      <x:c r="M64" t="inlineStr">
        <x:is>
          <x:t xml:space="preserve">SECONDARY_NUMERIC_VERIFIED_PRIMARY_NOT_LOCKED</x:t>
        </x:is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inlineStr">
        <x:is>
          <x:t xml:space="preserve">Mixed BMG</x:t>
        </x:is>
      </x:c>
      <x:c r="D65" t="n">
        <x:v>2</x:v>
      </x:c>
      <x:c r="E65" t="n">
        <x:v>0.3010299956639812</x:v>
      </x:c>
      <x:c r="F65" t="n">
        <x:v>0.2591367595662657</x:v>
      </x:c>
      <x:c r="G65" t="n">
        <x:v>0.2598772104206985</x:v>
      </x:c>
      <x:c r="H65" t="n">
        <x:v>0.0411527852432827</x:v>
      </x:c>
      <x:c r="I65" t="n">
        <x:v>1.819186441024348</x:v>
      </x:c>
      <x:c r="J65" t="n">
        <x:v>3.104288925561449</x:v>
      </x:c>
      <x:c r="K65" t="n">
        <x:v>5.806653940542207</x:v>
      </x:c>
      <x:c r="L65" t="inlineStr">
        <x:is>
          <x:t xml:space="preserve">YES</x:t>
        </x:is>
      </x:c>
      <x:c r="M65" t="inlineStr">
        <x:is>
          <x:t xml:space="preserve">SECONDARY_NUMERIC_VERIFIED_PRIMARY_NOT_LOCKED</x:t>
        </x:is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inlineStr">
        <x:is>
          <x:t xml:space="preserve">Mixed BMG</x:t>
        </x:is>
      </x:c>
      <x:c r="D66" t="n">
        <x:v>4</x:v>
      </x:c>
      <x:c r="E66" t="n">
        <x:v>0.6020599913279624</x:v>
      </x:c>
      <x:c r="F66" t="n">
        <x:v>0.5550205793434266</x:v>
      </x:c>
      <x:c r="G66" t="n">
        <x:v>0.5719274161643946</x:v>
      </x:c>
      <x:c r="H66" t="n">
        <x:v>0.03013257516356782</x:v>
      </x:c>
      <x:c r="I66" t="n">
        <x:v>3.731877815385842</x:v>
      </x:c>
      <x:c r="J66" t="n">
        <x:v>2.555850445425832</x:v>
      </x:c>
      <x:c r="K66" t="n">
        <x:v>5.806653940542207</x:v>
      </x:c>
      <x:c r="L66" t="inlineStr">
        <x:is>
          <x:t xml:space="preserve">YES</x:t>
        </x:is>
      </x:c>
      <x:c r="M66" t="inlineStr">
        <x:is>
          <x:t xml:space="preserve">SECONDARY_NUMERIC_VERIFIED_PRIMARY_NOT_LOCKED</x:t>
        </x:is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inlineStr">
        <x:is>
          <x:t xml:space="preserve">Mixed BMG</x:t>
        </x:is>
      </x:c>
      <x:c r="D67" t="n">
        <x:v>3</x:v>
      </x:c>
      <x:c r="E67" t="n">
        <x:v>0.4771212547196624</x:v>
      </x:c>
      <x:c r="F67" t="n">
        <x:v>0.3574706253808324</x:v>
      </x:c>
      <x:c r="G67" t="n">
        <x:v>0.3314217966297908</x:v>
      </x:c>
      <x:c r="H67" t="n">
        <x:v>0.1456994580898717</x:v>
      </x:c>
      <x:c r="I67" t="n">
        <x:v>2.144972835962959</x:v>
      </x:c>
      <x:c r="J67" t="n">
        <x:v>2.906086555410358</x:v>
      </x:c>
      <x:c r="K67" t="n">
        <x:v>5.806653940542207</x:v>
      </x:c>
      <x:c r="L67" t="inlineStr">
        <x:is>
          <x:t xml:space="preserve">YES</x:t>
        </x:is>
      </x:c>
      <x:c r="M67" t="inlineStr">
        <x:is>
          <x:t xml:space="preserve">SECONDARY_NUMERIC_VERIFIED_PRIMARY_NOT_LOCKED</x:t>
        </x:is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inlineStr">
        <x:is>
          <x:t xml:space="preserve">Mixed BMG</x:t>
        </x:is>
      </x:c>
      <x:c r="D68" t="n">
        <x:v>2</x:v>
      </x:c>
      <x:c r="E68" t="n">
        <x:v>0.3010299956639812</x:v>
      </x:c>
      <x:c r="F68" t="n">
        <x:v>0.5756810688745382</x:v>
      </x:c>
      <x:c r="G68" t="n">
        <x:v>0.5935605048484194</x:v>
      </x:c>
      <x:c r="H68" t="n">
        <x:v>-0.2925305091844382</x:v>
      </x:c>
      <x:c r="I68" t="n">
        <x:v>3.922477895319301</x:v>
      </x:c>
      <x:c r="J68" t="n">
        <x:v>2.184120720508395</x:v>
      </x:c>
      <x:c r="K68" t="n">
        <x:v>5.806653940542207</x:v>
      </x:c>
      <x:c r="L68" t="inlineStr">
        <x:is>
          <x:t xml:space="preserve">YES</x:t>
        </x:is>
      </x:c>
      <x:c r="M68" t="inlineStr">
        <x:is>
          <x:t xml:space="preserve">SECONDARY_NUMERIC_VERIFIED_PRIMARY_NOT_LOCKED</x:t>
        </x:is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inlineStr">
        <x:is>
          <x:t xml:space="preserve">Mixed BMG</x:t>
        </x:is>
      </x:c>
      <x:c r="D69" t="n">
        <x:v>3</x:v>
      </x:c>
      <x:c r="E69" t="n">
        <x:v>0.4771212547196624</x:v>
      </x:c>
      <x:c r="F69" t="n">
        <x:v>0.3638560137271059</x:v>
      </x:c>
      <x:c r="G69" t="n">
        <x:v>0.3849861259726181</x:v>
      </x:c>
      <x:c r="H69" t="n">
        <x:v>0.09213512874704438</x:v>
      </x:c>
      <x:c r="I69" t="n">
        <x:v>2.426532575522416</x:v>
      </x:c>
      <x:c r="J69" t="n">
        <x:v>2.110103019632059</x:v>
      </x:c>
      <x:c r="K69" t="n">
        <x:v>5.806653940542207</x:v>
      </x:c>
      <x:c r="L69" t="inlineStr">
        <x:is>
          <x:t xml:space="preserve">YES</x:t>
        </x:is>
      </x:c>
      <x:c r="M69" t="inlineStr">
        <x:is>
          <x:t xml:space="preserve">SECONDARY_NUMERIC_VERIFIED_PRIMARY_NOT_LOCKED</x:t>
        </x:is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inlineStr">
        <x:is>
          <x:t xml:space="preserve">Mixed BMG</x:t>
        </x:is>
      </x:c>
      <x:c r="D70" t="n">
        <x:v>5</x:v>
      </x:c>
      <x:c r="E70" t="n">
        <x:v>0.6989700043360189</x:v>
      </x:c>
      <x:c r="F70" t="n">
        <x:v>0.752281309199743</x:v>
      </x:c>
      <x:c r="G70" t="n">
        <x:v>0.7544326286061533</x:v>
      </x:c>
      <x:c r="H70" t="n">
        <x:v>-0.05546262427013449</x:v>
      </x:c>
      <x:c r="I70" t="n">
        <x:v>5.681102547076363</x:v>
      </x:c>
      <x:c r="J70" t="n">
        <x:v>3.612326211845712</x:v>
      </x:c>
      <x:c r="K70" t="n">
        <x:v>5.806653940542207</x:v>
      </x:c>
      <x:c r="L70" t="inlineStr">
        <x:is>
          <x:t xml:space="preserve">YES</x:t>
        </x:is>
      </x:c>
      <x:c r="M70" t="inlineStr">
        <x:is>
          <x:t xml:space="preserve">SECONDARY_NUMERIC_VERIFIED_PRIMARY_NOT_LOCKED</x:t>
        </x:is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inlineStr">
        <x:is>
          <x:t xml:space="preserve">Mixed BMG</x:t>
        </x:is>
      </x:c>
      <x:c r="D71" t="n">
        <x:v>6</x:v>
      </x:c>
      <x:c r="E71" t="n">
        <x:v>0.7781512503836436</x:v>
      </x:c>
      <x:c r="F71" t="n">
        <x:v>0.9464174373948853</x:v>
      </x:c>
      <x:c r="G71" t="n">
        <x:v>0.9652154387909361</x:v>
      </x:c>
      <x:c r="H71" t="n">
        <x:v>-0.1870641884072924</x:v>
      </x:c>
      <x:c r="I71" t="n">
        <x:v>9.230291971420229</x:v>
      </x:c>
      <x:c r="J71" t="n">
        <x:v>4.619024466101441</x:v>
      </x:c>
      <x:c r="K71" t="n">
        <x:v>5.806653940542207</x:v>
      </x:c>
      <x:c r="L71" t="inlineStr">
        <x:is>
          <x:t xml:space="preserve">YES</x:t>
        </x:is>
      </x:c>
      <x:c r="M71" t="inlineStr">
        <x:is>
          <x:t xml:space="preserve">SECONDARY_NUMERIC_VERIFIED_PRIMARY_NOT_LOCKED</x:t>
        </x:is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inlineStr">
        <x:is>
          <x:t xml:space="preserve">Mixed BMG</x:t>
        </x:is>
      </x:c>
      <x:c r="D72" t="n">
        <x:v>5</x:v>
      </x:c>
      <x:c r="E72" t="n">
        <x:v>0.6989700043360189</x:v>
      </x:c>
      <x:c r="F72" t="n">
        <x:v>0.8146284792689615</x:v>
      </x:c>
      <x:c r="G72" t="n">
        <x:v>0.7949653699351229</x:v>
      </x:c>
      <x:c r="H72" t="n">
        <x:v>-0.09599536559910404</x:v>
      </x:c>
      <x:c r="I72" t="n">
        <x:v>6.236851016783646</x:v>
      </x:c>
      <x:c r="J72" t="n">
        <x:v>3.873711193895553</x:v>
      </x:c>
      <x:c r="K72" t="n">
        <x:v>5.806653940542207</x:v>
      </x:c>
      <x:c r="L72" t="inlineStr">
        <x:is>
          <x:t xml:space="preserve">YES</x:t>
        </x:is>
      </x:c>
      <x:c r="M72" t="inlineStr">
        <x:is>
          <x:t xml:space="preserve">SECONDARY_NUMERIC_VERIFIED_PRIMARY_NOT_LOCKED</x:t>
        </x:is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inlineStr">
        <x:is>
          <x:t xml:space="preserve">Mixed BMG</x:t>
        </x:is>
      </x:c>
      <x:c r="D73" t="n">
        <x:v>7</x:v>
      </x:c>
      <x:c r="E73" t="n">
        <x:v>0.8450980400142568</x:v>
      </x:c>
      <x:c r="F73" t="n">
        <x:v>0.9044885344218005</x:v>
      </x:c>
      <x:c r="G73" t="n">
        <x:v>0.9171281643741425</x:v>
      </x:c>
      <x:c r="H73" t="n">
        <x:v>-0.07203012435988565</x:v>
      </x:c>
      <x:c r="I73" t="n">
        <x:v>8.262817570953217</x:v>
      </x:c>
      <x:c r="J73" t="n">
        <x:v>3.839490305532169</x:v>
      </x:c>
      <x:c r="K73" t="n">
        <x:v>5.806653940542207</x:v>
      </x:c>
      <x:c r="L73" t="inlineStr">
        <x:is>
          <x:t xml:space="preserve">YES</x:t>
        </x:is>
      </x:c>
      <x:c r="M73" t="inlineStr">
        <x:is>
          <x:t xml:space="preserve">SECONDARY_NUMERIC_VERIFIED_PRIMARY_NOT_LOCKED</x:t>
        </x:is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inlineStr">
        <x:is>
          <x:t xml:space="preserve">Mixed BMG</x:t>
        </x:is>
      </x:c>
      <x:c r="D74" t="n">
        <x:v>6</x:v>
      </x:c>
      <x:c r="E74" t="n">
        <x:v>0.7781512503836436</x:v>
      </x:c>
      <x:c r="F74" t="n">
        <x:v>0.6387806581080404</x:v>
      </x:c>
      <x:c r="G74" t="n">
        <x:v>0.6247873049561927</x:v>
      </x:c>
      <x:c r="H74" t="n">
        <x:v>0.1533639454274509</x:v>
      </x:c>
      <x:c r="I74" t="n">
        <x:v>4.21490028789488</x:v>
      </x:c>
      <x:c r="J74" t="n">
        <x:v>1.660187233818593</x:v>
      </x:c>
      <x:c r="K74" t="n">
        <x:v>5.806653940542207</x:v>
      </x:c>
      <x:c r="L74" t="inlineStr">
        <x:is>
          <x:t xml:space="preserve">YES</x:t>
        </x:is>
      </x:c>
      <x:c r="M74" t="inlineStr">
        <x:is>
          <x:t xml:space="preserve">SECONDARY_NUMERIC_VERIFIED_PRIMARY_NOT_LOCKED</x:t>
        </x:is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inlineStr">
        <x:is>
          <x:t xml:space="preserve">Mixed BMG</x:t>
        </x:is>
      </x:c>
      <x:c r="D75" t="n">
        <x:v>8</x:v>
      </x:c>
      <x:c r="E75" t="n">
        <x:v>0.9030899869919435</x:v>
      </x:c>
      <x:c r="F75" t="n">
        <x:v>1.022268504367757</x:v>
      </x:c>
      <x:c r="G75" t="n">
        <x:v>1.015746189818138</x:v>
      </x:c>
      <x:c r="H75" t="n">
        <x:v>-0.1126562028261944</x:v>
      </x:c>
      <x:c r="I75" t="n">
        <x:v>10.36922241084685</x:v>
      </x:c>
      <x:c r="J75" t="n">
        <x:v>4.753185515007772</x:v>
      </x:c>
      <x:c r="K75" t="n">
        <x:v>5.806653940542207</x:v>
      </x:c>
      <x:c r="L75" t="inlineStr">
        <x:is>
          <x:t xml:space="preserve">YES</x:t>
        </x:is>
      </x:c>
      <x:c r="M75" t="inlineStr">
        <x:is>
          <x:t xml:space="preserve">SECONDARY_NUMERIC_VERIFIED_PRIMARY_NOT_LOCKED</x:t>
        </x:is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inlineStr">
        <x:is>
          <x:t xml:space="preserve">Mixed BMG</x:t>
        </x:is>
      </x:c>
      <x:c r="D76" t="n">
        <x:v>9</x:v>
      </x:c>
      <x:c r="E76" t="n">
        <x:v>0.9542425094393249</x:v>
      </x:c>
      <x:c r="F76" t="n">
        <x:v>1.118014043815641</x:v>
      </x:c>
      <x:c r="G76" t="n">
        <x:v>1.122129144910356</x:v>
      </x:c>
      <x:c r="H76" t="n">
        <x:v>-0.1678866354710312</x:v>
      </x:c>
      <x:c r="I76" t="n">
        <x:v>13.24735409416273</x:v>
      </x:c>
      <x:c r="J76" t="n">
        <x:v>5.093976511615286</x:v>
      </x:c>
      <x:c r="K76" t="n">
        <x:v>5.806653940542207</x:v>
      </x:c>
      <x:c r="L76" t="inlineStr">
        <x:is>
          <x:t xml:space="preserve">YES</x:t>
        </x:is>
      </x:c>
      <x:c r="M76" t="inlineStr">
        <x:is>
          <x:t xml:space="preserve">SECONDARY_NUMERIC_VERIFIED_PRIMARY_NOT_LOCKED</x:t>
        </x:is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inlineStr">
        <x:is>
          <x:t xml:space="preserve">Mixed BMG</x:t>
        </x:is>
      </x:c>
      <x:c r="D77" t="n">
        <x:v>5</x:v>
      </x:c>
      <x:c r="E77" t="n">
        <x:v>0.6989700043360189</x:v>
      </x:c>
      <x:c r="F77" t="n">
        <x:v>0.4464072386478544</x:v>
      </x:c>
      <x:c r="G77" t="n">
        <x:v>0.4495528940202641</x:v>
      </x:c>
      <x:c r="H77" t="n">
        <x:v>0.2494171103157548</x:v>
      </x:c>
      <x:c r="I77" t="n">
        <x:v>2.815482900312172</x:v>
      </x:c>
      <x:c r="J77" t="n">
        <x:v>1.304968267439266</x:v>
      </x:c>
      <x:c r="K77" t="n">
        <x:v>5.806653940542207</x:v>
      </x:c>
      <x:c r="L77" t="inlineStr">
        <x:is>
          <x:t xml:space="preserve">YES</x:t>
        </x:is>
      </x:c>
      <x:c r="M77" t="inlineStr">
        <x:is>
          <x:t xml:space="preserve">SECONDARY_NUMERIC_VERIFIED_PRIMARY_NOT_LOCKED</x:t>
        </x:is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inlineStr">
        <x:is>
          <x:t xml:space="preserve">Mixed BMG</x:t>
        </x:is>
      </x:c>
      <x:c r="D78" t="n">
        <x:v>3</x:v>
      </x:c>
      <x:c r="E78" t="n">
        <x:v>0.4771212547196624</x:v>
      </x:c>
      <x:c r="F78" t="n">
        <x:v>0.4227041978313091</x:v>
      </x:c>
      <x:c r="G78" t="n">
        <x:v>0.4052087323645275</x:v>
      </x:c>
      <x:c r="H78" t="n">
        <x:v>0.07191252235513496</x:v>
      </x:c>
      <x:c r="I78" t="n">
        <x:v>2.542194251622357</x:v>
      </x:c>
      <x:c r="J78" t="n">
        <x:v>1.173347072072543</x:v>
      </x:c>
      <x:c r="K78" t="n">
        <x:v>5.806653940542207</x:v>
      </x:c>
      <x:c r="L78" t="inlineStr">
        <x:is>
          <x:t xml:space="preserve">YES</x:t>
        </x:is>
      </x:c>
      <x:c r="M78" t="inlineStr">
        <x:is>
          <x:t xml:space="preserve">SECONDARY_NUMERIC_VERIFIED_PRIMARY_NOT_LOCKED</x:t>
        </x:is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inlineStr">
        <x:is>
          <x:t xml:space="preserve">Mixed BMG</x:t>
        </x:is>
      </x:c>
      <x:c r="D79" t="n">
        <x:v>2</x:v>
      </x:c>
      <x:c r="E79" t="n">
        <x:v>0.3010299956639812</x:v>
      </x:c>
      <x:c r="F79" t="n">
        <x:v>0.4549157177965544</x:v>
      </x:c>
      <x:c r="G79" t="n">
        <x:v>0.4295906453137167</x:v>
      </x:c>
      <x:c r="H79" t="n">
        <x:v>-0.1285606496497355</x:v>
      </x:c>
      <x:c r="I79" t="n">
        <x:v>2.688999028470738</x:v>
      </x:c>
      <x:c r="J79" t="n">
        <x:v>2.65378056423789</x:v>
      </x:c>
      <x:c r="K79" t="n">
        <x:v>5.806653940542207</x:v>
      </x:c>
      <x:c r="L79" t="inlineStr">
        <x:is>
          <x:t xml:space="preserve">YES</x:t>
        </x:is>
      </x:c>
      <x:c r="M79" t="inlineStr">
        <x:is>
          <x:t xml:space="preserve">SECONDARY_NUMERIC_VERIFIED_PRIMARY_NOT_LOCKED</x:t>
        </x:is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inlineStr">
        <x:is>
          <x:t xml:space="preserve">Mixed BMG</x:t>
        </x:is>
      </x:c>
      <x:c r="D80" t="n">
        <x:v>2</x:v>
      </x:c>
      <x:c r="E80" t="n">
        <x:v>0.3010299956639812</x:v>
      </x:c>
      <x:c r="F80" t="n">
        <x:v>0.363015961023787</x:v>
      </x:c>
      <x:c r="G80" t="n">
        <x:v>0.3728332582157041</x:v>
      </x:c>
      <x:c r="H80" t="n">
        <x:v>-0.07180326255172292</x:v>
      </x:c>
      <x:c r="I80" t="n">
        <x:v>2.359572131856522</x:v>
      </x:c>
      <x:c r="J80" t="n">
        <x:v>1.576208460755115</x:v>
      </x:c>
      <x:c r="K80" t="n">
        <x:v>5.806653940542207</x:v>
      </x:c>
      <x:c r="L80" t="inlineStr">
        <x:is>
          <x:t xml:space="preserve">YES</x:t>
        </x:is>
      </x:c>
      <x:c r="M80" t="inlineStr">
        <x:is>
          <x:t xml:space="preserve">SECONDARY_NUMERIC_VERIFIED_PRIMARY_NOT_LOCKED</x:t>
        </x:is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inlineStr">
        <x:is>
          <x:t xml:space="preserve">Mixed BMG</x:t>
        </x:is>
      </x:c>
      <x:c r="D81" t="n">
        <x:v>2</x:v>
      </x:c>
      <x:c r="E81" t="n">
        <x:v>0.3010299956639812</x:v>
      </x:c>
      <x:c r="F81" t="n">
        <x:v>0.3615729109532301</x:v>
      </x:c>
      <x:c r="G81" t="n">
        <x:v>0.3717384268233774</x:v>
      </x:c>
      <x:c r="H81" t="n">
        <x:v>-0.07070843115939623</x:v>
      </x:c>
      <x:c r="I81" t="n">
        <x:v>2.353631277743159</x:v>
      </x:c>
      <x:c r="J81" t="n">
        <x:v>1.510634422851494</x:v>
      </x:c>
      <x:c r="K81" t="n">
        <x:v>5.806653940542207</x:v>
      </x:c>
      <x:c r="L81" t="inlineStr">
        <x:is>
          <x:t xml:space="preserve">YES</x:t>
        </x:is>
      </x:c>
      <x:c r="M81" t="inlineStr">
        <x:is>
          <x:t xml:space="preserve">SECONDARY_NUMERIC_VERIFIED_PRIMARY_NOT_LOCKED</x:t>
        </x:is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inlineStr">
        <x:is>
          <x:t xml:space="preserve">Mixed BMG</x:t>
        </x:is>
      </x:c>
      <x:c r="D82" t="n">
        <x:v>1.5</x:v>
      </x:c>
      <x:c r="E82" t="n">
        <x:v>0.1760912590556812</x:v>
      </x:c>
      <x:c r="F82" t="n">
        <x:v>0.3436693420466509</x:v>
      </x:c>
      <x:c r="G82" t="n">
        <x:v>0.3624249003157878</x:v>
      </x:c>
      <x:c r="H82" t="n">
        <x:v>-0.1863336412601065</x:v>
      </x:c>
      <x:c r="I82" t="n">
        <x:v>2.30369457888083</x:v>
      </x:c>
      <x:c r="J82" t="n">
        <x:v>2.234038568843381</x:v>
      </x:c>
      <x:c r="K82" t="n">
        <x:v>5.806653940542207</x:v>
      </x:c>
      <x:c r="L82" t="inlineStr">
        <x:is>
          <x:t xml:space="preserve">YES</x:t>
        </x:is>
      </x:c>
      <x:c r="M82" t="inlineStr">
        <x:is>
          <x:t xml:space="preserve">SECONDARY_NUMERIC_VERIFIED_PRIMARY_NOT_LOCKED</x:t>
        </x:is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inlineStr">
        <x:is>
          <x:t xml:space="preserve">Mixed BMG</x:t>
        </x:is>
      </x:c>
      <x:c r="D83" t="n">
        <x:v>1.5</x:v>
      </x:c>
      <x:c r="E83" t="n">
        <x:v>0.1760912590556812</x:v>
      </x:c>
      <x:c r="F83" t="n">
        <x:v>0.3646213737191415</x:v>
      </x:c>
      <x:c r="G83" t="n">
        <x:v>0.360456370393423</x:v>
      </x:c>
      <x:c r="H83" t="n">
        <x:v>-0.1843651113377418</x:v>
      </x:c>
      <x:c r="I83" t="n">
        <x:v>2.293276234322364</x:v>
      </x:c>
      <x:c r="J83" t="n">
        <x:v>1.965328866671653</x:v>
      </x:c>
      <x:c r="K83" t="n">
        <x:v>5.806653940542207</x:v>
      </x:c>
      <x:c r="L83" t="inlineStr">
        <x:is>
          <x:t xml:space="preserve">YES</x:t>
        </x:is>
      </x:c>
      <x:c r="M83" t="inlineStr">
        <x:is>
          <x:t xml:space="preserve">SECONDARY_NUMERIC_VERIFIED_PRIMARY_NOT_LOCKED</x:t>
        </x:is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inlineStr">
        <x:is>
          <x:t xml:space="preserve">Mixed BMG</x:t>
        </x:is>
      </x:c>
      <x:c r="D84" t="n">
        <x:v>1</x:v>
      </x:c>
      <x:c r="E84" t="n">
        <x:v>0</x:v>
      </x:c>
      <x:c r="F84" t="n">
        <x:v>0.357217153660274</x:v>
      </x:c>
      <x:c r="G84" t="n">
        <x:v>0.3750197728489276</x:v>
      </x:c>
      <x:c r="H84" t="n">
        <x:v>-0.3750197728489276</x:v>
      </x:c>
      <x:c r="I84" t="n">
        <x:v>2.371481673603675</x:v>
      </x:c>
      <x:c r="J84" t="n">
        <x:v>2.880767643731203</x:v>
      </x:c>
      <x:c r="K84" t="n">
        <x:v>5.806653940542207</x:v>
      </x:c>
      <x:c r="L84" t="inlineStr">
        <x:is>
          <x:t xml:space="preserve">YES</x:t>
        </x:is>
      </x:c>
      <x:c r="M84" t="inlineStr">
        <x:is>
          <x:t xml:space="preserve">SECONDARY_NUMERIC_VERIFIED_PRIMARY_NOT_LOCKED</x:t>
        </x:is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inlineStr">
        <x:is>
          <x:t xml:space="preserve">Mixed BMG</x:t>
        </x:is>
      </x:c>
      <x:c r="D85" t="n">
        <x:v>2</x:v>
      </x:c>
      <x:c r="E85" t="n">
        <x:v>0.3010299956639812</x:v>
      </x:c>
      <x:c r="F85" t="n">
        <x:v>0.4543559693329389</x:v>
      </x:c>
      <x:c r="G85" t="n">
        <x:v>0.4630686346696927</x:v>
      </x:c>
      <x:c r="H85" t="n">
        <x:v>-0.1620386390057115</x:v>
      </x:c>
      <x:c r="I85" t="n">
        <x:v>2.904481634245506</x:v>
      </x:c>
      <x:c r="J85" t="n">
        <x:v>2.628268276525269</x:v>
      </x:c>
      <x:c r="K85" t="n">
        <x:v>5.806653940542207</x:v>
      </x:c>
      <x:c r="L85" t="inlineStr">
        <x:is>
          <x:t xml:space="preserve">YES</x:t>
        </x:is>
      </x:c>
      <x:c r="M85" t="inlineStr">
        <x:is>
          <x:t xml:space="preserve">SECONDARY_NUMERIC_VERIFIED_PRIMARY_NOT_LOCKED</x:t>
        </x:is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inlineStr">
        <x:is>
          <x:t xml:space="preserve">Mixed BMG</x:t>
        </x:is>
      </x:c>
      <x:c r="D86" t="n">
        <x:v>2</x:v>
      </x:c>
      <x:c r="E86" t="n">
        <x:v>0.3010299956639812</x:v>
      </x:c>
      <x:c r="F86" t="n">
        <x:v>0.4512653178350791</x:v>
      </x:c>
      <x:c r="G86" t="n">
        <x:v>0.4592886134552703</x:v>
      </x:c>
      <x:c r="H86" t="n">
        <x:v>-0.1582586177912891</x:v>
      </x:c>
      <x:c r="I86" t="n">
        <x:v>2.879311245630547</x:v>
      </x:c>
      <x:c r="J86" t="n">
        <x:v>2.685242023358468</x:v>
      </x:c>
      <x:c r="K86" t="n">
        <x:v>5.806653940542207</x:v>
      </x:c>
      <x:c r="L86" t="inlineStr">
        <x:is>
          <x:t xml:space="preserve">YES</x:t>
        </x:is>
      </x:c>
      <x:c r="M86" t="inlineStr">
        <x:is>
          <x:t xml:space="preserve">SECONDARY_NUMERIC_VERIFIED_PRIMARY_NOT_LOCKED</x:t>
        </x:is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inlineStr">
        <x:is>
          <x:t xml:space="preserve">Mixed BMG</x:t>
        </x:is>
      </x:c>
      <x:c r="D87" t="n">
        <x:v>2</x:v>
      </x:c>
      <x:c r="E87" t="n">
        <x:v>0.3010299956639812</x:v>
      </x:c>
      <x:c r="F87" t="n">
        <x:v>0.356876422104383</x:v>
      </x:c>
      <x:c r="G87" t="n">
        <x:v>0.3431359980085242</x:v>
      </x:c>
      <x:c r="H87" t="n">
        <x:v>-0.04210600234454304</x:v>
      </x:c>
      <x:c r="I87" t="n">
        <x:v>2.203616410860075</x:v>
      </x:c>
      <x:c r="J87" t="n">
        <x:v>1.904665803101465</x:v>
      </x:c>
      <x:c r="K87" t="n">
        <x:v>5.806653940542207</x:v>
      </x:c>
      <x:c r="L87" t="inlineStr">
        <x:is>
          <x:t xml:space="preserve">YES</x:t>
        </x:is>
      </x:c>
      <x:c r="M87" t="inlineStr">
        <x:is>
          <x:t xml:space="preserve">SECONDARY_NUMERIC_VERIFIED_PRIMARY_NOT_LOCKED</x:t>
        </x:is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inlineStr">
        <x:is>
          <x:t xml:space="preserve">Mixed BMG</x:t>
        </x:is>
      </x:c>
      <x:c r="D88" t="n">
        <x:v>2.5</x:v>
      </x:c>
      <x:c r="E88" t="n">
        <x:v>0.3979400086720376</x:v>
      </x:c>
      <x:c r="F88" t="n">
        <x:v>0.366112636720044</x:v>
      </x:c>
      <x:c r="G88" t="n">
        <x:v>0.3483963911878505</x:v>
      </x:c>
      <x:c r="H88" t="n">
        <x:v>0.04954361748418706</x:v>
      </x:c>
      <x:c r="I88" t="n">
        <x:v>2.230470024993444</x:v>
      </x:c>
      <x:c r="J88" t="n">
        <x:v>1.538728785057692</x:v>
      </x:c>
      <x:c r="K88" t="n">
        <x:v>5.806653940542207</x:v>
      </x:c>
      <x:c r="L88" t="inlineStr">
        <x:is>
          <x:t xml:space="preserve">YES</x:t>
        </x:is>
      </x:c>
      <x:c r="M88" t="inlineStr">
        <x:is>
          <x:t xml:space="preserve">SECONDARY_NUMERIC_VERIFIED_PRIMARY_NOT_LOCKED</x:t>
        </x:is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inlineStr">
        <x:is>
          <x:t xml:space="preserve">Mixed BMG</x:t>
        </x:is>
      </x:c>
      <x:c r="D89" t="n">
        <x:v>2.5</x:v>
      </x:c>
      <x:c r="E89" t="n">
        <x:v>0.3979400086720376</x:v>
      </x:c>
      <x:c r="F89" t="n">
        <x:v>0.3795604401772783</x:v>
      </x:c>
      <x:c r="G89" t="n">
        <x:v>0.3703052379815474</x:v>
      </x:c>
      <x:c r="H89" t="n">
        <x:v>0.02763477069049025</x:v>
      </x:c>
      <x:c r="I89" t="n">
        <x:v>2.345877003858128</x:v>
      </x:c>
      <x:c r="J89" t="n">
        <x:v>1.237787356247296</x:v>
      </x:c>
      <x:c r="K89" t="n">
        <x:v>5.806653940542207</x:v>
      </x:c>
      <x:c r="L89" t="inlineStr">
        <x:is>
          <x:t xml:space="preserve">YES</x:t>
        </x:is>
      </x:c>
      <x:c r="M89" t="inlineStr">
        <x:is>
          <x:t xml:space="preserve">SECONDARY_NUMERIC_VERIFIED_PRIMARY_NOT_LOCKED</x:t>
        </x:is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inlineStr">
        <x:is>
          <x:t xml:space="preserve">Mixed BMG</x:t>
        </x:is>
      </x:c>
      <x:c r="D90" t="n">
        <x:v>2</x:v>
      </x:c>
      <x:c r="E90" t="n">
        <x:v>0.3010299956639812</x:v>
      </x:c>
      <x:c r="F90" t="n">
        <x:v>0.5462348224258768</x:v>
      </x:c>
      <x:c r="G90" t="n">
        <x:v>0.55812126711715</x:v>
      </x:c>
      <x:c r="H90" t="n">
        <x:v>-0.2570912714531688</x:v>
      </x:c>
      <x:c r="I90" t="n">
        <x:v>3.615107924313238</x:v>
      </x:c>
      <x:c r="J90" t="n">
        <x:v>1.807599576152027</x:v>
      </x:c>
      <x:c r="K90" t="n">
        <x:v>5.806653940542207</x:v>
      </x:c>
      <x:c r="L90" t="inlineStr">
        <x:is>
          <x:t xml:space="preserve">YES</x:t>
        </x:is>
      </x:c>
      <x:c r="M90" t="inlineStr">
        <x:is>
          <x:t xml:space="preserve">SECONDARY_NUMERIC_VERIFIED_PRIMARY_NOT_LOCKED</x:t>
        </x:is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inlineStr">
        <x:is>
          <x:t xml:space="preserve">Mixed BMG</x:t>
        </x:is>
      </x:c>
      <x:c r="D91" t="n">
        <x:v>2</x:v>
      </x:c>
      <x:c r="E91" t="n">
        <x:v>0.3010299956639812</x:v>
      </x:c>
      <x:c r="F91" t="n">
        <x:v>0.480278560755372</x:v>
      </x:c>
      <x:c r="G91" t="n">
        <x:v>0.4834196581209186</x:v>
      </x:c>
      <x:c r="H91" t="n">
        <x:v>-0.1823896624569374</x:v>
      </x:c>
      <x:c r="I91" t="n">
        <x:v>3.043824848561291</x:v>
      </x:c>
      <x:c r="J91" t="n">
        <x:v>1.067038191561591</x:v>
      </x:c>
      <x:c r="K91" t="n">
        <x:v>5.806653940542207</x:v>
      </x:c>
      <x:c r="L91" t="inlineStr">
        <x:is>
          <x:t xml:space="preserve">YES</x:t>
        </x:is>
      </x:c>
      <x:c r="M91" t="inlineStr">
        <x:is>
          <x:t xml:space="preserve">SECONDARY_NUMERIC_VERIFIED_PRIMARY_NOT_LOCKED</x:t>
        </x:is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inlineStr">
        <x:is>
          <x:t xml:space="preserve">Mixed BMG</x:t>
        </x:is>
      </x:c>
      <x:c r="D92" t="n">
        <x:v>0.5</x:v>
      </x:c>
      <x:c r="E92" t="n">
        <x:v>-0.3010299956639812</x:v>
      </x:c>
      <x:c r="F92" t="n">
        <x:v>0.2443191817163425</x:v>
      </x:c>
      <x:c r="G92" t="n">
        <x:v>0.2825688491911994</x:v>
      </x:c>
      <x:c r="H92" t="n">
        <x:v>-0.5835988448551805</x:v>
      </x:c>
      <x:c r="I92" t="n">
        <x:v>1.916764905540263</x:v>
      </x:c>
      <x:c r="J92" t="n">
        <x:v>5.23069285558894</x:v>
      </x:c>
      <x:c r="K92" t="n">
        <x:v>5.806653940542207</x:v>
      </x:c>
      <x:c r="L92" t="inlineStr">
        <x:is>
          <x:t xml:space="preserve">YES</x:t>
        </x:is>
      </x:c>
      <x:c r="M92" t="inlineStr">
        <x:is>
          <x:t xml:space="preserve">SECONDARY_NUMERIC_VERIFIED_PRIMARY_NOT_LOCKED</x:t>
        </x:is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inlineStr">
        <x:is>
          <x:t xml:space="preserve">Mixed BMG</x:t>
        </x:is>
      </x:c>
      <x:c r="D93" t="n">
        <x:v>1</x:v>
      </x:c>
      <x:c r="E93" t="n">
        <x:v>0</x:v>
      </x:c>
      <x:c r="F93" t="n">
        <x:v>0.2542165519819035</x:v>
      </x:c>
      <x:c r="G93" t="n">
        <x:v>0.2587831156668942</x:v>
      </x:c>
      <x:c r="H93" t="n">
        <x:v>-0.2587831156668942</x:v>
      </x:c>
      <x:c r="I93" t="n">
        <x:v>1.814609230348847</x:v>
      </x:c>
      <x:c r="J93" t="n">
        <x:v>4.10335716334827</x:v>
      </x:c>
      <x:c r="K93" t="n">
        <x:v>5.806653940542207</x:v>
      </x:c>
      <x:c r="L93" t="inlineStr">
        <x:is>
          <x:t xml:space="preserve">YES</x:t>
        </x:is>
      </x:c>
      <x:c r="M93" t="inlineStr">
        <x:is>
          <x:t xml:space="preserve">SECONDARY_NUMERIC_VERIFIED_PRIMARY_NOT_LOCKED</x:t>
        </x:is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inlineStr">
        <x:is>
          <x:t xml:space="preserve">Mixed BMG</x:t>
        </x:is>
      </x:c>
      <x:c r="D94" t="n">
        <x:v>2</x:v>
      </x:c>
      <x:c r="E94" t="n">
        <x:v>0.3010299956639812</x:v>
      </x:c>
      <x:c r="F94" t="n">
        <x:v>0.2737324858686592</x:v>
      </x:c>
      <x:c r="G94" t="n">
        <x:v>0.2849834251828747</x:v>
      </x:c>
      <x:c r="H94" t="n">
        <x:v>0.01604657048110647</x:v>
      </x:c>
      <x:c r="I94" t="n">
        <x:v>1.927451350747419</x:v>
      </x:c>
      <x:c r="J94" t="n">
        <x:v>3.243884389699039</x:v>
      </x:c>
      <x:c r="K94" t="n">
        <x:v>5.806653940542207</x:v>
      </x:c>
      <x:c r="L94" t="inlineStr">
        <x:is>
          <x:t xml:space="preserve">YES</x:t>
        </x:is>
      </x:c>
      <x:c r="M94" t="inlineStr">
        <x:is>
          <x:t xml:space="preserve">SECONDARY_NUMERIC_VERIFIED_PRIMARY_NOT_LOCKED</x:t>
        </x:is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inlineStr">
        <x:is>
          <x:t xml:space="preserve">Mixed BMG</x:t>
        </x:is>
      </x:c>
      <x:c r="D95" t="n">
        <x:v>2.5</x:v>
      </x:c>
      <x:c r="E95" t="n">
        <x:v>0.3979400086720376</x:v>
      </x:c>
      <x:c r="F95" t="n">
        <x:v>0.3041146862228484</x:v>
      </x:c>
      <x:c r="G95" t="n">
        <x:v>0.3129782455293418</x:v>
      </x:c>
      <x:c r="H95" t="n">
        <x:v>0.08496176314269577</x:v>
      </x:c>
      <x:c r="I95" t="n">
        <x:v>2.055787615878794</x:v>
      </x:c>
      <x:c r="J95" t="n">
        <x:v>2.497597828218521</x:v>
      </x:c>
      <x:c r="K95" t="n">
        <x:v>5.806653940542207</x:v>
      </x:c>
      <x:c r="L95" t="inlineStr">
        <x:is>
          <x:t xml:space="preserve">YES</x:t>
        </x:is>
      </x:c>
      <x:c r="M95" t="inlineStr">
        <x:is>
          <x:t xml:space="preserve">SECONDARY_NUMERIC_VERIFIED_PRIMARY_NOT_LOCKED</x:t>
        </x:is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inlineStr">
        <x:is>
          <x:t xml:space="preserve">Mixed BMG</x:t>
        </x:is>
      </x:c>
      <x:c r="D96" t="n">
        <x:v>3</x:v>
      </x:c>
      <x:c r="E96" t="n">
        <x:v>0.4771212547196624</x:v>
      </x:c>
      <x:c r="F96" t="n">
        <x:v>0.3162052800552003</x:v>
      </x:c>
      <x:c r="G96" t="n">
        <x:v>0.3158135678560291</x:v>
      </x:c>
      <x:c r="H96" t="n">
        <x:v>0.1613076868636333</x:v>
      </x:c>
      <x:c r="I96" t="n">
        <x:v>2.069252877764235</x:v>
      </x:c>
      <x:c r="J96" t="n">
        <x:v>2.152705417324949</x:v>
      </x:c>
      <x:c r="K96" t="n">
        <x:v>5.806653940542207</x:v>
      </x:c>
      <x:c r="L96" t="inlineStr">
        <x:is>
          <x:t xml:space="preserve">YES</x:t>
        </x:is>
      </x:c>
      <x:c r="M96" t="inlineStr">
        <x:is>
          <x:t xml:space="preserve">SECONDARY_NUMERIC_VERIFIED_PRIMARY_NOT_LOCKED</x:t>
        </x:is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inlineStr">
        <x:is>
          <x:t xml:space="preserve">Ni-based</x:t>
        </x:is>
      </x:c>
      <x:c r="D97" t="n">
        <x:v>5</x:v>
      </x:c>
      <x:c r="E97" t="n">
        <x:v>0.6989700043360189</x:v>
      </x:c>
      <x:c r="F97" t="n">
        <x:v>0.5239441457473656</x:v>
      </x:c>
      <x:c r="G97" t="n">
        <x:v>0.5171219791551217</x:v>
      </x:c>
      <x:c r="H97" t="n">
        <x:v>0.1818480251808972</x:v>
      </x:c>
      <x:c r="I97" t="n">
        <x:v>3.289440075455395</x:v>
      </x:c>
      <x:c r="J97" t="n">
        <x:v>2.909432480749638</x:v>
      </x:c>
      <x:c r="K97" t="n">
        <x:v>5.806653940542207</x:v>
      </x:c>
      <x:c r="L97" t="inlineStr">
        <x:is>
          <x:t xml:space="preserve">YES</x:t>
        </x:is>
      </x:c>
      <x:c r="M97" t="inlineStr">
        <x:is>
          <x:t xml:space="preserve">PRIMARY_NUMERIC_VERIFIED</x:t>
        </x:is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inlineStr">
        <x:is>
          <x:t xml:space="preserve">Ni-based</x:t>
        </x:is>
      </x:c>
      <x:c r="D98" t="n">
        <x:v>7</x:v>
      </x:c>
      <x:c r="E98" t="n">
        <x:v>0.8450980400142568</x:v>
      </x:c>
      <x:c r="F98" t="n">
        <x:v>0.509944227833482</x:v>
      </x:c>
      <x:c r="G98" t="n">
        <x:v>0.4851606088122917</x:v>
      </x:c>
      <x:c r="H98" t="n">
        <x:v>0.3599374312019651</x:v>
      </x:c>
      <x:c r="I98" t="n">
        <x:v>3.056051079189618</x:v>
      </x:c>
      <x:c r="J98" t="n">
        <x:v>3.559450348209952</x:v>
      </x:c>
      <x:c r="K98" t="n">
        <x:v>5.806653940542207</x:v>
      </x:c>
      <x:c r="L98" t="inlineStr">
        <x:is>
          <x:t xml:space="preserve">YES</x:t>
        </x:is>
      </x:c>
      <x:c r="M98" t="inlineStr">
        <x:is>
          <x:t xml:space="preserve">PRIMARY_NUMERIC_VERIFIED</x:t>
        </x:is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inlineStr">
        <x:is>
          <x:t xml:space="preserve">Ni-based</x:t>
        </x:is>
      </x:c>
      <x:c r="D99" t="n">
        <x:v>7</x:v>
      </x:c>
      <x:c r="E99" t="n">
        <x:v>0.8450980400142568</x:v>
      </x:c>
      <x:c r="F99" t="n">
        <x:v>0.6507738521082331</x:v>
      </x:c>
      <x:c r="G99" t="n">
        <x:v>0.6561871085557305</x:v>
      </x:c>
      <x:c r="H99" t="n">
        <x:v>0.1889109314585263</x:v>
      </x:c>
      <x:c r="I99" t="n">
        <x:v>4.530927453336487</x:v>
      </x:c>
      <x:c r="J99" t="n">
        <x:v>3.204893709962703</x:v>
      </x:c>
      <x:c r="K99" t="n">
        <x:v>5.806653940542207</x:v>
      </x:c>
      <x:c r="L99" t="inlineStr">
        <x:is>
          <x:t xml:space="preserve">YES</x:t>
        </x:is>
      </x:c>
      <x:c r="M99" t="inlineStr">
        <x:is>
          <x:t xml:space="preserve">PRIMARY_NUMERIC_VERIFIED</x:t>
        </x:is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inlineStr">
        <x:is>
          <x:t xml:space="preserve">Mixed BMG</x:t>
        </x:is>
      </x:c>
      <x:c r="D100" t="n">
        <x:v>2</x:v>
      </x:c>
      <x:c r="E100" t="n">
        <x:v>0.3010299956639812</x:v>
      </x:c>
      <x:c r="F100" t="n">
        <x:v>0.3982253752723723</x:v>
      </x:c>
      <x:c r="G100" t="n">
        <x:v>0.3991944390224461</x:v>
      </x:c>
      <x:c r="H100" t="n">
        <x:v>-0.09816444335846491</x:v>
      </x:c>
      <x:c r="I100" t="n">
        <x:v>2.507231520414632</x:v>
      </x:c>
      <x:c r="J100" t="n">
        <x:v>1.18342352012184</x:v>
      </x:c>
      <x:c r="K100" t="n">
        <x:v>5.806653940542207</x:v>
      </x:c>
      <x:c r="L100" t="inlineStr">
        <x:is>
          <x:t xml:space="preserve">YES</x:t>
        </x:is>
      </x:c>
      <x:c r="M100" t="inlineStr">
        <x:is>
          <x:t xml:space="preserve">SECONDARY_NUMERIC_VERIFIED_PRIMARY_NOT_LOCKED</x:t>
        </x:is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inlineStr">
        <x:is>
          <x:t xml:space="preserve">Mixed BMG</x:t>
        </x:is>
      </x:c>
      <x:c r="D101" t="n">
        <x:v>5</x:v>
      </x:c>
      <x:c r="E101" t="n">
        <x:v>0.6989700043360189</x:v>
      </x:c>
      <x:c r="F101" t="n">
        <x:v>0.8863488672716061</x:v>
      </x:c>
      <x:c r="G101" t="n">
        <x:v>0.8892835356956625</x:v>
      </x:c>
      <x:c r="H101" t="n">
        <x:v>-0.1903135313596437</x:v>
      </x:c>
      <x:c r="I101" t="n">
        <x:v>7.749675819418154</x:v>
      </x:c>
      <x:c r="J101" t="n">
        <x:v>4.214215501196992</x:v>
      </x:c>
      <x:c r="K101" t="n">
        <x:v>5.806653940542207</x:v>
      </x:c>
      <x:c r="L101" t="inlineStr">
        <x:is>
          <x:t xml:space="preserve">YES</x:t>
        </x:is>
      </x:c>
      <x:c r="M101" t="inlineStr">
        <x:is>
          <x:t xml:space="preserve">SECONDARY_NUMERIC_VERIFIED_PRIMARY_NOT_LOCKED</x:t>
        </x:is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inlineStr">
        <x:is>
          <x:t xml:space="preserve">Mixed BMG</x:t>
        </x:is>
      </x:c>
      <x:c r="D102" t="n">
        <x:v>4</x:v>
      </x:c>
      <x:c r="E102" t="n">
        <x:v>0.6020599913279624</x:v>
      </x:c>
      <x:c r="F102" t="n">
        <x:v>0.8489453918332099</x:v>
      </x:c>
      <x:c r="G102" t="n">
        <x:v>0.838107213601772</x:v>
      </x:c>
      <x:c r="H102" t="n">
        <x:v>-0.2360472222738096</x:v>
      </x:c>
      <x:c r="I102" t="n">
        <x:v>6.888223238495569</x:v>
      </x:c>
      <x:c r="J102" t="n">
        <x:v>3.988164677249398</x:v>
      </x:c>
      <x:c r="K102" t="n">
        <x:v>5.806653940542207</x:v>
      </x:c>
      <x:c r="L102" t="inlineStr">
        <x:is>
          <x:t xml:space="preserve">YES</x:t>
        </x:is>
      </x:c>
      <x:c r="M102" t="inlineStr">
        <x:is>
          <x:t xml:space="preserve">SECONDARY_NUMERIC_VERIFIED_PRIMARY_NOT_LOCKED</x:t>
        </x:is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inlineStr">
        <x:is>
          <x:t xml:space="preserve">Mixed BMG</x:t>
        </x:is>
      </x:c>
      <x:c r="D103" t="n">
        <x:v>2</x:v>
      </x:c>
      <x:c r="E103" t="n">
        <x:v>0.3010299956639812</x:v>
      </x:c>
      <x:c r="F103" t="n">
        <x:v>0.3440461980156403</x:v>
      </x:c>
      <x:c r="G103" t="n">
        <x:v>0.3487328454779617</x:v>
      </x:c>
      <x:c r="H103" t="n">
        <x:v>-0.04770284981398054</x:v>
      </x:c>
      <x:c r="I103" t="n">
        <x:v>2.23219867227773</x:v>
      </x:c>
      <x:c r="J103" t="n">
        <x:v>2.266412344247223</x:v>
      </x:c>
      <x:c r="K103" t="n">
        <x:v>5.806653940542207</x:v>
      </x:c>
      <x:c r="L103" t="inlineStr">
        <x:is>
          <x:t xml:space="preserve">YES</x:t>
        </x:is>
      </x:c>
      <x:c r="M103" t="inlineStr">
        <x:is>
          <x:t xml:space="preserve">SECONDARY_NUMERIC_VERIFIED_PRIMARY_NOT_LOCKED</x:t>
        </x:is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inlineStr">
        <x:is>
          <x:t xml:space="preserve">Mixed BMG</x:t>
        </x:is>
      </x:c>
      <x:c r="D104" t="n">
        <x:v>6</x:v>
      </x:c>
      <x:c r="E104" t="n">
        <x:v>0.7781512503836436</x:v>
      </x:c>
      <x:c r="F104" t="n">
        <x:v>0.5724580697175383</x:v>
      </x:c>
      <x:c r="G104" t="n">
        <x:v>0.5698997493637626</x:v>
      </x:c>
      <x:c r="H104" t="n">
        <x:v>0.208251501019881</x:v>
      </x:c>
      <x:c r="I104" t="n">
        <x:v>3.71449475429884</x:v>
      </x:c>
      <x:c r="J104" t="n">
        <x:v>1.456470129711772</x:v>
      </x:c>
      <x:c r="K104" t="n">
        <x:v>5.806653940542207</x:v>
      </x:c>
      <x:c r="L104" t="inlineStr">
        <x:is>
          <x:t xml:space="preserve">YES</x:t>
        </x:is>
      </x:c>
      <x:c r="M104" t="inlineStr">
        <x:is>
          <x:t xml:space="preserve">SECONDARY_NUMERIC_VERIFIED_PRIMARY_NOT_LOCKED</x:t>
        </x:is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inlineStr">
        <x:is>
          <x:t xml:space="preserve">Mixed BMG</x:t>
        </x:is>
      </x:c>
      <x:c r="D105" t="n">
        <x:v>4</x:v>
      </x:c>
      <x:c r="E105" t="n">
        <x:v>0.6020599913279624</x:v>
      </x:c>
      <x:c r="F105" t="n">
        <x:v>0.3659996884609522</x:v>
      </x:c>
      <x:c r="G105" t="n">
        <x:v>0.3645957145878217</x:v>
      </x:c>
      <x:c r="H105" t="n">
        <x:v>0.2374642767401407</x:v>
      </x:c>
      <x:c r="I105" t="n">
        <x:v>2.315238387455602</x:v>
      </x:c>
      <x:c r="J105" t="n">
        <x:v>1.533399747281885</x:v>
      </x:c>
      <x:c r="K105" t="n">
        <x:v>5.806653940542207</x:v>
      </x:c>
      <x:c r="L105" t="inlineStr">
        <x:is>
          <x:t xml:space="preserve">YES</x:t>
        </x:is>
      </x:c>
      <x:c r="M105" t="inlineStr">
        <x:is>
          <x:t xml:space="preserve">SECONDARY_NUMERIC_VERIFIED_PRIMARY_NOT_LOCKED</x:t>
        </x:is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inlineStr">
        <x:is>
          <x:t xml:space="preserve">Mixed BMG</x:t>
        </x:is>
      </x:c>
      <x:c r="D106" t="n">
        <x:v>4</x:v>
      </x:c>
      <x:c r="E106" t="n">
        <x:v>0.6020599913279624</x:v>
      </x:c>
      <x:c r="F106" t="n">
        <x:v>0.3198882724632526</x:v>
      </x:c>
      <x:c r="G106" t="n">
        <x:v>0.3196118700723855</x:v>
      </x:c>
      <x:c r="H106" t="n">
        <x:v>0.2824481212555769</x:v>
      </x:c>
      <x:c r="I106" t="n">
        <x:v>2.087429756451466</x:v>
      </x:c>
      <x:c r="J106" t="n">
        <x:v>2.151815857357289</x:v>
      </x:c>
      <x:c r="K106" t="n">
        <x:v>5.806653940542207</x:v>
      </x:c>
      <x:c r="L106" t="inlineStr">
        <x:is>
          <x:t xml:space="preserve">YES</x:t>
        </x:is>
      </x:c>
      <x:c r="M106" t="inlineStr">
        <x:is>
          <x:t xml:space="preserve">SECONDARY_NUMERIC_VERIFIED_PRIMARY_NOT_LOCKED</x:t>
        </x:is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inlineStr">
        <x:is>
          <x:t xml:space="preserve">Mixed BMG</x:t>
        </x:is>
      </x:c>
      <x:c r="D107" t="n">
        <x:v>3</x:v>
      </x:c>
      <x:c r="E107" t="n">
        <x:v>0.4771212547196624</x:v>
      </x:c>
      <x:c r="F107" t="n">
        <x:v>0.2946285644363875</x:v>
      </x:c>
      <x:c r="G107" t="n">
        <x:v>0.2994764353907924</x:v>
      </x:c>
      <x:c r="H107" t="n">
        <x:v>0.1776448193288701</x:v>
      </x:c>
      <x:c r="I107" t="n">
        <x:v>1.992858371696624</x:v>
      </x:c>
      <x:c r="J107" t="n">
        <x:v>2.395734143753344</x:v>
      </x:c>
      <x:c r="K107" t="n">
        <x:v>5.806653940542207</x:v>
      </x:c>
      <x:c r="L107" t="inlineStr">
        <x:is>
          <x:t xml:space="preserve">YES</x:t>
        </x:is>
      </x:c>
      <x:c r="M107" t="inlineStr">
        <x:is>
          <x:t xml:space="preserve">SECONDARY_NUMERIC_VERIFIED_PRIMARY_NOT_LOCKED</x:t>
        </x:is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inlineStr">
        <x:is>
          <x:t xml:space="preserve">Mixed BMG</x:t>
        </x:is>
      </x:c>
      <x:c r="D108" t="n">
        <x:v>3</x:v>
      </x:c>
      <x:c r="E108" t="n">
        <x:v>0.4771212547196624</x:v>
      </x:c>
      <x:c r="F108" t="n">
        <x:v>0.3035969093251029</x:v>
      </x:c>
      <x:c r="G108" t="n">
        <x:v>0.2980505468467625</x:v>
      </x:c>
      <x:c r="H108" t="n">
        <x:v>0.1790707078728999</x:v>
      </x:c>
      <x:c r="I108" t="n">
        <x:v>1.986326089251141</x:v>
      </x:c>
      <x:c r="J108" t="n">
        <x:v>2.250605452908771</x:v>
      </x:c>
      <x:c r="K108" t="n">
        <x:v>5.806653940542207</x:v>
      </x:c>
      <x:c r="L108" t="inlineStr">
        <x:is>
          <x:t xml:space="preserve">YES</x:t>
        </x:is>
      </x:c>
      <x:c r="M108" t="inlineStr">
        <x:is>
          <x:t xml:space="preserve">SECONDARY_NUMERIC_VERIFIED_PRIMARY_NOT_LOCKED</x:t>
        </x:is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inlineStr">
        <x:is>
          <x:t xml:space="preserve">Mixed BMG</x:t>
        </x:is>
      </x:c>
      <x:c r="D109" t="n">
        <x:v>2</x:v>
      </x:c>
      <x:c r="E109" t="n">
        <x:v>0.3010299956639812</x:v>
      </x:c>
      <x:c r="F109" t="n">
        <x:v>0.44197432872151</x:v>
      </x:c>
      <x:c r="G109" t="n">
        <x:v>0.4437803795861663</x:v>
      </x:c>
      <x:c r="H109" t="n">
        <x:v>-0.1427503839221851</x:v>
      </x:c>
      <x:c r="I109" t="n">
        <x:v>2.778307936881382</x:v>
      </x:c>
      <x:c r="J109" t="n">
        <x:v>0.4398678872718211</x:v>
      </x:c>
      <x:c r="K109" t="n">
        <x:v>5.806653940542207</x:v>
      </x:c>
      <x:c r="L109" t="inlineStr">
        <x:is>
          <x:t xml:space="preserve">YES</x:t>
        </x:is>
      </x:c>
      <x:c r="M109" t="inlineStr">
        <x:is>
          <x:t xml:space="preserve">SECONDARY_NUMERIC_VERIFIED_PRIMARY_NOT_LOCKED</x:t>
        </x:is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inlineStr">
        <x:is>
          <x:t xml:space="preserve">Mixed BMG</x:t>
        </x:is>
      </x:c>
      <x:c r="D110" t="n">
        <x:v>2</x:v>
      </x:c>
      <x:c r="E110" t="n">
        <x:v>0.3010299956639812</x:v>
      </x:c>
      <x:c r="F110" t="n">
        <x:v>0.4017223950184708</x:v>
      </x:c>
      <x:c r="G110" t="n">
        <x:v>0.4015493671943454</x:v>
      </x:c>
      <x:c r="H110" t="n">
        <x:v>-0.1005193715303642</x:v>
      </x:c>
      <x:c r="I110" t="n">
        <x:v>2.520863715391401</x:v>
      </x:c>
      <x:c r="J110" t="n">
        <x:v>0.9163426636030686</x:v>
      </x:c>
      <x:c r="K110" t="n">
        <x:v>5.806653940542207</x:v>
      </x:c>
      <x:c r="L110" t="inlineStr">
        <x:is>
          <x:t xml:space="preserve">YES</x:t>
        </x:is>
      </x:c>
      <x:c r="M110" t="inlineStr">
        <x:is>
          <x:t xml:space="preserve">SECONDARY_NUMERIC_VERIFIED_PRIMARY_NOT_LOCKED</x:t>
        </x:is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inlineStr">
        <x:is>
          <x:t xml:space="preserve">Mixed BMG</x:t>
        </x:is>
      </x:c>
      <x:c r="D111" t="n">
        <x:v>6</x:v>
      </x:c>
      <x:c r="E111" t="n">
        <x:v>0.7781512503836436</x:v>
      </x:c>
      <x:c r="F111" t="n">
        <x:v>0.3739952804970793</x:v>
      </x:c>
      <x:c r="G111" t="n">
        <x:v>0.3653839787086335</x:v>
      </x:c>
      <x:c r="H111" t="n">
        <x:v>0.4127672716750102</x:v>
      </x:c>
      <x:c r="I111" t="n">
        <x:v>2.319444465766293</x:v>
      </x:c>
      <x:c r="J111" t="n">
        <x:v>1.405072109944986</x:v>
      </x:c>
      <x:c r="K111" t="n">
        <x:v>5.806653940542207</x:v>
      </x:c>
      <x:c r="L111" t="inlineStr">
        <x:is>
          <x:t xml:space="preserve">YES</x:t>
        </x:is>
      </x:c>
      <x:c r="M111" t="inlineStr">
        <x:is>
          <x:t xml:space="preserve">SECONDARY_NUMERIC_VERIFIED_PRIMARY_NOT_LOCKED</x:t>
        </x:is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inlineStr">
        <x:is>
          <x:t xml:space="preserve">Mixed BMG</x:t>
        </x:is>
      </x:c>
      <x:c r="D112" t="n">
        <x:v>6</x:v>
      </x:c>
      <x:c r="E112" t="n">
        <x:v>0.7781512503836436</x:v>
      </x:c>
      <x:c r="F112" t="n">
        <x:v>0.3788226431982898</x:v>
      </x:c>
      <x:c r="G112" t="n">
        <x:v>0.3905035080356976</x:v>
      </x:c>
      <x:c r="H112" t="n">
        <x:v>0.387647742347946</x:v>
      </x:c>
      <x:c r="I112" t="n">
        <x:v>2.457556482171963</x:v>
      </x:c>
      <x:c r="J112" t="n">
        <x:v>1.328556125069552</x:v>
      </x:c>
      <x:c r="K112" t="n">
        <x:v>5.806653940542207</x:v>
      </x:c>
      <x:c r="L112" t="inlineStr">
        <x:is>
          <x:t xml:space="preserve">YES</x:t>
        </x:is>
      </x:c>
      <x:c r="M112" t="inlineStr">
        <x:is>
          <x:t xml:space="preserve">SECONDARY_NUMERIC_VERIFIED_PRIMARY_NOT_LOCKED</x:t>
        </x:is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inlineStr">
        <x:is>
          <x:t xml:space="preserve">Mixed BMG</x:t>
        </x:is>
      </x:c>
      <x:c r="D113" t="n">
        <x:v>1.5</x:v>
      </x:c>
      <x:c r="E113" t="n">
        <x:v>0.1760912590556812</x:v>
      </x:c>
      <x:c r="F113" t="n">
        <x:v>0.3021869023816044</x:v>
      </x:c>
      <x:c r="G113" t="n">
        <x:v>0.2949647400164559</x:v>
      </x:c>
      <x:c r="H113" t="n">
        <x:v>-0.1188734809607747</x:v>
      </x:c>
      <x:c r="I113" t="n">
        <x:v>1.972262603364064</x:v>
      </x:c>
      <x:c r="J113" t="n">
        <x:v>3.800129892610873</x:v>
      </x:c>
      <x:c r="K113" t="n">
        <x:v>5.806653940542207</x:v>
      </x:c>
      <x:c r="L113" t="inlineStr">
        <x:is>
          <x:t xml:space="preserve">YES</x:t>
        </x:is>
      </x:c>
      <x:c r="M113" t="inlineStr">
        <x:is>
          <x:t xml:space="preserve">SECONDARY_NUMERIC_VERIFIED_PRIMARY_NOT_LOCKED</x:t>
        </x:is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inlineStr">
        <x:is>
          <x:t xml:space="preserve">Mixed BMG</x:t>
        </x:is>
      </x:c>
      <x:c r="D114" t="n">
        <x:v>1.5</x:v>
      </x:c>
      <x:c r="E114" t="n">
        <x:v>0.1760912590556812</x:v>
      </x:c>
      <x:c r="F114" t="n">
        <x:v>0.3599161300675785</x:v>
      </x:c>
      <x:c r="G114" t="n">
        <x:v>0.3581050361133037</x:v>
      </x:c>
      <x:c r="H114" t="n">
        <x:v>-0.1820137770576225</x:v>
      </x:c>
      <x:c r="I114" t="n">
        <x:v>2.280893649892514</x:v>
      </x:c>
      <x:c r="J114" t="n">
        <x:v>3.096075389170777</x:v>
      </x:c>
      <x:c r="K114" t="n">
        <x:v>5.806653940542207</x:v>
      </x:c>
      <x:c r="L114" t="inlineStr">
        <x:is>
          <x:t xml:space="preserve">YES</x:t>
        </x:is>
      </x:c>
      <x:c r="M114" t="inlineStr">
        <x:is>
          <x:t xml:space="preserve">SECONDARY_NUMERIC_VERIFIED_PRIMARY_NOT_LOCKED</x:t>
        </x:is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inlineStr">
        <x:is>
          <x:t xml:space="preserve">Mixed BMG</x:t>
        </x:is>
      </x:c>
      <x:c r="D115" t="n">
        <x:v>1.5</x:v>
      </x:c>
      <x:c r="E115" t="n">
        <x:v>0.1760912590556812</x:v>
      </x:c>
      <x:c r="F115" t="n">
        <x:v>0.1593869345268232</x:v>
      </x:c>
      <x:c r="G115" t="n">
        <x:v>0.1293502109548798</x:v>
      </x:c>
      <x:c r="H115" t="n">
        <x:v>0.04674104810080143</x:v>
      </x:c>
      <x:c r="I115" t="n">
        <x:v>1.346946080793276</x:v>
      </x:c>
      <x:c r="J115" t="n">
        <x:v>4.67301858011205</x:v>
      </x:c>
      <x:c r="K115" t="n">
        <x:v>5.806653940542207</x:v>
      </x:c>
      <x:c r="L115" t="inlineStr">
        <x:is>
          <x:t xml:space="preserve">YES</x:t>
        </x:is>
      </x:c>
      <x:c r="M115" t="inlineStr">
        <x:is>
          <x:t xml:space="preserve">SECONDARY_NUMERIC_VERIFIED_PRIMARY_NOT_LOCKED</x:t>
        </x:is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inlineStr">
        <x:is>
          <x:t xml:space="preserve">Mixed BMG</x:t>
        </x:is>
      </x:c>
      <x:c r="D116" t="n">
        <x:v>1.5</x:v>
      </x:c>
      <x:c r="E116" t="n">
        <x:v>0.1760912590556812</x:v>
      </x:c>
      <x:c r="F116" t="n">
        <x:v>0.2285976116046032</x:v>
      </x:c>
      <x:c r="G116" t="n">
        <x:v>0.2400285733723585</x:v>
      </x:c>
      <x:c r="H116" t="n">
        <x:v>-0.06393731431667726</x:v>
      </x:c>
      <x:c r="I116" t="n">
        <x:v>1.737915166982373</x:v>
      </x:c>
      <x:c r="J116" t="n">
        <x:v>5.751532664193608</x:v>
      </x:c>
      <x:c r="K116" t="n">
        <x:v>5.806653940542207</x:v>
      </x:c>
      <x:c r="L116" t="inlineStr">
        <x:is>
          <x:t xml:space="preserve">YES</x:t>
        </x:is>
      </x:c>
      <x:c r="M116" t="inlineStr">
        <x:is>
          <x:t xml:space="preserve">SECONDARY_NUMERIC_VERIFIED_PRIMARY_NOT_LOCKED</x:t>
        </x:is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inlineStr">
        <x:is>
          <x:t xml:space="preserve">Mixed BMG</x:t>
        </x:is>
      </x:c>
      <x:c r="D117" t="n">
        <x:v>1.5</x:v>
      </x:c>
      <x:c r="E117" t="n">
        <x:v>0.1760912590556812</x:v>
      </x:c>
      <x:c r="F117" t="n">
        <x:v>0.5467205251705173</x:v>
      </x:c>
      <x:c r="G117" t="n">
        <x:v>0.5426739895233366</x:v>
      </x:c>
      <x:c r="H117" t="n">
        <x:v>-0.3665827304676553</x:v>
      </x:c>
      <x:c r="I117" t="n">
        <x:v>3.488783257587691</x:v>
      </x:c>
      <x:c r="J117" t="n">
        <x:v>1.04028628115265</x:v>
      </x:c>
      <x:c r="K117" t="n">
        <x:v>5.806653940542207</x:v>
      </x:c>
      <x:c r="L117" t="inlineStr">
        <x:is>
          <x:t xml:space="preserve">YES</x:t>
        </x:is>
      </x:c>
      <x:c r="M117" t="inlineStr">
        <x:is>
          <x:t xml:space="preserve">SECONDARY_NUMERIC_VERIFIED_PRIMARY_NOT_LOCKED</x:t>
        </x:is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inlineStr">
        <x:is>
          <x:t xml:space="preserve">Mixed BMG</x:t>
        </x:is>
      </x:c>
      <x:c r="D118" t="n">
        <x:v>25</x:v>
      </x:c>
      <x:c r="E118" t="n">
        <x:v>1.397940008672038</x:v>
      </x:c>
      <x:c r="F118" t="n">
        <x:v>1.461121888929221</x:v>
      </x:c>
      <x:c r="G118" t="n">
        <x:v>1.501020014681152</x:v>
      </x:c>
      <x:c r="H118" t="n">
        <x:v>-0.1030800060091146</x:v>
      </x:c>
      <x:c r="I118" t="n">
        <x:v>31.69713537531224</x:v>
      </x:c>
      <x:c r="J118" t="n">
        <x:v>8.351487104455895</x:v>
      </x:c>
      <x:c r="K118" t="n">
        <x:v>5.806653940542207</x:v>
      </x:c>
      <x:c r="L118" t="inlineStr">
        <x:is>
          <x:t xml:space="preserve">NO</x:t>
        </x:is>
      </x:c>
      <x:c r="M118" t="inlineStr">
        <x:is>
          <x:t xml:space="preserve">SECONDARY_NUMERIC_VERIFIED_PRIMARY_NOT_LOCKED</x:t>
        </x:is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inlineStr">
        <x:is>
          <x:t xml:space="preserve">Mixed BMG</x:t>
        </x:is>
      </x:c>
      <x:c r="D119" t="n">
        <x:v>25</x:v>
      </x:c>
      <x:c r="E119" t="n">
        <x:v>1.397940008672038</x:v>
      </x:c>
      <x:c r="F119" t="n">
        <x:v>1.161611369044862</x:v>
      </x:c>
      <x:c r="G119" t="n">
        <x:v>1.150924712475948</x:v>
      </x:c>
      <x:c r="H119" t="n">
        <x:v>0.2470152961960894</x:v>
      </x:c>
      <x:c r="I119" t="n">
        <x:v>14.15548364981547</x:v>
      </x:c>
      <x:c r="J119" t="n">
        <x:v>6.753170593456677</x:v>
      </x:c>
      <x:c r="K119" t="n">
        <x:v>5.806653940542207</x:v>
      </x:c>
      <x:c r="L119" t="inlineStr">
        <x:is>
          <x:t xml:space="preserve">NO</x:t>
        </x:is>
      </x:c>
      <x:c r="M119" t="inlineStr">
        <x:is>
          <x:t xml:space="preserve">SECONDARY_NUMERIC_VERIFIED_PRIMARY_NOT_LOCKED</x:t>
        </x:is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inlineStr">
        <x:is>
          <x:t xml:space="preserve">Mixed BMG</x:t>
        </x:is>
      </x:c>
      <x:c r="D120" t="n">
        <x:v>2</x:v>
      </x:c>
      <x:c r="E120" t="n">
        <x:v>0.3010299956639812</x:v>
      </x:c>
      <x:c r="F120" t="n">
        <x:v>0.4922228186788685</x:v>
      </x:c>
      <x:c r="G120" t="n">
        <x:v>0.4951121926984281</x:v>
      </x:c>
      <x:c r="H120" t="n">
        <x:v>-0.1940821970344469</x:v>
      </x:c>
      <x:c r="I120" t="n">
        <x:v>3.126887041639647</x:v>
      </x:c>
      <x:c r="J120" t="n">
        <x:v>1.27950355241401</x:v>
      </x:c>
      <x:c r="K120" t="n">
        <x:v>5.806653940542207</x:v>
      </x:c>
      <x:c r="L120" t="inlineStr">
        <x:is>
          <x:t xml:space="preserve">YES</x:t>
        </x:is>
      </x:c>
      <x:c r="M120" t="inlineStr">
        <x:is>
          <x:t xml:space="preserve">SECONDARY_NUMERIC_VERIFIED_PRIMARY_NOT_LOCKED</x:t>
        </x:is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inlineStr">
        <x:is>
          <x:t xml:space="preserve">Mixed BMG</x:t>
        </x:is>
      </x:c>
      <x:c r="D121" t="n">
        <x:v>10</x:v>
      </x:c>
      <x:c r="E121" t="n">
        <x:v>1</x:v>
      </x:c>
      <x:c r="F121" t="n">
        <x:v>0.6709044003980733</x:v>
      </x:c>
      <x:c r="G121" t="n">
        <x:v>0.6779275358902204</x:v>
      </x:c>
      <x:c r="H121" t="n">
        <x:v>0.3220724641097796</x:v>
      </x:c>
      <x:c r="I121" t="n">
        <x:v>4.763514986500984</x:v>
      </x:c>
      <x:c r="J121" t="n">
        <x:v>3.280734200674231</x:v>
      </x:c>
      <x:c r="K121" t="n">
        <x:v>5.806653940542207</x:v>
      </x:c>
      <x:c r="L121" t="inlineStr">
        <x:is>
          <x:t xml:space="preserve">YES</x:t>
        </x:is>
      </x:c>
      <x:c r="M121" t="inlineStr">
        <x:is>
          <x:t xml:space="preserve">SECONDARY_NUMERIC_VERIFIED_PRIMARY_NOT_LOCKED</x:t>
        </x:is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inlineStr">
        <x:is>
          <x:t xml:space="preserve">Mixed BMG</x:t>
        </x:is>
      </x:c>
      <x:c r="D122" t="n">
        <x:v>2</x:v>
      </x:c>
      <x:c r="E122" t="n">
        <x:v>0.3010299956639812</x:v>
      </x:c>
      <x:c r="F122" t="n">
        <x:v>0.4929505374441867</x:v>
      </x:c>
      <x:c r="G122" t="n">
        <x:v>0.4991806623513584</x:v>
      </x:c>
      <x:c r="H122" t="n">
        <x:v>-0.1981506666873772</x:v>
      </x:c>
      <x:c r="I122" t="n">
        <x:v>3.156317348148513</x:v>
      </x:c>
      <x:c r="J122" t="n">
        <x:v>1.530195727114202</x:v>
      </x:c>
      <x:c r="K122" t="n">
        <x:v>5.806653940542207</x:v>
      </x:c>
      <x:c r="L122" t="inlineStr">
        <x:is>
          <x:t xml:space="preserve">YES</x:t>
        </x:is>
      </x:c>
      <x:c r="M122" t="inlineStr">
        <x:is>
          <x:t xml:space="preserve">SECONDARY_NUMERIC_VERIFIED_PRIMARY_NOT_LOCKED</x:t>
        </x:is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inlineStr">
        <x:is>
          <x:t xml:space="preserve">Mixed BMG</x:t>
        </x:is>
      </x:c>
      <x:c r="D123" t="n">
        <x:v>2</x:v>
      </x:c>
      <x:c r="E123" t="n">
        <x:v>0.3010299956639812</x:v>
      </x:c>
      <x:c r="F123" t="n">
        <x:v>0.27985435741211</x:v>
      </x:c>
      <x:c r="G123" t="n">
        <x:v>0.2782141293142107</x:v>
      </x:c>
      <x:c r="H123" t="n">
        <x:v>0.02281586634977045</x:v>
      </x:c>
      <x:c r="I123" t="n">
        <x:v>1.89764132448127</x:v>
      </x:c>
      <x:c r="J123" t="n">
        <x:v>3.160979236941593</x:v>
      </x:c>
      <x:c r="K123" t="n">
        <x:v>5.806653940542207</x:v>
      </x:c>
      <x:c r="L123" t="inlineStr">
        <x:is>
          <x:t xml:space="preserve">YES</x:t>
        </x:is>
      </x:c>
      <x:c r="M123" t="inlineStr">
        <x:is>
          <x:t xml:space="preserve">SECONDARY_NUMERIC_VERIFIED_PRIMARY_NOT_LOCKED</x:t>
        </x:is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inlineStr">
        <x:is>
          <x:t xml:space="preserve">Mixed BMG</x:t>
        </x:is>
      </x:c>
      <x:c r="D124" t="n">
        <x:v>2.5</x:v>
      </x:c>
      <x:c r="E124" t="n">
        <x:v>0.3979400086720376</x:v>
      </x:c>
      <x:c r="F124" t="n">
        <x:v>0.311793723694672</x:v>
      </x:c>
      <x:c r="G124" t="n">
        <x:v>0.3158537364291659</x:v>
      </x:c>
      <x:c r="H124" t="n">
        <x:v>0.08208627224287174</x:v>
      </x:c>
      <x:c r="I124" t="n">
        <x:v>2.069444275037378</x:v>
      </x:c>
      <x:c r="J124" t="n">
        <x:v>2.583104640384937</x:v>
      </x:c>
      <x:c r="K124" t="n">
        <x:v>5.806653940542207</x:v>
      </x:c>
      <x:c r="L124" t="inlineStr">
        <x:is>
          <x:t xml:space="preserve">YES</x:t>
        </x:is>
      </x:c>
      <x:c r="M124" t="inlineStr">
        <x:is>
          <x:t xml:space="preserve">SECONDARY_NUMERIC_VERIFIED_PRIMARY_NOT_LOCKED</x:t>
        </x:is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inlineStr">
        <x:is>
          <x:t xml:space="preserve">Mixed BMG</x:t>
        </x:is>
      </x:c>
      <x:c r="D125" t="n">
        <x:v>3.5</x:v>
      </x:c>
      <x:c r="E125" t="n">
        <x:v>0.5440680443502757</x:v>
      </x:c>
      <x:c r="F125" t="n">
        <x:v>0.3395588907420469</x:v>
      </x:c>
      <x:c r="G125" t="n">
        <x:v>0.3530839383843833</x:v>
      </x:c>
      <x:c r="H125" t="n">
        <x:v>0.1909841059658923</x:v>
      </x:c>
      <x:c r="I125" t="n">
        <x:v>2.254674942957327</x:v>
      </x:c>
      <x:c r="J125" t="n">
        <x:v>2.084613147348932</x:v>
      </x:c>
      <x:c r="K125" t="n">
        <x:v>5.806653940542207</x:v>
      </x:c>
      <x:c r="L125" t="inlineStr">
        <x:is>
          <x:t xml:space="preserve">YES</x:t>
        </x:is>
      </x:c>
      <x:c r="M125" t="inlineStr">
        <x:is>
          <x:t xml:space="preserve">SECONDARY_NUMERIC_VERIFIED_PRIMARY_NOT_LOCKED</x:t>
        </x:is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inlineStr">
        <x:is>
          <x:t xml:space="preserve">Mixed BMG</x:t>
        </x:is>
      </x:c>
      <x:c r="D126" t="n">
        <x:v>4</x:v>
      </x:c>
      <x:c r="E126" t="n">
        <x:v>0.6020599913279624</x:v>
      </x:c>
      <x:c r="F126" t="n">
        <x:v>0.3610276731222908</x:v>
      </x:c>
      <x:c r="G126" t="n">
        <x:v>0.3545931653688239</x:v>
      </x:c>
      <x:c r="H126" t="n">
        <x:v>0.2474668259591385</x:v>
      </x:c>
      <x:c r="I126" t="n">
        <x:v>2.262523847020208</x:v>
      </x:c>
      <x:c r="J126" t="n">
        <x:v>1.648091454487494</x:v>
      </x:c>
      <x:c r="K126" t="n">
        <x:v>5.806653940542207</x:v>
      </x:c>
      <x:c r="L126" t="inlineStr">
        <x:is>
          <x:t xml:space="preserve">YES</x:t>
        </x:is>
      </x:c>
      <x:c r="M126" t="inlineStr">
        <x:is>
          <x:t xml:space="preserve">SECONDARY_NUMERIC_VERIFIED_PRIMARY_NOT_LOCKED</x:t>
        </x:is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inlineStr">
        <x:is>
          <x:t xml:space="preserve">Mixed BMG</x:t>
        </x:is>
      </x:c>
      <x:c r="D127" t="n">
        <x:v>0.5</x:v>
      </x:c>
      <x:c r="E127" t="n">
        <x:v>-0.3010299956639812</x:v>
      </x:c>
      <x:c r="F127" t="n">
        <x:v>0.3879081977939631</x:v>
      </x:c>
      <x:c r="G127" t="n">
        <x:v>0.3838756942953298</x:v>
      </x:c>
      <x:c r="H127" t="n">
        <x:v>-0.6849056899593109</x:v>
      </x:c>
      <x:c r="I127" t="n">
        <x:v>2.42033618815973</x:v>
      </x:c>
      <x:c r="J127" t="n">
        <x:v>2.205263751829382</x:v>
      </x:c>
      <x:c r="K127" t="n">
        <x:v>5.806653940542207</x:v>
      </x:c>
      <x:c r="L127" t="inlineStr">
        <x:is>
          <x:t xml:space="preserve">YES</x:t>
        </x:is>
      </x:c>
      <x:c r="M127" t="inlineStr">
        <x:is>
          <x:t xml:space="preserve">SECONDARY_NUMERIC_VERIFIED_PRIMARY_NOT_LOCKED</x:t>
        </x:is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inlineStr">
        <x:is>
          <x:t xml:space="preserve">Mixed BMG</x:t>
        </x:is>
      </x:c>
      <x:c r="D128" t="n">
        <x:v>1</x:v>
      </x:c>
      <x:c r="E128" t="n">
        <x:v>0</x:v>
      </x:c>
      <x:c r="F128" t="n">
        <x:v>0.4983241714228399</x:v>
      </x:c>
      <x:c r="G128" t="n">
        <x:v>0.5220125107890732</x:v>
      </x:c>
      <x:c r="H128" t="n">
        <x:v>-0.5220125107890732</x:v>
      </x:c>
      <x:c r="I128" t="n">
        <x:v>3.326691364078219</x:v>
      </x:c>
      <x:c r="J128" t="n">
        <x:v>1.523938184321794</x:v>
      </x:c>
      <x:c r="K128" t="n">
        <x:v>5.806653940542207</x:v>
      </x:c>
      <x:c r="L128" t="inlineStr">
        <x:is>
          <x:t xml:space="preserve">YES</x:t>
        </x:is>
      </x:c>
      <x:c r="M128" t="inlineStr">
        <x:is>
          <x:t xml:space="preserve">SECONDARY_NUMERIC_VERIFIED_PRIMARY_NOT_LOCKED</x:t>
        </x:is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inlineStr">
        <x:is>
          <x:t xml:space="preserve">Mixed BMG</x:t>
        </x:is>
      </x:c>
      <x:c r="D129" t="n">
        <x:v>2</x:v>
      </x:c>
      <x:c r="E129" t="n">
        <x:v>0.3010299956639812</x:v>
      </x:c>
      <x:c r="F129" t="n">
        <x:v>0.6605792632517861</x:v>
      </x:c>
      <x:c r="G129" t="n">
        <x:v>0.6781415305874474</x:v>
      </x:c>
      <x:c r="H129" t="n">
        <x:v>-0.3771115349234662</x:v>
      </x:c>
      <x:c r="I129" t="n">
        <x:v>4.765862744008754</x:v>
      </x:c>
      <x:c r="J129" t="n">
        <x:v>2.144886529605683</x:v>
      </x:c>
      <x:c r="K129" t="n">
        <x:v>5.806653940542207</x:v>
      </x:c>
      <x:c r="L129" t="inlineStr">
        <x:is>
          <x:t xml:space="preserve">YES</x:t>
        </x:is>
      </x:c>
      <x:c r="M129" t="inlineStr">
        <x:is>
          <x:t xml:space="preserve">SECONDARY_NUMERIC_VERIFIED_PRIMARY_NOT_LOCKED</x:t>
        </x:is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inlineStr">
        <x:is>
          <x:t xml:space="preserve">Mixed BMG</x:t>
        </x:is>
      </x:c>
      <x:c r="D130" t="n">
        <x:v>5</x:v>
      </x:c>
      <x:c r="E130" t="n">
        <x:v>0.6989700043360189</x:v>
      </x:c>
      <x:c r="F130" t="n">
        <x:v>1.229531612490666</x:v>
      </x:c>
      <x:c r="G130" t="n">
        <x:v>1.293504393624894</x:v>
      </x:c>
      <x:c r="H130" t="n">
        <x:v>-0.5945343892888756</x:v>
      </x:c>
      <x:c r="I130" t="n">
        <x:v>19.65641866279386</x:v>
      </x:c>
      <x:c r="J130" t="n">
        <x:v>6.051145050047693</x:v>
      </x:c>
      <x:c r="K130" t="n">
        <x:v>5.806653940542207</x:v>
      </x:c>
      <x:c r="L130" t="inlineStr">
        <x:is>
          <x:t xml:space="preserve">NO</x:t>
        </x:is>
      </x:c>
      <x:c r="M130" t="inlineStr">
        <x:is>
          <x:t xml:space="preserve">SECONDARY_NUMERIC_VERIFIED_PRIMARY_NOT_LOCKED</x:t>
        </x:is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inlineStr">
        <x:is>
          <x:t xml:space="preserve">Mixed BMG</x:t>
        </x:is>
      </x:c>
      <x:c r="D131" t="n">
        <x:v>10</x:v>
      </x:c>
      <x:c r="E131" t="n">
        <x:v>1</x:v>
      </x:c>
      <x:c r="F131" t="n">
        <x:v>0.7834726631411491</x:v>
      </x:c>
      <x:c r="G131" t="n">
        <x:v>0.7917925689576208</x:v>
      </x:c>
      <x:c r="H131" t="n">
        <x:v>0.2082074310423792</x:v>
      </x:c>
      <x:c r="I131" t="n">
        <x:v>6.191452835513669</x:v>
      </x:c>
      <x:c r="J131" t="n">
        <x:v>4.190484463407437</x:v>
      </x:c>
      <x:c r="K131" t="n">
        <x:v>5.806653940542207</x:v>
      </x:c>
      <x:c r="L131" t="inlineStr">
        <x:is>
          <x:t xml:space="preserve">YES</x:t>
        </x:is>
      </x:c>
      <x:c r="M131" t="inlineStr">
        <x:is>
          <x:t xml:space="preserve">SECONDARY_NUMERIC_VERIFIED_PRIMARY_NOT_LOCKED</x:t>
        </x:is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inlineStr">
        <x:is>
          <x:t xml:space="preserve">Mixed BMG</x:t>
        </x:is>
      </x:c>
      <x:c r="D132" t="n">
        <x:v>10</x:v>
      </x:c>
      <x:c r="E132" t="n">
        <x:v>1</x:v>
      </x:c>
      <x:c r="F132" t="n">
        <x:v>0.7992615952950024</x:v>
      </x:c>
      <x:c r="G132" t="n">
        <x:v>0.791170545509895</x:v>
      </x:c>
      <x:c r="H132" t="n">
        <x:v>0.208829454490105</x:v>
      </x:c>
      <x:c r="I132" t="n">
        <x:v>6.182591400861408</x:v>
      </x:c>
      <x:c r="J132" t="n">
        <x:v>4.222875312959983</x:v>
      </x:c>
      <x:c r="K132" t="n">
        <x:v>5.806653940542207</x:v>
      </x:c>
      <x:c r="L132" t="inlineStr">
        <x:is>
          <x:t xml:space="preserve">YES</x:t>
        </x:is>
      </x:c>
      <x:c r="M132" t="inlineStr">
        <x:is>
          <x:t xml:space="preserve">SECONDARY_NUMERIC_VERIFIED_PRIMARY_NOT_LOCKED</x:t>
        </x:is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inlineStr">
        <x:is>
          <x:t xml:space="preserve">Mixed BMG</x:t>
        </x:is>
      </x:c>
      <x:c r="D133" t="n">
        <x:v>8</x:v>
      </x:c>
      <x:c r="E133" t="n">
        <x:v>0.9030899869919435</x:v>
      </x:c>
      <x:c r="F133" t="n">
        <x:v>0.6434835075573495</x:v>
      </x:c>
      <x:c r="G133" t="n">
        <x:v>0.6520019954764217</x:v>
      </x:c>
      <x:c r="H133" t="n">
        <x:v>0.2510879915155219</x:v>
      </x:c>
      <x:c r="I133" t="n">
        <x:v>4.48747451812662</x:v>
      </x:c>
      <x:c r="J133" t="n">
        <x:v>2.893946570065366</x:v>
      </x:c>
      <x:c r="K133" t="n">
        <x:v>5.806653940542207</x:v>
      </x:c>
      <x:c r="L133" t="inlineStr">
        <x:is>
          <x:t xml:space="preserve">YES</x:t>
        </x:is>
      </x:c>
      <x:c r="M133" t="inlineStr">
        <x:is>
          <x:t xml:space="preserve">SECONDARY_NUMERIC_VERIFIED_PRIMARY_NOT_LOCKED</x:t>
        </x:is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inlineStr">
        <x:is>
          <x:t xml:space="preserve">Mixed BMG</x:t>
        </x:is>
      </x:c>
      <x:c r="D134" t="n">
        <x:v>5</x:v>
      </x:c>
      <x:c r="E134" t="n">
        <x:v>0.6989700043360189</x:v>
      </x:c>
      <x:c r="F134" t="n">
        <x:v>0.5685993168228638</x:v>
      </x:c>
      <x:c r="G134" t="n">
        <x:v>0.5579680915280307</x:v>
      </x:c>
      <x:c r="H134" t="n">
        <x:v>0.1410019128079881</x:v>
      </x:c>
      <x:c r="I134" t="n">
        <x:v>3.613833101197872</x:v>
      </x:c>
      <x:c r="J134" t="n">
        <x:v>1.518469709993347</x:v>
      </x:c>
      <x:c r="K134" t="n">
        <x:v>5.806653940542207</x:v>
      </x:c>
      <x:c r="L134" t="inlineStr">
        <x:is>
          <x:t xml:space="preserve">YES</x:t>
        </x:is>
      </x:c>
      <x:c r="M134" t="inlineStr">
        <x:is>
          <x:t xml:space="preserve">SECONDARY_NUMERIC_VERIFIED_PRIMARY_NOT_LOCKED</x:t>
        </x:is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inlineStr">
        <x:is>
          <x:t xml:space="preserve">Mixed BMG</x:t>
        </x:is>
      </x:c>
      <x:c r="D135" t="n">
        <x:v>4</x:v>
      </x:c>
      <x:c r="E135" t="n">
        <x:v>0.6020599913279624</x:v>
      </x:c>
      <x:c r="F135" t="n">
        <x:v>0.4791619838356427</x:v>
      </x:c>
      <x:c r="G135" t="n">
        <x:v>0.4651284351612882</x:v>
      </x:c>
      <x:c r="H135" t="n">
        <x:v>0.1369315561666742</x:v>
      </x:c>
      <x:c r="I135" t="n">
        <x:v>2.918289920705615</x:v>
      </x:c>
      <x:c r="J135" t="n">
        <x:v>1.015401784425901</x:v>
      </x:c>
      <x:c r="K135" t="n">
        <x:v>5.806653940542207</x:v>
      </x:c>
      <x:c r="L135" t="inlineStr">
        <x:is>
          <x:t xml:space="preserve">YES</x:t>
        </x:is>
      </x:c>
      <x:c r="M135" t="inlineStr">
        <x:is>
          <x:t xml:space="preserve">SECONDARY_NUMERIC_VERIFIED_PRIMARY_NOT_LOCKED</x:t>
        </x:is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inlineStr">
        <x:is>
          <x:t xml:space="preserve">Mixed BMG</x:t>
        </x:is>
      </x:c>
      <x:c r="D136" t="n">
        <x:v>4</x:v>
      </x:c>
      <x:c r="E136" t="n">
        <x:v>0.6020599913279624</x:v>
      </x:c>
      <x:c r="F136" t="n">
        <x:v>0.4343693760748826</x:v>
      </x:c>
      <x:c r="G136" t="n">
        <x:v>0.4283215082677053</x:v>
      </x:c>
      <x:c r="H136" t="n">
        <x:v>0.1737384830602571</x:v>
      </x:c>
      <x:c r="I136" t="n">
        <x:v>2.681152447849683</x:v>
      </x:c>
      <x:c r="J136" t="n">
        <x:v>1.352133297856335</x:v>
      </x:c>
      <x:c r="K136" t="n">
        <x:v>5.806653940542207</x:v>
      </x:c>
      <x:c r="L136" t="inlineStr">
        <x:is>
          <x:t xml:space="preserve">YES</x:t>
        </x:is>
      </x:c>
      <x:c r="M136" t="inlineStr">
        <x:is>
          <x:t xml:space="preserve">SECONDARY_NUMERIC_VERIFIED_PRIMARY_NOT_LOCKED</x:t>
        </x:is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inlineStr">
        <x:is>
          <x:t xml:space="preserve">Mixed BMG</x:t>
        </x:is>
      </x:c>
      <x:c r="D137" t="n">
        <x:v>7</x:v>
      </x:c>
      <x:c r="E137" t="n">
        <x:v>0.8450980400142568</x:v>
      </x:c>
      <x:c r="F137" t="n">
        <x:v>0.7424773511755332</x:v>
      </x:c>
      <x:c r="G137" t="n">
        <x:v>0.7259779086206289</x:v>
      </x:c>
      <x:c r="H137" t="n">
        <x:v>0.1191201313936279</x:v>
      </x:c>
      <x:c r="I137" t="n">
        <x:v>5.320811930549397</x:v>
      </x:c>
      <x:c r="J137" t="n">
        <x:v>2.274567653642028</x:v>
      </x:c>
      <x:c r="K137" t="n">
        <x:v>5.806653940542207</x:v>
      </x:c>
      <x:c r="L137" t="inlineStr">
        <x:is>
          <x:t xml:space="preserve">YES</x:t>
        </x:is>
      </x:c>
      <x:c r="M137" t="inlineStr">
        <x:is>
          <x:t xml:space="preserve">SECONDARY_NUMERIC_VERIFIED_PRIMARY_NOT_LOCKED</x:t>
        </x:is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inlineStr">
        <x:is>
          <x:t xml:space="preserve">Mixed BMG</x:t>
        </x:is>
      </x:c>
      <x:c r="D138" t="n">
        <x:v>4</x:v>
      </x:c>
      <x:c r="E138" t="n">
        <x:v>0.6020599913279624</x:v>
      </x:c>
      <x:c r="F138" t="n">
        <x:v>0.7294381566512925</x:v>
      </x:c>
      <x:c r="G138" t="n">
        <x:v>0.7255775768492481</x:v>
      </x:c>
      <x:c r="H138" t="n">
        <x:v>-0.1235175855212857</x:v>
      </x:c>
      <x:c r="I138" t="n">
        <x:v>5.315909476801301</x:v>
      </x:c>
      <x:c r="J138" t="n">
        <x:v>2.327149758468398</x:v>
      </x:c>
      <x:c r="K138" t="n">
        <x:v>5.806653940542207</x:v>
      </x:c>
      <x:c r="L138" t="inlineStr">
        <x:is>
          <x:t xml:space="preserve">YES</x:t>
        </x:is>
      </x:c>
      <x:c r="M138" t="inlineStr">
        <x:is>
          <x:t xml:space="preserve">SECONDARY_NUMERIC_VERIFIED_PRIMARY_NOT_LOCKED</x:t>
        </x:is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inlineStr">
        <x:is>
          <x:t xml:space="preserve">Mixed BMG</x:t>
        </x:is>
      </x:c>
      <x:c r="D139" t="n">
        <x:v>4</x:v>
      </x:c>
      <x:c r="E139" t="n">
        <x:v>0.6020599913279624</x:v>
      </x:c>
      <x:c r="F139" t="n">
        <x:v>0.6693514001427772</x:v>
      </x:c>
      <x:c r="G139" t="n">
        <x:v>0.683472836605969</x:v>
      </x:c>
      <x:c r="H139" t="n">
        <x:v>-0.08141284527800663</x:v>
      </x:c>
      <x:c r="I139" t="n">
        <x:v>4.82472802359449</x:v>
      </x:c>
      <x:c r="J139" t="n">
        <x:v>1.877432998967962</x:v>
      </x:c>
      <x:c r="K139" t="n">
        <x:v>5.806653940542207</x:v>
      </x:c>
      <x:c r="L139" t="inlineStr">
        <x:is>
          <x:t xml:space="preserve">YES</x:t>
        </x:is>
      </x:c>
      <x:c r="M139" t="inlineStr">
        <x:is>
          <x:t xml:space="preserve">SECONDARY_NUMERIC_VERIFIED_PRIMARY_NOT_LOCKED</x:t>
        </x:is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inlineStr">
        <x:is>
          <x:t xml:space="preserve">Mixed BMG</x:t>
        </x:is>
      </x:c>
      <x:c r="D140" t="n">
        <x:v>4</x:v>
      </x:c>
      <x:c r="E140" t="n">
        <x:v>0.6020599913279624</x:v>
      </x:c>
      <x:c r="F140" t="n">
        <x:v>0.6393446692998688</x:v>
      </x:c>
      <x:c r="G140" t="n">
        <x:v>0.6564245593676385</x:v>
      </x:c>
      <x:c r="H140" t="n">
        <x:v>-0.05436456803967615</x:v>
      </x:c>
      <x:c r="I140" t="n">
        <x:v>4.533405418445276</x:v>
      </x:c>
      <x:c r="J140" t="n">
        <x:v>1.619953631844338</x:v>
      </x:c>
      <x:c r="K140" t="n">
        <x:v>5.806653940542207</x:v>
      </x:c>
      <x:c r="L140" t="inlineStr">
        <x:is>
          <x:t xml:space="preserve">YES</x:t>
        </x:is>
      </x:c>
      <x:c r="M140" t="inlineStr">
        <x:is>
          <x:t xml:space="preserve">SECONDARY_NUMERIC_VERIFIED_PRIMARY_NOT_LOCKED</x:t>
        </x:is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inlineStr">
        <x:is>
          <x:t xml:space="preserve">Mixed BMG</x:t>
        </x:is>
      </x:c>
      <x:c r="D141" t="n">
        <x:v>6</x:v>
      </x:c>
      <x:c r="E141" t="n">
        <x:v>0.7781512503836436</x:v>
      </x:c>
      <x:c r="F141" t="n">
        <x:v>0.7293018202024453</x:v>
      </x:c>
      <x:c r="G141" t="n">
        <x:v>0.7324746008498595</x:v>
      </x:c>
      <x:c r="H141" t="n">
        <x:v>0.04567664953378414</x:v>
      </x:c>
      <x:c r="I141" t="n">
        <x:v>5.401005267613511</x:v>
      </x:c>
      <x:c r="J141" t="n">
        <x:v>2.156944106628608</x:v>
      </x:c>
      <x:c r="K141" t="n">
        <x:v>5.806653940542207</x:v>
      </x:c>
      <x:c r="L141" t="inlineStr">
        <x:is>
          <x:t xml:space="preserve">YES</x:t>
        </x:is>
      </x:c>
      <x:c r="M141" t="inlineStr">
        <x:is>
          <x:t xml:space="preserve">SECONDARY_NUMERIC_VERIFIED_PRIMARY_NOT_LOCKED</x:t>
        </x:is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inlineStr">
        <x:is>
          <x:t xml:space="preserve">Mixed BMG</x:t>
        </x:is>
      </x:c>
      <x:c r="D142" t="n">
        <x:v>9</x:v>
      </x:c>
      <x:c r="E142" t="n">
        <x:v>0.9542425094393249</x:v>
      </x:c>
      <x:c r="F142" t="n">
        <x:v>0.7456087845599478</x:v>
      </x:c>
      <x:c r="G142" t="n">
        <x:v>0.7444004042257484</x:v>
      </x:c>
      <x:c r="H142" t="n">
        <x:v>0.2098421052135765</x:v>
      </x:c>
      <x:c r="I142" t="n">
        <x:v>5.551372941368805</x:v>
      </x:c>
      <x:c r="J142" t="n">
        <x:v>2.157967320679521</x:v>
      </x:c>
      <x:c r="K142" t="n">
        <x:v>5.806653940542207</x:v>
      </x:c>
      <x:c r="L142" t="inlineStr">
        <x:is>
          <x:t xml:space="preserve">YES</x:t>
        </x:is>
      </x:c>
      <x:c r="M142" t="inlineStr">
        <x:is>
          <x:t xml:space="preserve">SECONDARY_NUMERIC_VERIFIED_PRIMARY_NOT_LOCKED</x:t>
        </x:is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inlineStr">
        <x:is>
          <x:t xml:space="preserve">Mixed BMG</x:t>
        </x:is>
      </x:c>
      <x:c r="D143" t="n">
        <x:v>8</x:v>
      </x:c>
      <x:c r="E143" t="n">
        <x:v>0.9030899869919435</x:v>
      </x:c>
      <x:c r="F143" t="n">
        <x:v>0.7463992048228005</x:v>
      </x:c>
      <x:c r="G143" t="n">
        <x:v>0.7491901040139475</x:v>
      </x:c>
      <x:c r="H143" t="n">
        <x:v>0.1538998829779961</x:v>
      </x:c>
      <x:c r="I143" t="n">
        <x:v>5.612936176966775</x:v>
      </x:c>
      <x:c r="J143" t="n">
        <x:v>2.268136023057551</x:v>
      </x:c>
      <x:c r="K143" t="n">
        <x:v>5.806653940542207</x:v>
      </x:c>
      <x:c r="L143" t="inlineStr">
        <x:is>
          <x:t xml:space="preserve">YES</x:t>
        </x:is>
      </x:c>
      <x:c r="M143" t="inlineStr">
        <x:is>
          <x:t xml:space="preserve">SECONDARY_NUMERIC_VERIFIED_PRIMARY_NOT_LOCKED</x:t>
        </x:is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inlineStr">
        <x:is>
          <x:t xml:space="preserve">Mixed BMG</x:t>
        </x:is>
      </x:c>
      <x:c r="D144" t="n">
        <x:v>8</x:v>
      </x:c>
      <x:c r="E144" t="n">
        <x:v>0.9030899869919435</x:v>
      </x:c>
      <x:c r="F144" t="n">
        <x:v>0.8137477787781169</x:v>
      </x:c>
      <x:c r="G144" t="n">
        <x:v>0.8065265442976545</x:v>
      </x:c>
      <x:c r="H144" t="n">
        <x:v>0.09656344269428907</x:v>
      </x:c>
      <x:c r="I144" t="n">
        <x:v>6.405109287238172</x:v>
      </x:c>
      <x:c r="J144" t="n">
        <x:v>2.794840500861208</x:v>
      </x:c>
      <x:c r="K144" t="n">
        <x:v>5.806653940542207</x:v>
      </x:c>
      <x:c r="L144" t="inlineStr">
        <x:is>
          <x:t xml:space="preserve">YES</x:t>
        </x:is>
      </x:c>
      <x:c r="M144" t="inlineStr">
        <x:is>
          <x:t xml:space="preserve">SECONDARY_NUMERIC_VERIFIED_PRIMARY_NOT_LOCKED</x:t>
        </x:is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inlineStr">
        <x:is>
          <x:t xml:space="preserve">Mixed BMG</x:t>
        </x:is>
      </x:c>
      <x:c r="D145" t="n">
        <x:v>12</x:v>
      </x:c>
      <x:c r="E145" t="n">
        <x:v>1.079181246047625</x:v>
      </x:c>
      <x:c r="F145" t="n">
        <x:v>0.8398557845803758</x:v>
      </x:c>
      <x:c r="G145" t="n">
        <x:v>0.8364599178827306</x:v>
      </x:c>
      <x:c r="H145" t="n">
        <x:v>0.2427213281648943</x:v>
      </x:c>
      <x:c r="I145" t="n">
        <x:v>6.862145430429141</x:v>
      </x:c>
      <x:c r="J145" t="n">
        <x:v>2.928451214663911</x:v>
      </x:c>
      <x:c r="K145" t="n">
        <x:v>5.806653940542207</x:v>
      </x:c>
      <x:c r="L145" t="inlineStr">
        <x:is>
          <x:t xml:space="preserve">YES</x:t>
        </x:is>
      </x:c>
      <x:c r="M145" t="inlineStr">
        <x:is>
          <x:t xml:space="preserve">SECONDARY_NUMERIC_VERIFIED_PRIMARY_NOT_LOCKED</x:t>
        </x:is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inlineStr">
        <x:is>
          <x:t xml:space="preserve">Mixed BMG</x:t>
        </x:is>
      </x:c>
      <x:c r="D146" t="n">
        <x:v>2</x:v>
      </x:c>
      <x:c r="E146" t="n">
        <x:v>0.3010299956639812</x:v>
      </x:c>
      <x:c r="F146" t="n">
        <x:v>0.5687380805283018</x:v>
      </x:c>
      <x:c r="G146" t="n">
        <x:v>0.5737678645237041</x:v>
      </x:c>
      <x:c r="H146" t="n">
        <x:v>-0.2727378688597229</x:v>
      </x:c>
      <x:c r="I146" t="n">
        <x:v>3.747726283492364</x:v>
      </x:c>
      <x:c r="J146" t="n">
        <x:v>1.455978232731675</x:v>
      </x:c>
      <x:c r="K146" t="n">
        <x:v>5.806653940542207</x:v>
      </x:c>
      <x:c r="L146" t="inlineStr">
        <x:is>
          <x:t xml:space="preserve">YES</x:t>
        </x:is>
      </x:c>
      <x:c r="M146" t="inlineStr">
        <x:is>
          <x:t xml:space="preserve">SECONDARY_NUMERIC_VERIFIED_PRIMARY_NOT_LOCKED</x:t>
        </x:is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inlineStr">
        <x:is>
          <x:t xml:space="preserve">Mixed BMG</x:t>
        </x:is>
      </x:c>
      <x:c r="D147" t="n">
        <x:v>7</x:v>
      </x:c>
      <x:c r="E147" t="n">
        <x:v>0.8450980400142568</x:v>
      </x:c>
      <x:c r="F147" t="n">
        <x:v>0.3491853824467176</x:v>
      </x:c>
      <x:c r="G147" t="n">
        <x:v>0.357092347743294</x:v>
      </x:c>
      <x:c r="H147" t="n">
        <x:v>0.4880056922709629</x:v>
      </x:c>
      <x:c r="I147" t="n">
        <x:v>2.275581255599544</x:v>
      </x:c>
      <x:c r="J147" t="n">
        <x:v>1.636277143609086</x:v>
      </x:c>
      <x:c r="K147" t="n">
        <x:v>5.806653940542207</x:v>
      </x:c>
      <x:c r="L147" t="inlineStr">
        <x:is>
          <x:t xml:space="preserve">YES</x:t>
        </x:is>
      </x:c>
      <x:c r="M147" t="inlineStr">
        <x:is>
          <x:t xml:space="preserve">SECONDARY_NUMERIC_VERIFIED_PRIMARY_NOT_LOCKED</x:t>
        </x:is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inlineStr">
        <x:is>
          <x:t xml:space="preserve">Mixed BMG</x:t>
        </x:is>
      </x:c>
      <x:c r="D148" t="n">
        <x:v>8</x:v>
      </x:c>
      <x:c r="E148" t="n">
        <x:v>0.9030899869919435</x:v>
      </x:c>
      <x:c r="F148" t="n">
        <x:v>0.3586061208171998</x:v>
      </x:c>
      <x:c r="G148" t="n">
        <x:v>0.3611328650542651</x:v>
      </x:c>
      <x:c r="H148" t="n">
        <x:v>0.5419571219376784</x:v>
      </x:c>
      <x:c r="I148" t="n">
        <x:v>2.296851223436067</x:v>
      </x:c>
      <x:c r="J148" t="n">
        <x:v>1.526449337954899</x:v>
      </x:c>
      <x:c r="K148" t="n">
        <x:v>5.806653940542207</x:v>
      </x:c>
      <x:c r="L148" t="inlineStr">
        <x:is>
          <x:t xml:space="preserve">YES</x:t>
        </x:is>
      </x:c>
      <x:c r="M148" t="inlineStr">
        <x:is>
          <x:t xml:space="preserve">SECONDARY_NUMERIC_VERIFIED_PRIMARY_NOT_LOCKED</x:t>
        </x:is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inlineStr">
        <x:is>
          <x:t xml:space="preserve">Mixed BMG</x:t>
        </x:is>
      </x:c>
      <x:c r="D149" t="n">
        <x:v>9</x:v>
      </x:c>
      <x:c r="E149" t="n">
        <x:v>0.9542425094393249</x:v>
      </x:c>
      <x:c r="F149" t="n">
        <x:v>0.3454999522974618</x:v>
      </x:c>
      <x:c r="G149" t="n">
        <x:v>0.3432542532516436</x:v>
      </x:c>
      <x:c r="H149" t="n">
        <x:v>0.6109882561876813</x:v>
      </x:c>
      <x:c r="I149" t="n">
        <x:v>2.204216521353678</x:v>
      </x:c>
      <x:c r="J149" t="n">
        <x:v>2.136732196321043</x:v>
      </x:c>
      <x:c r="K149" t="n">
        <x:v>5.806653940542207</x:v>
      </x:c>
      <x:c r="L149" t="inlineStr">
        <x:is>
          <x:t xml:space="preserve">YES</x:t>
        </x:is>
      </x:c>
      <x:c r="M149" t="inlineStr">
        <x:is>
          <x:t xml:space="preserve">SECONDARY_NUMERIC_VERIFIED_PRIMARY_NOT_LOCKED</x:t>
        </x:is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inlineStr">
        <x:is>
          <x:t xml:space="preserve">Mixed BMG</x:t>
        </x:is>
      </x:c>
      <x:c r="D150" t="n">
        <x:v>10</x:v>
      </x:c>
      <x:c r="E150" t="n">
        <x:v>1</x:v>
      </x:c>
      <x:c r="F150" t="n">
        <x:v>0.352726407430697</x:v>
      </x:c>
      <x:c r="G150" t="n">
        <x:v>0.3441352099538041</x:v>
      </x:c>
      <x:c r="H150" t="n">
        <x:v>0.6558647900461959</x:v>
      </x:c>
      <x:c r="I150" t="n">
        <x:v>2.208692263504465</x:v>
      </x:c>
      <x:c r="J150" t="n">
        <x:v>1.493586448742321</x:v>
      </x:c>
      <x:c r="K150" t="n">
        <x:v>5.806653940542207</x:v>
      </x:c>
      <x:c r="L150" t="inlineStr">
        <x:is>
          <x:t xml:space="preserve">YES</x:t>
        </x:is>
      </x:c>
      <x:c r="M150" t="inlineStr">
        <x:is>
          <x:t xml:space="preserve">SECONDARY_NUMERIC_VERIFIED_PRIMARY_NOT_LOCKED</x:t>
        </x:is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inlineStr">
        <x:is>
          <x:t xml:space="preserve">Mixed BMG</x:t>
        </x:is>
      </x:c>
      <x:c r="D151" t="n">
        <x:v>16</x:v>
      </x:c>
      <x:c r="E151" t="n">
        <x:v>1.204119982655925</x:v>
      </x:c>
      <x:c r="F151" t="n">
        <x:v>0.3548619959942662</x:v>
      </x:c>
      <x:c r="G151" t="n">
        <x:v>0.3338450538200295</x:v>
      </x:c>
      <x:c r="H151" t="n">
        <x:v>0.8702749288358953</x:v>
      </x:c>
      <x:c r="I151" t="n">
        <x:v>2.156974713397308</x:v>
      </x:c>
      <x:c r="J151" t="n">
        <x:v>1.981081625032389</x:v>
      </x:c>
      <x:c r="K151" t="n">
        <x:v>5.806653940542207</x:v>
      </x:c>
      <x:c r="L151" t="inlineStr">
        <x:is>
          <x:t xml:space="preserve">YES</x:t>
        </x:is>
      </x:c>
      <x:c r="M151" t="inlineStr">
        <x:is>
          <x:t xml:space="preserve">SECONDARY_NUMERIC_VERIFIED_PRIMARY_NOT_LOCKED</x:t>
        </x:is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inlineStr">
        <x:is>
          <x:t xml:space="preserve">Mixed BMG</x:t>
        </x:is>
      </x:c>
      <x:c r="D152" t="n">
        <x:v>5</x:v>
      </x:c>
      <x:c r="E152" t="n">
        <x:v>0.6989700043360189</x:v>
      </x:c>
      <x:c r="F152" t="n">
        <x:v>0.429185697544328</x:v>
      </x:c>
      <x:c r="G152" t="n">
        <x:v>0.2713615811564838</x:v>
      </x:c>
      <x:c r="H152" t="n">
        <x:v>0.4276084231795351</x:v>
      </x:c>
      <x:c r="I152" t="n">
        <x:v>1.867934232194542</x:v>
      </x:c>
      <x:c r="J152" t="n">
        <x:v>3.864076832816004</x:v>
      </x:c>
      <x:c r="K152" t="n">
        <x:v>5.806653940542207</x:v>
      </x:c>
      <x:c r="L152" t="inlineStr">
        <x:is>
          <x:t xml:space="preserve">YES</x:t>
        </x:is>
      </x:c>
      <x:c r="M152" t="inlineStr">
        <x:is>
          <x:t xml:space="preserve">SECONDARY_NUMERIC_VERIFIED_PRIMARY_NOT_LOCKED</x:t>
        </x:is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inlineStr">
        <x:is>
          <x:t xml:space="preserve">Mixed BMG</x:t>
        </x:is>
      </x:c>
      <x:c r="D153" t="n">
        <x:v>5</x:v>
      </x:c>
      <x:c r="E153" t="n">
        <x:v>0.6989700043360189</x:v>
      </x:c>
      <x:c r="F153" t="n">
        <x:v>0.4408917823108304</x:v>
      </x:c>
      <x:c r="G153" t="n">
        <x:v>0.4548735190588094</x:v>
      </x:c>
      <x:c r="H153" t="n">
        <x:v>0.2440964852772095</x:v>
      </x:c>
      <x:c r="I153" t="n">
        <x:v>2.850188077426232</x:v>
      </x:c>
      <x:c r="J153" t="n">
        <x:v>1.172023614885479</x:v>
      </x:c>
      <x:c r="K153" t="n">
        <x:v>5.806653940542207</x:v>
      </x:c>
      <x:c r="L153" t="inlineStr">
        <x:is>
          <x:t xml:space="preserve">YES</x:t>
        </x:is>
      </x:c>
      <x:c r="M153" t="inlineStr">
        <x:is>
          <x:t xml:space="preserve">SECONDARY_NUMERIC_VERIFIED_PRIMARY_NOT_LOCKED</x:t>
        </x:is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inlineStr">
        <x:is>
          <x:t xml:space="preserve">Mixed BMG</x:t>
        </x:is>
      </x:c>
      <x:c r="D154" t="n">
        <x:v>5</x:v>
      </x:c>
      <x:c r="E154" t="n">
        <x:v>0.6989700043360189</x:v>
      </x:c>
      <x:c r="F154" t="n">
        <x:v>0.4563492013241692</x:v>
      </x:c>
      <x:c r="G154" t="n">
        <x:v>0.4634630976857492</x:v>
      </x:c>
      <x:c r="H154" t="n">
        <x:v>0.2355069066502697</x:v>
      </x:c>
      <x:c r="I154" t="n">
        <x:v>2.907120928794551</x:v>
      </x:c>
      <x:c r="J154" t="n">
        <x:v>1.353525958666515</x:v>
      </x:c>
      <x:c r="K154" t="n">
        <x:v>5.806653940542207</x:v>
      </x:c>
      <x:c r="L154" t="inlineStr">
        <x:is>
          <x:t xml:space="preserve">YES</x:t>
        </x:is>
      </x:c>
      <x:c r="M154" t="inlineStr">
        <x:is>
          <x:t xml:space="preserve">SECONDARY_NUMERIC_VERIFIED_PRIMARY_NOT_LOCKED</x:t>
        </x:is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inlineStr">
        <x:is>
          <x:t xml:space="preserve">Mixed BMG</x:t>
        </x:is>
      </x:c>
      <x:c r="D155" t="n">
        <x:v>8</x:v>
      </x:c>
      <x:c r="E155" t="n">
        <x:v>0.9030899869919435</x:v>
      </x:c>
      <x:c r="F155" t="n">
        <x:v>0.3234330213365318</x:v>
      </x:c>
      <x:c r="G155" t="n">
        <x:v>0.3377122426030152</x:v>
      </x:c>
      <x:c r="H155" t="n">
        <x:v>0.5653777443889283</x:v>
      </x:c>
      <x:c r="I155" t="n">
        <x:v>2.176267330503194</x:v>
      </x:c>
      <x:c r="J155" t="n">
        <x:v>2.423908916371514</x:v>
      </x:c>
      <x:c r="K155" t="n">
        <x:v>5.806653940542207</x:v>
      </x:c>
      <x:c r="L155" t="inlineStr">
        <x:is>
          <x:t xml:space="preserve">YES</x:t>
        </x:is>
      </x:c>
      <x:c r="M155" t="inlineStr">
        <x:is>
          <x:t xml:space="preserve">SECONDARY_NUMERIC_VERIFIED_PRIMARY_NOT_LOCKED</x:t>
        </x:is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inlineStr">
        <x:is>
          <x:t xml:space="preserve">Mixed BMG</x:t>
        </x:is>
      </x:c>
      <x:c r="D156" t="n">
        <x:v>2.5</x:v>
      </x:c>
      <x:c r="E156" t="n">
        <x:v>0.3979400086720376</x:v>
      </x:c>
      <x:c r="F156" t="n">
        <x:v>0.5276122569759102</x:v>
      </x:c>
      <x:c r="G156" t="n">
        <x:v>0.5185695618661937</x:v>
      </x:c>
      <x:c r="H156" t="n">
        <x:v>-0.1206295531941561</x:v>
      </x:c>
      <x:c r="I156" t="n">
        <x:v>3.30042267245786</x:v>
      </x:c>
      <x:c r="J156" t="n">
        <x:v>2.28061333060498</x:v>
      </x:c>
      <x:c r="K156" t="n">
        <x:v>5.806653940542207</x:v>
      </x:c>
      <x:c r="L156" t="inlineStr">
        <x:is>
          <x:t xml:space="preserve">YES</x:t>
        </x:is>
      </x:c>
      <x:c r="M156" t="inlineStr">
        <x:is>
          <x:t xml:space="preserve">SECONDARY_NUMERIC_VERIFIED_PRIMARY_NOT_LOCKED</x:t>
        </x:is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inlineStr">
        <x:is>
          <x:t xml:space="preserve">Mixed BMG</x:t>
        </x:is>
      </x:c>
      <x:c r="D157" t="n">
        <x:v>2.5</x:v>
      </x:c>
      <x:c r="E157" t="n">
        <x:v>0.3979400086720376</x:v>
      </x:c>
      <x:c r="F157" t="n">
        <x:v>0.3684756336302755</x:v>
      </x:c>
      <x:c r="G157" t="n">
        <x:v>0.377798159098499</x:v>
      </x:c>
      <x:c r="H157" t="n">
        <x:v>0.02014184957353859</x:v>
      </x:c>
      <x:c r="I157" t="n">
        <x:v>2.386701791489759</x:v>
      </x:c>
      <x:c r="J157" t="n">
        <x:v>1.511028849584243</x:v>
      </x:c>
      <x:c r="K157" t="n">
        <x:v>5.806653940542207</x:v>
      </x:c>
      <x:c r="L157" t="inlineStr">
        <x:is>
          <x:t xml:space="preserve">YES</x:t>
        </x:is>
      </x:c>
      <x:c r="M157" t="inlineStr">
        <x:is>
          <x:t xml:space="preserve">SECONDARY_NUMERIC_VERIFIED_PRIMARY_NOT_LOCKED</x:t>
        </x:is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inlineStr">
        <x:is>
          <x:t xml:space="preserve">Mixed BMG</x:t>
        </x:is>
      </x:c>
      <x:c r="D158" t="n">
        <x:v>1.5</x:v>
      </x:c>
      <x:c r="E158" t="n">
        <x:v>0.1760912590556812</x:v>
      </x:c>
      <x:c r="F158" t="n">
        <x:v>0.5231699030473026</x:v>
      </x:c>
      <x:c r="G158" t="n">
        <x:v>0.5350695070267777</x:v>
      </x:c>
      <x:c r="H158" t="n">
        <x:v>-0.3589782479710965</x:v>
      </x:c>
      <x:c r="I158" t="n">
        <x:v>3.428226494962235</x:v>
      </x:c>
      <x:c r="J158" t="n">
        <x:v>1.471215334976784</x:v>
      </x:c>
      <x:c r="K158" t="n">
        <x:v>5.806653940542207</x:v>
      </x:c>
      <x:c r="L158" t="inlineStr">
        <x:is>
          <x:t xml:space="preserve">YES</x:t>
        </x:is>
      </x:c>
      <x:c r="M158" t="inlineStr">
        <x:is>
          <x:t xml:space="preserve">SECONDARY_NUMERIC_VERIFIED_PRIMARY_NOT_LOCKED</x:t>
        </x:is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inlineStr">
        <x:is>
          <x:t xml:space="preserve">Mixed BMG</x:t>
        </x:is>
      </x:c>
      <x:c r="D159" t="n">
        <x:v>1</x:v>
      </x:c>
      <x:c r="E159" t="n">
        <x:v>0</x:v>
      </x:c>
      <x:c r="F159" t="n">
        <x:v>0.4921073206363501</x:v>
      </x:c>
      <x:c r="G159" t="n">
        <x:v>0.4925532062272918</x:v>
      </x:c>
      <x:c r="H159" t="n">
        <x:v>-0.4925532062272918</x:v>
      </x:c>
      <x:c r="I159" t="n">
        <x:v>3.108516709594334</x:v>
      </x:c>
      <x:c r="J159" t="n">
        <x:v>1.172392065736643</x:v>
      </x:c>
      <x:c r="K159" t="n">
        <x:v>5.806653940542207</x:v>
      </x:c>
      <x:c r="L159" t="inlineStr">
        <x:is>
          <x:t xml:space="preserve">YES</x:t>
        </x:is>
      </x:c>
      <x:c r="M159" t="inlineStr">
        <x:is>
          <x:t xml:space="preserve">SECONDARY_NUMERIC_VERIFIED_PRIMARY_NOT_LOCKED</x:t>
        </x:is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inlineStr">
        <x:is>
          <x:t xml:space="preserve">Mixed BMG</x:t>
        </x:is>
      </x:c>
      <x:c r="D160" t="n">
        <x:v>4</x:v>
      </x:c>
      <x:c r="E160" t="n">
        <x:v>0.6020599913279624</x:v>
      </x:c>
      <x:c r="F160" t="n">
        <x:v>0.6088961695792646</x:v>
      </x:c>
      <x:c r="G160" t="n">
        <x:v>0.6026805580539667</x:v>
      </x:c>
      <x:c r="H160" t="n">
        <x:v>-0.0006205667260043013</x:v>
      </x:c>
      <x:c r="I160" t="n">
        <x:v>4.005719716270113</x:v>
      </x:c>
      <x:c r="J160" t="n">
        <x:v>2.527950305974683</x:v>
      </x:c>
      <x:c r="K160" t="n">
        <x:v>5.806653940542207</x:v>
      </x:c>
      <x:c r="L160" t="inlineStr">
        <x:is>
          <x:t xml:space="preserve">YES</x:t>
        </x:is>
      </x:c>
      <x:c r="M160" t="inlineStr">
        <x:is>
          <x:t xml:space="preserve">SECONDARY_NUMERIC_VERIFIED_PRIMARY_NOT_LOCKED</x:t>
        </x:is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inlineStr">
        <x:is>
          <x:t xml:space="preserve">Mixed BMG</x:t>
        </x:is>
      </x:c>
      <x:c r="D161" t="n">
        <x:v>2.5</x:v>
      </x:c>
      <x:c r="E161" t="n">
        <x:v>0.3979400086720376</x:v>
      </x:c>
      <x:c r="F161" t="n">
        <x:v>0.2033419859665596</x:v>
      </x:c>
      <x:c r="G161" t="n">
        <x:v>0.1756968199793326</x:v>
      </x:c>
      <x:c r="H161" t="n">
        <x:v>0.222243188692705</x:v>
      </x:c>
      <x:c r="I161" t="n">
        <x:v>1.498638274167474</x:v>
      </x:c>
      <x:c r="J161" t="n">
        <x:v>5.613005655800455</x:v>
      </x:c>
      <x:c r="K161" t="n">
        <x:v>5.806653940542207</x:v>
      </x:c>
      <x:c r="L161" t="inlineStr">
        <x:is>
          <x:t xml:space="preserve">YES</x:t>
        </x:is>
      </x:c>
      <x:c r="M161" t="inlineStr">
        <x:is>
          <x:t xml:space="preserve">SECONDARY_NUMERIC_VERIFIED_PRIMARY_NOT_LOCKED</x:t>
        </x:is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inlineStr">
        <x:is>
          <x:t xml:space="preserve">Mixed BMG</x:t>
        </x:is>
      </x:c>
      <x:c r="D162" t="n">
        <x:v>2</x:v>
      </x:c>
      <x:c r="E162" t="n">
        <x:v>0.3010299956639812</x:v>
      </x:c>
      <x:c r="F162" t="n">
        <x:v>0.1625856793569275</x:v>
      </x:c>
      <x:c r="G162" t="n">
        <x:v>0.1520532266674338</x:v>
      </x:c>
      <x:c r="H162" t="n">
        <x:v>0.1489767689965474</x:v>
      </x:c>
      <x:c r="I162" t="n">
        <x:v>1.419231450520001</x:v>
      </x:c>
      <x:c r="J162" t="n">
        <x:v>6.092064249798772</x:v>
      </x:c>
      <x:c r="K162" t="n">
        <x:v>5.806653940542207</x:v>
      </x:c>
      <x:c r="L162" t="inlineStr">
        <x:is>
          <x:t xml:space="preserve">NO</x:t>
        </x:is>
      </x:c>
      <x:c r="M162" t="inlineStr">
        <x:is>
          <x:t xml:space="preserve">SECONDARY_NUMERIC_VERIFIED_PRIMARY_NOT_LOCKED</x:t>
        </x:is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inlineStr">
        <x:is>
          <x:t xml:space="preserve">Mixed BMG</x:t>
        </x:is>
      </x:c>
      <x:c r="D163" t="n">
        <x:v>0.5</x:v>
      </x:c>
      <x:c r="E163" t="n">
        <x:v>-0.3010299956639812</x:v>
      </x:c>
      <x:c r="F163" t="n">
        <x:v>0.1136318818636801</x:v>
      </x:c>
      <x:c r="G163" t="n">
        <x:v>0.1383805937001162</x:v>
      </x:c>
      <x:c r="H163" t="n">
        <x:v>-0.4394105893640974</x:v>
      </x:c>
      <x:c r="I163" t="n">
        <x:v>1.375246643624125</x:v>
      </x:c>
      <x:c r="J163" t="n">
        <x:v>5.479301149139724</x:v>
      </x:c>
      <x:c r="K163" t="n">
        <x:v>5.806653940542207</x:v>
      </x:c>
      <x:c r="L163" t="inlineStr">
        <x:is>
          <x:t xml:space="preserve">YES</x:t>
        </x:is>
      </x:c>
      <x:c r="M163" t="inlineStr">
        <x:is>
          <x:t xml:space="preserve">SECONDARY_NUMERIC_VERIFIED_PRIMARY_NOT_LOCKED</x:t>
        </x:is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inlineStr">
        <x:is>
          <x:t xml:space="preserve">Mixed BMG</x:t>
        </x:is>
      </x:c>
      <x:c r="D164" t="n">
        <x:v>1.1</x:v>
      </x:c>
      <x:c r="E164" t="n">
        <x:v>0.04139268515822508</x:v>
      </x:c>
      <x:c r="F164" t="n">
        <x:v>0.1286873801791596</x:v>
      </x:c>
      <x:c r="G164" t="n">
        <x:v>0.1098023884583345</x:v>
      </x:c>
      <x:c r="H164" t="n">
        <x:v>-0.06840970330010943</x:v>
      </x:c>
      <x:c r="I164" t="n">
        <x:v>1.287663509084299</x:v>
      </x:c>
      <x:c r="J164" t="n">
        <x:v>5.145997334542634</x:v>
      </x:c>
      <x:c r="K164" t="n">
        <x:v>5.806653940542207</x:v>
      </x:c>
      <x:c r="L164" t="inlineStr">
        <x:is>
          <x:t xml:space="preserve">YES</x:t>
        </x:is>
      </x:c>
      <x:c r="M164" t="inlineStr">
        <x:is>
          <x:t xml:space="preserve">SECONDARY_NUMERIC_VERIFIED_PRIMARY_NOT_LOCKED</x:t>
        </x:is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inlineStr">
        <x:is>
          <x:t xml:space="preserve">Mixed BMG</x:t>
        </x:is>
      </x:c>
      <x:c r="D165" t="n">
        <x:v>2</x:v>
      </x:c>
      <x:c r="E165" t="n">
        <x:v>0.3010299956639812</x:v>
      </x:c>
      <x:c r="F165" t="n">
        <x:v>-0.09080075337802895</x:v>
      </x:c>
      <x:c r="G165" t="n">
        <x:v>-0.187070249651035</x:v>
      </x:c>
      <x:c r="H165" t="n">
        <x:v>0.4881002453150162</x:v>
      </x:c>
      <x:c r="I165" t="n">
        <x:v>0.6500245366002488</x:v>
      </x:c>
      <x:c r="J165" t="n">
        <x:v>7.828132657385526</x:v>
      </x:c>
      <x:c r="K165" t="n">
        <x:v>5.806653940542207</x:v>
      </x:c>
      <x:c r="L165" t="inlineStr">
        <x:is>
          <x:t xml:space="preserve">NO</x:t>
        </x:is>
      </x:c>
      <x:c r="M165" t="inlineStr">
        <x:is>
          <x:t xml:space="preserve">SECONDARY_NUMERIC_VERIFIED_PRIMARY_NOT_LOCKED</x:t>
        </x:is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inlineStr">
        <x:is>
          <x:t xml:space="preserve">Mixed BMG</x:t>
        </x:is>
      </x:c>
      <x:c r="D166" t="n">
        <x:v>3</x:v>
      </x:c>
      <x:c r="E166" t="n">
        <x:v>0.4771212547196624</x:v>
      </x:c>
      <x:c r="F166" t="n">
        <x:v>-0.01214330425371091</x:v>
      </x:c>
      <x:c r="G166" t="n">
        <x:v>-0.04623375893916404</x:v>
      </x:c>
      <x:c r="H166" t="n">
        <x:v>0.5233550136588265</x:v>
      </x:c>
      <x:c r="I166" t="n">
        <x:v>0.8990135573675465</x:v>
      </x:c>
      <x:c r="J166" t="n">
        <x:v>6.839540342934282</x:v>
      </x:c>
      <x:c r="K166" t="n">
        <x:v>5.806653940542207</x:v>
      </x:c>
      <x:c r="L166" t="inlineStr">
        <x:is>
          <x:t xml:space="preserve">NO</x:t>
        </x:is>
      </x:c>
      <x:c r="M166" t="inlineStr">
        <x:is>
          <x:t xml:space="preserve">SECONDARY_NUMERIC_VERIFIED_PRIMARY_NOT_LOCKED</x:t>
        </x:is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inlineStr">
        <x:is>
          <x:t xml:space="preserve">Mixed BMG</x:t>
        </x:is>
      </x:c>
      <x:c r="D167" t="n">
        <x:v>0.5</x:v>
      </x:c>
      <x:c r="E167" t="n">
        <x:v>-0.3010299956639812</x:v>
      </x:c>
      <x:c r="F167" t="n">
        <x:v>0.06717218220779303</x:v>
      </x:c>
      <x:c r="G167" t="n">
        <x:v>0.09700112240348679</x:v>
      </x:c>
      <x:c r="H167" t="n">
        <x:v>-0.398031118067468</x:v>
      </x:c>
      <x:c r="I167" t="n">
        <x:v>1.250262261428262</x:v>
      </x:c>
      <x:c r="J167" t="n">
        <x:v>6.172977753297957</x:v>
      </x:c>
      <x:c r="K167" t="n">
        <x:v>5.806653940542207</x:v>
      </x:c>
      <x:c r="L167" t="inlineStr">
        <x:is>
          <x:t xml:space="preserve">NO</x:t>
        </x:is>
      </x:c>
      <x:c r="M167" t="inlineStr">
        <x:is>
          <x:t xml:space="preserve">SECONDARY_NUMERIC_VERIFIED_PRIMARY_NOT_LOCKED</x:t>
        </x:is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inlineStr">
        <x:is>
          <x:t xml:space="preserve">Mixed BMG</x:t>
        </x:is>
      </x:c>
      <x:c r="D168" t="n">
        <x:v>0.7</x:v>
      </x:c>
      <x:c r="E168" t="n">
        <x:v>-0.1549019599857432</x:v>
      </x:c>
      <x:c r="F168" t="n">
        <x:v>0.245916366219279</x:v>
      </x:c>
      <x:c r="G168" t="n">
        <x:v>0.25308745192835</x:v>
      </x:c>
      <x:c r="H168" t="n">
        <x:v>-0.4079894119140932</x:v>
      </x:c>
      <x:c r="I168" t="n">
        <x:v>1.790966456595404</x:v>
      </x:c>
      <x:c r="J168" t="n">
        <x:v>4.149294387794643</x:v>
      </x:c>
      <x:c r="K168" t="n">
        <x:v>5.806653940542207</x:v>
      </x:c>
      <x:c r="L168" t="inlineStr">
        <x:is>
          <x:t xml:space="preserve">YES</x:t>
        </x:is>
      </x:c>
      <x:c r="M168" t="inlineStr">
        <x:is>
          <x:t xml:space="preserve">SECONDARY_NUMERIC_VERIFIED_PRIMARY_NOT_LOCKED</x:t>
        </x:is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inlineStr">
        <x:is>
          <x:t xml:space="preserve">Mixed BMG</x:t>
        </x:is>
      </x:c>
      <x:c r="D169" t="n">
        <x:v>0.3</x:v>
      </x:c>
      <x:c r="E169" t="n">
        <x:v>-0.5228787452803376</x:v>
      </x:c>
      <x:c r="F169" t="n">
        <x:v>0.1758763071957211</x:v>
      </x:c>
      <x:c r="G169" t="n">
        <x:v>0.2151016431774712</x:v>
      </x:c>
      <x:c r="H169" t="n">
        <x:v>-0.7379803884578089</x:v>
      </x:c>
      <x:c r="I169" t="n">
        <x:v>1.640973785154009</x:v>
      </x:c>
      <x:c r="J169" t="n">
        <x:v>4.7525723178643</x:v>
      </x:c>
      <x:c r="K169" t="n">
        <x:v>5.806653940542207</x:v>
      </x:c>
      <x:c r="L169" t="inlineStr">
        <x:is>
          <x:t xml:space="preserve">YES</x:t>
        </x:is>
      </x:c>
      <x:c r="M169" t="inlineStr">
        <x:is>
          <x:t xml:space="preserve">SECONDARY_NUMERIC_VERIFIED_PRIMARY_NOT_LOCKED</x:t>
        </x:is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inlineStr">
        <x:is>
          <x:t xml:space="preserve">Mixed BMG</x:t>
        </x:is>
      </x:c>
      <x:c r="D170" t="n">
        <x:v>0.8</x:v>
      </x:c>
      <x:c r="E170" t="n">
        <x:v>-0.09691001300805639</x:v>
      </x:c>
      <x:c r="F170" t="n">
        <x:v>0.222210714864675</x:v>
      </x:c>
      <x:c r="G170" t="n">
        <x:v>0.2341257254961809</x:v>
      </x:c>
      <x:c r="H170" t="n">
        <x:v>-0.3310357385042373</x:v>
      </x:c>
      <x:c r="I170" t="n">
        <x:v>1.71445355909838</x:v>
      </x:c>
      <x:c r="J170" t="n">
        <x:v>4.237964972644504</x:v>
      </x:c>
      <x:c r="K170" t="n">
        <x:v>5.806653940542207</x:v>
      </x:c>
      <x:c r="L170" t="inlineStr">
        <x:is>
          <x:t xml:space="preserve">YES</x:t>
        </x:is>
      </x:c>
      <x:c r="M170" t="inlineStr">
        <x:is>
          <x:t xml:space="preserve">SECONDARY_NUMERIC_VERIFIED_PRIMARY_NOT_LOCKED</x:t>
        </x:is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inlineStr">
        <x:is>
          <x:t xml:space="preserve">Mixed BMG</x:t>
        </x:is>
      </x:c>
      <x:c r="D171" t="n">
        <x:v>2</x:v>
      </x:c>
      <x:c r="E171" t="n">
        <x:v>0.3010299956639812</x:v>
      </x:c>
      <x:c r="F171" t="n">
        <x:v>0.07703217303937238</x:v>
      </x:c>
      <x:c r="G171" t="n">
        <x:v>0.04270809925076269</x:v>
      </x:c>
      <x:c r="H171" t="n">
        <x:v>0.2583218964132185</x:v>
      </x:c>
      <x:c r="I171" t="n">
        <x:v>1.103336788939085</x:v>
      </x:c>
      <x:c r="J171" t="n">
        <x:v>5.935255414811934</x:v>
      </x:c>
      <x:c r="K171" t="n">
        <x:v>5.806653940542207</x:v>
      </x:c>
      <x:c r="L171" t="inlineStr">
        <x:is>
          <x:t xml:space="preserve">NO</x:t>
        </x:is>
      </x:c>
      <x:c r="M171" t="inlineStr">
        <x:is>
          <x:t xml:space="preserve">SECONDARY_NUMERIC_VERIFIED_PRIMARY_NOT_LOCKED</x:t>
        </x:is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inlineStr">
        <x:is>
          <x:t xml:space="preserve">Mixed BMG</x:t>
        </x:is>
      </x:c>
      <x:c r="D172" t="n">
        <x:v>0.5</x:v>
      </x:c>
      <x:c r="E172" t="n">
        <x:v>-0.3010299956639812</x:v>
      </x:c>
      <x:c r="F172" t="n">
        <x:v>-0.11081312293352</x:v>
      </x:c>
      <x:c r="G172" t="n">
        <x:v>-0.07894520508984593</x:v>
      </x:c>
      <x:c r="H172" t="n">
        <x:v>-0.2220847905741353</x:v>
      </x:c>
      <x:c r="I172" t="n">
        <x:v>0.8337863767633258</x:v>
      </x:c>
      <x:c r="J172" t="n">
        <x:v>7.894864179036961</x:v>
      </x:c>
      <x:c r="K172" t="n">
        <x:v>5.806653940542207</x:v>
      </x:c>
      <x:c r="L172" t="inlineStr">
        <x:is>
          <x:t xml:space="preserve">NO</x:t>
        </x:is>
      </x:c>
      <x:c r="M172" t="inlineStr">
        <x:is>
          <x:t xml:space="preserve">SECONDARY_NUMERIC_VERIFIED_PRIMARY_NOT_LOCKED</x:t>
        </x:is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inlineStr">
        <x:is>
          <x:t xml:space="preserve">Mixed BMG</x:t>
        </x:is>
      </x:c>
      <x:c r="D173" t="n">
        <x:v>1</x:v>
      </x:c>
      <x:c r="E173" t="n">
        <x:v>0</x:v>
      </x:c>
      <x:c r="F173" t="n">
        <x:v>0.4175324347810729</x:v>
      </x:c>
      <x:c r="G173" t="n">
        <x:v>0.4295676275454756</x:v>
      </x:c>
      <x:c r="H173" t="n">
        <x:v>-0.4295676275454756</x:v>
      </x:c>
      <x:c r="I173" t="n">
        <x:v>2.688856514303914</x:v>
      </x:c>
      <x:c r="J173" t="n">
        <x:v>1.514941491425744</x:v>
      </x:c>
      <x:c r="K173" t="n">
        <x:v>5.806653940542207</x:v>
      </x:c>
      <x:c r="L173" t="inlineStr">
        <x:is>
          <x:t xml:space="preserve">YES</x:t>
        </x:is>
      </x:c>
      <x:c r="M173" t="inlineStr">
        <x:is>
          <x:t xml:space="preserve">SECONDARY_NUMERIC_VERIFIED_PRIMARY_NOT_LOCKED</x:t>
        </x:is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inlineStr">
        <x:is>
          <x:t xml:space="preserve">Mixed BMG</x:t>
        </x:is>
      </x:c>
      <x:c r="D174" t="n">
        <x:v>1.2</x:v>
      </x:c>
      <x:c r="E174" t="n">
        <x:v>0.07918124604762482</x:v>
      </x:c>
      <x:c r="F174" t="n">
        <x:v>0.3621423502524638</x:v>
      </x:c>
      <x:c r="G174" t="n">
        <x:v>0.3647215996783024</x:v>
      </x:c>
      <x:c r="H174" t="n">
        <x:v>-0.2855403536306776</x:v>
      </x:c>
      <x:c r="I174" t="n">
        <x:v>2.315909582349182</x:v>
      </x:c>
      <x:c r="J174" t="n">
        <x:v>2.208864323496362</x:v>
      </x:c>
      <x:c r="K174" t="n">
        <x:v>5.806653940542207</x:v>
      </x:c>
      <x:c r="L174" t="inlineStr">
        <x:is>
          <x:t xml:space="preserve">YES</x:t>
        </x:is>
      </x:c>
      <x:c r="M174" t="inlineStr">
        <x:is>
          <x:t xml:space="preserve">SECONDARY_NUMERIC_VERIFIED_PRIMARY_NOT_LOCKED</x:t>
        </x:is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inlineStr">
        <x:is>
          <x:t xml:space="preserve">Mixed BMG</x:t>
        </x:is>
      </x:c>
      <x:c r="D175" t="n">
        <x:v>0.7</x:v>
      </x:c>
      <x:c r="E175" t="n">
        <x:v>-0.1549019599857432</x:v>
      </x:c>
      <x:c r="F175" t="n">
        <x:v>0.1984552889434292</x:v>
      </x:c>
      <x:c r="G175" t="n">
        <x:v>0.1530254796453769</x:v>
      </x:c>
      <x:c r="H175" t="n">
        <x:v>-0.3079274396311201</x:v>
      </x:c>
      <x:c r="I175" t="n">
        <x:v>1.422412236251768</x:v>
      </x:c>
      <x:c r="J175" t="n">
        <x:v>4.25624252583754</x:v>
      </x:c>
      <x:c r="K175" t="n">
        <x:v>5.806653940542207</x:v>
      </x:c>
      <x:c r="L175" t="inlineStr">
        <x:is>
          <x:t xml:space="preserve">YES</x:t>
        </x:is>
      </x:c>
      <x:c r="M175" t="inlineStr">
        <x:is>
          <x:t xml:space="preserve">SECONDARY_NUMERIC_VERIFIED_PRIMARY_NOT_LOCKED</x:t>
        </x:is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inlineStr">
        <x:is>
          <x:t xml:space="preserve">Mixed BMG</x:t>
        </x:is>
      </x:c>
      <x:c r="D176" t="n">
        <x:v>0.5</x:v>
      </x:c>
      <x:c r="E176" t="n">
        <x:v>-0.3010299956639812</x:v>
      </x:c>
      <x:c r="F176" t="n">
        <x:v>0.2407916102522573</x:v>
      </x:c>
      <x:c r="G176" t="n">
        <x:v>0.2358710303542083</x:v>
      </x:c>
      <x:c r="H176" t="n">
        <x:v>-0.5369010260181895</x:v>
      </x:c>
      <x:c r="I176" t="n">
        <x:v>1.721357318639078</x:v>
      </x:c>
      <x:c r="J176" t="n">
        <x:v>4.075836212417922</x:v>
      </x:c>
      <x:c r="K176" t="n">
        <x:v>5.806653940542207</x:v>
      </x:c>
      <x:c r="L176" t="inlineStr">
        <x:is>
          <x:t xml:space="preserve">YES</x:t>
        </x:is>
      </x:c>
      <x:c r="M176" t="inlineStr">
        <x:is>
          <x:t xml:space="preserve">SECONDARY_NUMERIC_VERIFIED_PRIMARY_NOT_LOCKED</x:t>
        </x:is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inlineStr">
        <x:is>
          <x:t xml:space="preserve">Mixed BMG</x:t>
        </x:is>
      </x:c>
      <x:c r="D177" t="n">
        <x:v>0.8</x:v>
      </x:c>
      <x:c r="E177" t="n">
        <x:v>-0.09691001300805639</x:v>
      </x:c>
      <x:c r="F177" t="n">
        <x:v>0.532178978124588</x:v>
      </x:c>
      <x:c r="G177" t="n">
        <x:v>0.5327777438349323</x:v>
      </x:c>
      <x:c r="H177" t="n">
        <x:v>-0.6296877568429886</x:v>
      </x:c>
      <x:c r="I177" t="n">
        <x:v>3.410183461359229</x:v>
      </x:c>
      <x:c r="J177" t="n">
        <x:v>1.08206022832329</x:v>
      </x:c>
      <x:c r="K177" t="n">
        <x:v>5.806653940542207</x:v>
      </x:c>
      <x:c r="L177" t="inlineStr">
        <x:is>
          <x:t xml:space="preserve">YES</x:t>
        </x:is>
      </x:c>
      <x:c r="M177" t="inlineStr">
        <x:is>
          <x:t xml:space="preserve">SECONDARY_NUMERIC_VERIFIED_PRIMARY_NOT_LOCKED</x:t>
        </x:is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Mixed BMG</x:t>
        </x:is>
      </x:c>
      <x:c r="D178" t="n">
        <x:v>2</x:v>
      </x:c>
      <x:c r="E178" t="n">
        <x:v>0.3010299956639812</x:v>
      </x:c>
      <x:c r="F178" t="n">
        <x:v>0.4003068924944072</x:v>
      </x:c>
      <x:c r="G178" t="n">
        <x:v>0.4087381157001941</x:v>
      </x:c>
      <x:c r="H178" t="n">
        <x:v>-0.1077081200362129</x:v>
      </x:c>
      <x:c r="I178" t="n">
        <x:v>2.562938090887611</x:v>
      </x:c>
      <x:c r="J178" t="n">
        <x:v>1.497199942041167</x:v>
      </x:c>
      <x:c r="K178" t="n">
        <x:v>5.806653940542207</x:v>
      </x:c>
      <x:c r="L178" t="inlineStr">
        <x:is>
          <x:t xml:space="preserve">YES</x:t>
        </x:is>
      </x:c>
      <x:c r="M178" t="inlineStr">
        <x:is>
          <x:t xml:space="preserve">SECONDARY_NUMERIC_VERIFIED_PRIMARY_NOT_LOCKED</x:t>
        </x:is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inlineStr">
        <x:is>
          <x:t xml:space="preserve">Mixed BMG</x:t>
        </x:is>
      </x:c>
      <x:c r="D179" t="n">
        <x:v>2</x:v>
      </x:c>
      <x:c r="E179" t="n">
        <x:v>0.3010299956639812</x:v>
      </x:c>
      <x:c r="F179" t="n">
        <x:v>0.2998341203264996</x:v>
      </x:c>
      <x:c r="G179" t="n">
        <x:v>0.3063057358157543</x:v>
      </x:c>
      <x:c r="H179" t="n">
        <x:v>-0.005275740151773123</x:v>
      </x:c>
      <x:c r="I179" t="n">
        <x:v>2.02444385065946</x:v>
      </x:c>
      <x:c r="J179" t="n">
        <x:v>2.471979131553521</x:v>
      </x:c>
      <x:c r="K179" t="n">
        <x:v>5.806653940542207</x:v>
      </x:c>
      <x:c r="L179" t="inlineStr">
        <x:is>
          <x:t xml:space="preserve">YES</x:t>
        </x:is>
      </x:c>
      <x:c r="M179" t="inlineStr">
        <x:is>
          <x:t xml:space="preserve">SECONDARY_NUMERIC_VERIFIED_PRIMARY_NOT_LOCKED</x:t>
        </x:is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inlineStr">
        <x:is>
          <x:t xml:space="preserve">Mixed BMG</x:t>
        </x:is>
      </x:c>
      <x:c r="D180" t="n">
        <x:v>2.5</x:v>
      </x:c>
      <x:c r="E180" t="n">
        <x:v>0.3979400086720376</x:v>
      </x:c>
      <x:c r="F180" t="n">
        <x:v>0.2753537356986123</x:v>
      </x:c>
      <x:c r="G180" t="n">
        <x:v>0.2717338443391608</x:v>
      </x:c>
      <x:c r="H180" t="n">
        <x:v>0.1262061643328768</x:v>
      </x:c>
      <x:c r="I180" t="n">
        <x:v>1.869536051415974</x:v>
      </x:c>
      <x:c r="J180" t="n">
        <x:v>2.535621784887418</x:v>
      </x:c>
      <x:c r="K180" t="n">
        <x:v>5.806653940542207</x:v>
      </x:c>
      <x:c r="L180" t="inlineStr">
        <x:is>
          <x:t xml:space="preserve">YES</x:t>
        </x:is>
      </x:c>
      <x:c r="M180" t="inlineStr">
        <x:is>
          <x:t xml:space="preserve">SECONDARY_NUMERIC_VERIFIED_PRIMARY_NOT_LOCKED</x:t>
        </x:is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inlineStr">
        <x:is>
          <x:t xml:space="preserve">Mixed BMG</x:t>
        </x:is>
      </x:c>
      <x:c r="D181" t="n">
        <x:v>2</x:v>
      </x:c>
      <x:c r="E181" t="n">
        <x:v>0.3010299956639812</x:v>
      </x:c>
      <x:c r="F181" t="n">
        <x:v>0.2779133894156118</x:v>
      </x:c>
      <x:c r="G181" t="n">
        <x:v>0.2594064203351198</x:v>
      </x:c>
      <x:c r="H181" t="n">
        <x:v>0.04162357532886135</x:v>
      </x:c>
      <x:c r="I181" t="n">
        <x:v>1.817215449150446</x:v>
      </x:c>
      <x:c r="J181" t="n">
        <x:v>2.93357573578241</x:v>
      </x:c>
      <x:c r="K181" t="n">
        <x:v>5.806653940542207</x:v>
      </x:c>
      <x:c r="L181" t="inlineStr">
        <x:is>
          <x:t xml:space="preserve">YES</x:t>
        </x:is>
      </x:c>
      <x:c r="M181" t="inlineStr">
        <x:is>
          <x:t xml:space="preserve">SECONDARY_NUMERIC_VERIFIED_PRIMARY_NOT_LOCKED</x:t>
        </x:is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inlineStr">
        <x:is>
          <x:t xml:space="preserve">Mixed BMG</x:t>
        </x:is>
      </x:c>
      <x:c r="D182" t="n">
        <x:v>2</x:v>
      </x:c>
      <x:c r="E182" t="n">
        <x:v>0.3010299956639812</x:v>
      </x:c>
      <x:c r="F182" t="n">
        <x:v>0.5790441715700992</x:v>
      </x:c>
      <x:c r="G182" t="n">
        <x:v>0.5848192886573605</x:v>
      </x:c>
      <x:c r="H182" t="n">
        <x:v>-0.2837892929933793</x:v>
      </x:c>
      <x:c r="I182" t="n">
        <x:v>3.844317854472057</x:v>
      </x:c>
      <x:c r="J182" t="n">
        <x:v>2.49239250880979</x:v>
      </x:c>
      <x:c r="K182" t="n">
        <x:v>5.806653940542207</x:v>
      </x:c>
      <x:c r="L182" t="inlineStr">
        <x:is>
          <x:t xml:space="preserve">YES</x:t>
        </x:is>
      </x:c>
      <x:c r="M182" t="inlineStr">
        <x:is>
          <x:t xml:space="preserve">SECONDARY_NUMERIC_VERIFIED_PRIMARY_NOT_LOCKED</x:t>
        </x:is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inlineStr">
        <x:is>
          <x:t xml:space="preserve">Mixed BMG</x:t>
        </x:is>
      </x:c>
      <x:c r="D183" t="n">
        <x:v>3.5</x:v>
      </x:c>
      <x:c r="E183" t="n">
        <x:v>0.5440680443502757</x:v>
      </x:c>
      <x:c r="F183" t="n">
        <x:v>0.3813603408365541</x:v>
      </x:c>
      <x:c r="G183" t="n">
        <x:v>0.2851740780931195</x:v>
      </x:c>
      <x:c r="H183" t="n">
        <x:v>0.2588939662571562</x:v>
      </x:c>
      <x:c r="I183" t="n">
        <x:v>1.928297677136731</x:v>
      </x:c>
      <x:c r="J183" t="n">
        <x:v>2.928806092524916</x:v>
      </x:c>
      <x:c r="K183" t="n">
        <x:v>5.806653940542207</x:v>
      </x:c>
      <x:c r="L183" t="inlineStr">
        <x:is>
          <x:t xml:space="preserve">YES</x:t>
        </x:is>
      </x:c>
      <x:c r="M183" t="inlineStr">
        <x:is>
          <x:t xml:space="preserve">SECONDARY_NUMERIC_VERIFIED_PRIMARY_NOT_LOCKED</x:t>
        </x:is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inlineStr">
        <x:is>
          <x:t xml:space="preserve">Mixed BMG</x:t>
        </x:is>
      </x:c>
      <x:c r="D184" t="n">
        <x:v>3</x:v>
      </x:c>
      <x:c r="E184" t="n">
        <x:v>0.4771212547196624</x:v>
      </x:c>
      <x:c r="F184" t="n">
        <x:v>0.5655172822155877</x:v>
      </x:c>
      <x:c r="G184" t="n">
        <x:v>0.5772254837764972</x:v>
      </x:c>
      <x:c r="H184" t="n">
        <x:v>-0.1001042290568347</x:v>
      </x:c>
      <x:c r="I184" t="n">
        <x:v>3.777682756377631</x:v>
      </x:c>
      <x:c r="J184" t="n">
        <x:v>2.345943621310331</x:v>
      </x:c>
      <x:c r="K184" t="n">
        <x:v>5.806653940542207</x:v>
      </x:c>
      <x:c r="L184" t="inlineStr">
        <x:is>
          <x:t xml:space="preserve">YES</x:t>
        </x:is>
      </x:c>
      <x:c r="M184" t="inlineStr">
        <x:is>
          <x:t xml:space="preserve">SECONDARY_NUMERIC_VERIFIED_PRIMARY_NOT_LOCKED</x:t>
        </x:is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inlineStr">
        <x:is>
          <x:t xml:space="preserve">Mixed BMG</x:t>
        </x:is>
      </x:c>
      <x:c r="D185" t="n">
        <x:v>6.5</x:v>
      </x:c>
      <x:c r="E185" t="n">
        <x:v>0.8129133566428556</x:v>
      </x:c>
      <x:c r="F185" t="n">
        <x:v>0.3774752897918001</x:v>
      </x:c>
      <x:c r="G185" t="n">
        <x:v>0.4089000824358117</x:v>
      </x:c>
      <x:c r="H185" t="n">
        <x:v>0.4040132742070439</x:v>
      </x:c>
      <x:c r="I185" t="n">
        <x:v>2.563894096891014</x:v>
      </x:c>
      <x:c r="J185" t="n">
        <x:v>2.346059980843116</x:v>
      </x:c>
      <x:c r="K185" t="n">
        <x:v>5.806653940542207</x:v>
      </x:c>
      <x:c r="L185" t="inlineStr">
        <x:is>
          <x:t xml:space="preserve">YES</x:t>
        </x:is>
      </x:c>
      <x:c r="M185" t="inlineStr">
        <x:is>
          <x:t xml:space="preserve">SECONDARY_NUMERIC_VERIFIED_PRIMARY_NOT_LOCKED</x:t>
        </x:is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inlineStr">
        <x:is>
          <x:t xml:space="preserve">Mixed BMG</x:t>
        </x:is>
      </x:c>
      <x:c r="D186" t="n">
        <x:v>4</x:v>
      </x:c>
      <x:c r="E186" t="n">
        <x:v>0.6020599913279624</x:v>
      </x:c>
      <x:c r="F186" t="n">
        <x:v>0.5789995155187124</x:v>
      </x:c>
      <x:c r="G186" t="n">
        <x:v>0.5800675233729417</x:v>
      </x:c>
      <x:c r="H186" t="n">
        <x:v>0.02199246795502074</x:v>
      </x:c>
      <x:c r="I186" t="n">
        <x:v>3.802485121216212</x:v>
      </x:c>
      <x:c r="J186" t="n">
        <x:v>2.693774746411491</x:v>
      </x:c>
      <x:c r="K186" t="n">
        <x:v>5.806653940542207</x:v>
      </x:c>
      <x:c r="L186" t="inlineStr">
        <x:is>
          <x:t xml:space="preserve">YES</x:t>
        </x:is>
      </x:c>
      <x:c r="M186" t="inlineStr">
        <x:is>
          <x:t xml:space="preserve">SECONDARY_NUMERIC_VERIFIED_PRIMARY_NOT_LOCKED</x:t>
        </x:is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inlineStr">
        <x:is>
          <x:t xml:space="preserve">Mixed BMG</x:t>
        </x:is>
      </x:c>
      <x:c r="D187" t="n">
        <x:v>6</x:v>
      </x:c>
      <x:c r="E187" t="n">
        <x:v>0.7781512503836436</x:v>
      </x:c>
      <x:c r="F187" t="n">
        <x:v>0.4321141752157216</x:v>
      </x:c>
      <x:c r="G187" t="n">
        <x:v>0.4249439737884202</x:v>
      </x:c>
      <x:c r="H187" t="n">
        <x:v>0.3532072765952234</x:v>
      </x:c>
      <x:c r="I187" t="n">
        <x:v>2.660381834783614</x:v>
      </x:c>
      <x:c r="J187" t="n">
        <x:v>1.509299803495399</x:v>
      </x:c>
      <x:c r="K187" t="n">
        <x:v>5.806653940542207</x:v>
      </x:c>
      <x:c r="L187" t="inlineStr">
        <x:is>
          <x:t xml:space="preserve">YES</x:t>
        </x:is>
      </x:c>
      <x:c r="M187" t="inlineStr">
        <x:is>
          <x:t xml:space="preserve">SECONDARY_NUMERIC_VERIFIED_PRIMARY_NOT_LOCKED</x:t>
        </x:is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inlineStr">
        <x:is>
          <x:t xml:space="preserve">Mixed BMG</x:t>
        </x:is>
      </x:c>
      <x:c r="D188" t="n">
        <x:v>4</x:v>
      </x:c>
      <x:c r="E188" t="n">
        <x:v>0.6020599913279624</x:v>
      </x:c>
      <x:c r="F188" t="n">
        <x:v>0.6028390472141837</x:v>
      </x:c>
      <x:c r="G188" t="n">
        <x:v>0.5992493390206839</x:v>
      </x:c>
      <x:c r="H188" t="n">
        <x:v>0.002810652307278505</x:v>
      </x:c>
      <x:c r="I188" t="n">
        <x:v>3.974196522679783</x:v>
      </x:c>
      <x:c r="J188" t="n">
        <x:v>3.135392046253525</x:v>
      </x:c>
      <x:c r="K188" t="n">
        <x:v>5.806653940542207</x:v>
      </x:c>
      <x:c r="L188" t="inlineStr">
        <x:is>
          <x:t xml:space="preserve">YES</x:t>
        </x:is>
      </x:c>
      <x:c r="M188" t="inlineStr">
        <x:is>
          <x:t xml:space="preserve">SECONDARY_NUMERIC_VERIFIED_PRIMARY_NOT_LOCKED</x:t>
        </x:is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inlineStr">
        <x:is>
          <x:t xml:space="preserve">Mixed BMG</x:t>
        </x:is>
      </x:c>
      <x:c r="D189" t="n">
        <x:v>3.5</x:v>
      </x:c>
      <x:c r="E189" t="n">
        <x:v>0.5440680443502757</x:v>
      </x:c>
      <x:c r="F189" t="n">
        <x:v>0.463652213530008</x:v>
      </x:c>
      <x:c r="G189" t="n">
        <x:v>0.453587293158582</x:v>
      </x:c>
      <x:c r="H189" t="n">
        <x:v>0.09048075119169369</x:v>
      </x:c>
      <x:c r="I189" t="n">
        <x:v>2.841759320994469</x:v>
      </x:c>
      <x:c r="J189" t="n">
        <x:v>1.307914370776351</x:v>
      </x:c>
      <x:c r="K189" t="n">
        <x:v>5.806653940542207</x:v>
      </x:c>
      <x:c r="L189" t="inlineStr">
        <x:is>
          <x:t xml:space="preserve">YES</x:t>
        </x:is>
      </x:c>
      <x:c r="M189" t="inlineStr">
        <x:is>
          <x:t xml:space="preserve">SECONDARY_NUMERIC_VERIFIED_PRIMARY_NOT_LOCKED</x:t>
        </x:is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inlineStr">
        <x:is>
          <x:t xml:space="preserve">Mixed BMG</x:t>
        </x:is>
      </x:c>
      <x:c r="D190" t="n">
        <x:v>3.5</x:v>
      </x:c>
      <x:c r="E190" t="n">
        <x:v>0.5440680443502757</x:v>
      </x:c>
      <x:c r="F190" t="n">
        <x:v>0.5215923507483081</x:v>
      </x:c>
      <x:c r="G190" t="n">
        <x:v>0.5170881687072671</x:v>
      </x:c>
      <x:c r="H190" t="n">
        <x:v>0.02697987564300852</x:v>
      </x:c>
      <x:c r="I190" t="n">
        <x:v>3.289183997799173</x:v>
      </x:c>
      <x:c r="J190" t="n">
        <x:v>1.590224900172319</x:v>
      </x:c>
      <x:c r="K190" t="n">
        <x:v>5.806653940542207</x:v>
      </x:c>
      <x:c r="L190" t="inlineStr">
        <x:is>
          <x:t xml:space="preserve">YES</x:t>
        </x:is>
      </x:c>
      <x:c r="M190" t="inlineStr">
        <x:is>
          <x:t xml:space="preserve">SECONDARY_NUMERIC_VERIFIED_PRIMARY_NOT_LOCKED</x:t>
        </x:is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inlineStr">
        <x:is>
          <x:t xml:space="preserve">Mixed BMG</x:t>
        </x:is>
      </x:c>
      <x:c r="D191" t="n">
        <x:v>3</x:v>
      </x:c>
      <x:c r="E191" t="n">
        <x:v>0.4771212547196624</x:v>
      </x:c>
      <x:c r="F191" t="n">
        <x:v>0.5508081487408358</x:v>
      </x:c>
      <x:c r="G191" t="n">
        <x:v>0.5477082567589998</x:v>
      </x:c>
      <x:c r="H191" t="n">
        <x:v>-0.07058700203933738</x:v>
      </x:c>
      <x:c r="I191" t="n">
        <x:v>3.529459938530449</x:v>
      </x:c>
      <x:c r="J191" t="n">
        <x:v>2.789284313825785</x:v>
      </x:c>
      <x:c r="K191" t="n">
        <x:v>5.806653940542207</x:v>
      </x:c>
      <x:c r="L191" t="inlineStr">
        <x:is>
          <x:t xml:space="preserve">YES</x:t>
        </x:is>
      </x:c>
      <x:c r="M191" t="inlineStr">
        <x:is>
          <x:t xml:space="preserve">SECONDARY_NUMERIC_VERIFIED_PRIMARY_NOT_LOCKED</x:t>
        </x:is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inlineStr">
        <x:is>
          <x:t xml:space="preserve">Mixed BMG</x:t>
        </x:is>
      </x:c>
      <x:c r="D192" t="n">
        <x:v>1</x:v>
      </x:c>
      <x:c r="E192" t="n">
        <x:v>0</x:v>
      </x:c>
      <x:c r="F192" t="n">
        <x:v>0.3102217198614208</x:v>
      </x:c>
      <x:c r="G192" t="n">
        <x:v>0.2969217930107561</x:v>
      </x:c>
      <x:c r="H192" t="n">
        <x:v>-0.2969217930107561</x:v>
      </x:c>
      <x:c r="I192" t="n">
        <x:v>1.981170228017442</x:v>
      </x:c>
      <x:c r="J192" t="n">
        <x:v>2.523612435827124</x:v>
      </x:c>
      <x:c r="K192" t="n">
        <x:v>5.806653940542207</x:v>
      </x:c>
      <x:c r="L192" t="inlineStr">
        <x:is>
          <x:t xml:space="preserve">YES</x:t>
        </x:is>
      </x:c>
      <x:c r="M192" t="inlineStr">
        <x:is>
          <x:t xml:space="preserve">SECONDARY_NUMERIC_VERIFIED_PRIMARY_NOT_LOCKED</x:t>
        </x:is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inlineStr">
        <x:is>
          <x:t xml:space="preserve">Mixed BMG</x:t>
        </x:is>
      </x:c>
      <x:c r="D193" t="n">
        <x:v>4</x:v>
      </x:c>
      <x:c r="E193" t="n">
        <x:v>0.6020599913279624</x:v>
      </x:c>
      <x:c r="F193" t="n">
        <x:v>0.5536496444744531</x:v>
      </x:c>
      <x:c r="G193" t="n">
        <x:v>0.5613955064332626</x:v>
      </x:c>
      <x:c r="H193" t="n">
        <x:v>0.04066448489469976</x:v>
      </x:c>
      <x:c r="I193" t="n">
        <x:v>3.642465998513403</x:v>
      </x:c>
      <x:c r="J193" t="n">
        <x:v>1.969585177081448</x:v>
      </x:c>
      <x:c r="K193" t="n">
        <x:v>5.806653940542207</x:v>
      </x:c>
      <x:c r="L193" t="inlineStr">
        <x:is>
          <x:t xml:space="preserve">YES</x:t>
        </x:is>
      </x:c>
      <x:c r="M193" t="inlineStr">
        <x:is>
          <x:t xml:space="preserve">SECONDARY_NUMERIC_VERIFIED_PRIMARY_NOT_LOCKED</x:t>
        </x:is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inlineStr">
        <x:is>
          <x:t xml:space="preserve">Mixed BMG</x:t>
        </x:is>
      </x:c>
      <x:c r="D194" t="n">
        <x:v>3</x:v>
      </x:c>
      <x:c r="E194" t="n">
        <x:v>0.4771212547196624</x:v>
      </x:c>
      <x:c r="F194" t="n">
        <x:v>0.7788653133678114</x:v>
      </x:c>
      <x:c r="G194" t="n">
        <x:v>0.780433199945979</x:v>
      </x:c>
      <x:c r="H194" t="n">
        <x:v>-0.3033119452263166</x:v>
      </x:c>
      <x:c r="I194" t="n">
        <x:v>6.031609269151353</x:v>
      </x:c>
      <x:c r="J194" t="n">
        <x:v>4.43195960668477</x:v>
      </x:c>
      <x:c r="K194" t="n">
        <x:v>5.806653940542207</x:v>
      </x:c>
      <x:c r="L194" t="inlineStr">
        <x:is>
          <x:t xml:space="preserve">YES</x:t>
        </x:is>
      </x:c>
      <x:c r="M194" t="inlineStr">
        <x:is>
          <x:t xml:space="preserve">SECONDARY_NUMERIC_VERIFIED_PRIMARY_NOT_LOCKED</x:t>
        </x:is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inlineStr">
        <x:is>
          <x:t xml:space="preserve">Mixed BMG</x:t>
        </x:is>
      </x:c>
      <x:c r="D195" t="n">
        <x:v>2.5</x:v>
      </x:c>
      <x:c r="E195" t="n">
        <x:v>0.3979400086720376</x:v>
      </x:c>
      <x:c r="F195" t="n">
        <x:v>0.4276423560417979</x:v>
      </x:c>
      <x:c r="G195" t="n">
        <x:v>0.4352707776602823</x:v>
      </x:c>
      <x:c r="H195" t="n">
        <x:v>-0.03733076898824467</x:v>
      </x:c>
      <x:c r="I195" t="n">
        <x:v>2.724399410634604</x:v>
      </x:c>
      <x:c r="J195" t="n">
        <x:v>0.918948990407234</x:v>
      </x:c>
      <x:c r="K195" t="n">
        <x:v>5.806653940542207</x:v>
      </x:c>
      <x:c r="L195" t="inlineStr">
        <x:is>
          <x:t xml:space="preserve">YES</x:t>
        </x:is>
      </x:c>
      <x:c r="M195" t="inlineStr">
        <x:is>
          <x:t xml:space="preserve">SECONDARY_NUMERIC_VERIFIED_PRIMARY_NOT_LOCKED</x:t>
        </x:is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inlineStr">
        <x:is>
          <x:t xml:space="preserve">Mixed BMG</x:t>
        </x:is>
      </x:c>
      <x:c r="D196" t="n">
        <x:v>1</x:v>
      </x:c>
      <x:c r="E196" t="n">
        <x:v>0</x:v>
      </x:c>
      <x:c r="F196" t="n">
        <x:v>0.2916144547572377</x:v>
      </x:c>
      <x:c r="G196" t="n">
        <x:v>0.3037940715142063</x:v>
      </x:c>
      <x:c r="H196" t="n">
        <x:v>-0.3037940715142063</x:v>
      </x:c>
      <x:c r="I196" t="n">
        <x:v>2.012769632883188</x:v>
      </x:c>
      <x:c r="J196" t="n">
        <x:v>3.032026744302974</x:v>
      </x:c>
      <x:c r="K196" t="n">
        <x:v>5.806653940542207</x:v>
      </x:c>
      <x:c r="L196" t="inlineStr">
        <x:is>
          <x:t xml:space="preserve">YES</x:t>
        </x:is>
      </x:c>
      <x:c r="M196" t="inlineStr">
        <x:is>
          <x:t xml:space="preserve">SECONDARY_NUMERIC_VERIFIED_PRIMARY_NOT_LOCKED</x:t>
        </x:is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inlineStr">
        <x:is>
          <x:t xml:space="preserve">Mixed BMG</x:t>
        </x:is>
      </x:c>
      <x:c r="D197" t="n">
        <x:v>2</x:v>
      </x:c>
      <x:c r="E197" t="n">
        <x:v>0.3010299956639812</x:v>
      </x:c>
      <x:c r="F197" t="n">
        <x:v>0.3521719978962485</x:v>
      </x:c>
      <x:c r="G197" t="n">
        <x:v>0.3470081163106366</x:v>
      </x:c>
      <x:c r="H197" t="n">
        <x:v>-0.04597812064665541</x:v>
      </x:c>
      <x:c r="I197" t="n">
        <x:v>2.223351441357398</x:v>
      </x:c>
      <x:c r="J197" t="n">
        <x:v>1.656529171077088</x:v>
      </x:c>
      <x:c r="K197" t="n">
        <x:v>5.806653940542207</x:v>
      </x:c>
      <x:c r="L197" t="inlineStr">
        <x:is>
          <x:t xml:space="preserve">YES</x:t>
        </x:is>
      </x:c>
      <x:c r="M197" t="inlineStr">
        <x:is>
          <x:t xml:space="preserve">SECONDARY_NUMERIC_VERIFIED_PRIMARY_NOT_LOCKED</x:t>
        </x:is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inlineStr">
        <x:is>
          <x:t xml:space="preserve">Mixed BMG</x:t>
        </x:is>
      </x:c>
      <x:c r="D198" t="n">
        <x:v>1.5</x:v>
      </x:c>
      <x:c r="E198" t="n">
        <x:v>0.1760912590556812</x:v>
      </x:c>
      <x:c r="F198" t="n">
        <x:v>0.2733545366432669</x:v>
      </x:c>
      <x:c r="G198" t="n">
        <x:v>0.2842145343247189</x:v>
      </x:c>
      <x:c r="H198" t="n">
        <x:v>-0.1081232752690377</x:v>
      </x:c>
      <x:c r="I198" t="n">
        <x:v>1.924041939241176</x:v>
      </x:c>
      <x:c r="J198" t="n">
        <x:v>2.963652005694693</x:v>
      </x:c>
      <x:c r="K198" t="n">
        <x:v>5.806653940542207</x:v>
      </x:c>
      <x:c r="L198" t="inlineStr">
        <x:is>
          <x:t xml:space="preserve">YES</x:t>
        </x:is>
      </x:c>
      <x:c r="M198" t="inlineStr">
        <x:is>
          <x:t xml:space="preserve">SECONDARY_NUMERIC_VERIFIED_PRIMARY_NOT_LOCKED</x:t>
        </x:is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inlineStr">
        <x:is>
          <x:t xml:space="preserve">Mixed BMG</x:t>
        </x:is>
      </x:c>
      <x:c r="D199" t="n">
        <x:v>2</x:v>
      </x:c>
      <x:c r="E199" t="n">
        <x:v>0.3010299956639812</x:v>
      </x:c>
      <x:c r="F199" t="n">
        <x:v>0.3828891937678364</x:v>
      </x:c>
      <x:c r="G199" t="n">
        <x:v>0.4093948949086895</x:v>
      </x:c>
      <x:c r="H199" t="n">
        <x:v>-0.1083648992447083</x:v>
      </x:c>
      <x:c r="I199" t="n">
        <x:v>2.56681692879586</x:v>
      </x:c>
      <x:c r="J199" t="n">
        <x:v>2.939303087861587</x:v>
      </x:c>
      <x:c r="K199" t="n">
        <x:v>5.806653940542207</x:v>
      </x:c>
      <x:c r="L199" t="inlineStr">
        <x:is>
          <x:t xml:space="preserve">YES</x:t>
        </x:is>
      </x:c>
      <x:c r="M199" t="inlineStr">
        <x:is>
          <x:t xml:space="preserve">SECONDARY_NUMERIC_VERIFIED_PRIMARY_NOT_LOCKED</x:t>
        </x:is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inlineStr">
        <x:is>
          <x:t xml:space="preserve">Mixed BMG</x:t>
        </x:is>
      </x:c>
      <x:c r="D200" t="n">
        <x:v>3</x:v>
      </x:c>
      <x:c r="E200" t="n">
        <x:v>0.4771212547196624</x:v>
      </x:c>
      <x:c r="F200" t="n">
        <x:v>0.4891003710661619</x:v>
      </x:c>
      <x:c r="G200" t="n">
        <x:v>0.484097896707208</x:v>
      </x:c>
      <x:c r="H200" t="n">
        <x:v>-0.006976641987545551</x:v>
      </x:c>
      <x:c r="I200" t="n">
        <x:v>3.048582109837828</x:v>
      </x:c>
      <x:c r="J200" t="n">
        <x:v>1.267526973181707</x:v>
      </x:c>
      <x:c r="K200" t="n">
        <x:v>5.806653940542207</x:v>
      </x:c>
      <x:c r="L200" t="inlineStr">
        <x:is>
          <x:t xml:space="preserve">YES</x:t>
        </x:is>
      </x:c>
      <x:c r="M200" t="inlineStr">
        <x:is>
          <x:t xml:space="preserve">SECONDARY_NUMERIC_VERIFIED_PRIMARY_NOT_LOCKED</x:t>
        </x:is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inlineStr">
        <x:is>
          <x:t xml:space="preserve">Mixed BMG</x:t>
        </x:is>
      </x:c>
      <x:c r="D201" t="n">
        <x:v>2</x:v>
      </x:c>
      <x:c r="E201" t="n">
        <x:v>0.3010299956639812</x:v>
      </x:c>
      <x:c r="F201" t="n">
        <x:v>0.6455256976728854</x:v>
      </x:c>
      <x:c r="G201" t="n">
        <x:v>0.6587803569738367</x:v>
      </x:c>
      <x:c r="H201" t="n">
        <x:v>-0.3577503613098555</x:v>
      </x:c>
      <x:c r="I201" t="n">
        <x:v>4.558063350722867</x:v>
      </x:c>
      <x:c r="J201" t="n">
        <x:v>3.025152921075815</x:v>
      </x:c>
      <x:c r="K201" t="n">
        <x:v>5.806653940542207</x:v>
      </x:c>
      <x:c r="L201" t="inlineStr">
        <x:is>
          <x:t xml:space="preserve">YES</x:t>
        </x:is>
      </x:c>
      <x:c r="M201" t="inlineStr">
        <x:is>
          <x:t xml:space="preserve">SECONDARY_NUMERIC_VERIFIED_PRIMARY_NOT_LOCKED</x:t>
        </x:is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inlineStr">
        <x:is>
          <x:t xml:space="preserve">Mixed BMG</x:t>
        </x:is>
      </x:c>
      <x:c r="D202" t="n">
        <x:v>2</x:v>
      </x:c>
      <x:c r="E202" t="n">
        <x:v>0.3010299956639812</x:v>
      </x:c>
      <x:c r="F202" t="n">
        <x:v>0.418459813153071</x:v>
      </x:c>
      <x:c r="G202" t="n">
        <x:v>0.4139664781017706</x:v>
      </x:c>
      <x:c r="H202" t="n">
        <x:v>-0.1129364824377894</x:v>
      </x:c>
      <x:c r="I202" t="n">
        <x:v>2.593979132863979</x:v>
      </x:c>
      <x:c r="J202" t="n">
        <x:v>0.6653960683056608</x:v>
      </x:c>
      <x:c r="K202" t="n">
        <x:v>5.806653940542207</x:v>
      </x:c>
      <x:c r="L202" t="inlineStr">
        <x:is>
          <x:t xml:space="preserve">YES</x:t>
        </x:is>
      </x:c>
      <x:c r="M202" t="inlineStr">
        <x:is>
          <x:t xml:space="preserve">SECONDARY_NUMERIC_VERIFIED_PRIMARY_NOT_LOCKED</x:t>
        </x:is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inlineStr">
        <x:is>
          <x:t xml:space="preserve">Mixed BMG</x:t>
        </x:is>
      </x:c>
      <x:c r="D203" t="n">
        <x:v>3</x:v>
      </x:c>
      <x:c r="E203" t="n">
        <x:v>0.4771212547196624</x:v>
      </x:c>
      <x:c r="F203" t="n">
        <x:v>0.3929328065019407</x:v>
      </x:c>
      <x:c r="G203" t="n">
        <x:v>0.2867154434372732</x:v>
      </x:c>
      <x:c r="H203" t="n">
        <x:v>0.1904058112823893</x:v>
      </x:c>
      <x:c r="I203" t="n">
        <x:v>1.935153605444651</x:v>
      </x:c>
      <x:c r="J203" t="n">
        <x:v>3.18852208312577</x:v>
      </x:c>
      <x:c r="K203" t="n">
        <x:v>5.806653940542207</x:v>
      </x:c>
      <x:c r="L203" t="inlineStr">
        <x:is>
          <x:t xml:space="preserve">YES</x:t>
        </x:is>
      </x:c>
      <x:c r="M203" t="inlineStr">
        <x:is>
          <x:t xml:space="preserve">SECONDARY_NUMERIC_VERIFIED_PRIMARY_NOT_LOCKED</x:t>
        </x:is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inlineStr">
        <x:is>
          <x:t xml:space="preserve">Mixed BMG</x:t>
        </x:is>
      </x:c>
      <x:c r="D204" t="n">
        <x:v>3</x:v>
      </x:c>
      <x:c r="E204" t="n">
        <x:v>0.4771212547196624</x:v>
      </x:c>
      <x:c r="F204" t="n">
        <x:v>0.408103533360851</x:v>
      </x:c>
      <x:c r="G204" t="n">
        <x:v>0.3995447946790207</x:v>
      </x:c>
      <x:c r="H204" t="n">
        <x:v>0.07757646004064173</x:v>
      </x:c>
      <x:c r="I204" t="n">
        <x:v>2.509254979610329</x:v>
      </x:c>
      <x:c r="J204" t="n">
        <x:v>3.524697613112935</x:v>
      </x:c>
      <x:c r="K204" t="n">
        <x:v>5.806653940542207</x:v>
      </x:c>
      <x:c r="L204" t="inlineStr">
        <x:is>
          <x:t xml:space="preserve">YES</x:t>
        </x:is>
      </x:c>
      <x:c r="M204" t="inlineStr">
        <x:is>
          <x:t xml:space="preserve">SECONDARY_NUMERIC_VERIFIED_PRIMARY_NOT_LOCKED</x:t>
        </x:is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inlineStr">
        <x:is>
          <x:t xml:space="preserve">Mixed BMG</x:t>
        </x:is>
      </x:c>
      <x:c r="D205" t="n">
        <x:v>1</x:v>
      </x:c>
      <x:c r="E205" t="n">
        <x:v>0</x:v>
      </x:c>
      <x:c r="F205" t="n">
        <x:v>0.3901807942195606</x:v>
      </x:c>
      <x:c r="G205" t="n">
        <x:v>0.4447724347545677</x:v>
      </x:c>
      <x:c r="H205" t="n">
        <x:v>-0.4447724347545677</x:v>
      </x:c>
      <x:c r="I205" t="n">
        <x:v>2.784661656035708</x:v>
      </x:c>
      <x:c r="J205" t="n">
        <x:v>3.284090048406586</x:v>
      </x:c>
      <x:c r="K205" t="n">
        <x:v>5.806653940542207</x:v>
      </x:c>
      <x:c r="L205" t="inlineStr">
        <x:is>
          <x:t xml:space="preserve">YES</x:t>
        </x:is>
      </x:c>
      <x:c r="M205" t="inlineStr">
        <x:is>
          <x:t xml:space="preserve">SECONDARY_NUMERIC_VERIFIED_PRIMARY_NOT_LOCKED</x:t>
        </x:is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inlineStr">
        <x:is>
          <x:t xml:space="preserve">Mixed BMG</x:t>
        </x:is>
      </x:c>
      <x:c r="D206" t="n">
        <x:v>3</x:v>
      </x:c>
      <x:c r="E206" t="n">
        <x:v>0.4771212547196624</x:v>
      </x:c>
      <x:c r="F206" t="n">
        <x:v>0.6088332745866116</x:v>
      </x:c>
      <x:c r="G206" t="n">
        <x:v>0.607648135251605</x:v>
      </x:c>
      <x:c r="H206" t="n">
        <x:v>-0.1305268805319426</x:v>
      </x:c>
      <x:c r="I206" t="n">
        <x:v>4.051801260876845</x:v>
      </x:c>
      <x:c r="J206" t="n">
        <x:v>2.674193093593439</x:v>
      </x:c>
      <x:c r="K206" t="n">
        <x:v>5.806653940542207</x:v>
      </x:c>
      <x:c r="L206" t="inlineStr">
        <x:is>
          <x:t xml:space="preserve">YES</x:t>
        </x:is>
      </x:c>
      <x:c r="M206" t="inlineStr">
        <x:is>
          <x:t xml:space="preserve">SECONDARY_NUMERIC_VERIFIED_PRIMARY_NOT_LOCKED</x:t>
        </x:is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inlineStr">
        <x:is>
          <x:t xml:space="preserve">Mixed BMG</x:t>
        </x:is>
      </x:c>
      <x:c r="D207" t="n">
        <x:v>2.5</x:v>
      </x:c>
      <x:c r="E207" t="n">
        <x:v>0.3979400086720376</x:v>
      </x:c>
      <x:c r="F207" t="n">
        <x:v>0.4814310895889575</x:v>
      </x:c>
      <x:c r="G207" t="n">
        <x:v>0.4742366421195325</x:v>
      </x:c>
      <x:c r="H207" t="n">
        <x:v>-0.07629663344749493</x:v>
      </x:c>
      <x:c r="I207" t="n">
        <x:v>2.980139831373021</x:v>
      </x:c>
      <x:c r="J207" t="n">
        <x:v>1.100653568124097</x:v>
      </x:c>
      <x:c r="K207" t="n">
        <x:v>5.806653940542207</x:v>
      </x:c>
      <x:c r="L207" t="inlineStr">
        <x:is>
          <x:t xml:space="preserve">YES</x:t>
        </x:is>
      </x:c>
      <x:c r="M207" t="inlineStr">
        <x:is>
          <x:t xml:space="preserve">SECONDARY_NUMERIC_VERIFIED_PRIMARY_NOT_LOCKED</x:t>
        </x:is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inlineStr">
        <x:is>
          <x:t xml:space="preserve">Mixed BMG</x:t>
        </x:is>
      </x:c>
      <x:c r="D208" t="n">
        <x:v>1</x:v>
      </x:c>
      <x:c r="E208" t="n">
        <x:v>0</x:v>
      </x:c>
      <x:c r="F208" t="n">
        <x:v>0.3472925034392098</x:v>
      </x:c>
      <x:c r="G208" t="n">
        <x:v>0.3554610492965408</x:v>
      </x:c>
      <x:c r="H208" t="n">
        <x:v>-0.3554610492965408</x:v>
      </x:c>
      <x:c r="I208" t="n">
        <x:v>2.267049742435938</x:v>
      </x:c>
      <x:c r="J208" t="n">
        <x:v>1.701957586023435</x:v>
      </x:c>
      <x:c r="K208" t="n">
        <x:v>5.806653940542207</x:v>
      </x:c>
      <x:c r="L208" t="inlineStr">
        <x:is>
          <x:t xml:space="preserve">YES</x:t>
        </x:is>
      </x:c>
      <x:c r="M208" t="inlineStr">
        <x:is>
          <x:t xml:space="preserve">SECONDARY_NUMERIC_VERIFIED_PRIMARY_NOT_LOCKED</x:t>
        </x:is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inlineStr">
        <x:is>
          <x:t xml:space="preserve">Mixed BMG</x:t>
        </x:is>
      </x:c>
      <x:c r="D209" t="n">
        <x:v>2</x:v>
      </x:c>
      <x:c r="E209" t="n">
        <x:v>0.3010299956639812</x:v>
      </x:c>
      <x:c r="F209" t="n">
        <x:v>0.5581818887440106</x:v>
      </x:c>
      <x:c r="G209" t="n">
        <x:v>0.5899008462887535</x:v>
      </x:c>
      <x:c r="H209" t="n">
        <x:v>-0.2888708506247723</x:v>
      </x:c>
      <x:c r="I209" t="n">
        <x:v>3.889563322914862</x:v>
      </x:c>
      <x:c r="J209" t="n">
        <x:v>5.212720544280449</x:v>
      </x:c>
      <x:c r="K209" t="n">
        <x:v>5.806653940542207</x:v>
      </x:c>
      <x:c r="L209" t="inlineStr">
        <x:is>
          <x:t xml:space="preserve">YES</x:t>
        </x:is>
      </x:c>
      <x:c r="M209" t="inlineStr">
        <x:is>
          <x:t xml:space="preserve">SECONDARY_NUMERIC_VERIFIED_PRIMARY_NOT_LOCKED</x:t>
        </x:is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inlineStr">
        <x:is>
          <x:t xml:space="preserve">Mixed BMG</x:t>
        </x:is>
      </x:c>
      <x:c r="D210" t="n">
        <x:v>3</x:v>
      </x:c>
      <x:c r="E210" t="n">
        <x:v>0.4771212547196624</x:v>
      </x:c>
      <x:c r="F210" t="n">
        <x:v>0.5694108557789055</x:v>
      </x:c>
      <x:c r="G210" t="n">
        <x:v>0.5845112138860847</x:v>
      </x:c>
      <x:c r="H210" t="n">
        <x:v>-0.1073899591664223</x:v>
      </x:c>
      <x:c r="I210" t="n">
        <x:v>3.84159178396773</x:v>
      </x:c>
      <x:c r="J210" t="n">
        <x:v>5.770985530020623</x:v>
      </x:c>
      <x:c r="K210" t="n">
        <x:v>5.806653940542207</x:v>
      </x:c>
      <x:c r="L210" t="inlineStr">
        <x:is>
          <x:t xml:space="preserve">YES</x:t>
        </x:is>
      </x:c>
      <x:c r="M210" t="inlineStr">
        <x:is>
          <x:t xml:space="preserve">SECONDARY_NUMERIC_VERIFIED_PRIMARY_NOT_LOCKED</x:t>
        </x:is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inlineStr">
        <x:is>
          <x:t xml:space="preserve">Mixed BMG</x:t>
        </x:is>
      </x:c>
      <x:c r="D211" t="n">
        <x:v>3.5</x:v>
      </x:c>
      <x:c r="E211" t="n">
        <x:v>0.5440680443502757</x:v>
      </x:c>
      <x:c r="F211" t="n">
        <x:v>0.5778708435448915</x:v>
      </x:c>
      <x:c r="G211" t="n">
        <x:v>0.5844988199442962</x:v>
      </x:c>
      <x:c r="H211" t="n">
        <x:v>-0.04043077559402053</x:v>
      </x:c>
      <x:c r="I211" t="n">
        <x:v>3.841482153780031</x:v>
      </x:c>
      <x:c r="J211" t="n">
        <x:v>5.475601186493074</x:v>
      </x:c>
      <x:c r="K211" t="n">
        <x:v>5.806653940542207</x:v>
      </x:c>
      <x:c r="L211" t="inlineStr">
        <x:is>
          <x:t xml:space="preserve">YES</x:t>
        </x:is>
      </x:c>
      <x:c r="M211" t="inlineStr">
        <x:is>
          <x:t xml:space="preserve">SECONDARY_NUMERIC_VERIFIED_PRIMARY_NOT_LOCKED</x:t>
        </x:is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inlineStr">
        <x:is>
          <x:t xml:space="preserve">Mixed BMG</x:t>
        </x:is>
      </x:c>
      <x:c r="D212" t="n">
        <x:v>3.5</x:v>
      </x:c>
      <x:c r="E212" t="n">
        <x:v>0.5440680443502757</x:v>
      </x:c>
      <x:c r="F212" t="n">
        <x:v>0.8392365001399871</x:v>
      </x:c>
      <x:c r="G212" t="n">
        <x:v>0.8549974022933613</x:v>
      </x:c>
      <x:c r="H212" t="n">
        <x:v>-0.3109293579430856</x:v>
      </x:c>
      <x:c r="I212" t="n">
        <x:v>7.161391266564564</x:v>
      </x:c>
      <x:c r="J212" t="n">
        <x:v>5.039125195052134</x:v>
      </x:c>
      <x:c r="K212" t="n">
        <x:v>5.806653940542207</x:v>
      </x:c>
      <x:c r="L212" t="inlineStr">
        <x:is>
          <x:t xml:space="preserve">YES</x:t>
        </x:is>
      </x:c>
      <x:c r="M212" t="inlineStr">
        <x:is>
          <x:t xml:space="preserve">SECONDARY_NUMERIC_VERIFIED_PRIMARY_NOT_LOCKED</x:t>
        </x:is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inlineStr">
        <x:is>
          <x:t xml:space="preserve">Mixed BMG</x:t>
        </x:is>
      </x:c>
      <x:c r="D213" t="n">
        <x:v>2</x:v>
      </x:c>
      <x:c r="E213" t="n">
        <x:v>0.3010299956639812</x:v>
      </x:c>
      <x:c r="F213" t="n">
        <x:v>0.6579601727127119</x:v>
      </x:c>
      <x:c r="G213" t="n">
        <x:v>0.6522576940019352</x:v>
      </x:c>
      <x:c r="H213" t="n">
        <x:v>-0.351227698337954</x:v>
      </x:c>
      <x:c r="I213" t="n">
        <x:v>4.490117375725855</x:v>
      </x:c>
      <x:c r="J213" t="n">
        <x:v>3.668776592992602</x:v>
      </x:c>
      <x:c r="K213" t="n">
        <x:v>5.806653940542207</x:v>
      </x:c>
      <x:c r="L213" t="inlineStr">
        <x:is>
          <x:t xml:space="preserve">YES</x:t>
        </x:is>
      </x:c>
      <x:c r="M213" t="inlineStr">
        <x:is>
          <x:t xml:space="preserve">SECONDARY_NUMERIC_VERIFIED_PRIMARY_NOT_LOCKED</x:t>
        </x:is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inlineStr">
        <x:is>
          <x:t xml:space="preserve">Mixed BMG</x:t>
        </x:is>
      </x:c>
      <x:c r="D214" t="n">
        <x:v>3</x:v>
      </x:c>
      <x:c r="E214" t="n">
        <x:v>0.4771212547196624</x:v>
      </x:c>
      <x:c r="F214" t="n">
        <x:v>0.7179928688313587</x:v>
      </x:c>
      <x:c r="G214" t="n">
        <x:v>0.7210861347689482</x:v>
      </x:c>
      <x:c r="H214" t="n">
        <x:v>-0.2439648800492858</x:v>
      </x:c>
      <x:c r="I214" t="n">
        <x:v>5.261216031275365</x:v>
      </x:c>
      <x:c r="J214" t="n">
        <x:v>3.77319252605267</x:v>
      </x:c>
      <x:c r="K214" t="n">
        <x:v>5.806653940542207</x:v>
      </x:c>
      <x:c r="L214" t="inlineStr">
        <x:is>
          <x:t xml:space="preserve">YES</x:t>
        </x:is>
      </x:c>
      <x:c r="M214" t="inlineStr">
        <x:is>
          <x:t xml:space="preserve">SECONDARY_NUMERIC_VERIFIED_PRIMARY_NOT_LOCKED</x:t>
        </x:is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inlineStr">
        <x:is>
          <x:t xml:space="preserve">Mixed BMG</x:t>
        </x:is>
      </x:c>
      <x:c r="D215" t="n">
        <x:v>2</x:v>
      </x:c>
      <x:c r="E215" t="n">
        <x:v>0.3010299956639812</x:v>
      </x:c>
      <x:c r="F215" t="n">
        <x:v>0.6980633394904465</x:v>
      </x:c>
      <x:c r="G215" t="n">
        <x:v>0.70724882002668</x:v>
      </x:c>
      <x:c r="H215" t="n">
        <x:v>-0.4062188243626988</x:v>
      </x:c>
      <x:c r="I215" t="n">
        <x:v>5.096227652379853</x:v>
      </x:c>
      <x:c r="J215" t="n">
        <x:v>3.569741499538546</x:v>
      </x:c>
      <x:c r="K215" t="n">
        <x:v>5.806653940542207</x:v>
      </x:c>
      <x:c r="L215" t="inlineStr">
        <x:is>
          <x:t xml:space="preserve">YES</x:t>
        </x:is>
      </x:c>
      <x:c r="M215" t="inlineStr">
        <x:is>
          <x:t xml:space="preserve">SECONDARY_NUMERIC_VERIFIED_PRIMARY_NOT_LOCKED</x:t>
        </x:is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inlineStr">
        <x:is>
          <x:t xml:space="preserve">Mixed BMG</x:t>
        </x:is>
      </x:c>
      <x:c r="D216" t="n">
        <x:v>2</x:v>
      </x:c>
      <x:c r="E216" t="n">
        <x:v>0.3010299956639812</x:v>
      </x:c>
      <x:c r="F216" t="n">
        <x:v>0.5967129139221208</x:v>
      </x:c>
      <x:c r="G216" t="n">
        <x:v>0.5942708948147057</x:v>
      </x:c>
      <x:c r="H216" t="n">
        <x:v>-0.2932408991507245</x:v>
      </x:c>
      <x:c r="I216" t="n">
        <x:v>3.928899273613449</x:v>
      </x:c>
      <x:c r="J216" t="n">
        <x:v>2.542778102393001</x:v>
      </x:c>
      <x:c r="K216" t="n">
        <x:v>5.806653940542207</x:v>
      </x:c>
      <x:c r="L216" t="inlineStr">
        <x:is>
          <x:t xml:space="preserve">YES</x:t>
        </x:is>
      </x:c>
      <x:c r="M216" t="inlineStr">
        <x:is>
          <x:t xml:space="preserve">SECONDARY_NUMERIC_VERIFIED_PRIMARY_NOT_LOCKED</x:t>
        </x:is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inlineStr">
        <x:is>
          <x:t xml:space="preserve">Mixed BMG</x:t>
        </x:is>
      </x:c>
      <x:c r="D217" t="n">
        <x:v>2</x:v>
      </x:c>
      <x:c r="E217" t="n">
        <x:v>0.3010299956639812</x:v>
      </x:c>
      <x:c r="F217" t="n">
        <x:v>0.2917938037244455</x:v>
      </x:c>
      <x:c r="G217" t="n">
        <x:v>0.2924362718952932</x:v>
      </x:c>
      <x:c r="H217" t="n">
        <x:v>0.008593723768688</x:v>
      </x:c>
      <x:c r="I217" t="n">
        <x:v>1.960813425810408</x:v>
      </x:c>
      <x:c r="J217" t="n">
        <x:v>2.362112124556002</x:v>
      </x:c>
      <x:c r="K217" t="n">
        <x:v>5.806653940542207</x:v>
      </x:c>
      <x:c r="L217" t="inlineStr">
        <x:is>
          <x:t xml:space="preserve">YES</x:t>
        </x:is>
      </x:c>
      <x:c r="M217" t="inlineStr">
        <x:is>
          <x:t xml:space="preserve">SECONDARY_NUMERIC_VERIFIED_PRIMARY_NOT_LOCKED</x:t>
        </x:is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inlineStr">
        <x:is>
          <x:t xml:space="preserve">Mixed BMG</x:t>
        </x:is>
      </x:c>
      <x:c r="D218" t="n">
        <x:v>2</x:v>
      </x:c>
      <x:c r="E218" t="n">
        <x:v>0.3010299956639812</x:v>
      </x:c>
      <x:c r="F218" t="n">
        <x:v>0.6599391009228743</x:v>
      </x:c>
      <x:c r="G218" t="n">
        <x:v>0.6556785860975659</x:v>
      </x:c>
      <x:c r="H218" t="n">
        <x:v>-0.3546485904335847</x:v>
      </x:c>
      <x:c r="I218" t="n">
        <x:v>4.525625221677428</x:v>
      </x:c>
      <x:c r="J218" t="n">
        <x:v>3.110018815125421</x:v>
      </x:c>
      <x:c r="K218" t="n">
        <x:v>5.806653940542207</x:v>
      </x:c>
      <x:c r="L218" t="inlineStr">
        <x:is>
          <x:t xml:space="preserve">YES</x:t>
        </x:is>
      </x:c>
      <x:c r="M218" t="inlineStr">
        <x:is>
          <x:t xml:space="preserve">SECONDARY_NUMERIC_VERIFIED_PRIMARY_NOT_LOCKED</x:t>
        </x:is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inlineStr">
        <x:is>
          <x:t xml:space="preserve">Mixed BMG</x:t>
        </x:is>
      </x:c>
      <x:c r="D219" t="n">
        <x:v>2</x:v>
      </x:c>
      <x:c r="E219" t="n">
        <x:v>0.3010299956639812</x:v>
      </x:c>
      <x:c r="F219" t="n">
        <x:v>0.6879785840503484</x:v>
      </x:c>
      <x:c r="G219" t="n">
        <x:v>0.6834262122312761</x:v>
      </x:c>
      <x:c r="H219" t="n">
        <x:v>-0.3823962165672949</x:v>
      </x:c>
      <x:c r="I219" t="n">
        <x:v>4.824210085048088</x:v>
      </x:c>
      <x:c r="J219" t="n">
        <x:v>3.646309769290462</x:v>
      </x:c>
      <x:c r="K219" t="n">
        <x:v>5.806653940542207</x:v>
      </x:c>
      <x:c r="L219" t="inlineStr">
        <x:is>
          <x:t xml:space="preserve">YES</x:t>
        </x:is>
      </x:c>
      <x:c r="M219" t="inlineStr">
        <x:is>
          <x:t xml:space="preserve">SECONDARY_NUMERIC_VERIFIED_PRIMARY_NOT_LOCKED</x:t>
        </x:is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inlineStr">
        <x:is>
          <x:t xml:space="preserve">Mixed BMG</x:t>
        </x:is>
      </x:c>
      <x:c r="D220" t="n">
        <x:v>2</x:v>
      </x:c>
      <x:c r="E220" t="n">
        <x:v>0.3010299956639812</x:v>
      </x:c>
      <x:c r="F220" t="n">
        <x:v>0.7132531428244957</x:v>
      </x:c>
      <x:c r="G220" t="n">
        <x:v>0.7061693246893856</x:v>
      </x:c>
      <x:c r="H220" t="n">
        <x:v>-0.4051393290254044</x:v>
      </x:c>
      <x:c r="I220" t="n">
        <x:v>5.083576046812773</x:v>
      </x:c>
      <x:c r="J220" t="n">
        <x:v>3.810841895368304</x:v>
      </x:c>
      <x:c r="K220" t="n">
        <x:v>5.806653940542207</x:v>
      </x:c>
      <x:c r="L220" t="inlineStr">
        <x:is>
          <x:t xml:space="preserve">YES</x:t>
        </x:is>
      </x:c>
      <x:c r="M220" t="inlineStr">
        <x:is>
          <x:t xml:space="preserve">SECONDARY_NUMERIC_VERIFIED_PRIMARY_NOT_LOCKED</x:t>
        </x:is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inlineStr">
        <x:is>
          <x:t xml:space="preserve">Mixed BMG</x:t>
        </x:is>
      </x:c>
      <x:c r="D221" t="n">
        <x:v>3</x:v>
      </x:c>
      <x:c r="E221" t="n">
        <x:v>0.4771212547196624</x:v>
      </x:c>
      <x:c r="F221" t="n">
        <x:v>0.7905178744730631</x:v>
      </x:c>
      <x:c r="G221" t="n">
        <x:v>0.8127755653022879</x:v>
      </x:c>
      <x:c r="H221" t="n">
        <x:v>-0.3356543105826255</x:v>
      </x:c>
      <x:c r="I221" t="n">
        <x:v>6.497938031260413</x:v>
      </x:c>
      <x:c r="J221" t="n">
        <x:v>4.561588692025333</x:v>
      </x:c>
      <x:c r="K221" t="n">
        <x:v>5.806653940542207</x:v>
      </x:c>
      <x:c r="L221" t="inlineStr">
        <x:is>
          <x:t xml:space="preserve">YES</x:t>
        </x:is>
      </x:c>
      <x:c r="M221" t="inlineStr">
        <x:is>
          <x:t xml:space="preserve">SECONDARY_NUMERIC_VERIFIED_PRIMARY_NOT_LOCKED</x:t>
        </x:is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inlineStr">
        <x:is>
          <x:t xml:space="preserve">Mixed BMG</x:t>
        </x:is>
      </x:c>
      <x:c r="D222" t="n">
        <x:v>2</x:v>
      </x:c>
      <x:c r="E222" t="n">
        <x:v>0.3010299956639812</x:v>
      </x:c>
      <x:c r="F222" t="n">
        <x:v>0.7189857582971599</x:v>
      </x:c>
      <x:c r="G222" t="n">
        <x:v>0.7272342687611075</x:v>
      </x:c>
      <x:c r="H222" t="n">
        <x:v>-0.4262042730971263</x:v>
      </x:c>
      <x:c r="I222" t="n">
        <x:v>5.336226666090388</x:v>
      </x:c>
      <x:c r="J222" t="n">
        <x:v>3.975182928492308</x:v>
      </x:c>
      <x:c r="K222" t="n">
        <x:v>5.806653940542207</x:v>
      </x:c>
      <x:c r="L222" t="inlineStr">
        <x:is>
          <x:t xml:space="preserve">YES</x:t>
        </x:is>
      </x:c>
      <x:c r="M222" t="inlineStr">
        <x:is>
          <x:t xml:space="preserve">SECONDARY_NUMERIC_VERIFIED_PRIMARY_NOT_LOCKED</x:t>
        </x:is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inlineStr">
        <x:is>
          <x:t xml:space="preserve">Mixed BMG</x:t>
        </x:is>
      </x:c>
      <x:c r="D223" t="n">
        <x:v>2</x:v>
      </x:c>
      <x:c r="E223" t="n">
        <x:v>0.3010299956639812</x:v>
      </x:c>
      <x:c r="F223" t="n">
        <x:v>0.5422652139989941</x:v>
      </x:c>
      <x:c r="G223" t="n">
        <x:v>0.5518232782025535</x:v>
      </x:c>
      <x:c r="H223" t="n">
        <x:v>-0.2507932825385723</x:v>
      </x:c>
      <x:c r="I223" t="n">
        <x:v>3.563061169156344</x:v>
      </x:c>
      <x:c r="J223" t="n">
        <x:v>0.5955083669421316</x:v>
      </x:c>
      <x:c r="K223" t="n">
        <x:v>5.806653940542207</x:v>
      </x:c>
      <x:c r="L223" t="inlineStr">
        <x:is>
          <x:t xml:space="preserve">YES</x:t>
        </x:is>
      </x:c>
      <x:c r="M223" t="inlineStr">
        <x:is>
          <x:t xml:space="preserve">SECONDARY_NUMERIC_VERIFIED_PRIMARY_NOT_LOCKED</x:t>
        </x:is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inlineStr">
        <x:is>
          <x:t xml:space="preserve">Mixed BMG</x:t>
        </x:is>
      </x:c>
      <x:c r="D224" t="n">
        <x:v>3</x:v>
      </x:c>
      <x:c r="E224" t="n">
        <x:v>0.4771212547196624</x:v>
      </x:c>
      <x:c r="F224" t="n">
        <x:v>0.2040240052742735</x:v>
      </x:c>
      <x:c r="G224" t="n">
        <x:v>0.1945576591745019</x:v>
      </x:c>
      <x:c r="H224" t="n">
        <x:v>0.2825635955451605</x:v>
      </x:c>
      <x:c r="I224" t="n">
        <x:v>1.565156103625066</x:v>
      </x:c>
      <x:c r="J224" t="n">
        <x:v>4.099780129618371</x:v>
      </x:c>
      <x:c r="K224" t="n">
        <x:v>5.806653940542207</x:v>
      </x:c>
      <x:c r="L224" t="inlineStr">
        <x:is>
          <x:t xml:space="preserve">YES</x:t>
        </x:is>
      </x:c>
      <x:c r="M224" t="inlineStr">
        <x:is>
          <x:t xml:space="preserve">SECONDARY_NUMERIC_VERIFIED_PRIMARY_NOT_LOCKED</x:t>
        </x:is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inlineStr">
        <x:is>
          <x:t xml:space="preserve">Mixed BMG</x:t>
        </x:is>
      </x:c>
      <x:c r="D225" t="n">
        <x:v>3</x:v>
      </x:c>
      <x:c r="E225" t="n">
        <x:v>0.4771212547196624</x:v>
      </x:c>
      <x:c r="F225" t="n">
        <x:v>0.3834510824750552</x:v>
      </x:c>
      <x:c r="G225" t="n">
        <x:v>0.3599552034405761</x:v>
      </x:c>
      <x:c r="H225" t="n">
        <x:v>0.1171660512790864</x:v>
      </x:c>
      <x:c r="I225" t="n">
        <x:v>2.290631366789652</x:v>
      </x:c>
      <x:c r="J225" t="n">
        <x:v>2.077612371881691</x:v>
      </x:c>
      <x:c r="K225" t="n">
        <x:v>5.806653940542207</x:v>
      </x:c>
      <x:c r="L225" t="inlineStr">
        <x:is>
          <x:t xml:space="preserve">YES</x:t>
        </x:is>
      </x:c>
      <x:c r="M225" t="inlineStr">
        <x:is>
          <x:t xml:space="preserve">SECONDARY_NUMERIC_VERIFIED_PRIMARY_NOT_LOCKED</x:t>
        </x:is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inlineStr">
        <x:is>
          <x:t xml:space="preserve">Mixed BMG</x:t>
        </x:is>
      </x:c>
      <x:c r="D226" t="n">
        <x:v>9</x:v>
      </x:c>
      <x:c r="E226" t="n">
        <x:v>0.9542425094393249</x:v>
      </x:c>
      <x:c r="F226" t="n">
        <x:v>0.8899690037737091</x:v>
      </x:c>
      <x:c r="G226" t="n">
        <x:v>0.8899455131623002</x:v>
      </x:c>
      <x:c r="H226" t="n">
        <x:v>0.06429699627702468</x:v>
      </x:c>
      <x:c r="I226" t="n">
        <x:v>7.761497343239686</x:v>
      </x:c>
      <x:c r="J226" t="n">
        <x:v>3.668911553166918</x:v>
      </x:c>
      <x:c r="K226" t="n">
        <x:v>5.806653940542207</x:v>
      </x:c>
      <x:c r="L226" t="inlineStr">
        <x:is>
          <x:t xml:space="preserve">YES</x:t>
        </x:is>
      </x:c>
      <x:c r="M226" t="inlineStr">
        <x:is>
          <x:t xml:space="preserve">SECONDARY_NUMERIC_VERIFIED_PRIMARY_NOT_LOCKED</x:t>
        </x:is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inlineStr">
        <x:is>
          <x:t xml:space="preserve">Mixed BMG</x:t>
        </x:is>
      </x:c>
      <x:c r="D227" t="n">
        <x:v>10</x:v>
      </x:c>
      <x:c r="E227" t="n">
        <x:v>1</x:v>
      </x:c>
      <x:c r="F227" t="n">
        <x:v>0.4971087447255639</x:v>
      </x:c>
      <x:c r="G227" t="n">
        <x:v>0.497182031521039</x:v>
      </x:c>
      <x:c r="H227" t="n">
        <x:v>0.5028179684789611</x:v>
      </x:c>
      <x:c r="I227" t="n">
        <x:v>3.141825292223738</x:v>
      </x:c>
      <x:c r="J227" t="n">
        <x:v>1.219420791555947</x:v>
      </x:c>
      <x:c r="K227" t="n">
        <x:v>5.806653940542207</x:v>
      </x:c>
      <x:c r="L227" t="inlineStr">
        <x:is>
          <x:t xml:space="preserve">YES</x:t>
        </x:is>
      </x:c>
      <x:c r="M227" t="inlineStr">
        <x:is>
          <x:t xml:space="preserve">SECONDARY_NUMERIC_VERIFIED_PRIMARY_NOT_LOCKED</x:t>
        </x:is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inlineStr">
        <x:is>
          <x:t xml:space="preserve">Mixed BMG</x:t>
        </x:is>
      </x:c>
      <x:c r="D228" t="n">
        <x:v>10</x:v>
      </x:c>
      <x:c r="E228" t="n">
        <x:v>1</x:v>
      </x:c>
      <x:c r="F228" t="n">
        <x:v>0.4040127837375305</x:v>
      </x:c>
      <x:c r="G228" t="n">
        <x:v>0.4010748060064043</x:v>
      </x:c>
      <x:c r="H228" t="n">
        <x:v>0.5989251939935958</x:v>
      </x:c>
      <x:c r="I228" t="n">
        <x:v>2.518110627898858</x:v>
      </x:c>
      <x:c r="J228" t="n">
        <x:v>1.892668745165996</x:v>
      </x:c>
      <x:c r="K228" t="n">
        <x:v>5.806653940542207</x:v>
      </x:c>
      <x:c r="L228" t="inlineStr">
        <x:is>
          <x:t xml:space="preserve">YES</x:t>
        </x:is>
      </x:c>
      <x:c r="M228" t="inlineStr">
        <x:is>
          <x:t xml:space="preserve">SECONDARY_NUMERIC_VERIFIED_PRIMARY_NOT_LOCKED</x:t>
        </x:is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inlineStr">
        <x:is>
          <x:t xml:space="preserve">Mixed BMG</x:t>
        </x:is>
      </x:c>
      <x:c r="D229" t="n">
        <x:v>10</x:v>
      </x:c>
      <x:c r="E229" t="n">
        <x:v>1</x:v>
      </x:c>
      <x:c r="F229" t="n">
        <x:v>0.5600995915050516</x:v>
      </x:c>
      <x:c r="G229" t="n">
        <x:v>0.5583575703254799</x:v>
      </x:c>
      <x:c r="H229" t="n">
        <x:v>0.4416424296745201</x:v>
      </x:c>
      <x:c r="I229" t="n">
        <x:v>3.617075469571416</x:v>
      </x:c>
      <x:c r="J229" t="n">
        <x:v>1.546328350888835</x:v>
      </x:c>
      <x:c r="K229" t="n">
        <x:v>5.806653940542207</x:v>
      </x:c>
      <x:c r="L229" t="inlineStr">
        <x:is>
          <x:t xml:space="preserve">YES</x:t>
        </x:is>
      </x:c>
      <x:c r="M229" t="inlineStr">
        <x:is>
          <x:t xml:space="preserve">SECONDARY_NUMERIC_VERIFIED_PRIMARY_NOT_LOCKED</x:t>
        </x:is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inlineStr">
        <x:is>
          <x:t xml:space="preserve">Mixed BMG</x:t>
        </x:is>
      </x:c>
      <x:c r="D230" t="n">
        <x:v>2</x:v>
      </x:c>
      <x:c r="E230" t="n">
        <x:v>0.3010299956639812</x:v>
      </x:c>
      <x:c r="F230" t="n">
        <x:v>0.5687380805283018</x:v>
      </x:c>
      <x:c r="G230" t="n">
        <x:v>0.586668462660043</x:v>
      </x:c>
      <x:c r="H230" t="n">
        <x:v>-0.2856384669960618</x:v>
      </x:c>
      <x:c r="I230" t="n">
        <x:v>3.860721397854531</x:v>
      </x:c>
      <x:c r="J230" t="n">
        <x:v>1.455978232731675</x:v>
      </x:c>
      <x:c r="K230" t="n">
        <x:v>5.806653940542207</x:v>
      </x:c>
      <x:c r="L230" t="inlineStr">
        <x:is>
          <x:t xml:space="preserve">YES</x:t>
        </x:is>
      </x:c>
      <x:c r="M230" t="inlineStr">
        <x:is>
          <x:t xml:space="preserve">SECONDARY_NUMERIC_VERIFIED_PRIMARY_NOT_LOCKED</x:t>
        </x:is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inlineStr">
        <x:is>
          <x:t xml:space="preserve">Mixed BMG</x:t>
        </x:is>
      </x:c>
      <x:c r="D231" t="n">
        <x:v>9</x:v>
      </x:c>
      <x:c r="E231" t="n">
        <x:v>0.9542425094393249</x:v>
      </x:c>
      <x:c r="F231" t="n">
        <x:v>0.2708985437081793</x:v>
      </x:c>
      <x:c r="G231" t="n">
        <x:v>0.2541214462351743</x:v>
      </x:c>
      <x:c r="H231" t="n">
        <x:v>0.7001210632041506</x:v>
      </x:c>
      <x:c r="I231" t="n">
        <x:v>1.795235576845138</x:v>
      </x:c>
      <x:c r="J231" t="n">
        <x:v>4.38219670171322</x:v>
      </x:c>
      <x:c r="K231" t="n">
        <x:v>5.806653940542207</x:v>
      </x:c>
      <x:c r="L231" t="inlineStr">
        <x:is>
          <x:t xml:space="preserve">YES</x:t>
        </x:is>
      </x:c>
      <x:c r="M231" t="inlineStr">
        <x:is>
          <x:t xml:space="preserve">SECONDARY_NUMERIC_VERIFIED_PRIMARY_NOT_LOCKED</x:t>
        </x:is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inlineStr">
        <x:is>
          <x:t xml:space="preserve">Mixed BMG</x:t>
        </x:is>
      </x:c>
      <x:c r="D232" t="n">
        <x:v>12</x:v>
      </x:c>
      <x:c r="E232" t="n">
        <x:v>1.079181246047625</x:v>
      </x:c>
      <x:c r="F232" t="n">
        <x:v>0.2885638169238522</x:v>
      </x:c>
      <x:c r="G232" t="n">
        <x:v>0.2695722217318514</x:v>
      </x:c>
      <x:c r="H232" t="n">
        <x:v>0.8096090243157735</x:v>
      </x:c>
      <x:c r="I232" t="n">
        <x:v>1.86025389155371</x:v>
      </x:c>
      <x:c r="J232" t="n">
        <x:v>3.83869521025673</x:v>
      </x:c>
      <x:c r="K232" t="n">
        <x:v>5.806653940542207</x:v>
      </x:c>
      <x:c r="L232" t="inlineStr">
        <x:is>
          <x:t xml:space="preserve">YES</x:t>
        </x:is>
      </x:c>
      <x:c r="M232" t="inlineStr">
        <x:is>
          <x:t xml:space="preserve">SECONDARY_NUMERIC_VERIFIED_PRIMARY_NOT_LOCKED</x:t>
        </x:is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inlineStr">
        <x:is>
          <x:t xml:space="preserve">Mixed BMG</x:t>
        </x:is>
      </x:c>
      <x:c r="D233" t="n">
        <x:v>15</x:v>
      </x:c>
      <x:c r="E233" t="n">
        <x:v>1.176091259055681</x:v>
      </x:c>
      <x:c r="F233" t="n">
        <x:v>0.3405921832982791</x:v>
      </x:c>
      <x:c r="G233" t="n">
        <x:v>0.3446030945301911</x:v>
      </x:c>
      <x:c r="H233" t="n">
        <x:v>0.8314881645254902</x:v>
      </x:c>
      <x:c r="I233" t="n">
        <x:v>2.211073067216748</x:v>
      </x:c>
      <x:c r="J233" t="n">
        <x:v>2.855781899155681</x:v>
      </x:c>
      <x:c r="K233" t="n">
        <x:v>5.806653940542207</x:v>
      </x:c>
      <x:c r="L233" t="inlineStr">
        <x:is>
          <x:t xml:space="preserve">YES</x:t>
        </x:is>
      </x:c>
      <x:c r="M233" t="inlineStr">
        <x:is>
          <x:t xml:space="preserve">SECONDARY_NUMERIC_VERIFIED_PRIMARY_NOT_LOCKED</x:t>
        </x:is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inlineStr">
        <x:is>
          <x:t xml:space="preserve">Mixed BMG</x:t>
        </x:is>
      </x:c>
      <x:c r="D234" t="n">
        <x:v>20</x:v>
      </x:c>
      <x:c r="E234" t="n">
        <x:v>1.301029995663981</x:v>
      </x:c>
      <x:c r="F234" t="n">
        <x:v>0.2489661628310063</x:v>
      </x:c>
      <x:c r="G234" t="n">
        <x:v>0.2402259068016865</x:v>
      </x:c>
      <x:c r="H234" t="n">
        <x:v>1.060804088862295</x:v>
      </x:c>
      <x:c r="I234" t="n">
        <x:v>1.738705015115135</x:v>
      </x:c>
      <x:c r="J234" t="n">
        <x:v>3.967841859702083</x:v>
      </x:c>
      <x:c r="K234" t="n">
        <x:v>5.806653940542207</x:v>
      </x:c>
      <x:c r="L234" t="inlineStr">
        <x:is>
          <x:t xml:space="preserve">YES</x:t>
        </x:is>
      </x:c>
      <x:c r="M234" t="inlineStr">
        <x:is>
          <x:t xml:space="preserve">SECONDARY_NUMERIC_VERIFIED_PRIMARY_NOT_LOCKED</x:t>
        </x:is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inlineStr">
        <x:is>
          <x:t xml:space="preserve">Mixed BMG</x:t>
        </x:is>
      </x:c>
      <x:c r="D235" t="n">
        <x:v>25</x:v>
      </x:c>
      <x:c r="E235" t="n">
        <x:v>1.397940008672038</x:v>
      </x:c>
      <x:c r="F235" t="n">
        <x:v>0.2255167642835039</x:v>
      </x:c>
      <x:c r="G235" t="n">
        <x:v>0.1828693815741871</x:v>
      </x:c>
      <x:c r="H235" t="n">
        <x:v>1.215070627097851</x:v>
      </x:c>
      <x:c r="I235" t="n">
        <x:v>1.523594448553279</x:v>
      </x:c>
      <x:c r="J235" t="n">
        <x:v>4.00439283951405</x:v>
      </x:c>
      <x:c r="K235" t="n">
        <x:v>5.806653940542207</x:v>
      </x:c>
      <x:c r="L235" t="inlineStr">
        <x:is>
          <x:t xml:space="preserve">YES</x:t>
        </x:is>
      </x:c>
      <x:c r="M235" t="inlineStr">
        <x:is>
          <x:t xml:space="preserve">SECONDARY_NUMERIC_VERIFIED_PRIMARY_NOT_LOCKED</x:t>
        </x:is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inlineStr">
        <x:is>
          <x:t xml:space="preserve">Mixed BMG</x:t>
        </x:is>
      </x:c>
      <x:c r="D236" t="n">
        <x:v>12</x:v>
      </x:c>
      <x:c r="E236" t="n">
        <x:v>1.079181246047625</x:v>
      </x:c>
      <x:c r="F236" t="n">
        <x:v>0.187677597405665</x:v>
      </x:c>
      <x:c r="G236" t="n">
        <x:v>0.1692068083014085</x:v>
      </x:c>
      <x:c r="H236" t="n">
        <x:v>0.9099744377462164</x:v>
      </x:c>
      <x:c r="I236" t="n">
        <x:v>1.476409422790196</x:v>
      </x:c>
      <x:c r="J236" t="n">
        <x:v>4.370854565978807</x:v>
      </x:c>
      <x:c r="K236" t="n">
        <x:v>5.806653940542207</x:v>
      </x:c>
      <x:c r="L236" t="inlineStr">
        <x:is>
          <x:t xml:space="preserve">YES</x:t>
        </x:is>
      </x:c>
      <x:c r="M236" t="inlineStr">
        <x:is>
          <x:t xml:space="preserve">SECONDARY_NUMERIC_VERIFIED_PRIMARY_NOT_LOCKED</x:t>
        </x:is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inlineStr">
        <x:is>
          <x:t xml:space="preserve">Mixed BMG</x:t>
        </x:is>
      </x:c>
      <x:c r="D237" t="n">
        <x:v>1</x:v>
      </x:c>
      <x:c r="E237" t="n">
        <x:v>0</x:v>
      </x:c>
      <x:c r="F237" t="n">
        <x:v>0.4935106439558654</x:v>
      </x:c>
      <x:c r="G237" t="n">
        <x:v>0.4988741186870999</x:v>
      </x:c>
      <x:c r="H237" t="n">
        <x:v>-0.4988741186870999</x:v>
      </x:c>
      <x:c r="I237" t="n">
        <x:v>3.15409027012362</x:v>
      </x:c>
      <x:c r="J237" t="n">
        <x:v>1.332386441967074</x:v>
      </x:c>
      <x:c r="K237" t="n">
        <x:v>5.806653940542207</x:v>
      </x:c>
      <x:c r="L237" t="inlineStr">
        <x:is>
          <x:t xml:space="preserve">YES</x:t>
        </x:is>
      </x:c>
      <x:c r="M237" t="inlineStr">
        <x:is>
          <x:t xml:space="preserve">SECONDARY_NUMERIC_VERIFIED_PRIMARY_NOT_LOCKED</x:t>
        </x:is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inlineStr">
        <x:is>
          <x:t xml:space="preserve">Mixed BMG</x:t>
        </x:is>
      </x:c>
      <x:c r="D238" t="n">
        <x:v>2</x:v>
      </x:c>
      <x:c r="E238" t="n">
        <x:v>0.3010299956639812</x:v>
      </x:c>
      <x:c r="F238" t="n">
        <x:v>0.436282914246536</x:v>
      </x:c>
      <x:c r="G238" t="n">
        <x:v>0.4318525760768535</x:v>
      </x:c>
      <x:c r="H238" t="n">
        <x:v>-0.1308225804128723</x:v>
      </x:c>
      <x:c r="I238" t="n">
        <x:v>2.703040644644424</x:v>
      </x:c>
      <x:c r="J238" t="n">
        <x:v>1.285105274833056</x:v>
      </x:c>
      <x:c r="K238" t="n">
        <x:v>5.806653940542207</x:v>
      </x:c>
      <x:c r="L238" t="inlineStr">
        <x:is>
          <x:t xml:space="preserve">YES</x:t>
        </x:is>
      </x:c>
      <x:c r="M238" t="inlineStr">
        <x:is>
          <x:t xml:space="preserve">SECONDARY_NUMERIC_VERIFIED_PRIMARY_NOT_LOCKED</x:t>
        </x:is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inlineStr">
        <x:is>
          <x:t xml:space="preserve">Mixed BMG</x:t>
        </x:is>
      </x:c>
      <x:c r="D239" t="n">
        <x:v>0.2</x:v>
      </x:c>
      <x:c r="E239" t="n">
        <x:v>-0.6989700043360187</x:v>
      </x:c>
      <x:c r="F239" t="n">
        <x:v>0.2893920497830166</x:v>
      </x:c>
      <x:c r="G239" t="n">
        <x:v>0.322205055386505</x:v>
      </x:c>
      <x:c r="H239" t="n">
        <x:v>-1.021175059722524</x:v>
      </x:c>
      <x:c r="I239" t="n">
        <x:v>2.099931147779656</x:v>
      </x:c>
      <x:c r="J239" t="n">
        <x:v>3.58170856014541</x:v>
      </x:c>
      <x:c r="K239" t="n">
        <x:v>5.806653940542207</x:v>
      </x:c>
      <x:c r="L239" t="inlineStr">
        <x:is>
          <x:t xml:space="preserve">YES</x:t>
        </x:is>
      </x:c>
      <x:c r="M239" t="inlineStr">
        <x:is>
          <x:t xml:space="preserve">SECONDARY_NUMERIC_VERIFIED_PRIMARY_NOT_LOCKED</x:t>
        </x:is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inlineStr">
        <x:is>
          <x:t xml:space="preserve">Mixed BMG</x:t>
        </x:is>
      </x:c>
      <x:c r="D240" t="n">
        <x:v>2</x:v>
      </x:c>
      <x:c r="E240" t="n">
        <x:v>0.3010299956639812</x:v>
      </x:c>
      <x:c r="F240" t="n">
        <x:v>0.412185906666253</x:v>
      </x:c>
      <x:c r="G240" t="n">
        <x:v>0.4248639456603501</x:v>
      </x:c>
      <x:c r="H240" t="n">
        <x:v>-0.1238339499963689</x:v>
      </x:c>
      <x:c r="I240" t="n">
        <x:v>2.659891647198783</x:v>
      </x:c>
      <x:c r="J240" t="n">
        <x:v>1.532723002133784</x:v>
      </x:c>
      <x:c r="K240" t="n">
        <x:v>5.806653940542207</x:v>
      </x:c>
      <x:c r="L240" t="inlineStr">
        <x:is>
          <x:t xml:space="preserve">YES</x:t>
        </x:is>
      </x:c>
      <x:c r="M240" t="inlineStr">
        <x:is>
          <x:t xml:space="preserve">SECONDARY_NUMERIC_VERIFIED_PRIMARY_NOT_LOCKED</x:t>
        </x:is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inlineStr">
        <x:is>
          <x:t xml:space="preserve">Mixed BMG</x:t>
        </x:is>
      </x:c>
      <x:c r="D241" t="n">
        <x:v>1</x:v>
      </x:c>
      <x:c r="E241" t="n">
        <x:v>0</x:v>
      </x:c>
      <x:c r="F241" t="n">
        <x:v>0.5027664060836834</x:v>
      </x:c>
      <x:c r="G241" t="n">
        <x:v>0.5166685925212134</x:v>
      </x:c>
      <x:c r="H241" t="n">
        <x:v>-0.5166685925212134</x:v>
      </x:c>
      <x:c r="I241" t="n">
        <x:v>3.286007819185908</x:v>
      </x:c>
      <x:c r="J241" t="n">
        <x:v>0.6580530995366082</x:v>
      </x:c>
      <x:c r="K241" t="n">
        <x:v>5.806653940542207</x:v>
      </x:c>
      <x:c r="L241" t="inlineStr">
        <x:is>
          <x:t xml:space="preserve">YES</x:t>
        </x:is>
      </x:c>
      <x:c r="M241" t="inlineStr">
        <x:is>
          <x:t xml:space="preserve">SECONDARY_NUMERIC_VERIFIED_PRIMARY_NOT_LOCKED</x:t>
        </x:is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inlineStr">
        <x:is>
          <x:t xml:space="preserve">Mixed BMG</x:t>
        </x:is>
      </x:c>
      <x:c r="D242" t="n">
        <x:v>2.5</x:v>
      </x:c>
      <x:c r="E242" t="n">
        <x:v>0.3979400086720376</x:v>
      </x:c>
      <x:c r="F242" t="n">
        <x:v>0.4161543493955455</x:v>
      </x:c>
      <x:c r="G242" t="n">
        <x:v>0.4079815900093222</x:v>
      </x:c>
      <x:c r="H242" t="n">
        <x:v>-0.01004158133728461</x:v>
      </x:c>
      <x:c r="I242" t="n">
        <x:v>2.558477429290064</x:v>
      </x:c>
      <x:c r="J242" t="n">
        <x:v>1.495881910259771</x:v>
      </x:c>
      <x:c r="K242" t="n">
        <x:v>5.806653940542207</x:v>
      </x:c>
      <x:c r="L242" t="inlineStr">
        <x:is>
          <x:t xml:space="preserve">YES</x:t>
        </x:is>
      </x:c>
      <x:c r="M242" t="inlineStr">
        <x:is>
          <x:t xml:space="preserve">SECONDARY_NUMERIC_VERIFIED_PRIMARY_NOT_LOCKED</x:t>
        </x:is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inlineStr">
        <x:is>
          <x:t xml:space="preserve">Mixed BMG</x:t>
        </x:is>
      </x:c>
      <x:c r="D243" t="n">
        <x:v>1</x:v>
      </x:c>
      <x:c r="E243" t="n">
        <x:v>0</x:v>
      </x:c>
      <x:c r="F243" t="n">
        <x:v>0.4010009703809238</x:v>
      </x:c>
      <x:c r="G243" t="n">
        <x:v>0.4175215904703847</x:v>
      </x:c>
      <x:c r="H243" t="n">
        <x:v>-0.4175215904703847</x:v>
      </x:c>
      <x:c r="I243" t="n">
        <x:v>2.615300461679452</x:v>
      </x:c>
      <x:c r="J243" t="n">
        <x:v>1.672994777062082</x:v>
      </x:c>
      <x:c r="K243" t="n">
        <x:v>5.806653940542207</x:v>
      </x:c>
      <x:c r="L243" t="inlineStr">
        <x:is>
          <x:t xml:space="preserve">YES</x:t>
        </x:is>
      </x:c>
      <x:c r="M243" t="inlineStr">
        <x:is>
          <x:t xml:space="preserve">SECONDARY_NUMERIC_VERIFIED_PRIMARY_NOT_LOCKED</x:t>
        </x:is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inlineStr">
        <x:is>
          <x:t xml:space="preserve">Mixed BMG</x:t>
        </x:is>
      </x:c>
      <x:c r="D244" t="n">
        <x:v>1</x:v>
      </x:c>
      <x:c r="E244" t="n">
        <x:v>0</x:v>
      </x:c>
      <x:c r="F244" t="n">
        <x:v>0.3851136704825964</x:v>
      </x:c>
      <x:c r="G244" t="n">
        <x:v>0.3899288950308177</x:v>
      </x:c>
      <x:c r="H244" t="n">
        <x:v>-0.3899288950308177</x:v>
      </x:c>
      <x:c r="I244" t="n">
        <x:v>2.454307050772194</x:v>
      </x:c>
      <x:c r="J244" t="n">
        <x:v>1.916042929060021</x:v>
      </x:c>
      <x:c r="K244" t="n">
        <x:v>5.806653940542207</x:v>
      </x:c>
      <x:c r="L244" t="inlineStr">
        <x:is>
          <x:t xml:space="preserve">YES</x:t>
        </x:is>
      </x:c>
      <x:c r="M244" t="inlineStr">
        <x:is>
          <x:t xml:space="preserve">SECONDARY_NUMERIC_VERIFIED_PRIMARY_NOT_LOCKED</x:t>
        </x:is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inlineStr">
        <x:is>
          <x:t xml:space="preserve">Mixed BMG</x:t>
        </x:is>
      </x:c>
      <x:c r="D245" t="n">
        <x:v>3.5</x:v>
      </x:c>
      <x:c r="E245" t="n">
        <x:v>0.5440680443502757</x:v>
      </x:c>
      <x:c r="F245" t="n">
        <x:v>0.3778131760257031</x:v>
      </x:c>
      <x:c r="G245" t="n">
        <x:v>0.3539253498313033</x:v>
      </x:c>
      <x:c r="H245" t="n">
        <x:v>0.1901426945189724</x:v>
      </x:c>
      <x:c r="I245" t="n">
        <x:v>2.259047432875479</x:v>
      </x:c>
      <x:c r="J245" t="n">
        <x:v>2.014089715308441</x:v>
      </x:c>
      <x:c r="K245" t="n">
        <x:v>5.806653940542207</x:v>
      </x:c>
      <x:c r="L245" t="inlineStr">
        <x:is>
          <x:t xml:space="preserve">YES</x:t>
        </x:is>
      </x:c>
      <x:c r="M245" t="inlineStr">
        <x:is>
          <x:t xml:space="preserve">SECONDARY_NUMERIC_VERIFIED_PRIMARY_NOT_LOCKED</x:t>
        </x:is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inlineStr">
        <x:is>
          <x:t xml:space="preserve">Mixed BMG</x:t>
        </x:is>
      </x:c>
      <x:c r="D246" t="n">
        <x:v>2</x:v>
      </x:c>
      <x:c r="E246" t="n">
        <x:v>0.3010299956639812</x:v>
      </x:c>
      <x:c r="F246" t="n">
        <x:v>0.3991966663077953</x:v>
      </x:c>
      <x:c r="G246" t="n">
        <x:v>0.3930411004710377</x:v>
      </x:c>
      <x:c r="H246" t="n">
        <x:v>-0.09201110480705649</x:v>
      </x:c>
      <x:c r="I246" t="n">
        <x:v>2.47195807346348</x:v>
      </x:c>
      <x:c r="J246" t="n">
        <x:v>1.719500994891652</x:v>
      </x:c>
      <x:c r="K246" t="n">
        <x:v>5.806653940542207</x:v>
      </x:c>
      <x:c r="L246" t="inlineStr">
        <x:is>
          <x:t xml:space="preserve">YES</x:t>
        </x:is>
      </x:c>
      <x:c r="M246" t="inlineStr">
        <x:is>
          <x:t xml:space="preserve">SECONDARY_NUMERIC_VERIFIED_PRIMARY_NOT_LOCKED</x:t>
        </x:is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inlineStr">
        <x:is>
          <x:t xml:space="preserve">Mixed BMG</x:t>
        </x:is>
      </x:c>
      <x:c r="D247" t="n">
        <x:v>4</x:v>
      </x:c>
      <x:c r="E247" t="n">
        <x:v>0.6020599913279624</x:v>
      </x:c>
      <x:c r="F247" t="n">
        <x:v>0.3846096735354511</x:v>
      </x:c>
      <x:c r="G247" t="n">
        <x:v>0.3789316576066867</x:v>
      </x:c>
      <x:c r="H247" t="n">
        <x:v>0.2231283337212757</x:v>
      </x:c>
      <x:c r="I247" t="n">
        <x:v>2.392939163875186</x:v>
      </x:c>
      <x:c r="J247" t="n">
        <x:v>1.907090008396989</x:v>
      </x:c>
      <x:c r="K247" t="n">
        <x:v>5.806653940542207</x:v>
      </x:c>
      <x:c r="L247" t="inlineStr">
        <x:is>
          <x:t xml:space="preserve">YES</x:t>
        </x:is>
      </x:c>
      <x:c r="M247" t="inlineStr">
        <x:is>
          <x:t xml:space="preserve">SECONDARY_NUMERIC_VERIFIED_PRIMARY_NOT_LOCKED</x:t>
        </x:is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inlineStr">
        <x:is>
          <x:t xml:space="preserve">Mixed BMG</x:t>
        </x:is>
      </x:c>
      <x:c r="D248" t="n">
        <x:v>1.5</x:v>
      </x:c>
      <x:c r="E248" t="n">
        <x:v>0.1760912590556812</x:v>
      </x:c>
      <x:c r="F248" t="n">
        <x:v>0.4096389337806929</x:v>
      </x:c>
      <x:c r="G248" t="n">
        <x:v>0.4069242408505386</x:v>
      </x:c>
      <x:c r="H248" t="n">
        <x:v>-0.2308329817948574</x:v>
      </x:c>
      <x:c r="I248" t="n">
        <x:v>2.552256043463037</x:v>
      </x:c>
      <x:c r="J248" t="n">
        <x:v>1.561094423424495</x:v>
      </x:c>
      <x:c r="K248" t="n">
        <x:v>5.806653940542207</x:v>
      </x:c>
      <x:c r="L248" t="inlineStr">
        <x:is>
          <x:t xml:space="preserve">YES</x:t>
        </x:is>
      </x:c>
      <x:c r="M248" t="inlineStr">
        <x:is>
          <x:t xml:space="preserve">SECONDARY_NUMERIC_VERIFIED_PRIMARY_NOT_LOCKED</x:t>
        </x:is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inlineStr">
        <x:is>
          <x:t xml:space="preserve">Mixed BMG</x:t>
        </x:is>
      </x:c>
      <x:c r="D249" t="n">
        <x:v>1</x:v>
      </x:c>
      <x:c r="E249" t="n">
        <x:v>0</x:v>
      </x:c>
      <x:c r="F249" t="n">
        <x:v>0.3826715888146349</x:v>
      </x:c>
      <x:c r="G249" t="n">
        <x:v>0.401339653538596</x:v>
      </x:c>
      <x:c r="H249" t="n">
        <x:v>-0.401339653538596</x:v>
      </x:c>
      <x:c r="I249" t="n">
        <x:v>2.519646725658693</x:v>
      </x:c>
      <x:c r="J249" t="n">
        <x:v>1.991080633987672</x:v>
      </x:c>
      <x:c r="K249" t="n">
        <x:v>5.806653940542207</x:v>
      </x:c>
      <x:c r="L249" t="inlineStr">
        <x:is>
          <x:t xml:space="preserve">YES</x:t>
        </x:is>
      </x:c>
      <x:c r="M249" t="inlineStr">
        <x:is>
          <x:t xml:space="preserve">SECONDARY_NUMERIC_VERIFIED_PRIMARY_NOT_LOCKED</x:t>
        </x:is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inlineStr">
        <x:is>
          <x:t xml:space="preserve">Mixed BMG</x:t>
        </x:is>
      </x:c>
      <x:c r="D250" t="n">
        <x:v>4</x:v>
      </x:c>
      <x:c r="E250" t="n">
        <x:v>0.6020599913279624</x:v>
      </x:c>
      <x:c r="F250" t="n">
        <x:v>0.3751753899281134</x:v>
      </x:c>
      <x:c r="G250" t="n">
        <x:v>0.3876425105951449</x:v>
      </x:c>
      <x:c r="H250" t="n">
        <x:v>0.2144174807328175</x:v>
      </x:c>
      <x:c r="I250" t="n">
        <x:v>2.441420070962773</x:v>
      </x:c>
      <x:c r="J250" t="n">
        <x:v>1.984115776735274</x:v>
      </x:c>
      <x:c r="K250" t="n">
        <x:v>5.806653940542207</x:v>
      </x:c>
      <x:c r="L250" t="inlineStr">
        <x:is>
          <x:t xml:space="preserve">YES</x:t>
        </x:is>
      </x:c>
      <x:c r="M250" t="inlineStr">
        <x:is>
          <x:t xml:space="preserve">SECONDARY_NUMERIC_VERIFIED_PRIMARY_NOT_LOCKED</x:t>
        </x:is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inlineStr">
        <x:is>
          <x:t xml:space="preserve">Mixed BMG</x:t>
        </x:is>
      </x:c>
      <x:c r="D251" t="n">
        <x:v>3</x:v>
      </x:c>
      <x:c r="E251" t="n">
        <x:v>0.4771212547196624</x:v>
      </x:c>
      <x:c r="F251" t="n">
        <x:v>0.3882342134467092</x:v>
      </x:c>
      <x:c r="G251" t="n">
        <x:v>0.3920373666108609</x:v>
      </x:c>
      <x:c r="H251" t="n">
        <x:v>0.08508388810880152</x:v>
      </x:c>
      <x:c r="I251" t="n">
        <x:v>2.466251523896646</x:v>
      </x:c>
      <x:c r="J251" t="n">
        <x:v>1.850409116035659</x:v>
      </x:c>
      <x:c r="K251" t="n">
        <x:v>5.806653940542207</x:v>
      </x:c>
      <x:c r="L251" t="inlineStr">
        <x:is>
          <x:t xml:space="preserve">YES</x:t>
        </x:is>
      </x:c>
      <x:c r="M251" t="inlineStr">
        <x:is>
          <x:t xml:space="preserve">SECONDARY_NUMERIC_VERIFIED_PRIMARY_NOT_LOCKED</x:t>
        </x:is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inlineStr">
        <x:is>
          <x:t xml:space="preserve">Mixed BMG</x:t>
        </x:is>
      </x:c>
      <x:c r="D252" t="n">
        <x:v>7</x:v>
      </x:c>
      <x:c r="E252" t="n">
        <x:v>0.8450980400142568</x:v>
      </x:c>
      <x:c r="F252" t="n">
        <x:v>0.5982803879647781</x:v>
      </x:c>
      <x:c r="G252" t="n">
        <x:v>0.6008693426478153</x:v>
      </x:c>
      <x:c r="H252" t="n">
        <x:v>0.2442286973664415</x:v>
      </x:c>
      <x:c r="I252" t="n">
        <x:v>3.989048739075397</x:v>
      </x:c>
      <x:c r="J252" t="n">
        <x:v>1.301943618777791</x:v>
      </x:c>
      <x:c r="K252" t="n">
        <x:v>5.806653940542207</x:v>
      </x:c>
      <x:c r="L252" t="inlineStr">
        <x:is>
          <x:t xml:space="preserve">YES</x:t>
        </x:is>
      </x:c>
      <x:c r="M252" t="inlineStr">
        <x:is>
          <x:t xml:space="preserve">SECONDARY_NUMERIC_VERIFIED_PRIMARY_NOT_LOCKED</x:t>
        </x:is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inlineStr">
        <x:is>
          <x:t xml:space="preserve">Mixed BMG</x:t>
        </x:is>
      </x:c>
      <x:c r="D253" t="n">
        <x:v>0.5</x:v>
      </x:c>
      <x:c r="E253" t="n">
        <x:v>-0.3010299956639812</x:v>
      </x:c>
      <x:c r="F253" t="n">
        <x:v>0.3640622007335912</x:v>
      </x:c>
      <x:c r="G253" t="n">
        <x:v>0.3699742393293939</x:v>
      </x:c>
      <x:c r="H253" t="n">
        <x:v>-0.6710042349933751</x:v>
      </x:c>
      <x:c r="I253" t="n">
        <x:v>2.344089768848299</x:v>
      </x:c>
      <x:c r="J253" t="n">
        <x:v>2.374116836314892</x:v>
      </x:c>
      <x:c r="K253" t="n">
        <x:v>5.806653940542207</x:v>
      </x:c>
      <x:c r="L253" t="inlineStr">
        <x:is>
          <x:t xml:space="preserve">YES</x:t>
        </x:is>
      </x:c>
      <x:c r="M253" t="inlineStr">
        <x:is>
          <x:t xml:space="preserve">SECONDARY_NUMERIC_VERIFIED_PRIMARY_NOT_LOCKED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s="77" t="inlineStr">
        <x:is>
          <x:t xml:space="preserve">Family</x:t>
        </x:is>
      </x:c>
      <x:c r="B1" s="77" t="inlineStr">
        <x:is>
          <x:t xml:space="preserve">N_test</x:t>
        </x:is>
      </x:c>
      <x:c r="C1" s="77" t="inlineStr">
        <x:is>
          <x:t xml:space="preserve">R2_test</x:t>
        </x:is>
      </x:c>
      <x:c r="D1" s="77" t="inlineStr">
        <x:is>
          <x:t xml:space="preserve">RMSE_test</x:t>
        </x:is>
      </x:c>
      <x:c r="E1" s="77" t="inlineStr">
        <x:is>
          <x:t xml:space="preserve">MAE_test</x:t>
        </x:is>
      </x:c>
      <x:c r="F1" s="77" t="n"/>
      <x:c r="G1" s="77" t="n"/>
      <x:c r="H1" s="77" t="n"/>
      <x:c r="I1" s="77" t="n"/>
      <x:c r="J1" s="77" t="n"/>
      <x:c r="K1" s="77" t="n"/>
      <x:c r="L1" s="77" t="n"/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inlineStr">
        <x:is>
          <x:t xml:space="preserve">Cu–Zr–Al</x:t>
        </x:is>
      </x:c>
      <x:c r="B2" t="n">
        <x:v>4</x:v>
      </x:c>
      <x:c r="C2" t="n">
        <x:v>-17.22758725847336</x:v>
      </x:c>
      <x:c r="D2" t="n">
        <x:v>0.4981736781218293</x:v>
      </x:c>
      <x:c r="E2" t="n">
        <x:v>0.490203956197004</x:v>
      </x:c>
    </x:row>
    <x:row r="3">
      <x:c r="A3" t="inlineStr">
        <x:is>
          <x:t xml:space="preserve">Mixed BMG</x:t>
        </x:is>
      </x:c>
      <x:c r="B3" t="n">
        <x:v>244</x:v>
      </x:c>
      <x:c r="C3" t="n">
        <x:v>-5.443247175067325</x:v>
      </x:c>
      <x:c r="D3" t="n">
        <x:v>1.034224988377592</x:v>
      </x:c>
      <x:c r="E3" t="n">
        <x:v>0.746334912132686</x:v>
      </x:c>
    </x:row>
    <x:row r="4">
      <x:c r="A4" t="inlineStr">
        <x:is>
          <x:t xml:space="preserve">Ni-based</x:t>
        </x:is>
      </x:c>
      <x:c r="B4" t="n">
        <x:v>3</x:v>
      </x:c>
      <x:c r="C4" t="n">
        <x:v>-14.22916534162672</x:v>
      </x:c>
      <x:c r="D4" t="n">
        <x:v>0.268822329602378</x:v>
      </x:c>
      <x:c r="E4" t="n">
        <x:v>0.2573339424005917</x:v>
      </x:c>
    </x:row>
    <x:row r="5">
      <x:c r="A5" t="inlineStr">
        <x:is>
          <x:t xml:space="preserve">Zr–Ni–Al</x:t>
        </x:is>
      </x:c>
      <x:c r="B5" t="n">
        <x:v>1</x:v>
      </x:c>
      <x:c r="D5" t="n">
        <x:v>0.43170124129321</x:v>
      </x:c>
      <x:c r="E5" t="n">
        <x:v>0.43170124129321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s="77" t="inlineStr">
        <x:is>
          <x:t xml:space="preserve">Permutation</x:t>
        </x:is>
      </x:c>
      <x:c r="B1" s="77" t="inlineStr">
        <x:is>
          <x:t xml:space="preserve">Q2_CV</x:t>
        </x:is>
      </x:c>
      <x:c r="C1" s="77" t="n"/>
      <x:c r="D1" s="77" t="inlineStr">
        <x:is>
          <x:t xml:space="preserve">Statistic</x:t>
        </x:is>
      </x:c>
      <x:c r="E1" s="77" t="inlineStr">
        <x:is>
          <x:t xml:space="preserve">Value</x:t>
        </x:is>
      </x:c>
      <x:c r="F1" s="77" t="n"/>
      <x:c r="G1" s="77" t="n"/>
      <x:c r="H1" s="77" t="n"/>
      <x:c r="I1" s="77" t="n"/>
      <x:c r="J1" s="77" t="n"/>
      <x:c r="K1" s="77" t="n"/>
      <x:c r="L1" s="77" t="n"/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n">
        <x:v>1</x:v>
      </x:c>
      <x:c r="B2" t="n">
        <x:v>-0.001152447087308772</x:v>
      </x:c>
      <x:c r="D2" t="inlineStr">
        <x:is>
          <x:t xml:space="preserve">Observed_Q2</x:t>
        </x:is>
      </x:c>
      <x:c r="E2" t="n">
        <x:v>0.2850246317432129</x:v>
      </x:c>
    </x:row>
    <x:row r="3">
      <x:c r="A3" t="n">
        <x:v>2</x:v>
      </x:c>
      <x:c r="B3" t="n">
        <x:v>-0.04297252460448808</x:v>
      </x:c>
      <x:c r="D3" t="inlineStr">
        <x:is>
          <x:t xml:space="preserve">Permutation_p</x:t>
        </x:is>
      </x:c>
      <x:c r="E3" t="n">
        <x:v>0.004975124378109453</x:v>
      </x:c>
    </x:row>
    <x:row r="4">
      <x:c r="A4" t="n">
        <x:v>3</x:v>
      </x:c>
      <x:c r="B4" t="n">
        <x:v>-0.06761732079483807</x:v>
      </x:c>
      <x:c r="D4" t="inlineStr">
        <x:is>
          <x:t xml:space="preserve">N</x:t>
        </x:is>
      </x:c>
      <x:c r="E4" t="n">
        <x:v>200</x:v>
      </x:c>
    </x:row>
    <x:row r="5">
      <x:c r="A5" t="n">
        <x:v>4</x:v>
      </x:c>
      <x:c r="B5" t="n">
        <x:v>-0.01400874386100859</x:v>
      </x:c>
    </x:row>
    <x:row r="6">
      <x:c r="A6" t="n">
        <x:v>5</x:v>
      </x:c>
      <x:c r="B6" t="n">
        <x:v>-0.01870919642645519</x:v>
      </x:c>
    </x:row>
    <x:row r="7">
      <x:c r="A7" t="n">
        <x:v>6</x:v>
      </x:c>
      <x:c r="B7" t="n">
        <x:v>-0.01194299864273352</x:v>
      </x:c>
    </x:row>
    <x:row r="8">
      <x:c r="A8" t="n">
        <x:v>7</x:v>
      </x:c>
      <x:c r="B8" t="n">
        <x:v>-0.01927642864557688</x:v>
      </x:c>
    </x:row>
    <x:row r="9">
      <x:c r="A9" t="n">
        <x:v>8</x:v>
      </x:c>
      <x:c r="B9" t="n">
        <x:v>-0.04655812362060252</x:v>
      </x:c>
    </x:row>
    <x:row r="10">
      <x:c r="A10" t="n">
        <x:v>9</x:v>
      </x:c>
      <x:c r="B10" t="n">
        <x:v>-0.05076617834246888</x:v>
      </x:c>
    </x:row>
    <x:row r="11">
      <x:c r="A11" t="n">
        <x:v>10</x:v>
      </x:c>
      <x:c r="B11" t="n">
        <x:v>-0.02792396219109672</x:v>
      </x:c>
    </x:row>
    <x:row r="12">
      <x:c r="A12" t="n">
        <x:v>11</x:v>
      </x:c>
      <x:c r="B12" t="n">
        <x:v>-0.03420759968474307</x:v>
      </x:c>
    </x:row>
    <x:row r="13">
      <x:c r="A13" t="n">
        <x:v>12</x:v>
      </x:c>
      <x:c r="B13" t="n">
        <x:v>-0.03407956585157468</x:v>
      </x:c>
    </x:row>
    <x:row r="14">
      <x:c r="A14" t="n">
        <x:v>13</x:v>
      </x:c>
      <x:c r="B14" t="n">
        <x:v>-0.01945323763073459</x:v>
      </x:c>
    </x:row>
    <x:row r="15">
      <x:c r="A15" t="n">
        <x:v>14</x:v>
      </x:c>
      <x:c r="B15" t="n">
        <x:v>-0.02197869883592873</x:v>
      </x:c>
    </x:row>
    <x:row r="16">
      <x:c r="A16" t="n">
        <x:v>15</x:v>
      </x:c>
      <x:c r="B16" t="n">
        <x:v>-0.07389003773469871</x:v>
      </x:c>
    </x:row>
    <x:row r="17">
      <x:c r="A17" t="n">
        <x:v>16</x:v>
      </x:c>
      <x:c r="B17" t="n">
        <x:v>-0.04002205761245037</x:v>
      </x:c>
    </x:row>
    <x:row r="18">
      <x:c r="A18" t="n">
        <x:v>17</x:v>
      </x:c>
      <x:c r="B18" t="n">
        <x:v>-0.04118994297107137</x:v>
      </x:c>
    </x:row>
    <x:row r="19">
      <x:c r="A19" t="n">
        <x:v>18</x:v>
      </x:c>
      <x:c r="B19" t="n">
        <x:v>-0.008165016057862795</x:v>
      </x:c>
    </x:row>
    <x:row r="20">
      <x:c r="A20" t="n">
        <x:v>19</x:v>
      </x:c>
      <x:c r="B20" t="n">
        <x:v>-0.03844232014321425</x:v>
      </x:c>
    </x:row>
    <x:row r="21">
      <x:c r="A21" t="n">
        <x:v>20</x:v>
      </x:c>
      <x:c r="B21" t="n">
        <x:v>-0.01041442813894067</x:v>
      </x:c>
    </x:row>
    <x:row r="22">
      <x:c r="A22" t="n">
        <x:v>21</x:v>
      </x:c>
      <x:c r="B22" t="n">
        <x:v>-0.02574565308892929</x:v>
      </x:c>
    </x:row>
    <x:row r="23">
      <x:c r="A23" t="n">
        <x:v>22</x:v>
      </x:c>
      <x:c r="B23" t="n">
        <x:v>-0.05077018557331914</x:v>
      </x:c>
    </x:row>
    <x:row r="24">
      <x:c r="A24" t="n">
        <x:v>23</x:v>
      </x:c>
      <x:c r="B24" t="n">
        <x:v>0.01098357802959304</x:v>
      </x:c>
    </x:row>
    <x:row r="25">
      <x:c r="A25" t="n">
        <x:v>24</x:v>
      </x:c>
      <x:c r="B25" t="n">
        <x:v>-0.02756139785144596</x:v>
      </x:c>
    </x:row>
    <x:row r="26">
      <x:c r="A26" t="n">
        <x:v>25</x:v>
      </x:c>
      <x:c r="B26" t="n">
        <x:v>-0.03562454174339758</x:v>
      </x:c>
    </x:row>
    <x:row r="27">
      <x:c r="A27" t="n">
        <x:v>26</x:v>
      </x:c>
      <x:c r="B27" t="n">
        <x:v>-0.04871276651606316</x:v>
      </x:c>
    </x:row>
    <x:row r="28">
      <x:c r="A28" t="n">
        <x:v>27</x:v>
      </x:c>
      <x:c r="B28" t="n">
        <x:v>-0.04605728221784688</x:v>
      </x:c>
    </x:row>
    <x:row r="29">
      <x:c r="A29" t="n">
        <x:v>28</x:v>
      </x:c>
      <x:c r="B29" t="n">
        <x:v>-0.03813003483361199</x:v>
      </x:c>
    </x:row>
    <x:row r="30">
      <x:c r="A30" t="n">
        <x:v>29</x:v>
      </x:c>
      <x:c r="B30" t="n">
        <x:v>-0.04253379666158352</x:v>
      </x:c>
    </x:row>
    <x:row r="31">
      <x:c r="A31" t="n">
        <x:v>30</x:v>
      </x:c>
      <x:c r="B31" t="n">
        <x:v>-0.04687118364418374</x:v>
      </x:c>
    </x:row>
    <x:row r="32">
      <x:c r="A32" t="n">
        <x:v>31</x:v>
      </x:c>
      <x:c r="B32" t="n">
        <x:v>-0.04044163214338159</x:v>
      </x:c>
    </x:row>
    <x:row r="33">
      <x:c r="A33" t="n">
        <x:v>32</x:v>
      </x:c>
      <x:c r="B33" t="n">
        <x:v>-0.04040844863382698</x:v>
      </x:c>
    </x:row>
    <x:row r="34">
      <x:c r="A34" t="n">
        <x:v>33</x:v>
      </x:c>
      <x:c r="B34" t="n">
        <x:v>-0.04825658387017451</x:v>
      </x:c>
    </x:row>
    <x:row r="35">
      <x:c r="A35" t="n">
        <x:v>34</x:v>
      </x:c>
      <x:c r="B35" t="n">
        <x:v>-0.07214836371821676</x:v>
      </x:c>
    </x:row>
    <x:row r="36">
      <x:c r="A36" t="n">
        <x:v>35</x:v>
      </x:c>
      <x:c r="B36" t="n">
        <x:v>-0.04744975155567088</x:v>
      </x:c>
    </x:row>
    <x:row r="37">
      <x:c r="A37" t="n">
        <x:v>36</x:v>
      </x:c>
      <x:c r="B37" t="n">
        <x:v>-0.06331159878863279</x:v>
      </x:c>
    </x:row>
    <x:row r="38">
      <x:c r="A38" t="n">
        <x:v>37</x:v>
      </x:c>
      <x:c r="B38" t="n">
        <x:v>-0.02546439326231553</x:v>
      </x:c>
    </x:row>
    <x:row r="39">
      <x:c r="A39" t="n">
        <x:v>38</x:v>
      </x:c>
      <x:c r="B39" t="n">
        <x:v>-0.04381414647086124</x:v>
      </x:c>
    </x:row>
    <x:row r="40">
      <x:c r="A40" t="n">
        <x:v>39</x:v>
      </x:c>
      <x:c r="B40" t="n">
        <x:v>-0.008482930712313541</x:v>
      </x:c>
    </x:row>
    <x:row r="41">
      <x:c r="A41" t="n">
        <x:v>40</x:v>
      </x:c>
      <x:c r="B41" t="n">
        <x:v>-0.03365025866830029</x:v>
      </x:c>
    </x:row>
    <x:row r="42">
      <x:c r="A42" t="n">
        <x:v>41</x:v>
      </x:c>
      <x:c r="B42" t="n">
        <x:v>-0.05148024700507237</x:v>
      </x:c>
    </x:row>
    <x:row r="43">
      <x:c r="A43" t="n">
        <x:v>42</x:v>
      </x:c>
      <x:c r="B43" t="n">
        <x:v>-0.0505973447127519</x:v>
      </x:c>
    </x:row>
    <x:row r="44">
      <x:c r="A44" t="n">
        <x:v>43</x:v>
      </x:c>
      <x:c r="B44" t="n">
        <x:v>-0.0309933779636391</x:v>
      </x:c>
    </x:row>
    <x:row r="45">
      <x:c r="A45" t="n">
        <x:v>44</x:v>
      </x:c>
      <x:c r="B45" t="n">
        <x:v>-0.0546969124521417</x:v>
      </x:c>
    </x:row>
    <x:row r="46">
      <x:c r="A46" t="n">
        <x:v>45</x:v>
      </x:c>
      <x:c r="B46" t="n">
        <x:v>-0.02938387889208838</x:v>
      </x:c>
    </x:row>
    <x:row r="47">
      <x:c r="A47" t="n">
        <x:v>46</x:v>
      </x:c>
      <x:c r="B47" t="n">
        <x:v>-0.03246252609932676</x:v>
      </x:c>
    </x:row>
    <x:row r="48">
      <x:c r="A48" t="n">
        <x:v>47</x:v>
      </x:c>
      <x:c r="B48" t="n">
        <x:v>-0.04131383937861788</x:v>
      </x:c>
    </x:row>
    <x:row r="49">
      <x:c r="A49" t="n">
        <x:v>48</x:v>
      </x:c>
      <x:c r="B49" t="n">
        <x:v>-0.04360981619927484</x:v>
      </x:c>
    </x:row>
    <x:row r="50">
      <x:c r="A50" t="n">
        <x:v>49</x:v>
      </x:c>
      <x:c r="B50" t="n">
        <x:v>-0.03209569240547294</x:v>
      </x:c>
    </x:row>
    <x:row r="51">
      <x:c r="A51" t="n">
        <x:v>50</x:v>
      </x:c>
      <x:c r="B51" t="n">
        <x:v>-0.05300404254785307</x:v>
      </x:c>
    </x:row>
    <x:row r="52">
      <x:c r="A52" t="n">
        <x:v>51</x:v>
      </x:c>
      <x:c r="B52" t="n">
        <x:v>-0.0138790007503049</x:v>
      </x:c>
    </x:row>
    <x:row r="53">
      <x:c r="A53" t="n">
        <x:v>52</x:v>
      </x:c>
      <x:c r="B53" t="n">
        <x:v>-0.06380944252601561</x:v>
      </x:c>
    </x:row>
    <x:row r="54">
      <x:c r="A54" t="n">
        <x:v>53</x:v>
      </x:c>
      <x:c r="B54" t="n">
        <x:v>-0.06142268087794078</x:v>
      </x:c>
    </x:row>
    <x:row r="55">
      <x:c r="A55" t="n">
        <x:v>54</x:v>
      </x:c>
      <x:c r="B55" t="n">
        <x:v>-0.03258464436000885</x:v>
      </x:c>
    </x:row>
    <x:row r="56">
      <x:c r="A56" t="n">
        <x:v>55</x:v>
      </x:c>
      <x:c r="B56" t="n">
        <x:v>-0.05079189122239391</x:v>
      </x:c>
    </x:row>
    <x:row r="57">
      <x:c r="A57" t="n">
        <x:v>56</x:v>
      </x:c>
      <x:c r="B57" t="n">
        <x:v>-0.04490728947957168</x:v>
      </x:c>
    </x:row>
    <x:row r="58">
      <x:c r="A58" t="n">
        <x:v>57</x:v>
      </x:c>
      <x:c r="B58" t="n">
        <x:v>-0.009471767999844394</x:v>
      </x:c>
    </x:row>
    <x:row r="59">
      <x:c r="A59" t="n">
        <x:v>58</x:v>
      </x:c>
      <x:c r="B59" t="n">
        <x:v>-0.004281977346567878</x:v>
      </x:c>
    </x:row>
    <x:row r="60">
      <x:c r="A60" t="n">
        <x:v>59</x:v>
      </x:c>
      <x:c r="B60" t="n">
        <x:v>-0.05028191884886368</x:v>
      </x:c>
    </x:row>
    <x:row r="61">
      <x:c r="A61" t="n">
        <x:v>60</x:v>
      </x:c>
      <x:c r="B61" t="n">
        <x:v>-0.01265976973538296</x:v>
      </x:c>
    </x:row>
    <x:row r="62">
      <x:c r="A62" t="n">
        <x:v>61</x:v>
      </x:c>
      <x:c r="B62" t="n">
        <x:v>-0.04433699153311044</x:v>
      </x:c>
    </x:row>
    <x:row r="63">
      <x:c r="A63" t="n">
        <x:v>62</x:v>
      </x:c>
      <x:c r="B63" t="n">
        <x:v>-0.01447789688608703</x:v>
      </x:c>
    </x:row>
    <x:row r="64">
      <x:c r="A64" t="n">
        <x:v>63</x:v>
      </x:c>
      <x:c r="B64" t="n">
        <x:v>-0.1031813855733941</x:v>
      </x:c>
    </x:row>
    <x:row r="65">
      <x:c r="A65" t="n">
        <x:v>64</x:v>
      </x:c>
      <x:c r="B65" t="n">
        <x:v>-0.02108826335817859</x:v>
      </x:c>
    </x:row>
    <x:row r="66">
      <x:c r="A66" t="n">
        <x:v>65</x:v>
      </x:c>
      <x:c r="B66" t="n">
        <x:v>-0.03087062572594301</x:v>
      </x:c>
    </x:row>
    <x:row r="67">
      <x:c r="A67" t="n">
        <x:v>66</x:v>
      </x:c>
      <x:c r="B67" t="n">
        <x:v>-0.0004211016375557097</x:v>
      </x:c>
    </x:row>
    <x:row r="68">
      <x:c r="A68" t="n">
        <x:v>67</x:v>
      </x:c>
      <x:c r="B68" t="n">
        <x:v>-0.03207315025609492</x:v>
      </x:c>
    </x:row>
    <x:row r="69">
      <x:c r="A69" t="n">
        <x:v>68</x:v>
      </x:c>
      <x:c r="B69" t="n">
        <x:v>-0.04909125373227385</x:v>
      </x:c>
    </x:row>
    <x:row r="70">
      <x:c r="A70" t="n">
        <x:v>69</x:v>
      </x:c>
      <x:c r="B70" t="n">
        <x:v>-0.04679399428222375</x:v>
      </x:c>
    </x:row>
    <x:row r="71">
      <x:c r="A71" t="n">
        <x:v>70</x:v>
      </x:c>
      <x:c r="B71" t="n">
        <x:v>-0.02456817416018553</x:v>
      </x:c>
    </x:row>
    <x:row r="72">
      <x:c r="A72" t="n">
        <x:v>71</x:v>
      </x:c>
      <x:c r="B72" t="n">
        <x:v>-0.02517048488738127</x:v>
      </x:c>
    </x:row>
    <x:row r="73">
      <x:c r="A73" t="n">
        <x:v>72</x:v>
      </x:c>
      <x:c r="B73" t="n">
        <x:v>-0.03653734437541623</x:v>
      </x:c>
    </x:row>
    <x:row r="74">
      <x:c r="A74" t="n">
        <x:v>73</x:v>
      </x:c>
      <x:c r="B74" t="n">
        <x:v>-0.03810969521210961</x:v>
      </x:c>
    </x:row>
    <x:row r="75">
      <x:c r="A75" t="n">
        <x:v>74</x:v>
      </x:c>
      <x:c r="B75" t="n">
        <x:v>-0.07097385656566346</x:v>
      </x:c>
    </x:row>
    <x:row r="76">
      <x:c r="A76" t="n">
        <x:v>75</x:v>
      </x:c>
      <x:c r="B76" t="n">
        <x:v>-0.05509702224953283</x:v>
      </x:c>
    </x:row>
    <x:row r="77">
      <x:c r="A77" t="n">
        <x:v>76</x:v>
      </x:c>
      <x:c r="B77" t="n">
        <x:v>-0.03949043981518274</x:v>
      </x:c>
    </x:row>
    <x:row r="78">
      <x:c r="A78" t="n">
        <x:v>77</x:v>
      </x:c>
      <x:c r="B78" t="n">
        <x:v>-0.06532053813174743</x:v>
      </x:c>
    </x:row>
    <x:row r="79">
      <x:c r="A79" t="n">
        <x:v>78</x:v>
      </x:c>
      <x:c r="B79" t="n">
        <x:v>-0.03594577537703181</x:v>
      </x:c>
    </x:row>
    <x:row r="80">
      <x:c r="A80" t="n">
        <x:v>79</x:v>
      </x:c>
      <x:c r="B80" t="n">
        <x:v>-0.06820602200652925</x:v>
      </x:c>
    </x:row>
    <x:row r="81">
      <x:c r="A81" t="n">
        <x:v>80</x:v>
      </x:c>
      <x:c r="B81" t="n">
        <x:v>-0.06118939204953344</x:v>
      </x:c>
    </x:row>
    <x:row r="82">
      <x:c r="A82" t="n">
        <x:v>81</x:v>
      </x:c>
      <x:c r="B82" t="n">
        <x:v>-0.03578626058170942</x:v>
      </x:c>
    </x:row>
    <x:row r="83">
      <x:c r="A83" t="n">
        <x:v>82</x:v>
      </x:c>
      <x:c r="B83" t="n">
        <x:v>-0.03881368508886096</x:v>
      </x:c>
    </x:row>
    <x:row r="84">
      <x:c r="A84" t="n">
        <x:v>83</x:v>
      </x:c>
      <x:c r="B84" t="n">
        <x:v>-0.06525917790353875</x:v>
      </x:c>
    </x:row>
    <x:row r="85">
      <x:c r="A85" t="n">
        <x:v>84</x:v>
      </x:c>
      <x:c r="B85" t="n">
        <x:v>-0.0202463584271606</x:v>
      </x:c>
    </x:row>
    <x:row r="86">
      <x:c r="A86" t="n">
        <x:v>85</x:v>
      </x:c>
      <x:c r="B86" t="n">
        <x:v>-0.03447224856977504</x:v>
      </x:c>
    </x:row>
    <x:row r="87">
      <x:c r="A87" t="n">
        <x:v>86</x:v>
      </x:c>
      <x:c r="B87" t="n">
        <x:v>-0.0507947397513937</x:v>
      </x:c>
    </x:row>
    <x:row r="88">
      <x:c r="A88" t="n">
        <x:v>87</x:v>
      </x:c>
      <x:c r="B88" t="n">
        <x:v>-0.03417920415143016</x:v>
      </x:c>
    </x:row>
    <x:row r="89">
      <x:c r="A89" t="n">
        <x:v>88</x:v>
      </x:c>
      <x:c r="B89" t="n">
        <x:v>-0.03915456746713897</x:v>
      </x:c>
    </x:row>
    <x:row r="90">
      <x:c r="A90" t="n">
        <x:v>89</x:v>
      </x:c>
      <x:c r="B90" t="n">
        <x:v>-0.0142678692774667</x:v>
      </x:c>
    </x:row>
    <x:row r="91">
      <x:c r="A91" t="n">
        <x:v>90</x:v>
      </x:c>
      <x:c r="B91" t="n">
        <x:v>-0.03698396186454578</x:v>
      </x:c>
    </x:row>
    <x:row r="92">
      <x:c r="A92" t="n">
        <x:v>91</x:v>
      </x:c>
      <x:c r="B92" t="n">
        <x:v>-0.06002097693479902</x:v>
      </x:c>
    </x:row>
    <x:row r="93">
      <x:c r="A93" t="n">
        <x:v>92</x:v>
      </x:c>
      <x:c r="B93" t="n">
        <x:v>-0.05432639131578454</x:v>
      </x:c>
    </x:row>
    <x:row r="94">
      <x:c r="A94" t="n">
        <x:v>93</x:v>
      </x:c>
      <x:c r="B94" t="n">
        <x:v>-0.008978591072474007</x:v>
      </x:c>
    </x:row>
    <x:row r="95">
      <x:c r="A95" t="n">
        <x:v>94</x:v>
      </x:c>
      <x:c r="B95" t="n">
        <x:v>-0.03307641772536307</x:v>
      </x:c>
    </x:row>
    <x:row r="96">
      <x:c r="A96" t="n">
        <x:v>95</x:v>
      </x:c>
      <x:c r="B96" t="n">
        <x:v>-0.02031319277441734</x:v>
      </x:c>
    </x:row>
    <x:row r="97">
      <x:c r="A97" t="n">
        <x:v>96</x:v>
      </x:c>
      <x:c r="B97" t="n">
        <x:v>-0.03046983762896271</x:v>
      </x:c>
    </x:row>
    <x:row r="98">
      <x:c r="A98" t="n">
        <x:v>97</x:v>
      </x:c>
      <x:c r="B98" t="n">
        <x:v>-0.04468957631725989</x:v>
      </x:c>
    </x:row>
    <x:row r="99">
      <x:c r="A99" t="n">
        <x:v>98</x:v>
      </x:c>
      <x:c r="B99" t="n">
        <x:v>-0.04853056930574495</x:v>
      </x:c>
    </x:row>
    <x:row r="100">
      <x:c r="A100" t="n">
        <x:v>99</x:v>
      </x:c>
      <x:c r="B100" t="n">
        <x:v>0.007017600270227797</x:v>
      </x:c>
    </x:row>
    <x:row r="101">
      <x:c r="A101" t="n">
        <x:v>100</x:v>
      </x:c>
      <x:c r="B101" t="n">
        <x:v>-0.02528512311218334</x:v>
      </x:c>
    </x:row>
    <x:row r="102">
      <x:c r="A102" t="n">
        <x:v>101</x:v>
      </x:c>
      <x:c r="B102" t="n">
        <x:v>-0.04678907524156339</x:v>
      </x:c>
    </x:row>
    <x:row r="103">
      <x:c r="A103" t="n">
        <x:v>102</x:v>
      </x:c>
      <x:c r="B103" t="n">
        <x:v>-0.02315362088549233</x:v>
      </x:c>
    </x:row>
    <x:row r="104">
      <x:c r="A104" t="n">
        <x:v>103</x:v>
      </x:c>
      <x:c r="B104" t="n">
        <x:v>-0.04441461921995749</x:v>
      </x:c>
    </x:row>
    <x:row r="105">
      <x:c r="A105" t="n">
        <x:v>104</x:v>
      </x:c>
      <x:c r="B105" t="n">
        <x:v>-0.003928574372505045</x:v>
      </x:c>
    </x:row>
    <x:row r="106">
      <x:c r="A106" t="n">
        <x:v>105</x:v>
      </x:c>
      <x:c r="B106" t="n">
        <x:v>0.002389997559707147</x:v>
      </x:c>
    </x:row>
    <x:row r="107">
      <x:c r="A107" t="n">
        <x:v>106</x:v>
      </x:c>
      <x:c r="B107" t="n">
        <x:v>0.01464751358478589</x:v>
      </x:c>
    </x:row>
    <x:row r="108">
      <x:c r="A108" t="n">
        <x:v>107</x:v>
      </x:c>
      <x:c r="B108" t="n">
        <x:v>-0.02361649512468222</x:v>
      </x:c>
    </x:row>
    <x:row r="109">
      <x:c r="A109" t="n">
        <x:v>108</x:v>
      </x:c>
      <x:c r="B109" t="n">
        <x:v>-0.02380537991740383</x:v>
      </x:c>
    </x:row>
    <x:row r="110">
      <x:c r="A110" t="n">
        <x:v>109</x:v>
      </x:c>
      <x:c r="B110" t="n">
        <x:v>-0.04607641344726376</x:v>
      </x:c>
    </x:row>
    <x:row r="111">
      <x:c r="A111" t="n">
        <x:v>110</x:v>
      </x:c>
      <x:c r="B111" t="n">
        <x:v>-0.04325246422315265</x:v>
      </x:c>
    </x:row>
    <x:row r="112">
      <x:c r="A112" t="n">
        <x:v>111</x:v>
      </x:c>
      <x:c r="B112" t="n">
        <x:v>-0.03960639136578181</x:v>
      </x:c>
    </x:row>
    <x:row r="113">
      <x:c r="A113" t="n">
        <x:v>112</x:v>
      </x:c>
      <x:c r="B113" t="n">
        <x:v>-0.02950301191101468</x:v>
      </x:c>
    </x:row>
    <x:row r="114">
      <x:c r="A114" t="n">
        <x:v>113</x:v>
      </x:c>
      <x:c r="B114" t="n">
        <x:v>-0.03351091734680756</x:v>
      </x:c>
    </x:row>
    <x:row r="115">
      <x:c r="A115" t="n">
        <x:v>114</x:v>
      </x:c>
      <x:c r="B115" t="n">
        <x:v>-0.01072625394865256</x:v>
      </x:c>
    </x:row>
    <x:row r="116">
      <x:c r="A116" t="n">
        <x:v>115</x:v>
      </x:c>
      <x:c r="B116" t="n">
        <x:v>-0.08618674091262468</x:v>
      </x:c>
    </x:row>
    <x:row r="117">
      <x:c r="A117" t="n">
        <x:v>116</x:v>
      </x:c>
      <x:c r="B117" t="n">
        <x:v>-0.01517728636419702</x:v>
      </x:c>
    </x:row>
    <x:row r="118">
      <x:c r="A118" t="n">
        <x:v>117</x:v>
      </x:c>
      <x:c r="B118" t="n">
        <x:v>-0.06249949441729674</x:v>
      </x:c>
    </x:row>
    <x:row r="119">
      <x:c r="A119" t="n">
        <x:v>118</x:v>
      </x:c>
      <x:c r="B119" t="n">
        <x:v>-0.03056474762116457</x:v>
      </x:c>
    </x:row>
    <x:row r="120">
      <x:c r="A120" t="n">
        <x:v>119</x:v>
      </x:c>
      <x:c r="B120" t="n">
        <x:v>-0.06692945245666726</x:v>
      </x:c>
    </x:row>
    <x:row r="121">
      <x:c r="A121" t="n">
        <x:v>120</x:v>
      </x:c>
      <x:c r="B121" t="n">
        <x:v>-0.01572791427670661</x:v>
      </x:c>
    </x:row>
    <x:row r="122">
      <x:c r="A122" t="n">
        <x:v>121</x:v>
      </x:c>
      <x:c r="B122" t="n">
        <x:v>-0.03821486905275173</x:v>
      </x:c>
    </x:row>
    <x:row r="123">
      <x:c r="A123" t="n">
        <x:v>122</x:v>
      </x:c>
      <x:c r="B123" t="n">
        <x:v>-0.01142406642576432</x:v>
      </x:c>
    </x:row>
    <x:row r="124">
      <x:c r="A124" t="n">
        <x:v>123</x:v>
      </x:c>
      <x:c r="B124" t="n">
        <x:v>-0.04784339716222208</x:v>
      </x:c>
    </x:row>
    <x:row r="125">
      <x:c r="A125" t="n">
        <x:v>124</x:v>
      </x:c>
      <x:c r="B125" t="n">
        <x:v>-0.01540393064938561</x:v>
      </x:c>
    </x:row>
    <x:row r="126">
      <x:c r="A126" t="n">
        <x:v>125</x:v>
      </x:c>
      <x:c r="B126" t="n">
        <x:v>-0.02765809171928435</x:v>
      </x:c>
    </x:row>
    <x:row r="127">
      <x:c r="A127" t="n">
        <x:v>126</x:v>
      </x:c>
      <x:c r="B127" t="n">
        <x:v>-0.08879612642268553</x:v>
      </x:c>
    </x:row>
    <x:row r="128">
      <x:c r="A128" t="n">
        <x:v>127</x:v>
      </x:c>
      <x:c r="B128" t="n">
        <x:v>-0.04325974116930587</x:v>
      </x:c>
    </x:row>
    <x:row r="129">
      <x:c r="A129" t="n">
        <x:v>128</x:v>
      </x:c>
      <x:c r="B129" t="n">
        <x:v>-0.02177218666094105</x:v>
      </x:c>
    </x:row>
    <x:row r="130">
      <x:c r="A130" t="n">
        <x:v>129</x:v>
      </x:c>
      <x:c r="B130" t="n">
        <x:v>-0.03038372479504003</x:v>
      </x:c>
    </x:row>
    <x:row r="131">
      <x:c r="A131" t="n">
        <x:v>130</x:v>
      </x:c>
      <x:c r="B131" t="n">
        <x:v>-0.0296561142632914</x:v>
      </x:c>
    </x:row>
    <x:row r="132">
      <x:c r="A132" t="n">
        <x:v>131</x:v>
      </x:c>
      <x:c r="B132" t="n">
        <x:v>-0.04164564962506123</x:v>
      </x:c>
    </x:row>
    <x:row r="133">
      <x:c r="A133" t="n">
        <x:v>132</x:v>
      </x:c>
      <x:c r="B133" t="n">
        <x:v>-0.01553081608467966</x:v>
      </x:c>
    </x:row>
    <x:row r="134">
      <x:c r="A134" t="n">
        <x:v>133</x:v>
      </x:c>
      <x:c r="B134" t="n">
        <x:v>-0.06007268647588693</x:v>
      </x:c>
    </x:row>
    <x:row r="135">
      <x:c r="A135" t="n">
        <x:v>134</x:v>
      </x:c>
      <x:c r="B135" t="n">
        <x:v>-0.04018488503170792</x:v>
      </x:c>
    </x:row>
    <x:row r="136">
      <x:c r="A136" t="n">
        <x:v>135</x:v>
      </x:c>
      <x:c r="B136" t="n">
        <x:v>-0.01527396974314876</x:v>
      </x:c>
    </x:row>
    <x:row r="137">
      <x:c r="A137" t="n">
        <x:v>136</x:v>
      </x:c>
      <x:c r="B137" t="n">
        <x:v>-0.03171341580415232</x:v>
      </x:c>
    </x:row>
    <x:row r="138">
      <x:c r="A138" t="n">
        <x:v>137</x:v>
      </x:c>
      <x:c r="B138" t="n">
        <x:v>-0.0332404078134052</x:v>
      </x:c>
    </x:row>
    <x:row r="139">
      <x:c r="A139" t="n">
        <x:v>138</x:v>
      </x:c>
      <x:c r="B139" t="n">
        <x:v>-0.04102201274873418</x:v>
      </x:c>
    </x:row>
    <x:row r="140">
      <x:c r="A140" t="n">
        <x:v>139</x:v>
      </x:c>
      <x:c r="B140" t="n">
        <x:v>0.01007787285913042</x:v>
      </x:c>
    </x:row>
    <x:row r="141">
      <x:c r="A141" t="n">
        <x:v>140</x:v>
      </x:c>
      <x:c r="B141" t="n">
        <x:v>-0.06344468037374362</x:v>
      </x:c>
    </x:row>
    <x:row r="142">
      <x:c r="A142" t="n">
        <x:v>141</x:v>
      </x:c>
      <x:c r="B142" t="n">
        <x:v>-0.01219080244152537</x:v>
      </x:c>
    </x:row>
    <x:row r="143">
      <x:c r="A143" t="n">
        <x:v>142</x:v>
      </x:c>
      <x:c r="B143" t="n">
        <x:v>-0.06641539894125259</x:v>
      </x:c>
    </x:row>
    <x:row r="144">
      <x:c r="A144" t="n">
        <x:v>143</x:v>
      </x:c>
      <x:c r="B144" t="n">
        <x:v>-0.04661313213345131</x:v>
      </x:c>
    </x:row>
    <x:row r="145">
      <x:c r="A145" t="n">
        <x:v>144</x:v>
      </x:c>
      <x:c r="B145" t="n">
        <x:v>-0.05450750078667732</x:v>
      </x:c>
    </x:row>
    <x:row r="146">
      <x:c r="A146" t="n">
        <x:v>145</x:v>
      </x:c>
      <x:c r="B146" t="n">
        <x:v>-0.05536476517618372</x:v>
      </x:c>
    </x:row>
    <x:row r="147">
      <x:c r="A147" t="n">
        <x:v>146</x:v>
      </x:c>
      <x:c r="B147" t="n">
        <x:v>-0.01233707954104601</x:v>
      </x:c>
    </x:row>
    <x:row r="148">
      <x:c r="A148" t="n">
        <x:v>147</x:v>
      </x:c>
      <x:c r="B148" t="n">
        <x:v>-0.02498334638906941</x:v>
      </x:c>
    </x:row>
    <x:row r="149">
      <x:c r="A149" t="n">
        <x:v>148</x:v>
      </x:c>
      <x:c r="B149" t="n">
        <x:v>-0.01652351841872668</x:v>
      </x:c>
    </x:row>
    <x:row r="150">
      <x:c r="A150" t="n">
        <x:v>149</x:v>
      </x:c>
      <x:c r="B150" t="n">
        <x:v>-0.05306425951124938</x:v>
      </x:c>
    </x:row>
    <x:row r="151">
      <x:c r="A151" t="n">
        <x:v>150</x:v>
      </x:c>
      <x:c r="B151" t="n">
        <x:v>-0.03429225987957629</x:v>
      </x:c>
    </x:row>
    <x:row r="152">
      <x:c r="A152" t="n">
        <x:v>151</x:v>
      </x:c>
      <x:c r="B152" t="n">
        <x:v>-0.03072206863849813</x:v>
      </x:c>
    </x:row>
    <x:row r="153">
      <x:c r="A153" t="n">
        <x:v>152</x:v>
      </x:c>
      <x:c r="B153" t="n">
        <x:v>-0.07195617257995046</x:v>
      </x:c>
    </x:row>
    <x:row r="154">
      <x:c r="A154" t="n">
        <x:v>153</x:v>
      </x:c>
      <x:c r="B154" t="n">
        <x:v>-0.05371303331710964</x:v>
      </x:c>
    </x:row>
    <x:row r="155">
      <x:c r="A155" t="n">
        <x:v>154</x:v>
      </x:c>
      <x:c r="B155" t="n">
        <x:v>-0.05770331687434527</x:v>
      </x:c>
    </x:row>
    <x:row r="156">
      <x:c r="A156" t="n">
        <x:v>155</x:v>
      </x:c>
      <x:c r="B156" t="n">
        <x:v>-0.005338418337244688</x:v>
      </x:c>
    </x:row>
    <x:row r="157">
      <x:c r="A157" t="n">
        <x:v>156</x:v>
      </x:c>
      <x:c r="B157" t="n">
        <x:v>-0.05821153027139347</x:v>
      </x:c>
    </x:row>
    <x:row r="158">
      <x:c r="A158" t="n">
        <x:v>157</x:v>
      </x:c>
      <x:c r="B158" t="n">
        <x:v>-0.0512588117305941</x:v>
      </x:c>
    </x:row>
    <x:row r="159">
      <x:c r="A159" t="n">
        <x:v>158</x:v>
      </x:c>
      <x:c r="B159" t="n">
        <x:v>-0.01582744643619893</x:v>
      </x:c>
    </x:row>
    <x:row r="160">
      <x:c r="A160" t="n">
        <x:v>159</x:v>
      </x:c>
      <x:c r="B160" t="n">
        <x:v>-0.07129453921386375</x:v>
      </x:c>
    </x:row>
    <x:row r="161">
      <x:c r="A161" t="n">
        <x:v>160</x:v>
      </x:c>
      <x:c r="B161" t="n">
        <x:v>-0.03092769573733611</x:v>
      </x:c>
    </x:row>
    <x:row r="162">
      <x:c r="A162" t="n">
        <x:v>161</x:v>
      </x:c>
      <x:c r="B162" t="n">
        <x:v>-0.0450359915889047</x:v>
      </x:c>
    </x:row>
    <x:row r="163">
      <x:c r="A163" t="n">
        <x:v>162</x:v>
      </x:c>
      <x:c r="B163" t="n">
        <x:v>-0.01806231088407806</x:v>
      </x:c>
    </x:row>
    <x:row r="164">
      <x:c r="A164" t="n">
        <x:v>163</x:v>
      </x:c>
      <x:c r="B164" t="n">
        <x:v>-0.06505148408219941</x:v>
      </x:c>
    </x:row>
    <x:row r="165">
      <x:c r="A165" t="n">
        <x:v>164</x:v>
      </x:c>
      <x:c r="B165" t="n">
        <x:v>-0.04361722884879771</x:v>
      </x:c>
    </x:row>
    <x:row r="166">
      <x:c r="A166" t="n">
        <x:v>165</x:v>
      </x:c>
      <x:c r="B166" t="n">
        <x:v>-0.03137814438926423</x:v>
      </x:c>
    </x:row>
    <x:row r="167">
      <x:c r="A167" t="n">
        <x:v>166</x:v>
      </x:c>
      <x:c r="B167" t="n">
        <x:v>-0.00624040537957038</x:v>
      </x:c>
    </x:row>
    <x:row r="168">
      <x:c r="A168" t="n">
        <x:v>167</x:v>
      </x:c>
      <x:c r="B168" t="n">
        <x:v>-0.03933605759043401</x:v>
      </x:c>
    </x:row>
    <x:row r="169">
      <x:c r="A169" t="n">
        <x:v>168</x:v>
      </x:c>
      <x:c r="B169" t="n">
        <x:v>-0.08154551686557832</x:v>
      </x:c>
    </x:row>
    <x:row r="170">
      <x:c r="A170" t="n">
        <x:v>169</x:v>
      </x:c>
      <x:c r="B170" t="n">
        <x:v>-0.02866510200483696</x:v>
      </x:c>
    </x:row>
    <x:row r="171">
      <x:c r="A171" t="n">
        <x:v>170</x:v>
      </x:c>
      <x:c r="B171" t="n">
        <x:v>-0.07876219054262545</x:v>
      </x:c>
    </x:row>
    <x:row r="172">
      <x:c r="A172" t="n">
        <x:v>171</x:v>
      </x:c>
      <x:c r="B172" t="n">
        <x:v>-0.05989480571268535</x:v>
      </x:c>
    </x:row>
    <x:row r="173">
      <x:c r="A173" t="n">
        <x:v>172</x:v>
      </x:c>
      <x:c r="B173" t="n">
        <x:v>-0.04301910439992729</x:v>
      </x:c>
    </x:row>
    <x:row r="174">
      <x:c r="A174" t="n">
        <x:v>173</x:v>
      </x:c>
      <x:c r="B174" t="n">
        <x:v>-0.07273635389425159</x:v>
      </x:c>
    </x:row>
    <x:row r="175">
      <x:c r="A175" t="n">
        <x:v>174</x:v>
      </x:c>
      <x:c r="B175" t="n">
        <x:v>-0.07324267997641254</x:v>
      </x:c>
    </x:row>
    <x:row r="176">
      <x:c r="A176" t="n">
        <x:v>175</x:v>
      </x:c>
      <x:c r="B176" t="n">
        <x:v>-0.0765283277432236</x:v>
      </x:c>
    </x:row>
    <x:row r="177">
      <x:c r="A177" t="n">
        <x:v>176</x:v>
      </x:c>
      <x:c r="B177" t="n">
        <x:v>-0.03435909891296385</x:v>
      </x:c>
    </x:row>
    <x:row r="178">
      <x:c r="A178" t="n">
        <x:v>177</x:v>
      </x:c>
      <x:c r="B178" t="n">
        <x:v>-0.04625679686738438</x:v>
      </x:c>
    </x:row>
    <x:row r="179">
      <x:c r="A179" t="n">
        <x:v>178</x:v>
      </x:c>
      <x:c r="B179" t="n">
        <x:v>-0.05382675722070829</x:v>
      </x:c>
    </x:row>
    <x:row r="180">
      <x:c r="A180" t="n">
        <x:v>179</x:v>
      </x:c>
      <x:c r="B180" t="n">
        <x:v>-0.05564339964800324</x:v>
      </x:c>
    </x:row>
    <x:row r="181">
      <x:c r="A181" t="n">
        <x:v>180</x:v>
      </x:c>
      <x:c r="B181" t="n">
        <x:v>-0.04773315462574468</x:v>
      </x:c>
    </x:row>
    <x:row r="182">
      <x:c r="A182" t="n">
        <x:v>181</x:v>
      </x:c>
      <x:c r="B182" t="n">
        <x:v>-0.04437143480424877</x:v>
      </x:c>
    </x:row>
    <x:row r="183">
      <x:c r="A183" t="n">
        <x:v>182</x:v>
      </x:c>
      <x:c r="B183" t="n">
        <x:v>-0.05004623510632422</x:v>
      </x:c>
    </x:row>
    <x:row r="184">
      <x:c r="A184" t="n">
        <x:v>183</x:v>
      </x:c>
      <x:c r="B184" t="n">
        <x:v>-0.04902510574660934</x:v>
      </x:c>
    </x:row>
    <x:row r="185">
      <x:c r="A185" t="n">
        <x:v>184</x:v>
      </x:c>
      <x:c r="B185" t="n">
        <x:v>-0.04779708228368906</x:v>
      </x:c>
    </x:row>
    <x:row r="186">
      <x:c r="A186" t="n">
        <x:v>185</x:v>
      </x:c>
      <x:c r="B186" t="n">
        <x:v>-0.06802964405833611</x:v>
      </x:c>
    </x:row>
    <x:row r="187">
      <x:c r="A187" t="n">
        <x:v>186</x:v>
      </x:c>
      <x:c r="B187" t="n">
        <x:v>-0.03636199618423963</x:v>
      </x:c>
    </x:row>
    <x:row r="188">
      <x:c r="A188" t="n">
        <x:v>187</x:v>
      </x:c>
      <x:c r="B188" t="n">
        <x:v>-0.0199870061269809</x:v>
      </x:c>
    </x:row>
    <x:row r="189">
      <x:c r="A189" t="n">
        <x:v>188</x:v>
      </x:c>
      <x:c r="B189" t="n">
        <x:v>-0.04600872425454394</x:v>
      </x:c>
    </x:row>
    <x:row r="190">
      <x:c r="A190" t="n">
        <x:v>189</x:v>
      </x:c>
      <x:c r="B190" t="n">
        <x:v>-0.05116548819289446</x:v>
      </x:c>
    </x:row>
    <x:row r="191">
      <x:c r="A191" t="n">
        <x:v>190</x:v>
      </x:c>
      <x:c r="B191" t="n">
        <x:v>-0.01816320286213058</x:v>
      </x:c>
    </x:row>
    <x:row r="192">
      <x:c r="A192" t="n">
        <x:v>191</x:v>
      </x:c>
      <x:c r="B192" t="n">
        <x:v>-0.02947872081482039</x:v>
      </x:c>
    </x:row>
    <x:row r="193">
      <x:c r="A193" t="n">
        <x:v>192</x:v>
      </x:c>
      <x:c r="B193" t="n">
        <x:v>-0.0652812859943579</x:v>
      </x:c>
    </x:row>
    <x:row r="194">
      <x:c r="A194" t="n">
        <x:v>193</x:v>
      </x:c>
      <x:c r="B194" t="n">
        <x:v>-0.05588140201760861</x:v>
      </x:c>
    </x:row>
    <x:row r="195">
      <x:c r="A195" t="n">
        <x:v>194</x:v>
      </x:c>
      <x:c r="B195" t="n">
        <x:v>-0.02618193086548515</x:v>
      </x:c>
    </x:row>
    <x:row r="196">
      <x:c r="A196" t="n">
        <x:v>195</x:v>
      </x:c>
      <x:c r="B196" t="n">
        <x:v>-0.05393324663205368</x:v>
      </x:c>
    </x:row>
    <x:row r="197">
      <x:c r="A197" t="n">
        <x:v>196</x:v>
      </x:c>
      <x:c r="B197" t="n">
        <x:v>-0.0412219204552482</x:v>
      </x:c>
    </x:row>
    <x:row r="198">
      <x:c r="A198" t="n">
        <x:v>197</x:v>
      </x:c>
      <x:c r="B198" t="n">
        <x:v>-0.02903980544024831</x:v>
      </x:c>
    </x:row>
    <x:row r="199">
      <x:c r="A199" t="n">
        <x:v>198</x:v>
      </x:c>
      <x:c r="B199" t="n">
        <x:v>-0.008028858803292849</x:v>
      </x:c>
    </x:row>
    <x:row r="200">
      <x:c r="A200" t="n">
        <x:v>199</x:v>
      </x:c>
      <x:c r="B200" t="n">
        <x:v>-0.03900288846100186</x:v>
      </x:c>
    </x:row>
    <x:row r="201">
      <x:c r="A201" t="n">
        <x:v>200</x:v>
      </x:c>
      <x:c r="B201" t="n">
        <x:v>-0.04226611679008152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6" max="6" width="42" style="28" customWidth="1"/>
  </x:cols>
  <x:sheetData>
    <x:row r="1">
      <x:c r="A1" s="77" t="inlineStr">
        <x:is>
          <x:t xml:space="preserve">Metric</x:t>
        </x:is>
      </x:c>
      <x:c r="B1" s="77" t="inlineStr">
        <x:is>
          <x:t xml:space="preserve">Reproduced_Value</x:t>
        </x:is>
      </x:c>
      <x:c r="C1" s="77" t="inlineStr">
        <x:is>
          <x:t xml:space="preserve">Draft_Value</x:t>
        </x:is>
      </x:c>
      <x:c r="D1" s="77" t="inlineStr">
        <x:is>
          <x:t xml:space="preserve">Difference</x:t>
        </x:is>
      </x:c>
      <x:c r="E1" s="77" t="inlineStr">
        <x:is>
          <x:t xml:space="preserve">Status</x:t>
        </x:is>
      </x:c>
      <x:c r="F1" s="77" t="inlineStr">
        <x:is>
          <x:t xml:space="preserve">Comment</x:t>
        </x:is>
      </x:c>
      <x:c r="G1" s="77" t="n"/>
      <x:c r="H1" s="77" t="n"/>
      <x:c r="I1" s="77" t="n"/>
      <x:c r="J1" s="77" t="n"/>
      <x:c r="K1" s="77" t="n"/>
      <x:c r="L1" s="77" t="n"/>
      <x:c r="M1" s="77" t="n"/>
      <x:c r="N1" s="77" t="n"/>
      <x:c r="O1" s="77" t="n"/>
      <x:c r="P1" s="77" t="n"/>
      <x:c r="Q1" s="77" t="n"/>
      <x:c r="R1" s="77" t="n"/>
      <x:c r="S1" s="77" t="n"/>
      <x:c r="T1" s="77" t="n"/>
      <x:c r="U1" s="77" t="n"/>
      <x:c r="V1" s="77" t="n"/>
      <x:c r="W1" s="77" t="n"/>
      <x:c r="X1" s="77" t="n"/>
      <x:c r="Y1" s="77" t="n"/>
      <x:c r="Z1" s="77" t="n"/>
    </x:row>
    <x:row r="2">
      <x:c r="A2" t="inlineStr">
        <x:is>
          <x:t xml:space="preserve">R2</x:t>
        </x:is>
      </x:c>
      <x:c r="B2" t="n">
        <x:v>0.3188763018774587</x:v>
      </x:c>
      <x:c r="E2" t="inlineStr">
        <x:is>
          <x:t xml:space="preserve">DRAFT_VALUE_NOT_IN_WORKBOOK</x:t>
        </x:is>
      </x:c>
      <x:c r="F2" t="inlineStr">
        <x:is>
          <x:t xml:space="preserve">No draft number invented.</x:t>
        </x:is>
      </x:c>
    </x:row>
    <x:row r="3">
      <x:c r="A3" t="inlineStr">
        <x:is>
          <x:t xml:space="preserve">Q2_CV</x:t>
        </x:is>
      </x:c>
      <x:c r="B3" t="n">
        <x:v>0.2850246317432129</x:v>
      </x:c>
      <x:c r="E3" t="inlineStr">
        <x:is>
          <x:t xml:space="preserve">DRAFT_VALUE_NOT_IN_WORKBOOK</x:t>
        </x:is>
      </x:c>
      <x:c r="F3" t="inlineStr">
        <x:is>
          <x:t xml:space="preserve">No draft number invented.</x:t>
        </x:is>
      </x:c>
    </x:row>
    <x:row r="4">
      <x:c r="A4" t="inlineStr">
        <x:is>
          <x:t xml:space="preserve">RMSE_cal</x:t>
        </x:is>
      </x:c>
      <x:c r="B4" t="n">
        <x:v>0.3414944489224143</x:v>
      </x:c>
      <x:c r="E4" t="inlineStr">
        <x:is>
          <x:t xml:space="preserve">DRAFT_VALUE_NOT_IN_WORKBOOK</x:t>
        </x:is>
      </x:c>
      <x:c r="F4" t="inlineStr">
        <x:is>
          <x:t xml:space="preserve">No draft number invented.</x:t>
        </x:is>
      </x:c>
    </x:row>
    <x:row r="5">
      <x:c r="A5" t="inlineStr">
        <x:is>
          <x:t xml:space="preserve">MAE_cal</x:t>
        </x:is>
      </x:c>
      <x:c r="B5" t="n">
        <x:v>0.2688762843880032</x:v>
      </x:c>
      <x:c r="E5" t="inlineStr">
        <x:is>
          <x:t xml:space="preserve">DRAFT_VALUE_NOT_IN_WORKBOOK</x:t>
        </x:is>
      </x:c>
      <x:c r="F5" t="inlineStr">
        <x:is>
          <x:t xml:space="preserve">No draft number invented.</x:t>
        </x:is>
      </x:c>
    </x:row>
    <x:row r="6">
      <x:c r="A6" t="inlineStr">
        <x:is>
          <x:t xml:space="preserve">RMSECV</x:t>
        </x:is>
      </x:c>
      <x:c r="B6" t="n">
        <x:v>0.3498776437856969</x:v>
      </x:c>
      <x:c r="E6" t="inlineStr">
        <x:is>
          <x:t xml:space="preserve">DRAFT_VALUE_NOT_IN_WORKBOOK</x:t>
        </x:is>
      </x:c>
      <x:c r="F6" t="inlineStr">
        <x:is>
          <x:t xml:space="preserve">No draft number invented.</x:t>
        </x:is>
      </x:c>
    </x:row>
    <x:row r="7">
      <x:c r="A7" t="inlineStr">
        <x:is>
          <x:t xml:space="preserve">MAECV</x:t>
        </x:is>
      </x:c>
      <x:c r="B7" t="n">
        <x:v>0.2764727429938577</x:v>
      </x:c>
      <x:c r="E7" t="inlineStr">
        <x:is>
          <x:t xml:space="preserve">DRAFT_VALUE_NOT_IN_WORKBOOK</x:t>
        </x:is>
      </x:c>
      <x:c r="F7" t="inlineStr">
        <x:is>
          <x:t xml:space="preserve">No draft number invented.</x:t>
        </x:is>
      </x:c>
    </x:row>
    <x:row r="8">
      <x:c r="A8" t="inlineStr">
        <x:is>
          <x:t xml:space="preserve">LOFO_Q2</x:t>
        </x:is>
      </x:c>
      <x:c r="B8" t="n">
        <x:v>-5.081274831717833</x:v>
      </x:c>
      <x:c r="E8" t="inlineStr">
        <x:is>
          <x:t xml:space="preserve">DRAFT_VALUE_NOT_IN_WORKBOOK</x:t>
        </x:is>
      </x:c>
      <x:c r="F8" t="inlineStr">
        <x:is>
          <x:t xml:space="preserve">No draft number invented.</x:t>
        </x:is>
      </x:c>
    </x:row>
    <x:row r="9">
      <x:c r="A9" t="inlineStr">
        <x:is>
          <x:t xml:space="preserve">Permutation_p</x:t>
        </x:is>
      </x:c>
      <x:c r="B9" t="n">
        <x:v>0.004975124378109453</x:v>
      </x:c>
      <x:c r="E9" t="inlineStr">
        <x:is>
          <x:t xml:space="preserve">DRAFT_VALUE_NOT_IN_WORKBOOK</x:t>
        </x:is>
      </x:c>
      <x:c r="F9" t="inlineStr">
        <x:is>
          <x:t xml:space="preserve">No draft number invented.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3" style="28" customWidth="1"/>
    <x:col min="2" max="2" width="23" style="28" customWidth="1"/>
    <x:col min="3" max="3" width="23" style="28" customWidth="1"/>
    <x:col min="4" max="4" width="23" style="28" customWidth="1"/>
    <x:col min="5" max="5" width="23" style="28" customWidth="1"/>
    <x:col min="6" max="6" width="23" style="28" customWidth="1"/>
    <x:col min="7" max="7" width="23" style="28" customWidth="1"/>
    <x:col min="8" max="8" width="45" style="28" customWidth="1"/>
  </x:cols>
  <x:sheetData>
    <x:row r="1">
      <x:c r="A1" s="80" t="inlineStr">
        <x:is>
          <x:t xml:space="preserve">Validation</x:t>
        </x:is>
      </x:c>
      <x:c r="B1" s="80" t="inlineStr">
        <x:is>
          <x:t xml:space="preserve">Result</x:t>
        </x:is>
      </x:c>
      <x:c r="C1" s="80" t="inlineStr">
        <x:is>
          <x:t xml:space="preserve">95%_Low</x:t>
        </x:is>
      </x:c>
      <x:c r="D1" s="80" t="inlineStr">
        <x:is>
          <x:t xml:space="preserve">Median</x:t>
        </x:is>
      </x:c>
      <x:c r="E1" s="80" t="inlineStr">
        <x:is>
          <x:t xml:space="preserve">95%_High</x:t>
        </x:is>
      </x:c>
      <x:c r="F1" s="80" t="inlineStr">
        <x:is>
          <x:t xml:space="preserve">N</x:t>
        </x:is>
      </x:c>
      <x:c r="G1" s="80" t="inlineStr">
        <x:is>
          <x:t xml:space="preserve">Status</x:t>
        </x:is>
      </x:c>
      <x:c r="H1" s="80" t="inlineStr">
        <x:is>
          <x:t xml:space="preserve">Interpretation</x:t>
        </x:is>
      </x:c>
      <x:c r="I1" s="80" t="n"/>
      <x:c r="J1" s="80" t="n"/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inlineStr">
        <x:is>
          <x:t xml:space="preserve">Repeated 10-fold Q2</x:t>
        </x:is>
      </x:c>
      <x:c r="B2" t="n">
        <x:v>0.2822588453983509</x:v>
      </x:c>
      <x:c r="C2" t="n">
        <x:v>0.2531302302427419</x:v>
      </x:c>
      <x:c r="D2" t="n">
        <x:v>0.2862219778474537</x:v>
      </x:c>
      <x:c r="E2" t="n">
        <x:v>0.2951587196636016</x:v>
      </x:c>
      <x:c r="F2" t="n">
        <x:v>20</x:v>
      </x:c>
      <x:c r="G2" t="inlineStr">
        <x:is>
          <x:t xml:space="preserve">COMPLETE</x:t>
        </x:is>
      </x:c>
      <x:c r="H2" t="inlineStr">
        <x:is>
          <x:t xml:space="preserve">Random-split stability</x:t>
        </x:is>
      </x:c>
    </x:row>
    <x:row r="3">
      <x:c r="A3" t="inlineStr">
        <x:is>
          <x:t xml:space="preserve">Repeated 10-fold RMSECV</x:t>
        </x:is>
      </x:c>
      <x:c r="B3" t="n">
        <x:v>0.3505425605217444</x:v>
      </x:c>
      <x:c r="C3" t="n">
        <x:v>0.3473891744958645</x:v>
      </x:c>
      <x:c r="D3" t="n">
        <x:v>0.3495845514043536</x:v>
      </x:c>
      <x:c r="E3" t="n">
        <x:v>0.3575946250817812</x:v>
      </x:c>
      <x:c r="F3" t="n">
        <x:v>20</x:v>
      </x:c>
      <x:c r="G3" t="inlineStr">
        <x:is>
          <x:t xml:space="preserve">COMPLETE</x:t>
        </x:is>
      </x:c>
      <x:c r="H3" t="inlineStr">
        <x:is>
          <x:t xml:space="preserve">log10(mm)</x:t>
        </x:is>
      </x:c>
    </x:row>
    <x:row r="4">
      <x:c r="A4" t="inlineStr">
        <x:is>
          <x:t xml:space="preserve">Repeated 10-fold MAECV</x:t>
        </x:is>
      </x:c>
      <x:c r="B4" t="n">
        <x:v>0.2764967202775072</x:v>
      </x:c>
      <x:c r="C4" t="n">
        <x:v>0.273932200939095</x:v>
      </x:c>
      <x:c r="D4" t="n">
        <x:v>0.2756313265916513</x:v>
      </x:c>
      <x:c r="E4" t="n">
        <x:v>0.2820399562278438</x:v>
      </x:c>
      <x:c r="F4" t="n">
        <x:v>20</x:v>
      </x:c>
      <x:c r="G4" t="inlineStr">
        <x:is>
          <x:t xml:space="preserve">COMPLETE</x:t>
        </x:is>
      </x:c>
      <x:c r="H4" t="inlineStr">
        <x:is>
          <x:t xml:space="preserve">log10(mm)</x:t>
        </x:is>
      </x:c>
    </x:row>
    <x:row r="5">
      <x:c r="A5" t="inlineStr">
        <x:is>
          <x:t xml:space="preserve">GroupKFold Q2</x:t>
        </x:is>
      </x:c>
      <x:c r="B5" t="n">
        <x:v>0.1399605119248837</x:v>
      </x:c>
      <x:c r="F5" t="n">
        <x:v>5</x:v>
      </x:c>
      <x:c r="G5" t="inlineStr">
        <x:is>
          <x:t xml:space="preserve">COMPLETE</x:t>
        </x:is>
      </x:c>
      <x:c r="H5" t="inlineStr">
        <x:is>
          <x:t xml:space="preserve">Chemical families kept together</x:t>
        </x:is>
      </x:c>
    </x:row>
    <x:row r="6">
      <x:c r="A6" t="inlineStr">
        <x:is>
          <x:t xml:space="preserve">GroupKFold RMSE</x:t>
        </x:is>
      </x:c>
      <x:c r="B6" t="n">
        <x:v>0.3837336186387978</x:v>
      </x:c>
      <x:c r="F6" t="n">
        <x:v>5</x:v>
      </x:c>
      <x:c r="G6" t="inlineStr">
        <x:is>
          <x:t xml:space="preserve">COMPLETE</x:t>
        </x:is>
      </x:c>
      <x:c r="H6" t="inlineStr">
        <x:is>
          <x:t xml:space="preserve">Family-aware error</x:t>
        </x:is>
      </x:c>
    </x:row>
    <x:row r="7">
      <x:c r="A7" t="inlineStr">
        <x:is>
          <x:t xml:space="preserve">LOFO Q2</x:t>
        </x:is>
      </x:c>
      <x:c r="B7" t="n">
        <x:v>0.1401971596100409</x:v>
      </x:c>
      <x:c r="F7" t="n">
        <x:v>17</x:v>
      </x:c>
      <x:c r="G7" t="inlineStr">
        <x:is>
          <x:t xml:space="preserve">COMPLETE</x:t>
        </x:is>
      </x:c>
      <x:c r="H7" t="inlineStr">
        <x:is>
          <x:t xml:space="preserve">Unseen chemical-family transfer</x:t>
        </x:is>
      </x:c>
    </x:row>
    <x:row r="8">
      <x:c r="A8" t="inlineStr">
        <x:is>
          <x:t xml:space="preserve">Bootstrap OOB Q2</x:t>
        </x:is>
      </x:c>
      <x:c r="B8" t="n">
        <x:v>0.2558050758692244</x:v>
      </x:c>
      <x:c r="C8" t="n">
        <x:v>0.05896467362105964</x:v>
      </x:c>
      <x:c r="D8" t="n">
        <x:v>0.2653835049676375</x:v>
      </x:c>
      <x:c r="E8" t="n">
        <x:v>0.381137673683233</x:v>
      </x:c>
      <x:c r="F8" t="n">
        <x:v>500</x:v>
      </x:c>
      <x:c r="G8" t="inlineStr">
        <x:is>
          <x:t xml:space="preserve">COMPLETE</x:t>
        </x:is>
      </x:c>
      <x:c r="H8" t="inlineStr">
        <x:is>
          <x:t xml:space="preserve">500-resample uncertainty</x:t>
        </x:is>
      </x:c>
    </x:row>
    <x:row r="9">
      <x:c r="A9" t="inlineStr">
        <x:is>
          <x:t xml:space="preserve">Bootstrap OOB RMSE</x:t>
        </x:is>
      </x:c>
      <x:c r="B9" t="n">
        <x:v>0.3542538297720243</x:v>
      </x:c>
      <x:c r="C9" t="n">
        <x:v>0.3104124855735927</x:v>
      </x:c>
      <x:c r="D9" t="n">
        <x:v>0.3544846259156428</x:v>
      </x:c>
      <x:c r="E9" t="n">
        <x:v>0.397078951074628</x:v>
      </x:c>
      <x:c r="F9" t="n">
        <x:v>500</x:v>
      </x:c>
      <x:c r="G9" t="inlineStr">
        <x:is>
          <x:t xml:space="preserve">COMPLETE</x:t>
        </x:is>
      </x:c>
      <x:c r="H9" t="inlineStr">
        <x:is>
          <x:t xml:space="preserve">log10(mm)</x:t>
        </x:is>
      </x:c>
    </x:row>
    <x:row r="10">
      <x:c r="A10" t="inlineStr">
        <x:is>
          <x:t xml:space="preserve">Bootstrap OOB MAE</x:t>
        </x:is>
      </x:c>
      <x:c r="B10" t="n">
        <x:v>0.2792873385966625</x:v>
      </x:c>
      <x:c r="C10" t="n">
        <x:v>0.244943647424256</x:v>
      </x:c>
      <x:c r="D10" t="n">
        <x:v>0.2788419789173804</x:v>
      </x:c>
      <x:c r="E10" t="n">
        <x:v>0.3128145982675702</x:v>
      </x:c>
      <x:c r="F10" t="n">
        <x:v>500</x:v>
      </x:c>
      <x:c r="G10" t="inlineStr">
        <x:is>
          <x:t xml:space="preserve">COMPLETE</x:t>
        </x:is>
      </x:c>
      <x:c r="H10" t="inlineStr">
        <x:is>
          <x:t xml:space="preserve">log10(mm)</x:t>
        </x:is>
      </x:c>
    </x:row>
    <x:row r="11">
      <x:c r="A11" t="inlineStr">
        <x:is>
          <x:t xml:space="preserve">Permutation p-value</x:t>
        </x:is>
      </x:c>
      <x:c r="B11" t="n">
        <x:v>0.000999000999000999</x:v>
      </x:c>
      <x:c r="F11" t="n">
        <x:v>1000</x:v>
      </x:c>
      <x:c r="G11" t="inlineStr">
        <x:is>
          <x:t xml:space="preserve">COMPLETE</x:t>
        </x:is>
      </x:c>
      <x:c r="H11" t="inlineStr">
        <x:is>
          <x:t xml:space="preserve">Null test for CV signal</x:t>
        </x:is>
      </x:c>
    </x:row>
    <x:row r="12">
      <x:c r="A12" t="inlineStr">
        <x:is>
          <x:t xml:space="preserve">Outside applicability domain</x:t>
        </x:is>
      </x:c>
      <x:c r="B12" t="n">
        <x:v>22</x:v>
      </x:c>
      <x:c r="F12" t="n">
        <x:v>252</x:v>
      </x:c>
      <x:c r="G12" t="inlineStr">
        <x:is>
          <x:t xml:space="preserve">COMPLETE</x:t>
        </x:is>
      </x:c>
      <x:c r="H12" t="inlineStr">
        <x:is>
          <x:t xml:space="preserve">Flagged by leverage OR standardized-distance threshold</x:t>
        </x:is>
      </x:c>
    </x:row>
    <x:row r="13">
      <x:c r="A13" t="inlineStr">
        <x:is>
          <x:t xml:space="preserve">Phase 5 verdict</x:t>
        </x:is>
      </x:c>
      <x:c r="B13" t="inlineStr">
        <x:is>
          <x:t xml:space="preserve">VALIDATION_COMPLETE</x:t>
        </x:is>
      </x:c>
      <x:c r="F13" t="n">
        <x:v>252</x:v>
      </x:c>
      <x:c r="G13" t="inlineStr">
        <x:is>
          <x:t xml:space="preserve">COMPLETE</x:t>
        </x:is>
      </x:c>
      <x:c r="H13" t="inlineStr">
        <x:is>
          <x:t xml:space="preserve">Repeated CV + chemical-family GroupKFold/LOFO + bootstrap + permutation + AD complete.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s="80" t="inlineStr">
        <x:is>
          <x:t xml:space="preserve">Repeat</x:t>
        </x:is>
      </x:c>
      <x:c r="B1" s="80" t="inlineStr">
        <x:is>
          <x:t xml:space="preserve">Q2</x:t>
        </x:is>
      </x:c>
      <x:c r="C1" s="80" t="inlineStr">
        <x:is>
          <x:t xml:space="preserve">RMSECV</x:t>
        </x:is>
      </x:c>
      <x:c r="D1" s="80" t="inlineStr">
        <x:is>
          <x:t xml:space="preserve">MAECV</x:t>
        </x:is>
      </x:c>
      <x:c r="E1" s="80" t="n"/>
      <x:c r="F1" s="80" t="n"/>
      <x:c r="G1" s="80" t="n"/>
      <x:c r="H1" s="80" t="n"/>
      <x:c r="I1" s="80" t="n"/>
      <x:c r="J1" s="80" t="n"/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n">
        <x:v>1</x:v>
      </x:c>
      <x:c r="B2" t="n">
        <x:v>0.2881389407754287</x:v>
      </x:c>
      <x:c r="C2" t="n">
        <x:v>0.3491148089366125</x:v>
      </x:c>
      <x:c r="D2" t="n">
        <x:v>0.2751275639977425</x:v>
      </x:c>
    </x:row>
    <x:row r="3">
      <x:c r="A3" t="n">
        <x:v>2</x:v>
      </x:c>
      <x:c r="B3" t="n">
        <x:v>0.2813690073675194</x:v>
      </x:c>
      <x:c r="C3" t="n">
        <x:v>0.3507709546444756</x:v>
      </x:c>
      <x:c r="D3" t="n">
        <x:v>0.2775711759913702</x:v>
      </x:c>
    </x:row>
    <x:row r="4">
      <x:c r="A4" t="n">
        <x:v>3</x:v>
      </x:c>
      <x:c r="B4" t="n">
        <x:v>0.2915234084455288</x:v>
      </x:c>
      <x:c r="C4" t="n">
        <x:v>0.3482839055413773</x:v>
      </x:c>
      <x:c r="D4" t="n">
        <x:v>0.275737058534369</x:v>
      </x:c>
    </x:row>
    <x:row r="5">
      <x:c r="A5" t="n">
        <x:v>4</x:v>
      </x:c>
      <x:c r="B5" t="n">
        <x:v>0.2737258650495672</x:v>
      </x:c>
      <x:c r="C5" t="n">
        <x:v>0.3526313680255705</x:v>
      </x:c>
      <x:c r="D5" t="n">
        <x:v>0.2773789876761091</x:v>
      </x:c>
    </x:row>
    <x:row r="6">
      <x:c r="A6" t="n">
        <x:v>5</x:v>
      </x:c>
      <x:c r="B6" t="n">
        <x:v>0.2774386753786706</x:v>
      </x:c>
      <x:c r="C6" t="n">
        <x:v>0.3517288638038802</x:v>
      </x:c>
      <x:c r="D6" t="n">
        <x:v>0.2773343141441846</x:v>
      </x:c>
    </x:row>
    <x:row r="7">
      <x:c r="A7" t="n">
        <x:v>6</x:v>
      </x:c>
      <x:c r="B7" t="n">
        <x:v>0.2487005165771118</x:v>
      </x:c>
      <x:c r="C7" t="n">
        <x:v>0.3586552547811468</x:v>
      </x:c>
      <x:c r="D7" t="n">
        <x:v>0.2843704705458281</x:v>
      </x:c>
    </x:row>
    <x:row r="8">
      <x:c r="A8" t="n">
        <x:v>7</x:v>
      </x:c>
      <x:c r="B8" t="n">
        <x:v>0.2580262295573859</x:v>
      </x:c>
      <x:c r="C8" t="n">
        <x:v>0.3564223501509035</x:v>
      </x:c>
      <x:c r="D8" t="n">
        <x:v>0.2794641246132297</x:v>
      </x:c>
    </x:row>
    <x:row r="9">
      <x:c r="A9" t="n">
        <x:v>8</x:v>
      </x:c>
      <x:c r="B9" t="n">
        <x:v>0.2957209260412413</x:v>
      </x:c>
      <x:c r="C9" t="n">
        <x:v>0.3472506324227357</x:v>
      </x:c>
      <x:c r="D9" t="n">
        <x:v>0.2745390988709914</x:v>
      </x:c>
    </x:row>
    <x:row r="10">
      <x:c r="A10" t="n">
        <x:v>9</x:v>
      </x:c>
      <x:c r="B10" t="n">
        <x:v>0.2864691981574641</x:v>
      </x:c>
      <x:c r="C10" t="n">
        <x:v>0.3495240112916837</x:v>
      </x:c>
      <x:c r="D10" t="n">
        <x:v>0.2748482556059449</x:v>
      </x:c>
    </x:row>
    <x:row r="11">
      <x:c r="A11" t="n">
        <x:v>10</x:v>
      </x:c>
      <x:c r="B11" t="n">
        <x:v>0.2833745530516092</x:v>
      </x:c>
      <x:c r="C11" t="n">
        <x:v>0.3502811492449567</x:v>
      </x:c>
      <x:c r="D11" t="n">
        <x:v>0.2769925362784351</x:v>
      </x:c>
    </x:row>
    <x:row r="12">
      <x:c r="A12" t="n">
        <x:v>11</x:v>
      </x:c>
      <x:c r="B12" t="n">
        <x:v>0.2890942369337125</x:v>
      </x:c>
      <x:c r="C12" t="n">
        <x:v>0.3488804795010895</x:v>
      </x:c>
      <x:c r="D12" t="n">
        <x:v>0.2762842138580985</x:v>
      </x:c>
    </x:row>
    <x:row r="13">
      <x:c r="A13" t="n">
        <x:v>12</x:v>
      </x:c>
      <x:c r="B13" t="n">
        <x:v>0.2891792130766153</x:v>
      </x:c>
      <x:c r="C13" t="n">
        <x:v>0.3488596276491255</x:v>
      </x:c>
      <x:c r="D13" t="n">
        <x:v>0.2752419957431205</x:v>
      </x:c>
    </x:row>
    <x:row r="14">
      <x:c r="A14" t="n">
        <x:v>13</x:v>
      </x:c>
      <x:c r="B14" t="n">
        <x:v>0.2823498827539879</x:v>
      </x:c>
      <x:c r="C14" t="n">
        <x:v>0.3505314853729805</x:v>
      </x:c>
      <x:c r="D14" t="n">
        <x:v>0.2753635167659505</x:v>
      </x:c>
    </x:row>
    <x:row r="15">
      <x:c r="A15" t="n">
        <x:v>14</x:v>
      </x:c>
      <x:c r="B15" t="n">
        <x:v>0.2828436235382207</x:v>
      </x:c>
      <x:c r="C15" t="n">
        <x:v>0.3504108824045203</x:v>
      </x:c>
      <x:c r="D15" t="n">
        <x:v>0.2755176879912834</x:v>
      </x:c>
    </x:row>
    <x:row r="16">
      <x:c r="A16" t="n">
        <x:v>15</x:v>
      </x:c>
      <x:c r="B16" t="n">
        <x:v>0.2889796788237328</x:v>
      </x:c>
      <x:c r="C16" t="n">
        <x:v>0.3489085883450697</x:v>
      </x:c>
      <x:c r="D16" t="n">
        <x:v>0.2755255946489337</x:v>
      </x:c>
    </x:row>
    <x:row r="17">
      <x:c r="A17" t="n">
        <x:v>16</x:v>
      </x:c>
      <x:c r="B17" t="n">
        <x:v>0.2945373336672629</x:v>
      </x:c>
      <x:c r="C17" t="n">
        <x:v>0.3475422999451121</x:v>
      </x:c>
      <x:c r="D17" t="n">
        <x:v>0.2733831028102363</x:v>
      </x:c>
    </x:row>
    <x:row r="18">
      <x:c r="A18" t="n">
        <x:v>17</x:v>
      </x:c>
      <x:c r="B18" t="n">
        <x:v>0.2866982790669308</x:v>
      </x:c>
      <x:c r="C18" t="n">
        <x:v>0.3494678989936409</x:v>
      </x:c>
      <x:c r="D18" t="n">
        <x:v>0.2752461484497037</x:v>
      </x:c>
    </x:row>
    <x:row r="19">
      <x:c r="A19" t="n">
        <x:v>18</x:v>
      </x:c>
      <x:c r="B19" t="n">
        <x:v>0.2903665050476621</x:v>
      </x:c>
      <x:c r="C19" t="n">
        <x:v>0.3485681538014641</x:v>
      </x:c>
      <x:c r="D19" t="n">
        <x:v>0.2746767189752461</x:v>
      </x:c>
    </x:row>
    <x:row r="20">
      <x:c r="A20" t="n">
        <x:v>19</x:v>
      </x:c>
      <x:c r="B20" t="n">
        <x:v>0.2706660771199234</x:v>
      </x:c>
      <x:c r="C20" t="n">
        <x:v>0.3533734040615176</x:v>
      </x:c>
      <x:c r="D20" t="n">
        <x:v>0.2789745426254794</x:v>
      </x:c>
    </x:row>
    <x:row r="21">
      <x:c r="A21" t="n">
        <x:v>20</x:v>
      </x:c>
      <x:c r="B21" t="n">
        <x:v>0.2859747575374434</x:v>
      </x:c>
      <x:c r="C21" t="n">
        <x:v>0.3496450915170236</x:v>
      </x:c>
      <x:c r="D21" t="n">
        <x:v>0.2763572974238885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2" max="2" width="45" style="28" customWidth="1"/>
  </x:cols>
  <x:sheetData>
    <x:row r="1">
      <x:c r="A1" s="80" t="inlineStr">
        <x:is>
          <x:t xml:space="preserve">Fold</x:t>
        </x:is>
      </x:c>
      <x:c r="B1" s="80" t="inlineStr">
        <x:is>
          <x:t xml:space="preserve">Held_out_chemical_families</x:t>
        </x:is>
      </x:c>
      <x:c r="C1" s="80" t="inlineStr">
        <x:is>
          <x:t xml:space="preserve">N_test</x:t>
        </x:is>
      </x:c>
      <x:c r="D1" s="80" t="inlineStr">
        <x:is>
          <x:t xml:space="preserve">Q2_test</x:t>
        </x:is>
      </x:c>
      <x:c r="E1" s="80" t="inlineStr">
        <x:is>
          <x:t xml:space="preserve">RMSE_test</x:t>
        </x:is>
      </x:c>
      <x:c r="F1" s="80" t="inlineStr">
        <x:is>
          <x:t xml:space="preserve">MAE_test</x:t>
        </x:is>
      </x:c>
      <x:c r="G1" s="80" t="n"/>
      <x:c r="H1" s="80" t="n"/>
      <x:c r="I1" s="80" t="n"/>
      <x:c r="J1" s="80" t="n"/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n">
        <x:v>1</x:v>
      </x:c>
      <x:c r="B2" t="inlineStr">
        <x:is>
          <x:t xml:space="preserve">Fe-based</x:t>
        </x:is>
      </x:c>
      <x:c r="C2" t="n">
        <x:v>70</x:v>
      </x:c>
      <x:c r="D2" t="n">
        <x:v>-1.329896870554054</x:v>
      </x:c>
      <x:c r="E2" t="n">
        <x:v>0.3705552514108256</x:v>
      </x:c>
      <x:c r="F2" t="n">
        <x:v>0.2929711917326339</x:v>
      </x:c>
    </x:row>
    <x:row r="3">
      <x:c r="A3" t="n">
        <x:v>2</x:v>
      </x:c>
      <x:c r="B3" t="inlineStr">
        <x:is>
          <x:t xml:space="preserve">Mg-based, Pd-based</x:t>
        </x:is>
      </x:c>
      <x:c r="C3" t="n">
        <x:v>46</x:v>
      </x:c>
      <x:c r="D3" t="n">
        <x:v>0.413119776366786</x:v>
      </x:c>
      <x:c r="E3" t="n">
        <x:v>0.3192212125863949</x:v>
      </x:c>
      <x:c r="F3" t="n">
        <x:v>0.2513647124183334</x:v>
      </x:c>
    </x:row>
    <x:row r="4">
      <x:c r="A4" t="n">
        <x:v>3</x:v>
      </x:c>
      <x:c r="B4" t="inlineStr">
        <x:is>
          <x:t xml:space="preserve">La-based, Ni-based, Y-based, Hf-based, Al-based</x:t>
        </x:is>
      </x:c>
      <x:c r="C4" t="n">
        <x:v>46</x:v>
      </x:c>
      <x:c r="D4" t="n">
        <x:v>-0.2244782440212951</x:v>
      </x:c>
      <x:c r="E4" t="n">
        <x:v>0.445874719099276</x:v>
      </x:c>
      <x:c r="F4" t="n">
        <x:v>0.33767739356426</x:v>
      </x:c>
    </x:row>
    <x:row r="5">
      <x:c r="A5" t="n">
        <x:v>4</x:v>
      </x:c>
      <x:c r="B5" t="inlineStr">
        <x:is>
          <x:t xml:space="preserve">Ca-based, Zr-based, Ti-based, Au-based, Gd-based</x:t>
        </x:is>
      </x:c>
      <x:c r="C5" t="n">
        <x:v>45</x:v>
      </x:c>
      <x:c r="D5" t="n">
        <x:v>0.2134000459388105</x:v>
      </x:c>
      <x:c r="E5" t="n">
        <x:v>0.4182275666797504</x:v>
      </x:c>
      <x:c r="F5" t="n">
        <x:v>0.3531452899638741</x:v>
      </x:c>
    </x:row>
    <x:row r="6">
      <x:c r="A6" t="n">
        <x:v>5</x:v>
      </x:c>
      <x:c r="B6" t="inlineStr">
        <x:is>
          <x:t xml:space="preserve">Ag-based, Cu-based, Co-based, Pr-based</x:t>
        </x:is>
      </x:c>
      <x:c r="C6" t="n">
        <x:v>45</x:v>
      </x:c>
      <x:c r="D6" t="n">
        <x:v>0.3319782113299949</x:v>
      </x:c>
      <x:c r="E6" t="n">
        <x:v>0.3587618185814376</x:v>
      </x:c>
      <x:c r="F6" t="n">
        <x:v>0.3037990346465833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sheetData>
    <x:row r="1">
      <x:c r="A1" s="80" t="inlineStr">
        <x:is>
          <x:t xml:space="preserve">Chemical_family</x:t>
        </x:is>
      </x:c>
      <x:c r="B1" s="80" t="inlineStr">
        <x:is>
          <x:t xml:space="preserve">N_test</x:t>
        </x:is>
      </x:c>
      <x:c r="C1" s="80" t="inlineStr">
        <x:is>
          <x:t xml:space="preserve">Q2_test</x:t>
        </x:is>
      </x:c>
      <x:c r="D1" s="80" t="inlineStr">
        <x:is>
          <x:t xml:space="preserve">RMSE_test</x:t>
        </x:is>
      </x:c>
      <x:c r="E1" s="80" t="inlineStr">
        <x:is>
          <x:t xml:space="preserve">MAE_test</x:t>
        </x:is>
      </x:c>
      <x:c r="F1" s="80" t="inlineStr">
        <x:is>
          <x:t xml:space="preserve">Mean_residual</x:t>
        </x:is>
      </x:c>
      <x:c r="G1" s="80" t="n"/>
      <x:c r="H1" s="80" t="n"/>
      <x:c r="I1" s="80" t="n"/>
      <x:c r="J1" s="80" t="n"/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inlineStr">
        <x:is>
          <x:t xml:space="preserve">Ag-based</x:t>
        </x:is>
      </x:c>
      <x:c r="B2" t="n">
        <x:v>17</x:v>
      </x:c>
      <x:c r="C2" t="n">
        <x:v>-1.332464485327691</x:v>
      </x:c>
      <x:c r="D2" t="n">
        <x:v>0.432288365331078</x:v>
      </x:c>
      <x:c r="E2" t="n">
        <x:v>0.3851849091336104</x:v>
      </x:c>
      <x:c r="F2" t="n">
        <x:v>-0.2838706424100012</x:v>
      </x:c>
    </x:row>
    <x:row r="3">
      <x:c r="A3" t="inlineStr">
        <x:is>
          <x:t xml:space="preserve">Al-based</x:t>
        </x:is>
      </x:c>
      <x:c r="B3" t="n">
        <x:v>1</x:v>
      </x:c>
      <x:c r="D3" t="n">
        <x:v>0.43170124129321</x:v>
      </x:c>
      <x:c r="E3" t="n">
        <x:v>0.43170124129321</x:v>
      </x:c>
      <x:c r="F3" t="n">
        <x:v>0.43170124129321</x:v>
      </x:c>
    </x:row>
    <x:row r="4">
      <x:c r="A4" t="inlineStr">
        <x:is>
          <x:t xml:space="preserve">Au-based</x:t>
        </x:is>
      </x:c>
      <x:c r="B4" t="n">
        <x:v>4</x:v>
      </x:c>
      <x:c r="C4" t="n">
        <x:v>-1.463845320066453</x:v>
      </x:c>
      <x:c r="D4" t="n">
        <x:v>0.5808061559983775</x:v>
      </x:c>
      <x:c r="E4" t="n">
        <x:v>0.570201263926038</x:v>
      </x:c>
      <x:c r="F4" t="n">
        <x:v>-0.570201263926038</x:v>
      </x:c>
    </x:row>
    <x:row r="5">
      <x:c r="A5" t="inlineStr">
        <x:is>
          <x:t xml:space="preserve">Ca-based</x:t>
        </x:is>
      </x:c>
      <x:c r="B5" t="n">
        <x:v>18</x:v>
      </x:c>
      <x:c r="C5" t="n">
        <x:v>0.177303621672406</x:v>
      </x:c>
      <x:c r="D5" t="n">
        <x:v>0.4988978252784491</x:v>
      </x:c>
      <x:c r="E5" t="n">
        <x:v>0.4391931640532284</x:v>
      </x:c>
      <x:c r="F5" t="n">
        <x:v>-0.1276807005641641</x:v>
      </x:c>
    </x:row>
    <x:row r="6">
      <x:c r="A6" t="inlineStr">
        <x:is>
          <x:t xml:space="preserve">Co-based</x:t>
        </x:is>
      </x:c>
      <x:c r="B6" t="n">
        <x:v>7</x:v>
      </x:c>
      <x:c r="C6" t="n">
        <x:v>0.2465885740958376</x:v>
      </x:c>
      <x:c r="D6" t="n">
        <x:v>0.2051798620183938</x:v>
      </x:c>
      <x:c r="E6" t="n">
        <x:v>0.1832347127316425</x:v>
      </x:c>
      <x:c r="F6" t="n">
        <x:v>0.0753943130879076</x:v>
      </x:c>
    </x:row>
    <x:row r="7">
      <x:c r="A7" t="inlineStr">
        <x:is>
          <x:t xml:space="preserve">Cu-based</x:t>
        </x:is>
      </x:c>
      <x:c r="B7" t="n">
        <x:v>17</x:v>
      </x:c>
      <x:c r="C7" t="n">
        <x:v>0.4186790402526632</x:v>
      </x:c>
      <x:c r="D7" t="n">
        <x:v>0.3503775202122049</x:v>
      </x:c>
      <x:c r="E7" t="n">
        <x:v>0.3035088274044364</x:v>
      </x:c>
      <x:c r="F7" t="n">
        <x:v>-0.06002080806939117</x:v>
      </x:c>
    </x:row>
    <x:row r="8">
      <x:c r="A8" t="inlineStr">
        <x:is>
          <x:t xml:space="preserve">Fe-based</x:t>
        </x:is>
      </x:c>
      <x:c r="B8" t="n">
        <x:v>70</x:v>
      </x:c>
      <x:c r="C8" t="n">
        <x:v>-1.329896870554054</x:v>
      </x:c>
      <x:c r="D8" t="n">
        <x:v>0.3705552514108256</x:v>
      </x:c>
      <x:c r="E8" t="n">
        <x:v>0.2929711917326339</x:v>
      </x:c>
      <x:c r="F8" t="n">
        <x:v>-0.05153022283857953</x:v>
      </x:c>
    </x:row>
    <x:row r="9">
      <x:c r="A9" t="inlineStr">
        <x:is>
          <x:t xml:space="preserve">Gd-based</x:t>
        </x:is>
      </x:c>
      <x:c r="B9" t="n">
        <x:v>2</x:v>
      </x:c>
      <x:c r="C9" t="n">
        <x:v>0.04625054572380394</x:v>
      </x:c>
      <x:c r="D9" t="n">
        <x:v>0.1943142992019714</x:v>
      </x:c>
      <x:c r="E9" t="n">
        <x:v>0.1860031829428374</x:v>
      </x:c>
      <x:c r="F9" t="n">
        <x:v>-0.05622155111242158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-26.64516184161484</x:v>
      </x:c>
      <x:c r="D10" t="n">
        <x:v>0.2401994249541602</x:v>
      </x:c>
      <x:c r="E10" t="n">
        <x:v>0.238820973345172</x:v>
      </x:c>
      <x:c r="F10" t="n">
        <x:v>0.238820973345172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-2.082307374981253</x:v>
      </x:c>
      <x:c r="D11" t="n">
        <x:v>0.552429175200211</x:v>
      </x:c>
      <x:c r="E11" t="n">
        <x:v>0.4154677252242347</x:v>
      </x:c>
      <x:c r="F11" t="n">
        <x:v>0.2486164784486219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0.4118039293585505</x:v>
      </x:c>
      <x:c r="D12" t="n">
        <x:v>0.3287331060954703</x:v>
      </x:c>
      <x:c r="E12" t="n">
        <x:v>0.2597269006078056</x:v>
      </x:c>
      <x:c r="F12" t="n">
        <x:v>0.01510268378832247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0.3354434260872179</x:v>
      </x:c>
      <x:c r="D13" t="n">
        <x:v>0.2789139349387326</x:v>
      </x:c>
      <x:c r="E13" t="n">
        <x:v>0.2317186364233119</x:v>
      </x:c>
      <x:c r="F13" t="n">
        <x:v>-0.02699415954558849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-0.3134580506894371</x:v>
      </x:c>
      <x:c r="D14" t="n">
        <x:v>0.1941803375807593</x:v>
      </x:c>
      <x:c r="E14" t="n">
        <x:v>0.1831551730555148</x:v>
      </x:c>
      <x:c r="F14" t="n">
        <x:v>-0.1831551730555148</x:v>
      </x:c>
    </x:row>
    <x:row r="15">
      <x:c r="A15" t="inlineStr">
        <x:is>
          <x:t xml:space="preserve">Pr-based</x:t>
        </x:is>
      </x:c>
      <x:c r="B15" t="n">
        <x:v>4</x:v>
      </x:c>
      <x:c r="D15" t="n">
        <x:v>0.1209037552726777</x:v>
      </x:c>
      <x:c r="E15" t="n">
        <x:v>0.1007564529302616</x:v>
      </x:c>
      <x:c r="F15" t="n">
        <x:v>-0.09279626120840156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-0.8160565130962989</x:v>
      </x:c>
      <x:c r="D16" t="n">
        <x:v>0.2546510382764027</x:v>
      </x:c>
      <x:c r="E16" t="n">
        <x:v>0.2237322409326126</x:v>
      </x:c>
      <x:c r="F16" t="n">
        <x:v>0.1751300426483221</x:v>
      </x:c>
    </x:row>
    <x:row r="17">
      <x:c r="A17" t="inlineStr">
        <x:is>
          <x:t xml:space="preserve">Y-based</x:t>
        </x:is>
      </x:c>
      <x:c r="B17" t="n">
        <x:v>6</x:v>
      </x:c>
      <x:c r="C17" t="n">
        <x:v>0.8019089873972349</x:v>
      </x:c>
      <x:c r="D17" t="n">
        <x:v>0.243778440617369</x:v>
      </x:c>
      <x:c r="E17" t="n">
        <x:v>0.1965212245647167</x:v>
      </x:c>
      <x:c r="F17" t="n">
        <x:v>-0.00770482257478967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0.138102134585514</x:v>
      </x:c>
      <x:c r="D18" t="n">
        <x:v>0.319993574872157</x:v>
      </x:c>
      <x:c r="E18" t="n">
        <x:v>0.284380725311687</x:v>
      </x:c>
      <x:c r="F18" t="n">
        <x:v>0.2711406170727438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sheetData>
    <x:row r="1">
      <x:c r="A1" s="80" t="inlineStr">
        <x:is>
          <x:t xml:space="preserve">Bootstrap</x:t>
        </x:is>
      </x:c>
      <x:c r="B1" s="80" t="inlineStr">
        <x:is>
          <x:t xml:space="preserve">N_OOB</x:t>
        </x:is>
      </x:c>
      <x:c r="C1" s="80" t="inlineStr">
        <x:is>
          <x:t xml:space="preserve">Q2_OOB</x:t>
        </x:is>
      </x:c>
      <x:c r="D1" s="80" t="inlineStr">
        <x:is>
          <x:t xml:space="preserve">RMSE_OOB</x:t>
        </x:is>
      </x:c>
      <x:c r="E1" s="80" t="inlineStr">
        <x:is>
          <x:t xml:space="preserve">MAE_OOB</x:t>
        </x:is>
      </x:c>
      <x:c r="F1" s="80" t="n"/>
      <x:c r="G1" s="80" t="n"/>
      <x:c r="H1" s="80" t="n"/>
      <x:c r="I1" s="80" t="n"/>
      <x:c r="J1" s="80" t="n"/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n">
        <x:v>1</x:v>
      </x:c>
      <x:c r="B2" t="n">
        <x:v>96</x:v>
      </x:c>
      <x:c r="C2" t="n">
        <x:v>0.3085509470304826</x:v>
      </x:c>
      <x:c r="D2" t="n">
        <x:v>0.3598521634752923</x:v>
      </x:c>
      <x:c r="E2" t="n">
        <x:v>0.2890767193495656</x:v>
      </x:c>
    </x:row>
    <x:row r="3">
      <x:c r="A3" t="n">
        <x:v>2</x:v>
      </x:c>
      <x:c r="B3" t="n">
        <x:v>92</x:v>
      </x:c>
      <x:c r="C3" t="n">
        <x:v>0.213913107110527</x:v>
      </x:c>
      <x:c r="D3" t="n">
        <x:v>0.3699324323535397</x:v>
      </x:c>
      <x:c r="E3" t="n">
        <x:v>0.2881308441944386</x:v>
      </x:c>
    </x:row>
    <x:row r="4">
      <x:c r="A4" t="n">
        <x:v>3</x:v>
      </x:c>
      <x:c r="B4" t="n">
        <x:v>93</x:v>
      </x:c>
      <x:c r="C4" t="n">
        <x:v>0.3642273842797773</x:v>
      </x:c>
      <x:c r="D4" t="n">
        <x:v>0.3527886008761352</x:v>
      </x:c>
      <x:c r="E4" t="n">
        <x:v>0.2837103462773524</x:v>
      </x:c>
    </x:row>
    <x:row r="5">
      <x:c r="A5" t="n">
        <x:v>4</x:v>
      </x:c>
      <x:c r="B5" t="n">
        <x:v>88</x:v>
      </x:c>
      <x:c r="C5" t="n">
        <x:v>0.2347951207140234</x:v>
      </x:c>
      <x:c r="D5" t="n">
        <x:v>0.3817528750350108</x:v>
      </x:c>
      <x:c r="E5" t="n">
        <x:v>0.3072404113079116</x:v>
      </x:c>
    </x:row>
    <x:row r="6">
      <x:c r="A6" t="n">
        <x:v>5</x:v>
      </x:c>
      <x:c r="B6" t="n">
        <x:v>91</x:v>
      </x:c>
      <x:c r="C6" t="n">
        <x:v>0.4904143557857219</x:v>
      </x:c>
      <x:c r="D6" t="n">
        <x:v>0.2961476762908313</x:v>
      </x:c>
      <x:c r="E6" t="n">
        <x:v>0.2403411781312956</x:v>
      </x:c>
    </x:row>
    <x:row r="7">
      <x:c r="A7" t="n">
        <x:v>6</x:v>
      </x:c>
      <x:c r="B7" t="n">
        <x:v>88</x:v>
      </x:c>
      <x:c r="C7" t="n">
        <x:v>0.1939370345169366</x:v>
      </x:c>
      <x:c r="D7" t="n">
        <x:v>0.344606491086398</x:v>
      </x:c>
      <x:c r="E7" t="n">
        <x:v>0.2753522034387443</x:v>
      </x:c>
    </x:row>
    <x:row r="8">
      <x:c r="A8" t="n">
        <x:v>7</x:v>
      </x:c>
      <x:c r="B8" t="n">
        <x:v>95</x:v>
      </x:c>
      <x:c r="C8" t="n">
        <x:v>0.2785166180527251</x:v>
      </x:c>
      <x:c r="D8" t="n">
        <x:v>0.3928580367365337</x:v>
      </x:c>
      <x:c r="E8" t="n">
        <x:v>0.3039686584040663</x:v>
      </x:c>
    </x:row>
    <x:row r="9">
      <x:c r="A9" t="n">
        <x:v>8</x:v>
      </x:c>
      <x:c r="B9" t="n">
        <x:v>86</x:v>
      </x:c>
      <x:c r="C9" t="n">
        <x:v>0.2966250061043243</x:v>
      </x:c>
      <x:c r="D9" t="n">
        <x:v>0.3619866169158449</x:v>
      </x:c>
      <x:c r="E9" t="n">
        <x:v>0.2925940446644943</x:v>
      </x:c>
    </x:row>
    <x:row r="10">
      <x:c r="A10" t="n">
        <x:v>9</x:v>
      </x:c>
      <x:c r="B10" t="n">
        <x:v>88</x:v>
      </x:c>
      <x:c r="C10" t="n">
        <x:v>0.2690980854136579</x:v>
      </x:c>
      <x:c r="D10" t="n">
        <x:v>0.3726433467550425</x:v>
      </x:c>
      <x:c r="E10" t="n">
        <x:v>0.2884744835376308</x:v>
      </x:c>
    </x:row>
    <x:row r="11">
      <x:c r="A11" t="n">
        <x:v>10</x:v>
      </x:c>
      <x:c r="B11" t="n">
        <x:v>83</x:v>
      </x:c>
      <x:c r="C11" t="n">
        <x:v>0.2260235005596894</x:v>
      </x:c>
      <x:c r="D11" t="n">
        <x:v>0.3388372498859036</x:v>
      </x:c>
      <x:c r="E11" t="n">
        <x:v>0.2581055460336849</x:v>
      </x:c>
    </x:row>
    <x:row r="12">
      <x:c r="A12" t="n">
        <x:v>11</x:v>
      </x:c>
      <x:c r="B12" t="n">
        <x:v>95</x:v>
      </x:c>
      <x:c r="C12" t="n">
        <x:v>0.2765246368135703</x:v>
      </x:c>
      <x:c r="D12" t="n">
        <x:v>0.3459416518613308</x:v>
      </x:c>
      <x:c r="E12" t="n">
        <x:v>0.2647391393012863</x:v>
      </x:c>
    </x:row>
    <x:row r="13">
      <x:c r="A13" t="n">
        <x:v>12</x:v>
      </x:c>
      <x:c r="B13" t="n">
        <x:v>96</x:v>
      </x:c>
      <x:c r="C13" t="n">
        <x:v>0.2711831747748933</x:v>
      </x:c>
      <x:c r="D13" t="n">
        <x:v>0.3414978102954132</x:v>
      </x:c>
      <x:c r="E13" t="n">
        <x:v>0.2675558230167936</x:v>
      </x:c>
    </x:row>
    <x:row r="14">
      <x:c r="A14" t="n">
        <x:v>13</x:v>
      </x:c>
      <x:c r="B14" t="n">
        <x:v>107</x:v>
      </x:c>
      <x:c r="C14" t="n">
        <x:v>0.1902564873516291</x:v>
      </x:c>
      <x:c r="D14" t="n">
        <x:v>0.3397107959021149</x:v>
      </x:c>
      <x:c r="E14" t="n">
        <x:v>0.26584497103619</x:v>
      </x:c>
    </x:row>
    <x:row r="15">
      <x:c r="A15" t="n">
        <x:v>14</x:v>
      </x:c>
      <x:c r="B15" t="n">
        <x:v>92</x:v>
      </x:c>
      <x:c r="C15" t="n">
        <x:v>0.2643280747710844</x:v>
      </x:c>
      <x:c r="D15" t="n">
        <x:v>0.3728974444865036</x:v>
      </x:c>
      <x:c r="E15" t="n">
        <x:v>0.2863247918514596</x:v>
      </x:c>
    </x:row>
    <x:row r="16">
      <x:c r="A16" t="n">
        <x:v>15</x:v>
      </x:c>
      <x:c r="B16" t="n">
        <x:v>88</x:v>
      </x:c>
      <x:c r="C16" t="n">
        <x:v>0.02543424352560408</x:v>
      </x:c>
      <x:c r="D16" t="n">
        <x:v>0.3734101504031136</x:v>
      </x:c>
      <x:c r="E16" t="n">
        <x:v>0.2900548431942709</x:v>
      </x:c>
    </x:row>
    <x:row r="17">
      <x:c r="A17" t="n">
        <x:v>16</x:v>
      </x:c>
      <x:c r="B17" t="n">
        <x:v>95</x:v>
      </x:c>
      <x:c r="C17" t="n">
        <x:v>0.3559866384761943</x:v>
      </x:c>
      <x:c r="D17" t="n">
        <x:v>0.3418591353368323</x:v>
      </x:c>
      <x:c r="E17" t="n">
        <x:v>0.2781565479376871</x:v>
      </x:c>
    </x:row>
    <x:row r="18">
      <x:c r="A18" t="n">
        <x:v>17</x:v>
      </x:c>
      <x:c r="B18" t="n">
        <x:v>93</x:v>
      </x:c>
      <x:c r="C18" t="n">
        <x:v>0.3467044403701652</x:v>
      </x:c>
      <x:c r="D18" t="n">
        <x:v>0.3260211524998458</x:v>
      </x:c>
      <x:c r="E18" t="n">
        <x:v>0.2492745532532053</x:v>
      </x:c>
    </x:row>
    <x:row r="19">
      <x:c r="A19" t="n">
        <x:v>18</x:v>
      </x:c>
      <x:c r="B19" t="n">
        <x:v>94</x:v>
      </x:c>
      <x:c r="C19" t="n">
        <x:v>0.1575026479129534</x:v>
      </x:c>
      <x:c r="D19" t="n">
        <x:v>0.3843829841774181</x:v>
      </x:c>
      <x:c r="E19" t="n">
        <x:v>0.3029150730333355</x:v>
      </x:c>
    </x:row>
    <x:row r="20">
      <x:c r="A20" t="n">
        <x:v>19</x:v>
      </x:c>
      <x:c r="B20" t="n">
        <x:v>96</x:v>
      </x:c>
      <x:c r="C20" t="n">
        <x:v>0.3746522795721268</x:v>
      </x:c>
      <x:c r="D20" t="n">
        <x:v>0.3096337171511958</x:v>
      </x:c>
      <x:c r="E20" t="n">
        <x:v>0.246274124741121</x:v>
      </x:c>
    </x:row>
    <x:row r="21">
      <x:c r="A21" t="n">
        <x:v>20</x:v>
      </x:c>
      <x:c r="B21" t="n">
        <x:v>92</x:v>
      </x:c>
      <x:c r="C21" t="n">
        <x:v>0.1840121942804699</x:v>
      </x:c>
      <x:c r="D21" t="n">
        <x:v>0.3541008438647127</x:v>
      </x:c>
      <x:c r="E21" t="n">
        <x:v>0.2715117908894508</x:v>
      </x:c>
    </x:row>
    <x:row r="22">
      <x:c r="A22" t="n">
        <x:v>21</x:v>
      </x:c>
      <x:c r="B22" t="n">
        <x:v>92</x:v>
      </x:c>
      <x:c r="C22" t="n">
        <x:v>0.3525325188682171</x:v>
      </x:c>
      <x:c r="D22" t="n">
        <x:v>0.3376486034150626</x:v>
      </x:c>
      <x:c r="E22" t="n">
        <x:v>0.2780541600874217</x:v>
      </x:c>
    </x:row>
    <x:row r="23">
      <x:c r="A23" t="n">
        <x:v>22</x:v>
      </x:c>
      <x:c r="B23" t="n">
        <x:v>96</x:v>
      </x:c>
      <x:c r="C23" t="n">
        <x:v>0.3908853080849994</x:v>
      </x:c>
      <x:c r="D23" t="n">
        <x:v>0.3376655346557828</x:v>
      </x:c>
      <x:c r="E23" t="n">
        <x:v>0.2652362009143355</x:v>
      </x:c>
    </x:row>
    <x:row r="24">
      <x:c r="A24" t="n">
        <x:v>23</x:v>
      </x:c>
      <x:c r="B24" t="n">
        <x:v>93</x:v>
      </x:c>
      <x:c r="C24" t="n">
        <x:v>0.1871971645297451</x:v>
      </x:c>
      <x:c r="D24" t="n">
        <x:v>0.3655353080263443</x:v>
      </x:c>
      <x:c r="E24" t="n">
        <x:v>0.2898407836376145</x:v>
      </x:c>
    </x:row>
    <x:row r="25">
      <x:c r="A25" t="n">
        <x:v>24</x:v>
      </x:c>
      <x:c r="B25" t="n">
        <x:v>87</x:v>
      </x:c>
      <x:c r="C25" t="n">
        <x:v>0.2436001544875451</x:v>
      </x:c>
      <x:c r="D25" t="n">
        <x:v>0.3572322510348706</x:v>
      </x:c>
      <x:c r="E25" t="n">
        <x:v>0.276865730238913</x:v>
      </x:c>
    </x:row>
    <x:row r="26">
      <x:c r="A26" t="n">
        <x:v>25</x:v>
      </x:c>
      <x:c r="B26" t="n">
        <x:v>91</x:v>
      </x:c>
      <x:c r="C26" t="n">
        <x:v>0.2544757416478739</x:v>
      </x:c>
      <x:c r="D26" t="n">
        <x:v>0.3629792374174924</x:v>
      </x:c>
      <x:c r="E26" t="n">
        <x:v>0.2884892964177171</x:v>
      </x:c>
    </x:row>
    <x:row r="27">
      <x:c r="A27" t="n">
        <x:v>26</x:v>
      </x:c>
      <x:c r="B27" t="n">
        <x:v>92</x:v>
      </x:c>
      <x:c r="C27" t="n">
        <x:v>0.2675500574637418</x:v>
      </x:c>
      <x:c r="D27" t="n">
        <x:v>0.3127581648614122</x:v>
      </x:c>
      <x:c r="E27" t="n">
        <x:v>0.2535128386303603</x:v>
      </x:c>
    </x:row>
    <x:row r="28">
      <x:c r="A28" t="n">
        <x:v>27</x:v>
      </x:c>
      <x:c r="B28" t="n">
        <x:v>93</x:v>
      </x:c>
      <x:c r="C28" t="n">
        <x:v>0.3280765007785857</x:v>
      </x:c>
      <x:c r="D28" t="n">
        <x:v>0.3556869935743206</x:v>
      </x:c>
      <x:c r="E28" t="n">
        <x:v>0.2849055710353021</x:v>
      </x:c>
    </x:row>
    <x:row r="29">
      <x:c r="A29" t="n">
        <x:v>28</x:v>
      </x:c>
      <x:c r="B29" t="n">
        <x:v>99</x:v>
      </x:c>
      <x:c r="C29" t="n">
        <x:v>0.3810271966191929</x:v>
      </x:c>
      <x:c r="D29" t="n">
        <x:v>0.3479320703859701</x:v>
      </x:c>
      <x:c r="E29" t="n">
        <x:v>0.2754233504570264</x:v>
      </x:c>
    </x:row>
    <x:row r="30">
      <x:c r="A30" t="n">
        <x:v>29</x:v>
      </x:c>
      <x:c r="B30" t="n">
        <x:v>92</x:v>
      </x:c>
      <x:c r="C30" t="n">
        <x:v>0.3523486306939443</x:v>
      </x:c>
      <x:c r="D30" t="n">
        <x:v>0.3378175828040965</x:v>
      </x:c>
      <x:c r="E30" t="n">
        <x:v>0.2623532153385812</x:v>
      </x:c>
    </x:row>
    <x:row r="31">
      <x:c r="A31" t="n">
        <x:v>30</x:v>
      </x:c>
      <x:c r="B31" t="n">
        <x:v>91</x:v>
      </x:c>
      <x:c r="C31" t="n">
        <x:v>0.3546931239762279</x:v>
      </x:c>
      <x:c r="D31" t="n">
        <x:v>0.350604061078877</x:v>
      </x:c>
      <x:c r="E31" t="n">
        <x:v>0.2736407803422148</x:v>
      </x:c>
    </x:row>
    <x:row r="32">
      <x:c r="A32" t="n">
        <x:v>31</x:v>
      </x:c>
      <x:c r="B32" t="n">
        <x:v>91</x:v>
      </x:c>
      <x:c r="C32" t="n">
        <x:v>0.2623873500628666</x:v>
      </x:c>
      <x:c r="D32" t="n">
        <x:v>0.3660377204266476</x:v>
      </x:c>
      <x:c r="E32" t="n">
        <x:v>0.2947240807119614</x:v>
      </x:c>
    </x:row>
    <x:row r="33">
      <x:c r="A33" t="n">
        <x:v>32</x:v>
      </x:c>
      <x:c r="B33" t="n">
        <x:v>91</x:v>
      </x:c>
      <x:c r="C33" t="n">
        <x:v>0.2987041650666712</x:v>
      </x:c>
      <x:c r="D33" t="n">
        <x:v>0.3510830348620865</x:v>
      </x:c>
      <x:c r="E33" t="n">
        <x:v>0.2839182678060588</x:v>
      </x:c>
    </x:row>
    <x:row r="34">
      <x:c r="A34" t="n">
        <x:v>33</x:v>
      </x:c>
      <x:c r="B34" t="n">
        <x:v>96</x:v>
      </x:c>
      <x:c r="C34" t="n">
        <x:v>0.3139620681499601</x:v>
      </x:c>
      <x:c r="D34" t="n">
        <x:v>0.3882889969912031</x:v>
      </x:c>
      <x:c r="E34" t="n">
        <x:v>0.3155644931771137</x:v>
      </x:c>
    </x:row>
    <x:row r="35">
      <x:c r="A35" t="n">
        <x:v>34</x:v>
      </x:c>
      <x:c r="B35" t="n">
        <x:v>89</x:v>
      </x:c>
      <x:c r="C35" t="n">
        <x:v>0.2313552122504134</x:v>
      </x:c>
      <x:c r="D35" t="n">
        <x:v>0.3803919650852977</x:v>
      </x:c>
      <x:c r="E35" t="n">
        <x:v>0.298490061367561</x:v>
      </x:c>
    </x:row>
    <x:row r="36">
      <x:c r="A36" t="n">
        <x:v>35</x:v>
      </x:c>
      <x:c r="B36" t="n">
        <x:v>89</x:v>
      </x:c>
      <x:c r="C36" t="n">
        <x:v>0.4258655493972442</x:v>
      </x:c>
      <x:c r="D36" t="n">
        <x:v>0.3296268110746079</x:v>
      </x:c>
      <x:c r="E36" t="n">
        <x:v>0.2636026287297779</x:v>
      </x:c>
    </x:row>
    <x:row r="37">
      <x:c r="A37" t="n">
        <x:v>36</x:v>
      </x:c>
      <x:c r="B37" t="n">
        <x:v>87</x:v>
      </x:c>
      <x:c r="C37" t="n">
        <x:v>0.1397284002741488</x:v>
      </x:c>
      <x:c r="D37" t="n">
        <x:v>0.3672558784842609</x:v>
      </x:c>
      <x:c r="E37" t="n">
        <x:v>0.2845495959245748</x:v>
      </x:c>
    </x:row>
    <x:row r="38">
      <x:c r="A38" t="n">
        <x:v>37</x:v>
      </x:c>
      <x:c r="B38" t="n">
        <x:v>88</x:v>
      </x:c>
      <x:c r="C38" t="n">
        <x:v>0.2912741985649255</x:v>
      </x:c>
      <x:c r="D38" t="n">
        <x:v>0.3112482854037861</x:v>
      </x:c>
      <x:c r="E38" t="n">
        <x:v>0.2350768295169496</x:v>
      </x:c>
    </x:row>
    <x:row r="39">
      <x:c r="A39" t="n">
        <x:v>38</x:v>
      </x:c>
      <x:c r="B39" t="n">
        <x:v>91</x:v>
      </x:c>
      <x:c r="C39" t="n">
        <x:v>0.1232559915364414</x:v>
      </x:c>
      <x:c r="D39" t="n">
        <x:v>0.363847824437641</x:v>
      </x:c>
      <x:c r="E39" t="n">
        <x:v>0.2809193514949566</x:v>
      </x:c>
    </x:row>
    <x:row r="40">
      <x:c r="A40" t="n">
        <x:v>39</x:v>
      </x:c>
      <x:c r="B40" t="n">
        <x:v>93</x:v>
      </x:c>
      <x:c r="C40" t="n">
        <x:v>0.0601881928901683</x:v>
      </x:c>
      <x:c r="D40" t="n">
        <x:v>0.3927718118564202</x:v>
      </x:c>
      <x:c r="E40" t="n">
        <x:v>0.3196892739526213</x:v>
      </x:c>
    </x:row>
    <x:row r="41">
      <x:c r="A41" t="n">
        <x:v>40</x:v>
      </x:c>
      <x:c r="B41" t="n">
        <x:v>94</x:v>
      </x:c>
      <x:c r="C41" t="n">
        <x:v>0.3252848537100251</x:v>
      </x:c>
      <x:c r="D41" t="n">
        <x:v>0.3456896332605089</x:v>
      </x:c>
      <x:c r="E41" t="n">
        <x:v>0.2618816432093209</x:v>
      </x:c>
    </x:row>
    <x:row r="42">
      <x:c r="A42" t="n">
        <x:v>41</x:v>
      </x:c>
      <x:c r="B42" t="n">
        <x:v>98</x:v>
      </x:c>
      <x:c r="C42" t="n">
        <x:v>0.2053302928629102</x:v>
      </x:c>
      <x:c r="D42" t="n">
        <x:v>0.3684704588385248</x:v>
      </x:c>
      <x:c r="E42" t="n">
        <x:v>0.2914686330400844</x:v>
      </x:c>
    </x:row>
    <x:row r="43">
      <x:c r="A43" t="n">
        <x:v>42</x:v>
      </x:c>
      <x:c r="B43" t="n">
        <x:v>100</x:v>
      </x:c>
      <x:c r="C43" t="n">
        <x:v>0.1622842146654315</x:v>
      </x:c>
      <x:c r="D43" t="n">
        <x:v>0.3771102208115655</x:v>
      </x:c>
      <x:c r="E43" t="n">
        <x:v>0.2978134496177265</x:v>
      </x:c>
    </x:row>
    <x:row r="44">
      <x:c r="A44" t="n">
        <x:v>43</x:v>
      </x:c>
      <x:c r="B44" t="n">
        <x:v>82</x:v>
      </x:c>
      <x:c r="C44" t="n">
        <x:v>0.3658220221182895</x:v>
      </x:c>
      <x:c r="D44" t="n">
        <x:v>0.339128471119298</x:v>
      </x:c>
      <x:c r="E44" t="n">
        <x:v>0.2730087034080686</x:v>
      </x:c>
    </x:row>
    <x:row r="45">
      <x:c r="A45" t="n">
        <x:v>44</x:v>
      </x:c>
      <x:c r="B45" t="n">
        <x:v>89</x:v>
      </x:c>
      <x:c r="C45" t="n">
        <x:v>0.219848777848743</x:v>
      </x:c>
      <x:c r="D45" t="n">
        <x:v>0.3559752730037709</x:v>
      </x:c>
      <x:c r="E45" t="n">
        <x:v>0.2894641738590256</x:v>
      </x:c>
    </x:row>
    <x:row r="46">
      <x:c r="A46" t="n">
        <x:v>45</x:v>
      </x:c>
      <x:c r="B46" t="n">
        <x:v>93</x:v>
      </x:c>
      <x:c r="C46" t="n">
        <x:v>0.1906778313784191</x:v>
      </x:c>
      <x:c r="D46" t="n">
        <x:v>0.3350620774538252</x:v>
      </x:c>
      <x:c r="E46" t="n">
        <x:v>0.2632127156149445</x:v>
      </x:c>
    </x:row>
    <x:row r="47">
      <x:c r="A47" t="n">
        <x:v>46</x:v>
      </x:c>
      <x:c r="B47" t="n">
        <x:v>94</x:v>
      </x:c>
      <x:c r="C47" t="n">
        <x:v>0.3137556120612746</x:v>
      </x:c>
      <x:c r="D47" t="n">
        <x:v>0.3665247252507096</x:v>
      </x:c>
      <x:c r="E47" t="n">
        <x:v>0.2936887904162759</x:v>
      </x:c>
    </x:row>
    <x:row r="48">
      <x:c r="A48" t="n">
        <x:v>47</x:v>
      </x:c>
      <x:c r="B48" t="n">
        <x:v>96</x:v>
      </x:c>
      <x:c r="C48" t="n">
        <x:v>0.3465634450600423</x:v>
      </x:c>
      <x:c r="D48" t="n">
        <x:v>0.3304082162132647</x:v>
      </x:c>
      <x:c r="E48" t="n">
        <x:v>0.2704025654395166</x:v>
      </x:c>
    </x:row>
    <x:row r="49">
      <x:c r="A49" t="n">
        <x:v>48</x:v>
      </x:c>
      <x:c r="B49" t="n">
        <x:v>94</x:v>
      </x:c>
      <x:c r="C49" t="n">
        <x:v>0.3504381717163135</x:v>
      </x:c>
      <x:c r="D49" t="n">
        <x:v>0.3559449359886861</x:v>
      </x:c>
      <x:c r="E49" t="n">
        <x:v>0.2773803630720924</x:v>
      </x:c>
    </x:row>
    <x:row r="50">
      <x:c r="A50" t="n">
        <x:v>49</x:v>
      </x:c>
      <x:c r="B50" t="n">
        <x:v>93</x:v>
      </x:c>
      <x:c r="C50" t="n">
        <x:v>0.2983769744092796</x:v>
      </x:c>
      <x:c r="D50" t="n">
        <x:v>0.3658387089030893</x:v>
      </x:c>
      <x:c r="E50" t="n">
        <x:v>0.2890698689625148</x:v>
      </x:c>
    </x:row>
    <x:row r="51">
      <x:c r="A51" t="n">
        <x:v>50</x:v>
      </x:c>
      <x:c r="B51" t="n">
        <x:v>93</x:v>
      </x:c>
      <x:c r="C51" t="n">
        <x:v>0.349009635978503</x:v>
      </x:c>
      <x:c r="D51" t="n">
        <x:v>0.3072917678732193</x:v>
      </x:c>
      <x:c r="E51" t="n">
        <x:v>0.2369431075869655</x:v>
      </x:c>
    </x:row>
    <x:row r="52">
      <x:c r="A52" t="n">
        <x:v>51</x:v>
      </x:c>
      <x:c r="B52" t="n">
        <x:v>93</x:v>
      </x:c>
      <x:c r="C52" t="n">
        <x:v>0.1926310952308078</x:v>
      </x:c>
      <x:c r="D52" t="n">
        <x:v>0.3653285475619746</x:v>
      </x:c>
      <x:c r="E52" t="n">
        <x:v>0.2830703506846367</x:v>
      </x:c>
    </x:row>
    <x:row r="53">
      <x:c r="A53" t="n">
        <x:v>52</x:v>
      </x:c>
      <x:c r="B53" t="n">
        <x:v>98</x:v>
      </x:c>
      <x:c r="C53" t="n">
        <x:v>0.3002497519233408</x:v>
      </x:c>
      <x:c r="D53" t="n">
        <x:v>0.3270945818544774</x:v>
      </x:c>
      <x:c r="E53" t="n">
        <x:v>0.2651643982235292</x:v>
      </x:c>
    </x:row>
    <x:row r="54">
      <x:c r="A54" t="n">
        <x:v>53</x:v>
      </x:c>
      <x:c r="B54" t="n">
        <x:v>98</x:v>
      </x:c>
      <x:c r="C54" t="n">
        <x:v>0.3254616006277042</x:v>
      </x:c>
      <x:c r="D54" t="n">
        <x:v>0.3508583224137972</x:v>
      </x:c>
      <x:c r="E54" t="n">
        <x:v>0.2851715169415437</x:v>
      </x:c>
    </x:row>
    <x:row r="55">
      <x:c r="A55" t="n">
        <x:v>54</x:v>
      </x:c>
      <x:c r="B55" t="n">
        <x:v>93</x:v>
      </x:c>
      <x:c r="C55" t="n">
        <x:v>0.3643752350387158</x:v>
      </x:c>
      <x:c r="D55" t="n">
        <x:v>0.3395073704898094</x:v>
      </x:c>
      <x:c r="E55" t="n">
        <x:v>0.2693741675426036</x:v>
      </x:c>
    </x:row>
    <x:row r="56">
      <x:c r="A56" t="n">
        <x:v>55</x:v>
      </x:c>
      <x:c r="B56" t="n">
        <x:v>85</x:v>
      </x:c>
      <x:c r="C56" t="n">
        <x:v>0.1372866847793363</x:v>
      </x:c>
      <x:c r="D56" t="n">
        <x:v>0.3667374860279158</x:v>
      </x:c>
      <x:c r="E56" t="n">
        <x:v>0.2826633777621291</x:v>
      </x:c>
    </x:row>
    <x:row r="57">
      <x:c r="A57" t="n">
        <x:v>56</x:v>
      </x:c>
      <x:c r="B57" t="n">
        <x:v>94</x:v>
      </x:c>
      <x:c r="C57" t="n">
        <x:v>0.2622828922409619</x:v>
      </x:c>
      <x:c r="D57" t="n">
        <x:v>0.3425389642617668</x:v>
      </x:c>
      <x:c r="E57" t="n">
        <x:v>0.2583864724084584</x:v>
      </x:c>
    </x:row>
    <x:row r="58">
      <x:c r="A58" t="n">
        <x:v>57</x:v>
      </x:c>
      <x:c r="B58" t="n">
        <x:v>88</x:v>
      </x:c>
      <x:c r="C58" t="n">
        <x:v>0.3353616281631154</x:v>
      </x:c>
      <x:c r="D58" t="n">
        <x:v>0.3612776110000954</x:v>
      </x:c>
      <x:c r="E58" t="n">
        <x:v>0.2868270348665057</x:v>
      </x:c>
    </x:row>
    <x:row r="59">
      <x:c r="A59" t="n">
        <x:v>58</x:v>
      </x:c>
      <x:c r="B59" t="n">
        <x:v>95</x:v>
      </x:c>
      <x:c r="C59" t="n">
        <x:v>0.1552684997952948</x:v>
      </x:c>
      <x:c r="D59" t="n">
        <x:v>0.3661550811747206</x:v>
      </x:c>
      <x:c r="E59" t="n">
        <x:v>0.2783782953574928</x:v>
      </x:c>
    </x:row>
    <x:row r="60">
      <x:c r="A60" t="n">
        <x:v>59</x:v>
      </x:c>
      <x:c r="B60" t="n">
        <x:v>95</x:v>
      </x:c>
      <x:c r="C60" t="n">
        <x:v>0.2374086311742458</x:v>
      </x:c>
      <x:c r="D60" t="n">
        <x:v>0.3479346215079844</x:v>
      </x:c>
      <x:c r="E60" t="n">
        <x:v>0.2627541918839621</x:v>
      </x:c>
    </x:row>
    <x:row r="61">
      <x:c r="A61" t="n">
        <x:v>60</x:v>
      </x:c>
      <x:c r="B61" t="n">
        <x:v>89</x:v>
      </x:c>
      <x:c r="C61" t="n">
        <x:v>0.2362286215232616</x:v>
      </x:c>
      <x:c r="D61" t="n">
        <x:v>0.378387237420697</x:v>
      </x:c>
      <x:c r="E61" t="n">
        <x:v>0.3014838821368739</x:v>
      </x:c>
    </x:row>
    <x:row r="62">
      <x:c r="A62" t="n">
        <x:v>61</x:v>
      </x:c>
      <x:c r="B62" t="n">
        <x:v>89</x:v>
      </x:c>
      <x:c r="C62" t="n">
        <x:v>0.2873563448627817</x:v>
      </x:c>
      <x:c r="D62" t="n">
        <x:v>0.3714876338325255</x:v>
      </x:c>
      <x:c r="E62" t="n">
        <x:v>0.2912182269744208</x:v>
      </x:c>
    </x:row>
    <x:row r="63">
      <x:c r="A63" t="n">
        <x:v>62</x:v>
      </x:c>
      <x:c r="B63" t="n">
        <x:v>90</x:v>
      </x:c>
      <x:c r="C63" t="n">
        <x:v>0.3100121163790569</x:v>
      </x:c>
      <x:c r="D63" t="n">
        <x:v>0.3236042350258286</x:v>
      </x:c>
      <x:c r="E63" t="n">
        <x:v>0.262751694493469</x:v>
      </x:c>
    </x:row>
    <x:row r="64">
      <x:c r="A64" t="n">
        <x:v>63</x:v>
      </x:c>
      <x:c r="B64" t="n">
        <x:v>93</x:v>
      </x:c>
      <x:c r="C64" t="n">
        <x:v>0.2853312660755746</x:v>
      </x:c>
      <x:c r="D64" t="n">
        <x:v>0.3368947735109157</x:v>
      </x:c>
      <x:c r="E64" t="n">
        <x:v>0.279479201826713</x:v>
      </x:c>
    </x:row>
    <x:row r="65">
      <x:c r="A65" t="n">
        <x:v>64</x:v>
      </x:c>
      <x:c r="B65" t="n">
        <x:v>97</x:v>
      </x:c>
      <x:c r="C65" t="n">
        <x:v>0.3448864802225178</x:v>
      </x:c>
      <x:c r="D65" t="n">
        <x:v>0.310064958683979</x:v>
      </x:c>
      <x:c r="E65" t="n">
        <x:v>0.2433884406356641</x:v>
      </x:c>
    </x:row>
    <x:row r="66">
      <x:c r="A66" t="n">
        <x:v>65</x:v>
      </x:c>
      <x:c r="B66" t="n">
        <x:v>93</x:v>
      </x:c>
      <x:c r="C66" t="n">
        <x:v>0.2985484649917189</x:v>
      </x:c>
      <x:c r="D66" t="n">
        <x:v>0.3837173224217819</x:v>
      </x:c>
      <x:c r="E66" t="n">
        <x:v>0.3044886881098064</x:v>
      </x:c>
    </x:row>
    <x:row r="67">
      <x:c r="A67" t="n">
        <x:v>66</x:v>
      </x:c>
      <x:c r="B67" t="n">
        <x:v>95</x:v>
      </x:c>
      <x:c r="C67" t="n">
        <x:v>0.1155397647414373</x:v>
      </x:c>
      <x:c r="D67" t="n">
        <x:v>0.3363702691302274</x:v>
      </x:c>
      <x:c r="E67" t="n">
        <x:v>0.2642068554125032</x:v>
      </x:c>
    </x:row>
    <x:row r="68">
      <x:c r="A68" t="n">
        <x:v>67</x:v>
      </x:c>
      <x:c r="B68" t="n">
        <x:v>90</x:v>
      </x:c>
      <x:c r="C68" t="n">
        <x:v>0.2019750504363275</x:v>
      </x:c>
      <x:c r="D68" t="n">
        <x:v>0.378591213304533</x:v>
      </x:c>
      <x:c r="E68" t="n">
        <x:v>0.2972566934518016</x:v>
      </x:c>
    </x:row>
    <x:row r="69">
      <x:c r="A69" t="n">
        <x:v>68</x:v>
      </x:c>
      <x:c r="B69" t="n">
        <x:v>96</x:v>
      </x:c>
      <x:c r="C69" t="n">
        <x:v>0.2737051830637302</x:v>
      </x:c>
      <x:c r="D69" t="n">
        <x:v>0.3218565832355265</x:v>
      </x:c>
      <x:c r="E69" t="n">
        <x:v>0.2620026403306275</x:v>
      </x:c>
    </x:row>
    <x:row r="70">
      <x:c r="A70" t="n">
        <x:v>69</x:v>
      </x:c>
      <x:c r="B70" t="n">
        <x:v>96</x:v>
      </x:c>
      <x:c r="C70" t="n">
        <x:v>0.2787200571111432</x:v>
      </x:c>
      <x:c r="D70" t="n">
        <x:v>0.3577676112110603</x:v>
      </x:c>
      <x:c r="E70" t="n">
        <x:v>0.2863763262825235</x:v>
      </x:c>
    </x:row>
    <x:row r="71">
      <x:c r="A71" t="n">
        <x:v>70</x:v>
      </x:c>
      <x:c r="B71" t="n">
        <x:v>92</x:v>
      </x:c>
      <x:c r="C71" t="n">
        <x:v>0.2646742685376825</x:v>
      </x:c>
      <x:c r="D71" t="n">
        <x:v>0.3250089172484493</x:v>
      </x:c>
      <x:c r="E71" t="n">
        <x:v>0.2572318999549879</x:v>
      </x:c>
    </x:row>
    <x:row r="72">
      <x:c r="A72" t="n">
        <x:v>71</x:v>
      </x:c>
      <x:c r="B72" t="n">
        <x:v>90</x:v>
      </x:c>
      <x:c r="C72" t="n">
        <x:v>0.302103765712223</x:v>
      </x:c>
      <x:c r="D72" t="n">
        <x:v>0.3862405155939002</x:v>
      </x:c>
      <x:c r="E72" t="n">
        <x:v>0.3002042917634501</x:v>
      </x:c>
    </x:row>
    <x:row r="73">
      <x:c r="A73" t="n">
        <x:v>72</x:v>
      </x:c>
      <x:c r="B73" t="n">
        <x:v>102</x:v>
      </x:c>
      <x:c r="C73" t="n">
        <x:v>0.2224076061526503</x:v>
      </x:c>
      <x:c r="D73" t="n">
        <x:v>0.360946886183555</x:v>
      </x:c>
      <x:c r="E73" t="n">
        <x:v>0.2841963936919027</x:v>
      </x:c>
    </x:row>
    <x:row r="74">
      <x:c r="A74" t="n">
        <x:v>73</x:v>
      </x:c>
      <x:c r="B74" t="n">
        <x:v>87</x:v>
      </x:c>
      <x:c r="C74" t="n">
        <x:v>0.2878329621441407</x:v>
      </x:c>
      <x:c r="D74" t="n">
        <x:v>0.3593710676598083</x:v>
      </x:c>
      <x:c r="E74" t="n">
        <x:v>0.2855105258750428</x:v>
      </x:c>
    </x:row>
    <x:row r="75">
      <x:c r="A75" t="n">
        <x:v>74</x:v>
      </x:c>
      <x:c r="B75" t="n">
        <x:v>96</x:v>
      </x:c>
      <x:c r="C75" t="n">
        <x:v>0.3015040425202627</x:v>
      </x:c>
      <x:c r="D75" t="n">
        <x:v>0.3218757155662437</x:v>
      </x:c>
      <x:c r="E75" t="n">
        <x:v>0.2519879916474192</x:v>
      </x:c>
    </x:row>
    <x:row r="76">
      <x:c r="A76" t="n">
        <x:v>75</x:v>
      </x:c>
      <x:c r="B76" t="n">
        <x:v>93</x:v>
      </x:c>
      <x:c r="C76" t="n">
        <x:v>0.2490569228242864</x:v>
      </x:c>
      <x:c r="D76" t="n">
        <x:v>0.3445057875090847</x:v>
      </x:c>
      <x:c r="E76" t="n">
        <x:v>0.2817144827476944</x:v>
      </x:c>
    </x:row>
    <x:row r="77">
      <x:c r="A77" t="n">
        <x:v>76</x:v>
      </x:c>
      <x:c r="B77" t="n">
        <x:v>88</x:v>
      </x:c>
      <x:c r="C77" t="n">
        <x:v>0.2992617377059118</x:v>
      </x:c>
      <x:c r="D77" t="n">
        <x:v>0.3272233034554109</x:v>
      </x:c>
      <x:c r="E77" t="n">
        <x:v>0.265791544256157</x:v>
      </x:c>
    </x:row>
    <x:row r="78">
      <x:c r="A78" t="n">
        <x:v>77</x:v>
      </x:c>
      <x:c r="B78" t="n">
        <x:v>91</x:v>
      </x:c>
      <x:c r="C78" t="n">
        <x:v>0.2936605802679173</x:v>
      </x:c>
      <x:c r="D78" t="n">
        <x:v>0.343996043623537</x:v>
      </x:c>
      <x:c r="E78" t="n">
        <x:v>0.2614127598562823</x:v>
      </x:c>
    </x:row>
    <x:row r="79">
      <x:c r="A79" t="n">
        <x:v>78</x:v>
      </x:c>
      <x:c r="B79" t="n">
        <x:v>95</x:v>
      </x:c>
      <x:c r="C79" t="n">
        <x:v>0.3202359689382379</x:v>
      </x:c>
      <x:c r="D79" t="n">
        <x:v>0.3235029764446004</x:v>
      </x:c>
      <x:c r="E79" t="n">
        <x:v>0.2570534044786351</x:v>
      </x:c>
    </x:row>
    <x:row r="80">
      <x:c r="A80" t="n">
        <x:v>79</x:v>
      </x:c>
      <x:c r="B80" t="n">
        <x:v>92</x:v>
      </x:c>
      <x:c r="C80" t="n">
        <x:v>0.3589967718565481</x:v>
      </x:c>
      <x:c r="D80" t="n">
        <x:v>0.3378039445074489</x:v>
      </x:c>
      <x:c r="E80" t="n">
        <x:v>0.2744165746108463</x:v>
      </x:c>
    </x:row>
    <x:row r="81">
      <x:c r="A81" t="n">
        <x:v>80</x:v>
      </x:c>
      <x:c r="B81" t="n">
        <x:v>95</x:v>
      </x:c>
      <x:c r="C81" t="n">
        <x:v>0.2024260823134256</x:v>
      </x:c>
      <x:c r="D81" t="n">
        <x:v>0.3624509934411485</x:v>
      </x:c>
      <x:c r="E81" t="n">
        <x:v>0.2813955753863742</x:v>
      </x:c>
    </x:row>
    <x:row r="82">
      <x:c r="A82" t="n">
        <x:v>81</x:v>
      </x:c>
      <x:c r="B82" t="n">
        <x:v>100</x:v>
      </x:c>
      <x:c r="C82" t="n">
        <x:v>0.2871467306917309</x:v>
      </x:c>
      <x:c r="D82" t="n">
        <x:v>0.3514128265663439</x:v>
      </x:c>
      <x:c r="E82" t="n">
        <x:v>0.2832321341641382</x:v>
      </x:c>
    </x:row>
    <x:row r="83">
      <x:c r="A83" t="n">
        <x:v>82</x:v>
      </x:c>
      <x:c r="B83" t="n">
        <x:v>93</x:v>
      </x:c>
      <x:c r="C83" t="n">
        <x:v>0.1495077017101653</x:v>
      </x:c>
      <x:c r="D83" t="n">
        <x:v>0.3710929463554861</x:v>
      </x:c>
      <x:c r="E83" t="n">
        <x:v>0.2954937413276104</x:v>
      </x:c>
    </x:row>
    <x:row r="84">
      <x:c r="A84" t="n">
        <x:v>83</x:v>
      </x:c>
      <x:c r="B84" t="n">
        <x:v>104</x:v>
      </x:c>
      <x:c r="C84" t="n">
        <x:v>0.2416163424681206</x:v>
      </x:c>
      <x:c r="D84" t="n">
        <x:v>0.385926741522489</x:v>
      </x:c>
      <x:c r="E84" t="n">
        <x:v>0.3004938988695516</x:v>
      </x:c>
    </x:row>
    <x:row r="85">
      <x:c r="A85" t="n">
        <x:v>84</x:v>
      </x:c>
      <x:c r="B85" t="n">
        <x:v>91</x:v>
      </x:c>
      <x:c r="C85" t="n">
        <x:v>0.2616552689630059</x:v>
      </x:c>
      <x:c r="D85" t="n">
        <x:v>0.3463362550075006</x:v>
      </x:c>
      <x:c r="E85" t="n">
        <x:v>0.2778524063995319</x:v>
      </x:c>
    </x:row>
    <x:row r="86">
      <x:c r="A86" t="n">
        <x:v>85</x:v>
      </x:c>
      <x:c r="B86" t="n">
        <x:v>93</x:v>
      </x:c>
      <x:c r="C86" t="n">
        <x:v>0.330639848555368</x:v>
      </x:c>
      <x:c r="D86" t="n">
        <x:v>0.3523240564358048</x:v>
      </x:c>
      <x:c r="E86" t="n">
        <x:v>0.2696739281917379</x:v>
      </x:c>
    </x:row>
    <x:row r="87">
      <x:c r="A87" t="n">
        <x:v>86</x:v>
      </x:c>
      <x:c r="B87" t="n">
        <x:v>94</x:v>
      </x:c>
      <x:c r="C87" t="n">
        <x:v>0.1795219876160538</x:v>
      </x:c>
      <x:c r="D87" t="n">
        <x:v>0.3964345391762571</x:v>
      </x:c>
      <x:c r="E87" t="n">
        <x:v>0.3183723480896226</x:v>
      </x:c>
    </x:row>
    <x:row r="88">
      <x:c r="A88" t="n">
        <x:v>87</x:v>
      </x:c>
      <x:c r="B88" t="n">
        <x:v>93</x:v>
      </x:c>
      <x:c r="C88" t="n">
        <x:v>0.3870483380648819</x:v>
      </x:c>
      <x:c r="D88" t="n">
        <x:v>0.3267248601826134</x:v>
      </x:c>
      <x:c r="E88" t="n">
        <x:v>0.2407990003340653</x:v>
      </x:c>
    </x:row>
    <x:row r="89">
      <x:c r="A89" t="n">
        <x:v>88</x:v>
      </x:c>
      <x:c r="B89" t="n">
        <x:v>97</x:v>
      </x:c>
      <x:c r="C89" t="n">
        <x:v>0.2359095503480622</x:v>
      </x:c>
      <x:c r="D89" t="n">
        <x:v>0.3574589511458415</x:v>
      </x:c>
      <x:c r="E89" t="n">
        <x:v>0.2826617605533071</x:v>
      </x:c>
    </x:row>
    <x:row r="90">
      <x:c r="A90" t="n">
        <x:v>89</x:v>
      </x:c>
      <x:c r="B90" t="n">
        <x:v>94</x:v>
      </x:c>
      <x:c r="C90" t="n">
        <x:v>0.3928579879141038</x:v>
      </x:c>
      <x:c r="D90" t="n">
        <x:v>0.3272319314974391</x:v>
      </x:c>
      <x:c r="E90" t="n">
        <x:v>0.2661969913583399</x:v>
      </x:c>
    </x:row>
    <x:row r="91">
      <x:c r="A91" t="n">
        <x:v>90</x:v>
      </x:c>
      <x:c r="B91" t="n">
        <x:v>95</x:v>
      </x:c>
      <x:c r="C91" t="n">
        <x:v>0.3480907690548853</x:v>
      </x:c>
      <x:c r="D91" t="n">
        <x:v>0.3262833645496961</x:v>
      </x:c>
      <x:c r="E91" t="n">
        <x:v>0.2564585503569871</x:v>
      </x:c>
    </x:row>
    <x:row r="92">
      <x:c r="A92" t="n">
        <x:v>91</x:v>
      </x:c>
      <x:c r="B92" t="n">
        <x:v>90</x:v>
      </x:c>
      <x:c r="C92" t="n">
        <x:v>0.2997601092104272</x:v>
      </x:c>
      <x:c r="D92" t="n">
        <x:v>0.3148836467054919</x:v>
      </x:c>
      <x:c r="E92" t="n">
        <x:v>0.2517027673952175</x:v>
      </x:c>
    </x:row>
    <x:row r="93">
      <x:c r="A93" t="n">
        <x:v>92</x:v>
      </x:c>
      <x:c r="B93" t="n">
        <x:v>98</x:v>
      </x:c>
      <x:c r="C93" t="n">
        <x:v>0.2247642055396709</x:v>
      </x:c>
      <x:c r="D93" t="n">
        <x:v>0.3354985788633884</x:v>
      </x:c>
      <x:c r="E93" t="n">
        <x:v>0.2708800969956277</x:v>
      </x:c>
    </x:row>
    <x:row r="94">
      <x:c r="A94" t="n">
        <x:v>93</x:v>
      </x:c>
      <x:c r="B94" t="n">
        <x:v>91</x:v>
      </x:c>
      <x:c r="C94" t="n">
        <x:v>0.2754914427978732</x:v>
      </x:c>
      <x:c r="D94" t="n">
        <x:v>0.3488040844626086</x:v>
      </x:c>
      <x:c r="E94" t="n">
        <x:v>0.2701064541831023</x:v>
      </x:c>
    </x:row>
    <x:row r="95">
      <x:c r="A95" t="n">
        <x:v>94</x:v>
      </x:c>
      <x:c r="B95" t="n">
        <x:v>85</x:v>
      </x:c>
      <x:c r="C95" t="n">
        <x:v>0.2024720527803461</x:v>
      </x:c>
      <x:c r="D95" t="n">
        <x:v>0.3722822315177149</x:v>
      </x:c>
      <x:c r="E95" t="n">
        <x:v>0.3049802002180373</x:v>
      </x:c>
    </x:row>
    <x:row r="96">
      <x:c r="A96" t="n">
        <x:v>95</x:v>
      </x:c>
      <x:c r="B96" t="n">
        <x:v>90</x:v>
      </x:c>
      <x:c r="C96" t="n">
        <x:v>0.1634290725165517</x:v>
      </x:c>
      <x:c r="D96" t="n">
        <x:v>0.3789542869295268</x:v>
      </x:c>
      <x:c r="E96" t="n">
        <x:v>0.3071097118292677</x:v>
      </x:c>
    </x:row>
    <x:row r="97">
      <x:c r="A97" t="n">
        <x:v>96</x:v>
      </x:c>
      <x:c r="B97" t="n">
        <x:v>96</x:v>
      </x:c>
      <x:c r="C97" t="n">
        <x:v>0.2674860735048464</x:v>
      </x:c>
      <x:c r="D97" t="n">
        <x:v>0.3387065088569639</x:v>
      </x:c>
      <x:c r="E97" t="n">
        <x:v>0.2629487571236018</x:v>
      </x:c>
    </x:row>
    <x:row r="98">
      <x:c r="A98" t="n">
        <x:v>97</x:v>
      </x:c>
      <x:c r="B98" t="n">
        <x:v>95</x:v>
      </x:c>
      <x:c r="C98" t="n">
        <x:v>0.1802129376224056</x:v>
      </x:c>
      <x:c r="D98" t="n">
        <x:v>0.3619943752240399</x:v>
      </x:c>
      <x:c r="E98" t="n">
        <x:v>0.2843467652734377</x:v>
      </x:c>
    </x:row>
    <x:row r="99">
      <x:c r="A99" t="n">
        <x:v>98</x:v>
      </x:c>
      <x:c r="B99" t="n">
        <x:v>90</x:v>
      </x:c>
      <x:c r="C99" t="n">
        <x:v>0.2349059387682125</x:v>
      </x:c>
      <x:c r="D99" t="n">
        <x:v>0.3810655041106797</x:v>
      </x:c>
      <x:c r="E99" t="n">
        <x:v>0.3007733273658934</x:v>
      </x:c>
    </x:row>
    <x:row r="100">
      <x:c r="A100" t="n">
        <x:v>99</x:v>
      </x:c>
      <x:c r="B100" t="n">
        <x:v>88</x:v>
      </x:c>
      <x:c r="C100" t="n">
        <x:v>0.2085099681619734</x:v>
      </x:c>
      <x:c r="D100" t="n">
        <x:v>0.3796553883961016</x:v>
      </x:c>
      <x:c r="E100" t="n">
        <x:v>0.2987902905562043</x:v>
      </x:c>
    </x:row>
    <x:row r="101">
      <x:c r="A101" t="n">
        <x:v>100</x:v>
      </x:c>
      <x:c r="B101" t="n">
        <x:v>95</x:v>
      </x:c>
      <x:c r="C101" t="n">
        <x:v>0.271572582051566</x:v>
      </x:c>
      <x:c r="D101" t="n">
        <x:v>0.3393162456269893</x:v>
      </x:c>
      <x:c r="E101" t="n">
        <x:v>0.2743717606203168</x:v>
      </x:c>
    </x:row>
    <x:row r="102">
      <x:c r="A102" t="n">
        <x:v>101</x:v>
      </x:c>
      <x:c r="B102" t="n">
        <x:v>97</x:v>
      </x:c>
      <x:c r="C102" t="n">
        <x:v>0.2874762263898692</x:v>
      </x:c>
      <x:c r="D102" t="n">
        <x:v>0.3419516217001913</x:v>
      </x:c>
      <x:c r="E102" t="n">
        <x:v>0.2636548622493533</x:v>
      </x:c>
    </x:row>
    <x:row r="103">
      <x:c r="A103" t="n">
        <x:v>102</x:v>
      </x:c>
      <x:c r="B103" t="n">
        <x:v>95</x:v>
      </x:c>
      <x:c r="C103" t="n">
        <x:v>0.3176048881945811</x:v>
      </x:c>
      <x:c r="D103" t="n">
        <x:v>0.3628402007860805</x:v>
      </x:c>
      <x:c r="E103" t="n">
        <x:v>0.2862747805158145</x:v>
      </x:c>
    </x:row>
    <x:row r="104">
      <x:c r="A104" t="n">
        <x:v>103</x:v>
      </x:c>
      <x:c r="B104" t="n">
        <x:v>92</x:v>
      </x:c>
      <x:c r="C104" t="n">
        <x:v>0.2530747588926381</x:v>
      </x:c>
      <x:c r="D104" t="n">
        <x:v>0.3477728223033328</x:v>
      </x:c>
      <x:c r="E104" t="n">
        <x:v>0.2816415668050378</x:v>
      </x:c>
    </x:row>
    <x:row r="105">
      <x:c r="A105" t="n">
        <x:v>104</x:v>
      </x:c>
      <x:c r="B105" t="n">
        <x:v>94</x:v>
      </x:c>
      <x:c r="C105" t="n">
        <x:v>0.3227769678558037</x:v>
      </x:c>
      <x:c r="D105" t="n">
        <x:v>0.3596129871565268</x:v>
      </x:c>
      <x:c r="E105" t="n">
        <x:v>0.2780026127882776</x:v>
      </x:c>
    </x:row>
    <x:row r="106">
      <x:c r="A106" t="n">
        <x:v>105</x:v>
      </x:c>
      <x:c r="B106" t="n">
        <x:v>86</x:v>
      </x:c>
      <x:c r="C106" t="n">
        <x:v>0.1186558685124952</x:v>
      </x:c>
      <x:c r="D106" t="n">
        <x:v>0.3444498779547081</x:v>
      </x:c>
      <x:c r="E106" t="n">
        <x:v>0.2690038290008756</x:v>
      </x:c>
    </x:row>
    <x:row r="107">
      <x:c r="A107" t="n">
        <x:v>106</x:v>
      </x:c>
      <x:c r="B107" t="n">
        <x:v>94</x:v>
      </x:c>
      <x:c r="C107" t="n">
        <x:v>0.3765267861480254</x:v>
      </x:c>
      <x:c r="D107" t="n">
        <x:v>0.3515961915207194</x:v>
      </x:c>
      <x:c r="E107" t="n">
        <x:v>0.2823448013324908</x:v>
      </x:c>
    </x:row>
    <x:row r="108">
      <x:c r="A108" t="n">
        <x:v>107</x:v>
      </x:c>
      <x:c r="B108" t="n">
        <x:v>95</x:v>
      </x:c>
      <x:c r="C108" t="n">
        <x:v>0.3075360404633175</x:v>
      </x:c>
      <x:c r="D108" t="n">
        <x:v>0.3591459410227883</x:v>
      </x:c>
      <x:c r="E108" t="n">
        <x:v>0.2914376531470929</x:v>
      </x:c>
    </x:row>
    <x:row r="109">
      <x:c r="A109" t="n">
        <x:v>108</x:v>
      </x:c>
      <x:c r="B109" t="n">
        <x:v>97</x:v>
      </x:c>
      <x:c r="C109" t="n">
        <x:v>0.2660814074893587</x:v>
      </x:c>
      <x:c r="D109" t="n">
        <x:v>0.3525766069409877</x:v>
      </x:c>
      <x:c r="E109" t="n">
        <x:v>0.2808366741868976</x:v>
      </x:c>
    </x:row>
    <x:row r="110">
      <x:c r="A110" t="n">
        <x:v>109</x:v>
      </x:c>
      <x:c r="B110" t="n">
        <x:v>100</x:v>
      </x:c>
      <x:c r="C110" t="n">
        <x:v>0.2570158765485665</x:v>
      </x:c>
      <x:c r="D110" t="n">
        <x:v>0.3631791308434231</x:v>
      </x:c>
      <x:c r="E110" t="n">
        <x:v>0.2756485354254337</x:v>
      </x:c>
    </x:row>
    <x:row r="111">
      <x:c r="A111" t="n">
        <x:v>110</x:v>
      </x:c>
      <x:c r="B111" t="n">
        <x:v>89</x:v>
      </x:c>
      <x:c r="C111" t="n">
        <x:v>0.2784539761961241</x:v>
      </x:c>
      <x:c r="D111" t="n">
        <x:v>0.3371766074474163</x:v>
      </x:c>
      <x:c r="E111" t="n">
        <x:v>0.2572198923419004</x:v>
      </x:c>
    </x:row>
    <x:row r="112">
      <x:c r="A112" t="n">
        <x:v>111</x:v>
      </x:c>
      <x:c r="B112" t="n">
        <x:v>100</x:v>
      </x:c>
      <x:c r="C112" t="n">
        <x:v>0.3374901501005196</x:v>
      </x:c>
      <x:c r="D112" t="n">
        <x:v>0.3237203272183097</x:v>
      </x:c>
      <x:c r="E112" t="n">
        <x:v>0.255062705343799</x:v>
      </x:c>
    </x:row>
    <x:row r="113">
      <x:c r="A113" t="n">
        <x:v>112</x:v>
      </x:c>
      <x:c r="B113" t="n">
        <x:v>93</x:v>
      </x:c>
      <x:c r="C113" t="n">
        <x:v>0.145467985727181</x:v>
      </x:c>
      <x:c r="D113" t="n">
        <x:v>0.3921368472742605</x:v>
      </x:c>
      <x:c r="E113" t="n">
        <x:v>0.3064704355720817</x:v>
      </x:c>
    </x:row>
    <x:row r="114">
      <x:c r="A114" t="n">
        <x:v>113</x:v>
      </x:c>
      <x:c r="B114" t="n">
        <x:v>94</x:v>
      </x:c>
      <x:c r="C114" t="n">
        <x:v>0.143354842677067</x:v>
      </x:c>
      <x:c r="D114" t="n">
        <x:v>0.3753037043676168</x:v>
      </x:c>
      <x:c r="E114" t="n">
        <x:v>0.2899094870139547</x:v>
      </x:c>
    </x:row>
    <x:row r="115">
      <x:c r="A115" t="n">
        <x:v>114</x:v>
      </x:c>
      <x:c r="B115" t="n">
        <x:v>95</x:v>
      </x:c>
      <x:c r="C115" t="n">
        <x:v>0.2810272855963134</x:v>
      </x:c>
      <x:c r="D115" t="n">
        <x:v>0.3859617214840466</x:v>
      </x:c>
      <x:c r="E115" t="n">
        <x:v>0.3122349908371266</x:v>
      </x:c>
    </x:row>
    <x:row r="116">
      <x:c r="A116" t="n">
        <x:v>115</x:v>
      </x:c>
      <x:c r="B116" t="n">
        <x:v>90</x:v>
      </x:c>
      <x:c r="C116" t="n">
        <x:v>0.2226600233451809</x:v>
      </x:c>
      <x:c r="D116" t="n">
        <x:v>0.3210580133622498</x:v>
      </x:c>
      <x:c r="E116" t="n">
        <x:v>0.2612355643035059</x:v>
      </x:c>
    </x:row>
    <x:row r="117">
      <x:c r="A117" t="n">
        <x:v>116</x:v>
      </x:c>
      <x:c r="B117" t="n">
        <x:v>88</x:v>
      </x:c>
      <x:c r="C117" t="n">
        <x:v>0.2874732529928847</x:v>
      </x:c>
      <x:c r="D117" t="n">
        <x:v>0.3819333455403298</x:v>
      </x:c>
      <x:c r="E117" t="n">
        <x:v>0.2885075109366996</x:v>
      </x:c>
    </x:row>
    <x:row r="118">
      <x:c r="A118" t="n">
        <x:v>117</x:v>
      </x:c>
      <x:c r="B118" t="n">
        <x:v>98</x:v>
      </x:c>
      <x:c r="C118" t="n">
        <x:v>0.3435759032344379</x:v>
      </x:c>
      <x:c r="D118" t="n">
        <x:v>0.3517331340232304</x:v>
      </x:c>
      <x:c r="E118" t="n">
        <x:v>0.2827365249682188</x:v>
      </x:c>
    </x:row>
    <x:row r="119">
      <x:c r="A119" t="n">
        <x:v>118</x:v>
      </x:c>
      <x:c r="B119" t="n">
        <x:v>93</x:v>
      </x:c>
      <x:c r="C119" t="n">
        <x:v>0.2351786361497018</x:v>
      </x:c>
      <x:c r="D119" t="n">
        <x:v>0.4164326200220076</x:v>
      </x:c>
      <x:c r="E119" t="n">
        <x:v>0.3400945875323897</x:v>
      </x:c>
    </x:row>
    <x:row r="120">
      <x:c r="A120" t="n">
        <x:v>119</x:v>
      </x:c>
      <x:c r="B120" t="n">
        <x:v>100</x:v>
      </x:c>
      <x:c r="C120" t="n">
        <x:v>0.3665351029463737</x:v>
      </x:c>
      <x:c r="D120" t="n">
        <x:v>0.3247313429701918</x:v>
      </x:c>
      <x:c r="E120" t="n">
        <x:v>0.2559829233752851</x:v>
      </x:c>
    </x:row>
    <x:row r="121">
      <x:c r="A121" t="n">
        <x:v>120</x:v>
      </x:c>
      <x:c r="B121" t="n">
        <x:v>93</x:v>
      </x:c>
      <x:c r="C121" t="n">
        <x:v>0.1945977915480137</x:v>
      </x:c>
      <x:c r="D121" t="n">
        <x:v>0.3681860840573879</x:v>
      </x:c>
      <x:c r="E121" t="n">
        <x:v>0.2872722555400047</x:v>
      </x:c>
    </x:row>
    <x:row r="122">
      <x:c r="A122" t="n">
        <x:v>121</x:v>
      </x:c>
      <x:c r="B122" t="n">
        <x:v>92</x:v>
      </x:c>
      <x:c r="C122" t="n">
        <x:v>0.2146786506690517</x:v>
      </x:c>
      <x:c r="D122" t="n">
        <x:v>0.3793882921831167</x:v>
      </x:c>
      <x:c r="E122" t="n">
        <x:v>0.2875751968730819</x:v>
      </x:c>
    </x:row>
    <x:row r="123">
      <x:c r="A123" t="n">
        <x:v>122</x:v>
      </x:c>
      <x:c r="B123" t="n">
        <x:v>97</x:v>
      </x:c>
      <x:c r="C123" t="n">
        <x:v>0.3088620417428561</x:v>
      </x:c>
      <x:c r="D123" t="n">
        <x:v>0.3326200813696839</x:v>
      </x:c>
      <x:c r="E123" t="n">
        <x:v>0.2595320146620643</x:v>
      </x:c>
    </x:row>
    <x:row r="124">
      <x:c r="A124" t="n">
        <x:v>123</x:v>
      </x:c>
      <x:c r="B124" t="n">
        <x:v>95</x:v>
      </x:c>
      <x:c r="C124" t="n">
        <x:v>0.3768628356608587</x:v>
      </x:c>
      <x:c r="D124" t="n">
        <x:v>0.3585821048107574</x:v>
      </x:c>
      <x:c r="E124" t="n">
        <x:v>0.2909329954795895</x:v>
      </x:c>
    </x:row>
    <x:row r="125">
      <x:c r="A125" t="n">
        <x:v>124</x:v>
      </x:c>
      <x:c r="B125" t="n">
        <x:v>98</x:v>
      </x:c>
      <x:c r="C125" t="n">
        <x:v>0.3319279372281597</x:v>
      </x:c>
      <x:c r="D125" t="n">
        <x:v>0.3425539715361128</x:v>
      </x:c>
      <x:c r="E125" t="n">
        <x:v>0.2684341808820973</x:v>
      </x:c>
    </x:row>
    <x:row r="126">
      <x:c r="A126" t="n">
        <x:v>125</x:v>
      </x:c>
      <x:c r="B126" t="n">
        <x:v>93</x:v>
      </x:c>
      <x:c r="C126" t="n">
        <x:v>0.2589091530285128</x:v>
      </x:c>
      <x:c r="D126" t="n">
        <x:v>0.3849923373532226</x:v>
      </x:c>
      <x:c r="E126" t="n">
        <x:v>0.2978624773817852</x:v>
      </x:c>
    </x:row>
    <x:row r="127">
      <x:c r="A127" t="n">
        <x:v>126</x:v>
      </x:c>
      <x:c r="B127" t="n">
        <x:v>86</x:v>
      </x:c>
      <x:c r="C127" t="n">
        <x:v>0.3158501043635012</x:v>
      </x:c>
      <x:c r="D127" t="n">
        <x:v>0.3506668108007499</x:v>
      </x:c>
      <x:c r="E127" t="n">
        <x:v>0.2631521683943451</x:v>
      </x:c>
    </x:row>
    <x:row r="128">
      <x:c r="A128" t="n">
        <x:v>127</x:v>
      </x:c>
      <x:c r="B128" t="n">
        <x:v>89</x:v>
      </x:c>
      <x:c r="C128" t="n">
        <x:v>0.2650543132471922</x:v>
      </x:c>
      <x:c r="D128" t="n">
        <x:v>0.3497442670265847</x:v>
      </x:c>
      <x:c r="E128" t="n">
        <x:v>0.2790230358445661</x:v>
      </x:c>
    </x:row>
    <x:row r="129">
      <x:c r="A129" t="n">
        <x:v>128</x:v>
      </x:c>
      <x:c r="B129" t="n">
        <x:v>91</x:v>
      </x:c>
      <x:c r="C129" t="n">
        <x:v>0.3378041861226099</x:v>
      </x:c>
      <x:c r="D129" t="n">
        <x:v>0.3317502608506645</x:v>
      </x:c>
      <x:c r="E129" t="n">
        <x:v>0.2740304988923521</x:v>
      </x:c>
    </x:row>
    <x:row r="130">
      <x:c r="A130" t="n">
        <x:v>129</x:v>
      </x:c>
      <x:c r="B130" t="n">
        <x:v>101</x:v>
      </x:c>
      <x:c r="C130" t="n">
        <x:v>0.2656234441765695</x:v>
      </x:c>
      <x:c r="D130" t="n">
        <x:v>0.3518180381935235</x:v>
      </x:c>
      <x:c r="E130" t="n">
        <x:v>0.277730935556555</x:v>
      </x:c>
    </x:row>
    <x:row r="131">
      <x:c r="A131" t="n">
        <x:v>130</x:v>
      </x:c>
      <x:c r="B131" t="n">
        <x:v>93</x:v>
      </x:c>
      <x:c r="C131" t="n">
        <x:v>0.1935970811688915</x:v>
      </x:c>
      <x:c r="D131" t="n">
        <x:v>0.3963478036121388</x:v>
      </x:c>
      <x:c r="E131" t="n">
        <x:v>0.3035137159009171</x:v>
      </x:c>
    </x:row>
    <x:row r="132">
      <x:c r="A132" t="n">
        <x:v>131</x:v>
      </x:c>
      <x:c r="B132" t="n">
        <x:v>87</x:v>
      </x:c>
      <x:c r="C132" t="n">
        <x:v>0.2811458624479491</x:v>
      </x:c>
      <x:c r="D132" t="n">
        <x:v>0.3151823315844414</x:v>
      </x:c>
      <x:c r="E132" t="n">
        <x:v>0.238195699435636</x:v>
      </x:c>
    </x:row>
    <x:row r="133">
      <x:c r="A133" t="n">
        <x:v>132</x:v>
      </x:c>
      <x:c r="B133" t="n">
        <x:v>98</x:v>
      </x:c>
      <x:c r="C133" t="n">
        <x:v>0.2211535150549446</x:v>
      </x:c>
      <x:c r="D133" t="n">
        <x:v>0.3608724591321627</x:v>
      </x:c>
      <x:c r="E133" t="n">
        <x:v>0.2738388523998331</x:v>
      </x:c>
    </x:row>
    <x:row r="134">
      <x:c r="A134" t="n">
        <x:v>133</x:v>
      </x:c>
      <x:c r="B134" t="n">
        <x:v>89</x:v>
      </x:c>
      <x:c r="C134" t="n">
        <x:v>0.2159151336063897</x:v>
      </x:c>
      <x:c r="D134" t="n">
        <x:v>0.3574552588509545</x:v>
      </x:c>
      <x:c r="E134" t="n">
        <x:v>0.2835914709464304</x:v>
      </x:c>
    </x:row>
    <x:row r="135">
      <x:c r="A135" t="n">
        <x:v>134</x:v>
      </x:c>
      <x:c r="B135" t="n">
        <x:v>81</x:v>
      </x:c>
      <x:c r="C135" t="n">
        <x:v>-0.12039538130891</x:v>
      </x:c>
      <x:c r="D135" t="n">
        <x:v>0.404852211035207</x:v>
      </x:c>
      <x:c r="E135" t="n">
        <x:v>0.3056504326634213</x:v>
      </x:c>
    </x:row>
    <x:row r="136">
      <x:c r="A136" t="n">
        <x:v>135</x:v>
      </x:c>
      <x:c r="B136" t="n">
        <x:v>85</x:v>
      </x:c>
      <x:c r="C136" t="n">
        <x:v>0.3189880142800153</x:v>
      </x:c>
      <x:c r="D136" t="n">
        <x:v>0.3553569454386969</x:v>
      </x:c>
      <x:c r="E136" t="n">
        <x:v>0.2785787634591185</x:v>
      </x:c>
    </x:row>
    <x:row r="137">
      <x:c r="A137" t="n">
        <x:v>136</x:v>
      </x:c>
      <x:c r="B137" t="n">
        <x:v>85</x:v>
      </x:c>
      <x:c r="C137" t="n">
        <x:v>0.2853823274283713</x:v>
      </x:c>
      <x:c r="D137" t="n">
        <x:v>0.3717937674292829</x:v>
      </x:c>
      <x:c r="E137" t="n">
        <x:v>0.2838430348016379</x:v>
      </x:c>
    </x:row>
    <x:row r="138">
      <x:c r="A138" t="n">
        <x:v>137</x:v>
      </x:c>
      <x:c r="B138" t="n">
        <x:v>104</x:v>
      </x:c>
      <x:c r="C138" t="n">
        <x:v>0.3135878466905939</x:v>
      </x:c>
      <x:c r="D138" t="n">
        <x:v>0.3654302533481801</x:v>
      </x:c>
      <x:c r="E138" t="n">
        <x:v>0.2888799758134856</x:v>
      </x:c>
    </x:row>
    <x:row r="139">
      <x:c r="A139" t="n">
        <x:v>138</x:v>
      </x:c>
      <x:c r="B139" t="n">
        <x:v>96</x:v>
      </x:c>
      <x:c r="C139" t="n">
        <x:v>0.2659868899547015</x:v>
      </x:c>
      <x:c r="D139" t="n">
        <x:v>0.3734079021729156</x:v>
      </x:c>
      <x:c r="E139" t="n">
        <x:v>0.295569326752583</x:v>
      </x:c>
    </x:row>
    <x:row r="140">
      <x:c r="A140" t="n">
        <x:v>139</x:v>
      </x:c>
      <x:c r="B140" t="n">
        <x:v>90</x:v>
      </x:c>
      <x:c r="C140" t="n">
        <x:v>0.1040082075928698</x:v>
      </x:c>
      <x:c r="D140" t="n">
        <x:v>0.3420338502674418</x:v>
      </x:c>
      <x:c r="E140" t="n">
        <x:v>0.2738147619973098</x:v>
      </x:c>
    </x:row>
    <x:row r="141">
      <x:c r="A141" t="n">
        <x:v>140</x:v>
      </x:c>
      <x:c r="B141" t="n">
        <x:v>86</x:v>
      </x:c>
      <x:c r="C141" t="n">
        <x:v>0.2188144010759827</x:v>
      </x:c>
      <x:c r="D141" t="n">
        <x:v>0.3626491028727831</x:v>
      </x:c>
      <x:c r="E141" t="n">
        <x:v>0.2837553943148084</x:v>
      </x:c>
    </x:row>
    <x:row r="142">
      <x:c r="A142" t="n">
        <x:v>141</x:v>
      </x:c>
      <x:c r="B142" t="n">
        <x:v>97</x:v>
      </x:c>
      <x:c r="C142" t="n">
        <x:v>0.2183947213702783</x:v>
      </x:c>
      <x:c r="D142" t="n">
        <x:v>0.3419298197069063</x:v>
      </x:c>
      <x:c r="E142" t="n">
        <x:v>0.2842690552241002</x:v>
      </x:c>
    </x:row>
    <x:row r="143">
      <x:c r="A143" t="n">
        <x:v>142</x:v>
      </x:c>
      <x:c r="B143" t="n">
        <x:v>101</x:v>
      </x:c>
      <x:c r="C143" t="n">
        <x:v>0.3248690370730241</x:v>
      </x:c>
      <x:c r="D143" t="n">
        <x:v>0.3405097702030872</x:v>
      </x:c>
      <x:c r="E143" t="n">
        <x:v>0.2758414126359736</x:v>
      </x:c>
    </x:row>
    <x:row r="144">
      <x:c r="A144" t="n">
        <x:v>143</x:v>
      </x:c>
      <x:c r="B144" t="n">
        <x:v>88</x:v>
      </x:c>
      <x:c r="C144" t="n">
        <x:v>0.3987323620797422</x:v>
      </x:c>
      <x:c r="D144" t="n">
        <x:v>0.3470162393637815</x:v>
      </x:c>
      <x:c r="E144" t="n">
        <x:v>0.2683403824603475</x:v>
      </x:c>
    </x:row>
    <x:row r="145">
      <x:c r="A145" t="n">
        <x:v>144</x:v>
      </x:c>
      <x:c r="B145" t="n">
        <x:v>88</x:v>
      </x:c>
      <x:c r="C145" t="n">
        <x:v>0.3757892869525327</x:v>
      </x:c>
      <x:c r="D145" t="n">
        <x:v>0.30602914667305</x:v>
      </x:c>
      <x:c r="E145" t="n">
        <x:v>0.2454878002078722</x:v>
      </x:c>
    </x:row>
    <x:row r="146">
      <x:c r="A146" t="n">
        <x:v>145</x:v>
      </x:c>
      <x:c r="B146" t="n">
        <x:v>89</x:v>
      </x:c>
      <x:c r="C146" t="n">
        <x:v>0.2776518279726358</x:v>
      </x:c>
      <x:c r="D146" t="n">
        <x:v>0.335142723196486</x:v>
      </x:c>
      <x:c r="E146" t="n">
        <x:v>0.2606883941563242</x:v>
      </x:c>
    </x:row>
    <x:row r="147">
      <x:c r="A147" t="n">
        <x:v>146</x:v>
      </x:c>
      <x:c r="B147" t="n">
        <x:v>91</x:v>
      </x:c>
      <x:c r="C147" t="n">
        <x:v>0.3400106441151888</x:v>
      </x:c>
      <x:c r="D147" t="n">
        <x:v>0.3163638902201246</x:v>
      </x:c>
      <x:c r="E147" t="n">
        <x:v>0.2478410022069513</x:v>
      </x:c>
    </x:row>
    <x:row r="148">
      <x:c r="A148" t="n">
        <x:v>147</x:v>
      </x:c>
      <x:c r="B148" t="n">
        <x:v>91</x:v>
      </x:c>
      <x:c r="C148" t="n">
        <x:v>0.2865756435987381</x:v>
      </x:c>
      <x:c r="D148" t="n">
        <x:v>0.3627591409744265</x:v>
      </x:c>
      <x:c r="E148" t="n">
        <x:v>0.2977883999839292</x:v>
      </x:c>
    </x:row>
    <x:row r="149">
      <x:c r="A149" t="n">
        <x:v>148</x:v>
      </x:c>
      <x:c r="B149" t="n">
        <x:v>94</x:v>
      </x:c>
      <x:c r="C149" t="n">
        <x:v>0.03563670185634726</x:v>
      </x:c>
      <x:c r="D149" t="n">
        <x:v>0.3762715587806414</x:v>
      </x:c>
      <x:c r="E149" t="n">
        <x:v>0.2900970804176686</x:v>
      </x:c>
    </x:row>
    <x:row r="150">
      <x:c r="A150" t="n">
        <x:v>149</x:v>
      </x:c>
      <x:c r="B150" t="n">
        <x:v>103</x:v>
      </x:c>
      <x:c r="C150" t="n">
        <x:v>0.1820460555687091</x:v>
      </x:c>
      <x:c r="D150" t="n">
        <x:v>0.3587175824028422</x:v>
      </x:c>
      <x:c r="E150" t="n">
        <x:v>0.2866920662269957</x:v>
      </x:c>
    </x:row>
    <x:row r="151">
      <x:c r="A151" t="n">
        <x:v>150</x:v>
      </x:c>
      <x:c r="B151" t="n">
        <x:v>90</x:v>
      </x:c>
      <x:c r="C151" t="n">
        <x:v>0.182779915373534</x:v>
      </x:c>
      <x:c r="D151" t="n">
        <x:v>0.3583707190797588</x:v>
      </x:c>
      <x:c r="E151" t="n">
        <x:v>0.289173111716161</x:v>
      </x:c>
    </x:row>
    <x:row r="152">
      <x:c r="A152" t="n">
        <x:v>151</x:v>
      </x:c>
      <x:c r="B152" t="n">
        <x:v>91</x:v>
      </x:c>
      <x:c r="C152" t="n">
        <x:v>0.3455183961078471</x:v>
      </x:c>
      <x:c r="D152" t="n">
        <x:v>0.3283912696758844</x:v>
      </x:c>
      <x:c r="E152" t="n">
        <x:v>0.251300959693236</x:v>
      </x:c>
    </x:row>
    <x:row r="153">
      <x:c r="A153" t="n">
        <x:v>152</x:v>
      </x:c>
      <x:c r="B153" t="n">
        <x:v>88</x:v>
      </x:c>
      <x:c r="C153" t="n">
        <x:v>0.147889351580881</x:v>
      </x:c>
      <x:c r="D153" t="n">
        <x:v>0.4069087137943627</x:v>
      </x:c>
      <x:c r="E153" t="n">
        <x:v>0.3095262735833059</x:v>
      </x:c>
    </x:row>
    <x:row r="154">
      <x:c r="A154" t="n">
        <x:v>153</x:v>
      </x:c>
      <x:c r="B154" t="n">
        <x:v>91</x:v>
      </x:c>
      <x:c r="C154" t="n">
        <x:v>0.2801038328229627</x:v>
      </x:c>
      <x:c r="D154" t="n">
        <x:v>0.3404229239187767</x:v>
      </x:c>
      <x:c r="E154" t="n">
        <x:v>0.2693824519728341</x:v>
      </x:c>
    </x:row>
    <x:row r="155">
      <x:c r="A155" t="n">
        <x:v>154</x:v>
      </x:c>
      <x:c r="B155" t="n">
        <x:v>94</x:v>
      </x:c>
      <x:c r="C155" t="n">
        <x:v>0.3508885855658288</x:v>
      </x:c>
      <x:c r="D155" t="n">
        <x:v>0.3290308726998932</x:v>
      </x:c>
      <x:c r="E155" t="n">
        <x:v>0.2684597296001694</x:v>
      </x:c>
    </x:row>
    <x:row r="156">
      <x:c r="A156" t="n">
        <x:v>155</x:v>
      </x:c>
      <x:c r="B156" t="n">
        <x:v>93</x:v>
      </x:c>
      <x:c r="C156" t="n">
        <x:v>0.3066018767663116</x:v>
      </x:c>
      <x:c r="D156" t="n">
        <x:v>0.3133357684251677</x:v>
      </x:c>
      <x:c r="E156" t="n">
        <x:v>0.2448382536384791</x:v>
      </x:c>
    </x:row>
    <x:row r="157">
      <x:c r="A157" t="n">
        <x:v>156</x:v>
      </x:c>
      <x:c r="B157" t="n">
        <x:v>100</x:v>
      </x:c>
      <x:c r="C157" t="n">
        <x:v>0.2826286856004876</x:v>
      </x:c>
      <x:c r="D157" t="n">
        <x:v>0.3362048793307166</x:v>
      </x:c>
      <x:c r="E157" t="n">
        <x:v>0.2759682668567833</x:v>
      </x:c>
    </x:row>
    <x:row r="158">
      <x:c r="A158" t="n">
        <x:v>157</x:v>
      </x:c>
      <x:c r="B158" t="n">
        <x:v>93</x:v>
      </x:c>
      <x:c r="C158" t="n">
        <x:v>0.3482072597787366</x:v>
      </x:c>
      <x:c r="D158" t="n">
        <x:v>0.3481778182149232</x:v>
      </x:c>
      <x:c r="E158" t="n">
        <x:v>0.2657073689509888</x:v>
      </x:c>
    </x:row>
    <x:row r="159">
      <x:c r="A159" t="n">
        <x:v>158</x:v>
      </x:c>
      <x:c r="B159" t="n">
        <x:v>91</x:v>
      </x:c>
      <x:c r="C159" t="n">
        <x:v>0.3408220225394353</x:v>
      </x:c>
      <x:c r="D159" t="n">
        <x:v>0.3724350967196934</x:v>
      </x:c>
      <x:c r="E159" t="n">
        <x:v>0.2909258974206279</x:v>
      </x:c>
    </x:row>
    <x:row r="160">
      <x:c r="A160" t="n">
        <x:v>159</x:v>
      </x:c>
      <x:c r="B160" t="n">
        <x:v>88</x:v>
      </x:c>
      <x:c r="C160" t="n">
        <x:v>0.2416024196970407</x:v>
      </x:c>
      <x:c r="D160" t="n">
        <x:v>0.3596978944724685</x:v>
      </x:c>
      <x:c r="E160" t="n">
        <x:v>0.2956967700966505</x:v>
      </x:c>
    </x:row>
    <x:row r="161">
      <x:c r="A161" t="n">
        <x:v>160</x:v>
      </x:c>
      <x:c r="B161" t="n">
        <x:v>93</x:v>
      </x:c>
      <x:c r="C161" t="n">
        <x:v>0.3590544311305263</x:v>
      </x:c>
      <x:c r="D161" t="n">
        <x:v>0.3138793637350732</x:v>
      </x:c>
      <x:c r="E161" t="n">
        <x:v>0.2568564358620168</x:v>
      </x:c>
    </x:row>
    <x:row r="162">
      <x:c r="A162" t="n">
        <x:v>161</x:v>
      </x:c>
      <x:c r="B162" t="n">
        <x:v>98</x:v>
      </x:c>
      <x:c r="C162" t="n">
        <x:v>0.05197698357851877</x:v>
      </x:c>
      <x:c r="D162" t="n">
        <x:v>0.3493454286560758</x:v>
      </x:c>
      <x:c r="E162" t="n">
        <x:v>0.2630890679011162</x:v>
      </x:c>
    </x:row>
    <x:row r="163">
      <x:c r="A163" t="n">
        <x:v>162</x:v>
      </x:c>
      <x:c r="B163" t="n">
        <x:v>84</x:v>
      </x:c>
      <x:c r="C163" t="n">
        <x:v>0.372200835154238</x:v>
      </x:c>
      <x:c r="D163" t="n">
        <x:v>0.3170399722499632</x:v>
      </x:c>
      <x:c r="E163" t="n">
        <x:v>0.2561371326053313</x:v>
      </x:c>
    </x:row>
    <x:row r="164">
      <x:c r="A164" t="n">
        <x:v>163</x:v>
      </x:c>
      <x:c r="B164" t="n">
        <x:v>100</x:v>
      </x:c>
      <x:c r="C164" t="n">
        <x:v>0.2290297529647658</x:v>
      </x:c>
      <x:c r="D164" t="n">
        <x:v>0.3770605568666731</x:v>
      </x:c>
      <x:c r="E164" t="n">
        <x:v>0.3047136926114907</x:v>
      </x:c>
    </x:row>
    <x:row r="165">
      <x:c r="A165" t="n">
        <x:v>164</x:v>
      </x:c>
      <x:c r="B165" t="n">
        <x:v>95</x:v>
      </x:c>
      <x:c r="C165" t="n">
        <x:v>0.263294231512694</x:v>
      </x:c>
      <x:c r="D165" t="n">
        <x:v>0.3689855789967584</x:v>
      </x:c>
      <x:c r="E165" t="n">
        <x:v>0.2946400818760882</x:v>
      </x:c>
    </x:row>
    <x:row r="166">
      <x:c r="A166" t="n">
        <x:v>165</x:v>
      </x:c>
      <x:c r="B166" t="n">
        <x:v>93</x:v>
      </x:c>
      <x:c r="C166" t="n">
        <x:v>0.4217088613419658</x:v>
      </x:c>
      <x:c r="D166" t="n">
        <x:v>0.3138951417180038</x:v>
      </x:c>
      <x:c r="E166" t="n">
        <x:v>0.2537358911624229</x:v>
      </x:c>
    </x:row>
    <x:row r="167">
      <x:c r="A167" t="n">
        <x:v>166</x:v>
      </x:c>
      <x:c r="B167" t="n">
        <x:v>98</x:v>
      </x:c>
      <x:c r="C167" t="n">
        <x:v>0.2929893828859282</x:v>
      </x:c>
      <x:c r="D167" t="n">
        <x:v>0.3382500218402461</x:v>
      </x:c>
      <x:c r="E167" t="n">
        <x:v>0.265821907681925</x:v>
      </x:c>
    </x:row>
    <x:row r="168">
      <x:c r="A168" t="n">
        <x:v>167</x:v>
      </x:c>
      <x:c r="B168" t="n">
        <x:v>93</x:v>
      </x:c>
      <x:c r="C168" t="n">
        <x:v>0.3127626364850159</x:v>
      </x:c>
      <x:c r="D168" t="n">
        <x:v>0.3514021300525869</x:v>
      </x:c>
      <x:c r="E168" t="n">
        <x:v>0.2713549658120614</x:v>
      </x:c>
    </x:row>
    <x:row r="169">
      <x:c r="A169" t="n">
        <x:v>168</x:v>
      </x:c>
      <x:c r="B169" t="n">
        <x:v>85</x:v>
      </x:c>
      <x:c r="C169" t="n">
        <x:v>0.3003233829571214</x:v>
      </x:c>
      <x:c r="D169" t="n">
        <x:v>0.3511386522378345</x:v>
      </x:c>
      <x:c r="E169" t="n">
        <x:v>0.2673785569835881</x:v>
      </x:c>
    </x:row>
    <x:row r="170">
      <x:c r="A170" t="n">
        <x:v>169</x:v>
      </x:c>
      <x:c r="B170" t="n">
        <x:v>99</x:v>
      </x:c>
      <x:c r="C170" t="n">
        <x:v>0.1077806564531206</x:v>
      </x:c>
      <x:c r="D170" t="n">
        <x:v>0.3642822416663345</x:v>
      </x:c>
      <x:c r="E170" t="n">
        <x:v>0.2764980621922443</x:v>
      </x:c>
    </x:row>
    <x:row r="171">
      <x:c r="A171" t="n">
        <x:v>170</x:v>
      </x:c>
      <x:c r="B171" t="n">
        <x:v>88</x:v>
      </x:c>
      <x:c r="C171" t="n">
        <x:v>0.2582655281942016</x:v>
      </x:c>
      <x:c r="D171" t="n">
        <x:v>0.3438867253448744</x:v>
      </x:c>
      <x:c r="E171" t="n">
        <x:v>0.2658067278947355</x:v>
      </x:c>
    </x:row>
    <x:row r="172">
      <x:c r="A172" t="n">
        <x:v>171</x:v>
      </x:c>
      <x:c r="B172" t="n">
        <x:v>89</x:v>
      </x:c>
      <x:c r="C172" t="n">
        <x:v>0.2056804631216781</x:v>
      </x:c>
      <x:c r="D172" t="n">
        <x:v>0.3480715967637323</x:v>
      </x:c>
      <x:c r="E172" t="n">
        <x:v>0.2612480488213071</x:v>
      </x:c>
    </x:row>
    <x:row r="173">
      <x:c r="A173" t="n">
        <x:v>172</x:v>
      </x:c>
      <x:c r="B173" t="n">
        <x:v>89</x:v>
      </x:c>
      <x:c r="C173" t="n">
        <x:v>0.132104532096998</x:v>
      </x:c>
      <x:c r="D173" t="n">
        <x:v>0.3880096842490868</x:v>
      </x:c>
      <x:c r="E173" t="n">
        <x:v>0.2913938994203467</x:v>
      </x:c>
    </x:row>
    <x:row r="174">
      <x:c r="A174" t="n">
        <x:v>173</x:v>
      </x:c>
      <x:c r="B174" t="n">
        <x:v>96</x:v>
      </x:c>
      <x:c r="C174" t="n">
        <x:v>0.2325647001939829</x:v>
      </x:c>
      <x:c r="D174" t="n">
        <x:v>0.3752091978179</x:v>
      </x:c>
      <x:c r="E174" t="n">
        <x:v>0.2887704099711103</x:v>
      </x:c>
    </x:row>
    <x:row r="175">
      <x:c r="A175" t="n">
        <x:v>174</x:v>
      </x:c>
      <x:c r="B175" t="n">
        <x:v>105</x:v>
      </x:c>
      <x:c r="C175" t="n">
        <x:v>0.2452555566706875</x:v>
      </x:c>
      <x:c r="D175" t="n">
        <x:v>0.3661923673232944</x:v>
      </x:c>
      <x:c r="E175" t="n">
        <x:v>0.2858492611999488</x:v>
      </x:c>
    </x:row>
    <x:row r="176">
      <x:c r="A176" t="n">
        <x:v>175</x:v>
      </x:c>
      <x:c r="B176" t="n">
        <x:v>97</x:v>
      </x:c>
      <x:c r="C176" t="n">
        <x:v>0.1429999082675787</x:v>
      </x:c>
      <x:c r="D176" t="n">
        <x:v>0.3716147064004604</x:v>
      </x:c>
      <x:c r="E176" t="n">
        <x:v>0.2885568936029924</x:v>
      </x:c>
    </x:row>
    <x:row r="177">
      <x:c r="A177" t="n">
        <x:v>176</x:v>
      </x:c>
      <x:c r="B177" t="n">
        <x:v>88</x:v>
      </x:c>
      <x:c r="C177" t="n">
        <x:v>0.351361910967252</x:v>
      </x:c>
      <x:c r="D177" t="n">
        <x:v>0.341362508260419</x:v>
      </x:c>
      <x:c r="E177" t="n">
        <x:v>0.2645514194328506</x:v>
      </x:c>
    </x:row>
    <x:row r="178">
      <x:c r="A178" t="n">
        <x:v>177</x:v>
      </x:c>
      <x:c r="B178" t="n">
        <x:v>87</x:v>
      </x:c>
      <x:c r="C178" t="n">
        <x:v>0.1697910842397927</x:v>
      </x:c>
      <x:c r="D178" t="n">
        <x:v>0.3649930116518406</x:v>
      </x:c>
      <x:c r="E178" t="n">
        <x:v>0.2828382229347152</x:v>
      </x:c>
    </x:row>
    <x:row r="179">
      <x:c r="A179" t="n">
        <x:v>178</x:v>
      </x:c>
      <x:c r="B179" t="n">
        <x:v>98</x:v>
      </x:c>
      <x:c r="C179" t="n">
        <x:v>0.2312266101265927</x:v>
      </x:c>
      <x:c r="D179" t="n">
        <x:v>0.3720060524640892</x:v>
      </x:c>
      <x:c r="E179" t="n">
        <x:v>0.289020114782276</x:v>
      </x:c>
    </x:row>
    <x:row r="180">
      <x:c r="A180" t="n">
        <x:v>179</x:v>
      </x:c>
      <x:c r="B180" t="n">
        <x:v>92</x:v>
      </x:c>
      <x:c r="C180" t="n">
        <x:v>0.2213135059269027</x:v>
      </x:c>
      <x:c r="D180" t="n">
        <x:v>0.3528428718319071</x:v>
      </x:c>
      <x:c r="E180" t="n">
        <x:v>0.2777998376750273</x:v>
      </x:c>
    </x:row>
    <x:row r="181">
      <x:c r="A181" t="n">
        <x:v>180</x:v>
      </x:c>
      <x:c r="B181" t="n">
        <x:v>87</x:v>
      </x:c>
      <x:c r="C181" t="n">
        <x:v>0.3077857051659594</x:v>
      </x:c>
      <x:c r="D181" t="n">
        <x:v>0.3507348401311401</x:v>
      </x:c>
      <x:c r="E181" t="n">
        <x:v>0.27336663987777</x:v>
      </x:c>
    </x:row>
    <x:row r="182">
      <x:c r="A182" t="n">
        <x:v>181</x:v>
      </x:c>
      <x:c r="B182" t="n">
        <x:v>84</x:v>
      </x:c>
      <x:c r="C182" t="n">
        <x:v>0.2335400699429335</x:v>
      </x:c>
      <x:c r="D182" t="n">
        <x:v>0.3494100287497686</x:v>
      </x:c>
      <x:c r="E182" t="n">
        <x:v>0.2699238337011611</x:v>
      </x:c>
    </x:row>
    <x:row r="183">
      <x:c r="A183" t="n">
        <x:v>182</x:v>
      </x:c>
      <x:c r="B183" t="n">
        <x:v>82</x:v>
      </x:c>
      <x:c r="C183" t="n">
        <x:v>0.3101746846497475</x:v>
      </x:c>
      <x:c r="D183" t="n">
        <x:v>0.3039255249326301</x:v>
      </x:c>
      <x:c r="E183" t="n">
        <x:v>0.2501100735993576</x:v>
      </x:c>
    </x:row>
    <x:row r="184">
      <x:c r="A184" t="n">
        <x:v>183</x:v>
      </x:c>
      <x:c r="B184" t="n">
        <x:v>92</x:v>
      </x:c>
      <x:c r="C184" t="n">
        <x:v>0.1698387318284701</x:v>
      </x:c>
      <x:c r="D184" t="n">
        <x:v>0.3688264218530145</x:v>
      </x:c>
      <x:c r="E184" t="n">
        <x:v>0.2881649300169003</x:v>
      </x:c>
    </x:row>
    <x:row r="185">
      <x:c r="A185" t="n">
        <x:v>184</x:v>
      </x:c>
      <x:c r="B185" t="n">
        <x:v>96</x:v>
      </x:c>
      <x:c r="C185" t="n">
        <x:v>0.2167631491898873</x:v>
      </x:c>
      <x:c r="D185" t="n">
        <x:v>0.3891065882307551</x:v>
      </x:c>
      <x:c r="E185" t="n">
        <x:v>0.3036809930583401</x:v>
      </x:c>
    </x:row>
    <x:row r="186">
      <x:c r="A186" t="n">
        <x:v>185</x:v>
      </x:c>
      <x:c r="B186" t="n">
        <x:v>95</x:v>
      </x:c>
      <x:c r="C186" t="n">
        <x:v>0.1313003616383603</x:v>
      </x:c>
      <x:c r="D186" t="n">
        <x:v>0.394530266824586</x:v>
      </x:c>
      <x:c r="E186" t="n">
        <x:v>0.3072757403891724</x:v>
      </x:c>
    </x:row>
    <x:row r="187">
      <x:c r="A187" t="n">
        <x:v>186</x:v>
      </x:c>
      <x:c r="B187" t="n">
        <x:v>89</x:v>
      </x:c>
      <x:c r="C187" t="n">
        <x:v>0.2556047600573506</x:v>
      </x:c>
      <x:c r="D187" t="n">
        <x:v>0.3698750710552133</x:v>
      </x:c>
      <x:c r="E187" t="n">
        <x:v>0.3070798602142093</x:v>
      </x:c>
    </x:row>
    <x:row r="188">
      <x:c r="A188" t="n">
        <x:v>187</x:v>
      </x:c>
      <x:c r="B188" t="n">
        <x:v>89</x:v>
      </x:c>
      <x:c r="C188" t="n">
        <x:v>0.337627982680805</x:v>
      </x:c>
      <x:c r="D188" t="n">
        <x:v>0.332138770690833</x:v>
      </x:c>
      <x:c r="E188" t="n">
        <x:v>0.2684585376967119</x:v>
      </x:c>
    </x:row>
    <x:row r="189">
      <x:c r="A189" t="n">
        <x:v>188</x:v>
      </x:c>
      <x:c r="B189" t="n">
        <x:v>89</x:v>
      </x:c>
      <x:c r="C189" t="n">
        <x:v>0.219949425650659</x:v>
      </x:c>
      <x:c r="D189" t="n">
        <x:v>0.3516683733235758</x:v>
      </x:c>
      <x:c r="E189" t="n">
        <x:v>0.282398736332916</x:v>
      </x:c>
    </x:row>
    <x:row r="190">
      <x:c r="A190" t="n">
        <x:v>189</x:v>
      </x:c>
      <x:c r="B190" t="n">
        <x:v>95</x:v>
      </x:c>
      <x:c r="C190" t="n">
        <x:v>0.1790052236612297</x:v>
      </x:c>
      <x:c r="D190" t="n">
        <x:v>0.3691566960399923</x:v>
      </x:c>
      <x:c r="E190" t="n">
        <x:v>0.2863312694821658</x:v>
      </x:c>
    </x:row>
    <x:row r="191">
      <x:c r="A191" t="n">
        <x:v>190</x:v>
      </x:c>
      <x:c r="B191" t="n">
        <x:v>100</x:v>
      </x:c>
      <x:c r="C191" t="n">
        <x:v>0.2489550130156407</x:v>
      </x:c>
      <x:c r="D191" t="n">
        <x:v>0.3722608155223028</x:v>
      </x:c>
      <x:c r="E191" t="n">
        <x:v>0.2950858139748687</x:v>
      </x:c>
    </x:row>
    <x:row r="192">
      <x:c r="A192" t="n">
        <x:v>191</x:v>
      </x:c>
      <x:c r="B192" t="n">
        <x:v>83</x:v>
      </x:c>
      <x:c r="C192" t="n">
        <x:v>0.06280254156726706</x:v>
      </x:c>
      <x:c r="D192" t="n">
        <x:v>0.3991728351938099</x:v>
      </x:c>
      <x:c r="E192" t="n">
        <x:v>0.3062976701988655</x:v>
      </x:c>
    </x:row>
    <x:row r="193">
      <x:c r="A193" t="n">
        <x:v>192</x:v>
      </x:c>
      <x:c r="B193" t="n">
        <x:v>103</x:v>
      </x:c>
      <x:c r="C193" t="n">
        <x:v>0.2356184937381153</x:v>
      </x:c>
      <x:c r="D193" t="n">
        <x:v>0.3738031089529893</x:v>
      </x:c>
      <x:c r="E193" t="n">
        <x:v>0.2889971595858057</x:v>
      </x:c>
    </x:row>
    <x:row r="194">
      <x:c r="A194" t="n">
        <x:v>193</x:v>
      </x:c>
      <x:c r="B194" t="n">
        <x:v>93</x:v>
      </x:c>
      <x:c r="C194" t="n">
        <x:v>0.1779921284882046</x:v>
      </x:c>
      <x:c r="D194" t="n">
        <x:v>0.3484908404449792</x:v>
      </x:c>
      <x:c r="E194" t="n">
        <x:v>0.2730654503397987</x:v>
      </x:c>
    </x:row>
    <x:row r="195">
      <x:c r="A195" t="n">
        <x:v>194</x:v>
      </x:c>
      <x:c r="B195" t="n">
        <x:v>91</x:v>
      </x:c>
      <x:c r="C195" t="n">
        <x:v>0.232448240768613</x:v>
      </x:c>
      <x:c r="D195" t="n">
        <x:v>0.3718630908744247</x:v>
      </x:c>
      <x:c r="E195" t="n">
        <x:v>0.290486669781842</x:v>
      </x:c>
    </x:row>
    <x:row r="196">
      <x:c r="A196" t="n">
        <x:v>195</x:v>
      </x:c>
      <x:c r="B196" t="n">
        <x:v>98</x:v>
      </x:c>
      <x:c r="C196" t="n">
        <x:v>0.2668970072357199</x:v>
      </x:c>
      <x:c r="D196" t="n">
        <x:v>0.325931364723353</x:v>
      </x:c>
      <x:c r="E196" t="n">
        <x:v>0.2627462660607465</x:v>
      </x:c>
    </x:row>
    <x:row r="197">
      <x:c r="A197" t="n">
        <x:v>196</x:v>
      </x:c>
      <x:c r="B197" t="n">
        <x:v>91</x:v>
      </x:c>
      <x:c r="C197" t="n">
        <x:v>0.3802643263966968</x:v>
      </x:c>
      <x:c r="D197" t="n">
        <x:v>0.3285460406470982</x:v>
      </x:c>
      <x:c r="E197" t="n">
        <x:v>0.2684739997827435</x:v>
      </x:c>
    </x:row>
    <x:row r="198">
      <x:c r="A198" t="n">
        <x:v>197</x:v>
      </x:c>
      <x:c r="B198" t="n">
        <x:v>95</x:v>
      </x:c>
      <x:c r="C198" t="n">
        <x:v>0.201777352410533</x:v>
      </x:c>
      <x:c r="D198" t="n">
        <x:v>0.3405252286400248</x:v>
      </x:c>
      <x:c r="E198" t="n">
        <x:v>0.2620515700062151</x:v>
      </x:c>
    </x:row>
    <x:row r="199">
      <x:c r="A199" t="n">
        <x:v>198</x:v>
      </x:c>
      <x:c r="B199" t="n">
        <x:v>94</x:v>
      </x:c>
      <x:c r="C199" t="n">
        <x:v>0.3101533617991319</x:v>
      </x:c>
      <x:c r="D199" t="n">
        <x:v>0.3493045518891044</x:v>
      </x:c>
      <x:c r="E199" t="n">
        <x:v>0.2693113718291652</x:v>
      </x:c>
    </x:row>
    <x:row r="200">
      <x:c r="A200" t="n">
        <x:v>199</x:v>
      </x:c>
      <x:c r="B200" t="n">
        <x:v>90</x:v>
      </x:c>
      <x:c r="C200" t="n">
        <x:v>0.2403845067617323</x:v>
      </x:c>
      <x:c r="D200" t="n">
        <x:v>0.3345558721990337</x:v>
      </x:c>
      <x:c r="E200" t="n">
        <x:v>0.2610998597996468</x:v>
      </x:c>
    </x:row>
    <x:row r="201">
      <x:c r="A201" t="n">
        <x:v>200</x:v>
      </x:c>
      <x:c r="B201" t="n">
        <x:v>88</x:v>
      </x:c>
      <x:c r="C201" t="n">
        <x:v>0.3135497109455168</x:v>
      </x:c>
      <x:c r="D201" t="n">
        <x:v>0.3327427328726833</x:v>
      </x:c>
      <x:c r="E201" t="n">
        <x:v>0.258436231752514</x:v>
      </x:c>
    </x:row>
    <x:row r="202">
      <x:c r="A202" t="n">
        <x:v>201</x:v>
      </x:c>
      <x:c r="B202" t="n">
        <x:v>97</x:v>
      </x:c>
      <x:c r="C202" t="n">
        <x:v>0.213330756927512</x:v>
      </x:c>
      <x:c r="D202" t="n">
        <x:v>0.3685192635552988</x:v>
      </x:c>
      <x:c r="E202" t="n">
        <x:v>0.2801307478410918</x:v>
      </x:c>
    </x:row>
    <x:row r="203">
      <x:c r="A203" t="n">
        <x:v>202</x:v>
      </x:c>
      <x:c r="B203" t="n">
        <x:v>88</x:v>
      </x:c>
      <x:c r="C203" t="n">
        <x:v>0.2746479617439441</x:v>
      </x:c>
      <x:c r="D203" t="n">
        <x:v>0.3911670459096423</x:v>
      </x:c>
      <x:c r="E203" t="n">
        <x:v>0.3154512006146896</x:v>
      </x:c>
    </x:row>
    <x:row r="204">
      <x:c r="A204" t="n">
        <x:v>203</x:v>
      </x:c>
      <x:c r="B204" t="n">
        <x:v>96</x:v>
      </x:c>
      <x:c r="C204" t="n">
        <x:v>0.2177462520604762</x:v>
      </x:c>
      <x:c r="D204" t="n">
        <x:v>0.3669511277820885</x:v>
      </x:c>
      <x:c r="E204" t="n">
        <x:v>0.2943214958799051</x:v>
      </x:c>
    </x:row>
    <x:row r="205">
      <x:c r="A205" t="n">
        <x:v>204</x:v>
      </x:c>
      <x:c r="B205" t="n">
        <x:v>89</x:v>
      </x:c>
      <x:c r="C205" t="n">
        <x:v>0.2974058641715117</x:v>
      </x:c>
      <x:c r="D205" t="n">
        <x:v>0.3280748331762967</x:v>
      </x:c>
      <x:c r="E205" t="n">
        <x:v>0.276052320169369</x:v>
      </x:c>
    </x:row>
    <x:row r="206">
      <x:c r="A206" t="n">
        <x:v>205</x:v>
      </x:c>
      <x:c r="B206" t="n">
        <x:v>91</x:v>
      </x:c>
      <x:c r="C206" t="n">
        <x:v>0.1875202600999121</x:v>
      </x:c>
      <x:c r="D206" t="n">
        <x:v>0.3767301333058667</x:v>
      </x:c>
      <x:c r="E206" t="n">
        <x:v>0.2937686308824621</x:v>
      </x:c>
    </x:row>
    <x:row r="207">
      <x:c r="A207" t="n">
        <x:v>206</x:v>
      </x:c>
      <x:c r="B207" t="n">
        <x:v>90</x:v>
      </x:c>
      <x:c r="C207" t="n">
        <x:v>0.3454655948229899</x:v>
      </x:c>
      <x:c r="D207" t="n">
        <x:v>0.3483863367870184</x:v>
      </x:c>
      <x:c r="E207" t="n">
        <x:v>0.2709713621219916</x:v>
      </x:c>
    </x:row>
    <x:row r="208">
      <x:c r="A208" t="n">
        <x:v>207</x:v>
      </x:c>
      <x:c r="B208" t="n">
        <x:v>75</x:v>
      </x:c>
      <x:c r="C208" t="n">
        <x:v>-0.003693705678820214</x:v>
      </x:c>
      <x:c r="D208" t="n">
        <x:v>0.3909507235253862</x:v>
      </x:c>
      <x:c r="E208" t="n">
        <x:v>0.2956560882045643</x:v>
      </x:c>
    </x:row>
    <x:row r="209">
      <x:c r="A209" t="n">
        <x:v>208</x:v>
      </x:c>
      <x:c r="B209" t="n">
        <x:v>95</x:v>
      </x:c>
      <x:c r="C209" t="n">
        <x:v>0.2150201359043905</x:v>
      </x:c>
      <x:c r="D209" t="n">
        <x:v>0.3665182452221445</x:v>
      </x:c>
      <x:c r="E209" t="n">
        <x:v>0.2912928511661846</x:v>
      </x:c>
    </x:row>
    <x:row r="210">
      <x:c r="A210" t="n">
        <x:v>209</x:v>
      </x:c>
      <x:c r="B210" t="n">
        <x:v>96</x:v>
      </x:c>
      <x:c r="C210" t="n">
        <x:v>0.3446608364139299</x:v>
      </x:c>
      <x:c r="D210" t="n">
        <x:v>0.3327767955230245</x:v>
      </x:c>
      <x:c r="E210" t="n">
        <x:v>0.272725844221048</x:v>
      </x:c>
    </x:row>
    <x:row r="211">
      <x:c r="A211" t="n">
        <x:v>210</x:v>
      </x:c>
      <x:c r="B211" t="n">
        <x:v>91</x:v>
      </x:c>
      <x:c r="C211" t="n">
        <x:v>0.3084903202219405</x:v>
      </x:c>
      <x:c r="D211" t="n">
        <x:v>0.3385715374228123</x:v>
      </x:c>
      <x:c r="E211" t="n">
        <x:v>0.2679749510065509</x:v>
      </x:c>
    </x:row>
    <x:row r="212">
      <x:c r="A212" t="n">
        <x:v>211</x:v>
      </x:c>
      <x:c r="B212" t="n">
        <x:v>91</x:v>
      </x:c>
      <x:c r="C212" t="n">
        <x:v>0.2917760141493805</x:v>
      </x:c>
      <x:c r="D212" t="n">
        <x:v>0.3361635110466832</x:v>
      </x:c>
      <x:c r="E212" t="n">
        <x:v>0.2661961060667229</x:v>
      </x:c>
    </x:row>
    <x:row r="213">
      <x:c r="A213" t="n">
        <x:v>212</x:v>
      </x:c>
      <x:c r="B213" t="n">
        <x:v>95</x:v>
      </x:c>
      <x:c r="C213" t="n">
        <x:v>0.3396453518312261</x:v>
      </x:c>
      <x:c r="D213" t="n">
        <x:v>0.3436667356533454</x:v>
      </x:c>
      <x:c r="E213" t="n">
        <x:v>0.2728981343053352</x:v>
      </x:c>
    </x:row>
    <x:row r="214">
      <x:c r="A214" t="n">
        <x:v>213</x:v>
      </x:c>
      <x:c r="B214" t="n">
        <x:v>86</x:v>
      </x:c>
      <x:c r="C214" t="n">
        <x:v>0.3112115564603182</x:v>
      </x:c>
      <x:c r="D214" t="n">
        <x:v>0.323836613799678</x:v>
      </x:c>
      <x:c r="E214" t="n">
        <x:v>0.2566879752942807</x:v>
      </x:c>
    </x:row>
    <x:row r="215">
      <x:c r="A215" t="n">
        <x:v>214</x:v>
      </x:c>
      <x:c r="B215" t="n">
        <x:v>99</x:v>
      </x:c>
      <x:c r="C215" t="n">
        <x:v>0.2543858652724413</x:v>
      </x:c>
      <x:c r="D215" t="n">
        <x:v>0.3707226688752832</x:v>
      </x:c>
      <x:c r="E215" t="n">
        <x:v>0.2972649139234895</x:v>
      </x:c>
    </x:row>
    <x:row r="216">
      <x:c r="A216" t="n">
        <x:v>215</x:v>
      </x:c>
      <x:c r="B216" t="n">
        <x:v>97</x:v>
      </x:c>
      <x:c r="C216" t="n">
        <x:v>0.331937533502963</x:v>
      </x:c>
      <x:c r="D216" t="n">
        <x:v>0.3766123835373325</x:v>
      </x:c>
      <x:c r="E216" t="n">
        <x:v>0.3075254408713323</x:v>
      </x:c>
    </x:row>
    <x:row r="217">
      <x:c r="A217" t="n">
        <x:v>216</x:v>
      </x:c>
      <x:c r="B217" t="n">
        <x:v>90</x:v>
      </x:c>
      <x:c r="C217" t="n">
        <x:v>0.3232668922293043</x:v>
      </x:c>
      <x:c r="D217" t="n">
        <x:v>0.3342023768754229</x:v>
      </x:c>
      <x:c r="E217" t="n">
        <x:v>0.2672839776457733</x:v>
      </x:c>
    </x:row>
    <x:row r="218">
      <x:c r="A218" t="n">
        <x:v>217</x:v>
      </x:c>
      <x:c r="B218" t="n">
        <x:v>98</x:v>
      </x:c>
      <x:c r="C218" t="n">
        <x:v>0.2512377358114811</x:v>
      </x:c>
      <x:c r="D218" t="n">
        <x:v>0.358632863964315</x:v>
      </x:c>
      <x:c r="E218" t="n">
        <x:v>0.283337138350034</x:v>
      </x:c>
    </x:row>
    <x:row r="219">
      <x:c r="A219" t="n">
        <x:v>218</x:v>
      </x:c>
      <x:c r="B219" t="n">
        <x:v>89</x:v>
      </x:c>
      <x:c r="C219" t="n">
        <x:v>0.3320982293070368</x:v>
      </x:c>
      <x:c r="D219" t="n">
        <x:v>0.3620142505464816</x:v>
      </x:c>
      <x:c r="E219" t="n">
        <x:v>0.2866664148196569</x:v>
      </x:c>
    </x:row>
    <x:row r="220">
      <x:c r="A220" t="n">
        <x:v>219</x:v>
      </x:c>
      <x:c r="B220" t="n">
        <x:v>95</x:v>
      </x:c>
      <x:c r="C220" t="n">
        <x:v>0.2147654354479981</x:v>
      </x:c>
      <x:c r="D220" t="n">
        <x:v>0.3512264428060527</x:v>
      </x:c>
      <x:c r="E220" t="n">
        <x:v>0.2607442371435545</x:v>
      </x:c>
    </x:row>
    <x:row r="221">
      <x:c r="A221" t="n">
        <x:v>220</x:v>
      </x:c>
      <x:c r="B221" t="n">
        <x:v>104</x:v>
      </x:c>
      <x:c r="C221" t="n">
        <x:v>0.2200485236232567</x:v>
      </x:c>
      <x:c r="D221" t="n">
        <x:v>0.3963712155239202</x:v>
      </x:c>
      <x:c r="E221" t="n">
        <x:v>0.3077081794771617</x:v>
      </x:c>
    </x:row>
    <x:row r="222">
      <x:c r="A222" t="n">
        <x:v>221</x:v>
      </x:c>
      <x:c r="B222" t="n">
        <x:v>97</x:v>
      </x:c>
      <x:c r="C222" t="n">
        <x:v>0.2942639762408898</x:v>
      </x:c>
      <x:c r="D222" t="n">
        <x:v>0.3578177041249593</x:v>
      </x:c>
      <x:c r="E222" t="n">
        <x:v>0.2898880198685972</x:v>
      </x:c>
    </x:row>
    <x:row r="223">
      <x:c r="A223" t="n">
        <x:v>222</x:v>
      </x:c>
      <x:c r="B223" t="n">
        <x:v>91</x:v>
      </x:c>
      <x:c r="C223" t="n">
        <x:v>0.3162625876685672</x:v>
      </x:c>
      <x:c r="D223" t="n">
        <x:v>0.369491683920017</x:v>
      </x:c>
      <x:c r="E223" t="n">
        <x:v>0.2707077674890991</x:v>
      </x:c>
    </x:row>
    <x:row r="224">
      <x:c r="A224" t="n">
        <x:v>223</x:v>
      </x:c>
      <x:c r="B224" t="n">
        <x:v>94</x:v>
      </x:c>
      <x:c r="C224" t="n">
        <x:v>0.2305122701266452</x:v>
      </x:c>
      <x:c r="D224" t="n">
        <x:v>0.3725782219983478</x:v>
      </x:c>
      <x:c r="E224" t="n">
        <x:v>0.2803972937835869</x:v>
      </x:c>
    </x:row>
    <x:row r="225">
      <x:c r="A225" t="n">
        <x:v>224</x:v>
      </x:c>
      <x:c r="B225" t="n">
        <x:v>93</x:v>
      </x:c>
      <x:c r="C225" t="n">
        <x:v>0.1778713574528298</x:v>
      </x:c>
      <x:c r="D225" t="n">
        <x:v>0.3367060360293204</x:v>
      </x:c>
      <x:c r="E225" t="n">
        <x:v>0.2588861220097892</x:v>
      </x:c>
    </x:row>
    <x:row r="226">
      <x:c r="A226" t="n">
        <x:v>225</x:v>
      </x:c>
      <x:c r="B226" t="n">
        <x:v>92</x:v>
      </x:c>
      <x:c r="C226" t="n">
        <x:v>0.09521186321542829</x:v>
      </x:c>
      <x:c r="D226" t="n">
        <x:v>0.3794988612801137</x:v>
      </x:c>
      <x:c r="E226" t="n">
        <x:v>0.2995862377548436</x:v>
      </x:c>
    </x:row>
    <x:row r="227">
      <x:c r="A227" t="n">
        <x:v>226</x:v>
      </x:c>
      <x:c r="B227" t="n">
        <x:v>101</x:v>
      </x:c>
      <x:c r="C227" t="n">
        <x:v>0.1588876898527092</x:v>
      </x:c>
      <x:c r="D227" t="n">
        <x:v>0.3853942471568296</x:v>
      </x:c>
      <x:c r="E227" t="n">
        <x:v>0.3020958233615205</x:v>
      </x:c>
    </x:row>
    <x:row r="228">
      <x:c r="A228" t="n">
        <x:v>227</x:v>
      </x:c>
      <x:c r="B228" t="n">
        <x:v>101</x:v>
      </x:c>
      <x:c r="C228" t="n">
        <x:v>0.1319928697217746</x:v>
      </x:c>
      <x:c r="D228" t="n">
        <x:v>0.3607149044961498</x:v>
      </x:c>
      <x:c r="E228" t="n">
        <x:v>0.2817449681363914</x:v>
      </x:c>
    </x:row>
    <x:row r="229">
      <x:c r="A229" t="n">
        <x:v>228</x:v>
      </x:c>
      <x:c r="B229" t="n">
        <x:v>94</x:v>
      </x:c>
      <x:c r="C229" t="n">
        <x:v>0.2508969061536575</x:v>
      </x:c>
      <x:c r="D229" t="n">
        <x:v>0.350065116781974</x:v>
      </x:c>
      <x:c r="E229" t="n">
        <x:v>0.2795696058519724</x:v>
      </x:c>
    </x:row>
    <x:row r="230">
      <x:c r="A230" t="n">
        <x:v>229</x:v>
      </x:c>
      <x:c r="B230" t="n">
        <x:v>100</x:v>
      </x:c>
      <x:c r="C230" t="n">
        <x:v>0.2902410388450729</x:v>
      </x:c>
      <x:c r="D230" t="n">
        <x:v>0.3389420400355095</x:v>
      </x:c>
      <x:c r="E230" t="n">
        <x:v>0.2671435731192654</x:v>
      </x:c>
    </x:row>
    <x:row r="231">
      <x:c r="A231" t="n">
        <x:v>230</x:v>
      </x:c>
      <x:c r="B231" t="n">
        <x:v>93</x:v>
      </x:c>
      <x:c r="C231" t="n">
        <x:v>0.06975280324377142</x:v>
      </x:c>
      <x:c r="D231" t="n">
        <x:v>0.3735160934177651</x:v>
      </x:c>
      <x:c r="E231" t="n">
        <x:v>0.2996645721917751</x:v>
      </x:c>
    </x:row>
    <x:row r="232">
      <x:c r="A232" t="n">
        <x:v>231</x:v>
      </x:c>
      <x:c r="B232" t="n">
        <x:v>88</x:v>
      </x:c>
      <x:c r="C232" t="n">
        <x:v>0.3646069389830191</x:v>
      </x:c>
      <x:c r="D232" t="n">
        <x:v>0.3373840350851955</x:v>
      </x:c>
      <x:c r="E232" t="n">
        <x:v>0.2733094129324891</x:v>
      </x:c>
    </x:row>
    <x:row r="233">
      <x:c r="A233" t="n">
        <x:v>232</x:v>
      </x:c>
      <x:c r="B233" t="n">
        <x:v>92</x:v>
      </x:c>
      <x:c r="C233" t="n">
        <x:v>0.260504206672771</x:v>
      </x:c>
      <x:c r="D233" t="n">
        <x:v>0.3680820409061108</x:v>
      </x:c>
      <x:c r="E233" t="n">
        <x:v>0.2721983009955702</x:v>
      </x:c>
    </x:row>
    <x:row r="234">
      <x:c r="A234" t="n">
        <x:v>233</x:v>
      </x:c>
      <x:c r="B234" t="n">
        <x:v>87</x:v>
      </x:c>
      <x:c r="C234" t="n">
        <x:v>0.04778916974656144</x:v>
      </x:c>
      <x:c r="D234" t="n">
        <x:v>0.3830667840010055</x:v>
      </x:c>
      <x:c r="E234" t="n">
        <x:v>0.2980109680858251</x:v>
      </x:c>
    </x:row>
    <x:row r="235">
      <x:c r="A235" t="n">
        <x:v>234</x:v>
      </x:c>
      <x:c r="B235" t="n">
        <x:v>94</x:v>
      </x:c>
      <x:c r="C235" t="n">
        <x:v>0.3256525683638103</x:v>
      </x:c>
      <x:c r="D235" t="n">
        <x:v>0.3275606001820863</x:v>
      </x:c>
      <x:c r="E235" t="n">
        <x:v>0.261252323284596</x:v>
      </x:c>
    </x:row>
    <x:row r="236">
      <x:c r="A236" t="n">
        <x:v>235</x:v>
      </x:c>
      <x:c r="B236" t="n">
        <x:v>88</x:v>
      </x:c>
      <x:c r="C236" t="n">
        <x:v>0.1917103271670384</x:v>
      </x:c>
      <x:c r="D236" t="n">
        <x:v>0.3461362334939583</x:v>
      </x:c>
      <x:c r="E236" t="n">
        <x:v>0.2723947895019125</x:v>
      </x:c>
    </x:row>
    <x:row r="237">
      <x:c r="A237" t="n">
        <x:v>236</x:v>
      </x:c>
      <x:c r="B237" t="n">
        <x:v>94</x:v>
      </x:c>
      <x:c r="C237" t="n">
        <x:v>0.2430173201745266</x:v>
      </x:c>
      <x:c r="D237" t="n">
        <x:v>0.3444792407687531</x:v>
      </x:c>
      <x:c r="E237" t="n">
        <x:v>0.273742087135957</x:v>
      </x:c>
    </x:row>
    <x:row r="238">
      <x:c r="A238" t="n">
        <x:v>237</x:v>
      </x:c>
      <x:c r="B238" t="n">
        <x:v>89</x:v>
      </x:c>
      <x:c r="C238" t="n">
        <x:v>0.3279832739412273</x:v>
      </x:c>
      <x:c r="D238" t="n">
        <x:v>0.3589010859846412</x:v>
      </x:c>
      <x:c r="E238" t="n">
        <x:v>0.2885230869965726</x:v>
      </x:c>
    </x:row>
    <x:row r="239">
      <x:c r="A239" t="n">
        <x:v>238</x:v>
      </x:c>
      <x:c r="B239" t="n">
        <x:v>85</x:v>
      </x:c>
      <x:c r="C239" t="n">
        <x:v>0.007021663216030927</x:v>
      </x:c>
      <x:c r="D239" t="n">
        <x:v>0.3489566866647499</x:v>
      </x:c>
      <x:c r="E239" t="n">
        <x:v>0.2699300989604707</x:v>
      </x:c>
    </x:row>
    <x:row r="240">
      <x:c r="A240" t="n">
        <x:v>239</x:v>
      </x:c>
      <x:c r="B240" t="n">
        <x:v>94</x:v>
      </x:c>
      <x:c r="C240" t="n">
        <x:v>0.3640425537369791</x:v>
      </x:c>
      <x:c r="D240" t="n">
        <x:v>0.3305373469382527</x:v>
      </x:c>
      <x:c r="E240" t="n">
        <x:v>0.2516985738415126</x:v>
      </x:c>
    </x:row>
    <x:row r="241">
      <x:c r="A241" t="n">
        <x:v>240</x:v>
      </x:c>
      <x:c r="B241" t="n">
        <x:v>88</x:v>
      </x:c>
      <x:c r="C241" t="n">
        <x:v>0.3157001149371311</x:v>
      </x:c>
      <x:c r="D241" t="n">
        <x:v>0.3341219046540009</x:v>
      </x:c>
      <x:c r="E241" t="n">
        <x:v>0.2744624325508727</x:v>
      </x:c>
    </x:row>
    <x:row r="242">
      <x:c r="A242" t="n">
        <x:v>241</x:v>
      </x:c>
      <x:c r="B242" t="n">
        <x:v>91</x:v>
      </x:c>
      <x:c r="C242" t="n">
        <x:v>0.3105875446752817</x:v>
      </x:c>
      <x:c r="D242" t="n">
        <x:v>0.3568714747219675</x:v>
      </x:c>
      <x:c r="E242" t="n">
        <x:v>0.274381893031117</x:v>
      </x:c>
    </x:row>
    <x:row r="243">
      <x:c r="A243" t="n">
        <x:v>242</x:v>
      </x:c>
      <x:c r="B243" t="n">
        <x:v>96</x:v>
      </x:c>
      <x:c r="C243" t="n">
        <x:v>0.2651435657587055</x:v>
      </x:c>
      <x:c r="D243" t="n">
        <x:v>0.3479593453882169</x:v>
      </x:c>
      <x:c r="E243" t="n">
        <x:v>0.2714894379296496</x:v>
      </x:c>
    </x:row>
    <x:row r="244">
      <x:c r="A244" t="n">
        <x:v>243</x:v>
      </x:c>
      <x:c r="B244" t="n">
        <x:v>92</x:v>
      </x:c>
      <x:c r="C244" t="n">
        <x:v>0.2889404614186528</x:v>
      </x:c>
      <x:c r="D244" t="n">
        <x:v>0.3515262140808297</x:v>
      </x:c>
      <x:c r="E244" t="n">
        <x:v>0.2828212924498597</x:v>
      </x:c>
    </x:row>
    <x:row r="245">
      <x:c r="A245" t="n">
        <x:v>244</x:v>
      </x:c>
      <x:c r="B245" t="n">
        <x:v>90</x:v>
      </x:c>
      <x:c r="C245" t="n">
        <x:v>0.1937711645410164</x:v>
      </x:c>
      <x:c r="D245" t="n">
        <x:v>0.3498896146619256</x:v>
      </x:c>
      <x:c r="E245" t="n">
        <x:v>0.2850740295918201</x:v>
      </x:c>
    </x:row>
    <x:row r="246">
      <x:c r="A246" t="n">
        <x:v>245</x:v>
      </x:c>
      <x:c r="B246" t="n">
        <x:v>91</x:v>
      </x:c>
      <x:c r="C246" t="n">
        <x:v>0.2441053080425158</x:v>
      </x:c>
      <x:c r="D246" t="n">
        <x:v>0.3544870896531551</x:v>
      </x:c>
      <x:c r="E246" t="n">
        <x:v>0.2755789936266147</x:v>
      </x:c>
    </x:row>
    <x:row r="247">
      <x:c r="A247" t="n">
        <x:v>246</x:v>
      </x:c>
      <x:c r="B247" t="n">
        <x:v>86</x:v>
      </x:c>
      <x:c r="C247" t="n">
        <x:v>0.2696441992187731</x:v>
      </x:c>
      <x:c r="D247" t="n">
        <x:v>0.3605737302200763</x:v>
      </x:c>
      <x:c r="E247" t="n">
        <x:v>0.2805835187542339</x:v>
      </x:c>
    </x:row>
    <x:row r="248">
      <x:c r="A248" t="n">
        <x:v>247</x:v>
      </x:c>
      <x:c r="B248" t="n">
        <x:v>85</x:v>
      </x:c>
      <x:c r="C248" t="n">
        <x:v>0.294822095128463</x:v>
      </x:c>
      <x:c r="D248" t="n">
        <x:v>0.2983220033002195</x:v>
      </x:c>
      <x:c r="E248" t="n">
        <x:v>0.2334953304955828</x:v>
      </x:c>
    </x:row>
    <x:row r="249">
      <x:c r="A249" t="n">
        <x:v>248</x:v>
      </x:c>
      <x:c r="B249" t="n">
        <x:v>81</x:v>
      </x:c>
      <x:c r="C249" t="n">
        <x:v>0.2612251405819537</x:v>
      </x:c>
      <x:c r="D249" t="n">
        <x:v>0.3543497577432578</x:v>
      </x:c>
      <x:c r="E249" t="n">
        <x:v>0.2722809161503954</x:v>
      </x:c>
    </x:row>
    <x:row r="250">
      <x:c r="A250" t="n">
        <x:v>249</x:v>
      </x:c>
      <x:c r="B250" t="n">
        <x:v>91</x:v>
      </x:c>
      <x:c r="C250" t="n">
        <x:v>0.2707026364721344</x:v>
      </x:c>
      <x:c r="D250" t="n">
        <x:v>0.3757602475911663</x:v>
      </x:c>
      <x:c r="E250" t="n">
        <x:v>0.3001794319009525</x:v>
      </x:c>
    </x:row>
    <x:row r="251">
      <x:c r="A251" t="n">
        <x:v>250</x:v>
      </x:c>
      <x:c r="B251" t="n">
        <x:v>90</x:v>
      </x:c>
      <x:c r="C251" t="n">
        <x:v>0.3156131481706451</x:v>
      </x:c>
      <x:c r="D251" t="n">
        <x:v>0.3258376834543096</x:v>
      </x:c>
      <x:c r="E251" t="n">
        <x:v>0.2664294647170957</x:v>
      </x:c>
    </x:row>
    <x:row r="252">
      <x:c r="A252" t="n">
        <x:v>251</x:v>
      </x:c>
      <x:c r="B252" t="n">
        <x:v>102</x:v>
      </x:c>
      <x:c r="C252" t="n">
        <x:v>0.3119702464010885</x:v>
      </x:c>
      <x:c r="D252" t="n">
        <x:v>0.3547613514306759</x:v>
      </x:c>
      <x:c r="E252" t="n">
        <x:v>0.2882965625284502</x:v>
      </x:c>
    </x:row>
    <x:row r="253">
      <x:c r="A253" t="n">
        <x:v>252</x:v>
      </x:c>
      <x:c r="B253" t="n">
        <x:v>97</x:v>
      </x:c>
      <x:c r="C253" t="n">
        <x:v>0.3604002675313432</x:v>
      </x:c>
      <x:c r="D253" t="n">
        <x:v>0.3278173814370889</x:v>
      </x:c>
      <x:c r="E253" t="n">
        <x:v>0.2679366027088001</x:v>
      </x:c>
    </x:row>
    <x:row r="254">
      <x:c r="A254" t="n">
        <x:v>253</x:v>
      </x:c>
      <x:c r="B254" t="n">
        <x:v>92</x:v>
      </x:c>
      <x:c r="C254" t="n">
        <x:v>0.3451406894909751</x:v>
      </x:c>
      <x:c r="D254" t="n">
        <x:v>0.3503305849070327</x:v>
      </x:c>
      <x:c r="E254" t="n">
        <x:v>0.2811122617955242</x:v>
      </x:c>
    </x:row>
    <x:row r="255">
      <x:c r="A255" t="n">
        <x:v>254</x:v>
      </x:c>
      <x:c r="B255" t="n">
        <x:v>91</x:v>
      </x:c>
      <x:c r="C255" t="n">
        <x:v>0.3695716249857243</x:v>
      </x:c>
      <x:c r="D255" t="n">
        <x:v>0.3643182188078238</x:v>
      </x:c>
      <x:c r="E255" t="n">
        <x:v>0.2810343919992097</x:v>
      </x:c>
    </x:row>
    <x:row r="256">
      <x:c r="A256" t="n">
        <x:v>255</x:v>
      </x:c>
      <x:c r="B256" t="n">
        <x:v>96</x:v>
      </x:c>
      <x:c r="C256" t="n">
        <x:v>0.3129375815206561</x:v>
      </x:c>
      <x:c r="D256" t="n">
        <x:v>0.3906396818882268</x:v>
      </x:c>
      <x:c r="E256" t="n">
        <x:v>0.3167926483929238</x:v>
      </x:c>
    </x:row>
    <x:row r="257">
      <x:c r="A257" t="n">
        <x:v>256</x:v>
      </x:c>
      <x:c r="B257" t="n">
        <x:v>91</x:v>
      </x:c>
      <x:c r="C257" t="n">
        <x:v>0.1212917765886196</x:v>
      </x:c>
      <x:c r="D257" t="n">
        <x:v>0.3879412271411096</x:v>
      </x:c>
      <x:c r="E257" t="n">
        <x:v>0.3040513755424846</x:v>
      </x:c>
    </x:row>
    <x:row r="258">
      <x:c r="A258" t="n">
        <x:v>257</x:v>
      </x:c>
      <x:c r="B258" t="n">
        <x:v>89</x:v>
      </x:c>
      <x:c r="C258" t="n">
        <x:v>0.3084405801214559</x:v>
      </x:c>
      <x:c r="D258" t="n">
        <x:v>0.3453286281541085</x:v>
      </x:c>
      <x:c r="E258" t="n">
        <x:v>0.2932187611184404</x:v>
      </x:c>
    </x:row>
    <x:row r="259">
      <x:c r="A259" t="n">
        <x:v>258</x:v>
      </x:c>
      <x:c r="B259" t="n">
        <x:v>95</x:v>
      </x:c>
      <x:c r="C259" t="n">
        <x:v>0.2875903005463947</x:v>
      </x:c>
      <x:c r="D259" t="n">
        <x:v>0.3477676307897241</x:v>
      </x:c>
      <x:c r="E259" t="n">
        <x:v>0.2656592075428614</x:v>
      </x:c>
    </x:row>
    <x:row r="260">
      <x:c r="A260" t="n">
        <x:v>259</x:v>
      </x:c>
      <x:c r="B260" t="n">
        <x:v>97</x:v>
      </x:c>
      <x:c r="C260" t="n">
        <x:v>0.3561740929677497</x:v>
      </x:c>
      <x:c r="D260" t="n">
        <x:v>0.3380163853105427</x:v>
      </x:c>
      <x:c r="E260" t="n">
        <x:v>0.2727868287827105</x:v>
      </x:c>
    </x:row>
    <x:row r="261">
      <x:c r="A261" t="n">
        <x:v>260</x:v>
      </x:c>
      <x:c r="B261" t="n">
        <x:v>85</x:v>
      </x:c>
      <x:c r="C261" t="n">
        <x:v>0.2243990055050893</x:v>
      </x:c>
      <x:c r="D261" t="n">
        <x:v>0.3497887635001541</x:v>
      </x:c>
      <x:c r="E261" t="n">
        <x:v>0.2786893240875701</x:v>
      </x:c>
    </x:row>
    <x:row r="262">
      <x:c r="A262" t="n">
        <x:v>261</x:v>
      </x:c>
      <x:c r="B262" t="n">
        <x:v>86</x:v>
      </x:c>
      <x:c r="C262" t="n">
        <x:v>0.2635869231226745</x:v>
      </x:c>
      <x:c r="D262" t="n">
        <x:v>0.3577508698591843</x:v>
      </x:c>
      <x:c r="E262" t="n">
        <x:v>0.2850240959060368</x:v>
      </x:c>
    </x:row>
    <x:row r="263">
      <x:c r="A263" t="n">
        <x:v>262</x:v>
      </x:c>
      <x:c r="B263" t="n">
        <x:v>84</x:v>
      </x:c>
      <x:c r="C263" t="n">
        <x:v>0.2296130194651441</x:v>
      </x:c>
      <x:c r="D263" t="n">
        <x:v>0.3698833927197901</x:v>
      </x:c>
      <x:c r="E263" t="n">
        <x:v>0.2965752814957769</x:v>
      </x:c>
    </x:row>
    <x:row r="264">
      <x:c r="A264" t="n">
        <x:v>263</x:v>
      </x:c>
      <x:c r="B264" t="n">
        <x:v>100</x:v>
      </x:c>
      <x:c r="C264" t="n">
        <x:v>0.05886522974878805</x:v>
      </x:c>
      <x:c r="D264" t="n">
        <x:v>0.3619377194479353</x:v>
      </x:c>
      <x:c r="E264" t="n">
        <x:v>0.2783762595161232</x:v>
      </x:c>
    </x:row>
    <x:row r="265">
      <x:c r="A265" t="n">
        <x:v>264</x:v>
      </x:c>
      <x:c r="B265" t="n">
        <x:v>94</x:v>
      </x:c>
      <x:c r="C265" t="n">
        <x:v>0.3589559702385313</x:v>
      </x:c>
      <x:c r="D265" t="n">
        <x:v>0.3375845819693525</x:v>
      </x:c>
      <x:c r="E265" t="n">
        <x:v>0.2577610762526403</x:v>
      </x:c>
    </x:row>
    <x:row r="266">
      <x:c r="A266" t="n">
        <x:v>265</x:v>
      </x:c>
      <x:c r="B266" t="n">
        <x:v>82</x:v>
      </x:c>
      <x:c r="C266" t="n">
        <x:v>0.2905066098248331</x:v>
      </x:c>
      <x:c r="D266" t="n">
        <x:v>0.3613326576163498</x:v>
      </x:c>
      <x:c r="E266" t="n">
        <x:v>0.2843146337775654</x:v>
      </x:c>
    </x:row>
    <x:row r="267">
      <x:c r="A267" t="n">
        <x:v>266</x:v>
      </x:c>
      <x:c r="B267" t="n">
        <x:v>93</x:v>
      </x:c>
      <x:c r="C267" t="n">
        <x:v>0.2211220329488146</x:v>
      </x:c>
      <x:c r="D267" t="n">
        <x:v>0.3563323443350951</x:v>
      </x:c>
      <x:c r="E267" t="n">
        <x:v>0.2866640227338851</x:v>
      </x:c>
    </x:row>
    <x:row r="268">
      <x:c r="A268" t="n">
        <x:v>267</x:v>
      </x:c>
      <x:c r="B268" t="n">
        <x:v>86</x:v>
      </x:c>
      <x:c r="C268" t="n">
        <x:v>0.07636675324988107</x:v>
      </x:c>
      <x:c r="D268" t="n">
        <x:v>0.4207559366994701</x:v>
      </x:c>
      <x:c r="E268" t="n">
        <x:v>0.3353381565499894</x:v>
      </x:c>
    </x:row>
    <x:row r="269">
      <x:c r="A269" t="n">
        <x:v>268</x:v>
      </x:c>
      <x:c r="B269" t="n">
        <x:v>90</x:v>
      </x:c>
      <x:c r="C269" t="n">
        <x:v>0.3466571552903049</x:v>
      </x:c>
      <x:c r="D269" t="n">
        <x:v>0.3272529085928282</x:v>
      </x:c>
      <x:c r="E269" t="n">
        <x:v>0.2627051146119178</x:v>
      </x:c>
    </x:row>
    <x:row r="270">
      <x:c r="A270" t="n">
        <x:v>269</x:v>
      </x:c>
      <x:c r="B270" t="n">
        <x:v>91</x:v>
      </x:c>
      <x:c r="C270" t="n">
        <x:v>0.2638075448621398</x:v>
      </x:c>
      <x:c r="D270" t="n">
        <x:v>0.3896600516023479</x:v>
      </x:c>
      <x:c r="E270" t="n">
        <x:v>0.3107933772448084</x:v>
      </x:c>
    </x:row>
    <x:row r="271">
      <x:c r="A271" t="n">
        <x:v>270</x:v>
      </x:c>
      <x:c r="B271" t="n">
        <x:v>93</x:v>
      </x:c>
      <x:c r="C271" t="n">
        <x:v>0.2447328701209955</x:v>
      </x:c>
      <x:c r="D271" t="n">
        <x:v>0.3285857221811065</x:v>
      </x:c>
      <x:c r="E271" t="n">
        <x:v>0.2640790888378151</x:v>
      </x:c>
    </x:row>
    <x:row r="272">
      <x:c r="A272" t="n">
        <x:v>271</x:v>
      </x:c>
      <x:c r="B272" t="n">
        <x:v>91</x:v>
      </x:c>
      <x:c r="C272" t="n">
        <x:v>0.2264323793081311</x:v>
      </x:c>
      <x:c r="D272" t="n">
        <x:v>0.3693890760491657</x:v>
      </x:c>
      <x:c r="E272" t="n">
        <x:v>0.2961676561458184</x:v>
      </x:c>
    </x:row>
    <x:row r="273">
      <x:c r="A273" t="n">
        <x:v>272</x:v>
      </x:c>
      <x:c r="B273" t="n">
        <x:v>91</x:v>
      </x:c>
      <x:c r="C273" t="n">
        <x:v>0.3738751186840829</x:v>
      </x:c>
      <x:c r="D273" t="n">
        <x:v>0.3548695141861658</x:v>
      </x:c>
      <x:c r="E273" t="n">
        <x:v>0.2829708856502104</x:v>
      </x:c>
    </x:row>
    <x:row r="274">
      <x:c r="A274" t="n">
        <x:v>273</x:v>
      </x:c>
      <x:c r="B274" t="n">
        <x:v>90</x:v>
      </x:c>
      <x:c r="C274" t="n">
        <x:v>0.2563551715540284</x:v>
      </x:c>
      <x:c r="D274" t="n">
        <x:v>0.3381253999713283</x:v>
      </x:c>
      <x:c r="E274" t="n">
        <x:v>0.2700989061503423</x:v>
      </x:c>
    </x:row>
    <x:row r="275">
      <x:c r="A275" t="n">
        <x:v>274</x:v>
      </x:c>
      <x:c r="B275" t="n">
        <x:v>94</x:v>
      </x:c>
      <x:c r="C275" t="n">
        <x:v>0.2829732522520968</x:v>
      </x:c>
      <x:c r="D275" t="n">
        <x:v>0.3625232978220165</x:v>
      </x:c>
      <x:c r="E275" t="n">
        <x:v>0.2862890456441385</x:v>
      </x:c>
    </x:row>
    <x:row r="276">
      <x:c r="A276" t="n">
        <x:v>275</x:v>
      </x:c>
      <x:c r="B276" t="n">
        <x:v>90</x:v>
      </x:c>
      <x:c r="C276" t="n">
        <x:v>0.254895315896895</x:v>
      </x:c>
      <x:c r="D276" t="n">
        <x:v>0.3383986504834381</x:v>
      </x:c>
      <x:c r="E276" t="n">
        <x:v>0.2724845167976629</x:v>
      </x:c>
    </x:row>
    <x:row r="277">
      <x:c r="A277" t="n">
        <x:v>276</x:v>
      </x:c>
      <x:c r="B277" t="n">
        <x:v>98</x:v>
      </x:c>
      <x:c r="C277" t="n">
        <x:v>0.3373767372324017</x:v>
      </x:c>
      <x:c r="D277" t="n">
        <x:v>0.3555199291829669</x:v>
      </x:c>
      <x:c r="E277" t="n">
        <x:v>0.287502259155941</x:v>
      </x:c>
    </x:row>
    <x:row r="278">
      <x:c r="A278" t="n">
        <x:v>277</x:v>
      </x:c>
      <x:c r="B278" t="n">
        <x:v>93</x:v>
      </x:c>
      <x:c r="C278" t="n">
        <x:v>0.3210990987819288</x:v>
      </x:c>
      <x:c r="D278" t="n">
        <x:v>0.3074166357858387</x:v>
      </x:c>
      <x:c r="E278" t="n">
        <x:v>0.2520388094160313</x:v>
      </x:c>
    </x:row>
    <x:row r="279">
      <x:c r="A279" t="n">
        <x:v>278</x:v>
      </x:c>
      <x:c r="B279" t="n">
        <x:v>95</x:v>
      </x:c>
      <x:c r="C279" t="n">
        <x:v>0.3956899212938754</x:v>
      </x:c>
      <x:c r="D279" t="n">
        <x:v>0.3325759504143183</x:v>
      </x:c>
      <x:c r="E279" t="n">
        <x:v>0.2628639359210497</x:v>
      </x:c>
    </x:row>
    <x:row r="280">
      <x:c r="A280" t="n">
        <x:v>279</x:v>
      </x:c>
      <x:c r="B280" t="n">
        <x:v>93</x:v>
      </x:c>
      <x:c r="C280" t="n">
        <x:v>0.1981373774997874</x:v>
      </x:c>
      <x:c r="D280" t="n">
        <x:v>0.3861356293537514</x:v>
      </x:c>
      <x:c r="E280" t="n">
        <x:v>0.2988222919893619</x:v>
      </x:c>
    </x:row>
    <x:row r="281">
      <x:c r="A281" t="n">
        <x:v>280</x:v>
      </x:c>
      <x:c r="B281" t="n">
        <x:v>96</x:v>
      </x:c>
      <x:c r="C281" t="n">
        <x:v>0.3625222185109872</x:v>
      </x:c>
      <x:c r="D281" t="n">
        <x:v>0.3083737436722505</x:v>
      </x:c>
      <x:c r="E281" t="n">
        <x:v>0.2425434768617639</x:v>
      </x:c>
    </x:row>
    <x:row r="282">
      <x:c r="A282" t="n">
        <x:v>281</x:v>
      </x:c>
      <x:c r="B282" t="n">
        <x:v>95</x:v>
      </x:c>
      <x:c r="C282" t="n">
        <x:v>0.3192500821967819</x:v>
      </x:c>
      <x:c r="D282" t="n">
        <x:v>0.3283660225786385</x:v>
      </x:c>
      <x:c r="E282" t="n">
        <x:v>0.2533089343802519</x:v>
      </x:c>
    </x:row>
    <x:row r="283">
      <x:c r="A283" t="n">
        <x:v>282</x:v>
      </x:c>
      <x:c r="B283" t="n">
        <x:v>80</x:v>
      </x:c>
      <x:c r="C283" t="n">
        <x:v>-0.2511738514662027</x:v>
      </x:c>
      <x:c r="D283" t="n">
        <x:v>0.4061915581867718</x:v>
      </x:c>
      <x:c r="E283" t="n">
        <x:v>0.3166711150521744</x:v>
      </x:c>
    </x:row>
    <x:row r="284">
      <x:c r="A284" t="n">
        <x:v>283</x:v>
      </x:c>
      <x:c r="B284" t="n">
        <x:v>101</x:v>
      </x:c>
      <x:c r="C284" t="n">
        <x:v>0.1904208824659213</x:v>
      </x:c>
      <x:c r="D284" t="n">
        <x:v>0.3710679804892574</x:v>
      </x:c>
      <x:c r="E284" t="n">
        <x:v>0.29549719773372</x:v>
      </x:c>
    </x:row>
    <x:row r="285">
      <x:c r="A285" t="n">
        <x:v>284</x:v>
      </x:c>
      <x:c r="B285" t="n">
        <x:v>93</x:v>
      </x:c>
      <x:c r="C285" t="n">
        <x:v>0.1298438359348177</x:v>
      </x:c>
      <x:c r="D285" t="n">
        <x:v>0.3976619904112494</x:v>
      </x:c>
      <x:c r="E285" t="n">
        <x:v>0.3130658420353654</x:v>
      </x:c>
    </x:row>
    <x:row r="286">
      <x:c r="A286" t="n">
        <x:v>285</x:v>
      </x:c>
      <x:c r="B286" t="n">
        <x:v>94</x:v>
      </x:c>
      <x:c r="C286" t="n">
        <x:v>0.2341323263972248</x:v>
      </x:c>
      <x:c r="D286" t="n">
        <x:v>0.343119968718876</x:v>
      </x:c>
      <x:c r="E286" t="n">
        <x:v>0.2750960280825323</x:v>
      </x:c>
    </x:row>
    <x:row r="287">
      <x:c r="A287" t="n">
        <x:v>286</x:v>
      </x:c>
      <x:c r="B287" t="n">
        <x:v>98</x:v>
      </x:c>
      <x:c r="C287" t="n">
        <x:v>0.23322273743278</x:v>
      </x:c>
      <x:c r="D287" t="n">
        <x:v>0.33150833653272</x:v>
      </x:c>
      <x:c r="E287" t="n">
        <x:v>0.2603549193379596</x:v>
      </x:c>
    </x:row>
    <x:row r="288">
      <x:c r="A288" t="n">
        <x:v>287</x:v>
      </x:c>
      <x:c r="B288" t="n">
        <x:v>93</x:v>
      </x:c>
      <x:c r="C288" t="n">
        <x:v>0.2591895327423877</x:v>
      </x:c>
      <x:c r="D288" t="n">
        <x:v>0.3578827904521904</x:v>
      </x:c>
      <x:c r="E288" t="n">
        <x:v>0.2901501742175638</x:v>
      </x:c>
    </x:row>
    <x:row r="289">
      <x:c r="A289" t="n">
        <x:v>288</x:v>
      </x:c>
      <x:c r="B289" t="n">
        <x:v>85</x:v>
      </x:c>
      <x:c r="C289" t="n">
        <x:v>0.279283618006773</x:v>
      </x:c>
      <x:c r="D289" t="n">
        <x:v>0.3738984010767957</x:v>
      </x:c>
      <x:c r="E289" t="n">
        <x:v>0.288026769973876</x:v>
      </x:c>
    </x:row>
    <x:row r="290">
      <x:c r="A290" t="n">
        <x:v>289</x:v>
      </x:c>
      <x:c r="B290" t="n">
        <x:v>90</x:v>
      </x:c>
      <x:c r="C290" t="n">
        <x:v>0.1807897083553743</x:v>
      </x:c>
      <x:c r="D290" t="n">
        <x:v>0.3924256278328745</x:v>
      </x:c>
      <x:c r="E290" t="n">
        <x:v>0.3054263295201362</x:v>
      </x:c>
    </x:row>
    <x:row r="291">
      <x:c r="A291" t="n">
        <x:v>290</x:v>
      </x:c>
      <x:c r="B291" t="n">
        <x:v>94</x:v>
      </x:c>
      <x:c r="C291" t="n">
        <x:v>0.3459226710929062</x:v>
      </x:c>
      <x:c r="D291" t="n">
        <x:v>0.3534432586288148</x:v>
      </x:c>
      <x:c r="E291" t="n">
        <x:v>0.2880329640790983</x:v>
      </x:c>
    </x:row>
    <x:row r="292">
      <x:c r="A292" t="n">
        <x:v>291</x:v>
      </x:c>
      <x:c r="B292" t="n">
        <x:v>90</x:v>
      </x:c>
      <x:c r="C292" t="n">
        <x:v>0.3155555737123755</x:v>
      </x:c>
      <x:c r="D292" t="n">
        <x:v>0.3262942823482475</x:v>
      </x:c>
      <x:c r="E292" t="n">
        <x:v>0.2531857708412048</x:v>
      </x:c>
    </x:row>
    <x:row r="293">
      <x:c r="A293" t="n">
        <x:v>292</x:v>
      </x:c>
      <x:c r="B293" t="n">
        <x:v>88</x:v>
      </x:c>
      <x:c r="C293" t="n">
        <x:v>0.2317555703019337</x:v>
      </x:c>
      <x:c r="D293" t="n">
        <x:v>0.3400830338139747</x:v>
      </x:c>
      <x:c r="E293" t="n">
        <x:v>0.2669719975433544</x:v>
      </x:c>
    </x:row>
    <x:row r="294">
      <x:c r="A294" t="n">
        <x:v>293</x:v>
      </x:c>
      <x:c r="B294" t="n">
        <x:v>85</x:v>
      </x:c>
      <x:c r="C294" t="n">
        <x:v>0.3374349959092449</x:v>
      </x:c>
      <x:c r="D294" t="n">
        <x:v>0.3334411232831674</x:v>
      </x:c>
      <x:c r="E294" t="n">
        <x:v>0.2690346540563741</x:v>
      </x:c>
    </x:row>
    <x:row r="295">
      <x:c r="A295" t="n">
        <x:v>294</x:v>
      </x:c>
      <x:c r="B295" t="n">
        <x:v>99</x:v>
      </x:c>
      <x:c r="C295" t="n">
        <x:v>0.2466935003086679</x:v>
      </x:c>
      <x:c r="D295" t="n">
        <x:v>0.3606796710849348</x:v>
      </x:c>
      <x:c r="E295" t="n">
        <x:v>0.2786358726540966</x:v>
      </x:c>
    </x:row>
    <x:row r="296">
      <x:c r="A296" t="n">
        <x:v>295</x:v>
      </x:c>
      <x:c r="B296" t="n">
        <x:v>81</x:v>
      </x:c>
      <x:c r="C296" t="n">
        <x:v>0.3324293078530598</x:v>
      </x:c>
      <x:c r="D296" t="n">
        <x:v>0.3792186342977259</x:v>
      </x:c>
      <x:c r="E296" t="n">
        <x:v>0.3121937784601787</x:v>
      </x:c>
    </x:row>
    <x:row r="297">
      <x:c r="A297" t="n">
        <x:v>296</x:v>
      </x:c>
      <x:c r="B297" t="n">
        <x:v>93</x:v>
      </x:c>
      <x:c r="C297" t="n">
        <x:v>0.1394702793161887</x:v>
      </x:c>
      <x:c r="D297" t="n">
        <x:v>0.3544821621781305</x:v>
      </x:c>
      <x:c r="E297" t="n">
        <x:v>0.2732766107305264</x:v>
      </x:c>
    </x:row>
    <x:row r="298">
      <x:c r="A298" t="n">
        <x:v>297</x:v>
      </x:c>
      <x:c r="B298" t="n">
        <x:v>96</x:v>
      </x:c>
      <x:c r="C298" t="n">
        <x:v>0.1899884283269789</x:v>
      </x:c>
      <x:c r="D298" t="n">
        <x:v>0.3451670980526891</x:v>
      </x:c>
      <x:c r="E298" t="n">
        <x:v>0.2679431759062693</x:v>
      </x:c>
    </x:row>
    <x:row r="299">
      <x:c r="A299" t="n">
        <x:v>298</x:v>
      </x:c>
      <x:c r="B299" t="n">
        <x:v>94</x:v>
      </x:c>
      <x:c r="C299" t="n">
        <x:v>0.3347571388097845</x:v>
      </x:c>
      <x:c r="D299" t="n">
        <x:v>0.3541083860478415</x:v>
      </x:c>
      <x:c r="E299" t="n">
        <x:v>0.2760934821046656</x:v>
      </x:c>
    </x:row>
    <x:row r="300">
      <x:c r="A300" t="n">
        <x:v>299</x:v>
      </x:c>
      <x:c r="B300" t="n">
        <x:v>89</x:v>
      </x:c>
      <x:c r="C300" t="n">
        <x:v>0.1797336913112632</x:v>
      </x:c>
      <x:c r="D300" t="n">
        <x:v>0.3887421667504601</x:v>
      </x:c>
      <x:c r="E300" t="n">
        <x:v>0.3055675036896134</x:v>
      </x:c>
    </x:row>
    <x:row r="301">
      <x:c r="A301" t="n">
        <x:v>300</x:v>
      </x:c>
      <x:c r="B301" t="n">
        <x:v>95</x:v>
      </x:c>
      <x:c r="C301" t="n">
        <x:v>0.3204383746326961</x:v>
      </x:c>
      <x:c r="D301" t="n">
        <x:v>0.3613552183873421</x:v>
      </x:c>
      <x:c r="E301" t="n">
        <x:v>0.2867897736936835</x:v>
      </x:c>
    </x:row>
    <x:row r="302">
      <x:c r="A302" t="n">
        <x:v>301</x:v>
      </x:c>
      <x:c r="B302" t="n">
        <x:v>98</x:v>
      </x:c>
      <x:c r="C302" t="n">
        <x:v>0.2813914398536287</x:v>
      </x:c>
      <x:c r="D302" t="n">
        <x:v>0.3467004738163891</x:v>
      </x:c>
      <x:c r="E302" t="n">
        <x:v>0.2796323839827535</x:v>
      </x:c>
    </x:row>
    <x:row r="303">
      <x:c r="A303" t="n">
        <x:v>302</x:v>
      </x:c>
      <x:c r="B303" t="n">
        <x:v>84</x:v>
      </x:c>
      <x:c r="C303" t="n">
        <x:v>0.2288534395599064</x:v>
      </x:c>
      <x:c r="D303" t="n">
        <x:v>0.3717628822903877</x:v>
      </x:c>
      <x:c r="E303" t="n">
        <x:v>0.2927818714473402</x:v>
      </x:c>
    </x:row>
    <x:row r="304">
      <x:c r="A304" t="n">
        <x:v>303</x:v>
      </x:c>
      <x:c r="B304" t="n">
        <x:v>95</x:v>
      </x:c>
      <x:c r="C304" t="n">
        <x:v>0.3371326872114673</x:v>
      </x:c>
      <x:c r="D304" t="n">
        <x:v>0.3380049991344553</x:v>
      </x:c>
      <x:c r="E304" t="n">
        <x:v>0.2763738945930719</x:v>
      </x:c>
    </x:row>
    <x:row r="305">
      <x:c r="A305" t="n">
        <x:v>304</x:v>
      </x:c>
      <x:c r="B305" t="n">
        <x:v>93</x:v>
      </x:c>
      <x:c r="C305" t="n">
        <x:v>0.1617822061179923</x:v>
      </x:c>
      <x:c r="D305" t="n">
        <x:v>0.358341630138206</x:v>
      </x:c>
      <x:c r="E305" t="n">
        <x:v>0.2784466673904669</x:v>
      </x:c>
    </x:row>
    <x:row r="306">
      <x:c r="A306" t="n">
        <x:v>305</x:v>
      </x:c>
      <x:c r="B306" t="n">
        <x:v>92</x:v>
      </x:c>
      <x:c r="C306" t="n">
        <x:v>0.08664440380896066</x:v>
      </x:c>
      <x:c r="D306" t="n">
        <x:v>0.3979475189390321</x:v>
      </x:c>
      <x:c r="E306" t="n">
        <x:v>0.3113811191056804</x:v>
      </x:c>
    </x:row>
    <x:row r="307">
      <x:c r="A307" t="n">
        <x:v>306</x:v>
      </x:c>
      <x:c r="B307" t="n">
        <x:v>100</x:v>
      </x:c>
      <x:c r="C307" t="n">
        <x:v>0.05528719644207414</x:v>
      </x:c>
      <x:c r="D307" t="n">
        <x:v>0.3513008201994071</x:v>
      </x:c>
      <x:c r="E307" t="n">
        <x:v>0.2800447709478132</x:v>
      </x:c>
    </x:row>
    <x:row r="308">
      <x:c r="A308" t="n">
        <x:v>307</x:v>
      </x:c>
      <x:c r="B308" t="n">
        <x:v>92</x:v>
      </x:c>
      <x:c r="C308" t="n">
        <x:v>0.3098548425356132</x:v>
      </x:c>
      <x:c r="D308" t="n">
        <x:v>0.3692170696938851</x:v>
      </x:c>
      <x:c r="E308" t="n">
        <x:v>0.2781055334637791</x:v>
      </x:c>
    </x:row>
    <x:row r="309">
      <x:c r="A309" t="n">
        <x:v>308</x:v>
      </x:c>
      <x:c r="B309" t="n">
        <x:v>99</x:v>
      </x:c>
      <x:c r="C309" t="n">
        <x:v>0.05907458526935983</x:v>
      </x:c>
      <x:c r="D309" t="n">
        <x:v>0.4177847678847733</x:v>
      </x:c>
      <x:c r="E309" t="n">
        <x:v>0.3301047218236649</x:v>
      </x:c>
    </x:row>
    <x:row r="310">
      <x:c r="A310" t="n">
        <x:v>309</x:v>
      </x:c>
      <x:c r="B310" t="n">
        <x:v>92</x:v>
      </x:c>
      <x:c r="C310" t="n">
        <x:v>0.3255494661479853</x:v>
      </x:c>
      <x:c r="D310" t="n">
        <x:v>0.3442270290669572</x:v>
      </x:c>
      <x:c r="E310" t="n">
        <x:v>0.2766689875068898</x:v>
      </x:c>
    </x:row>
    <x:row r="311">
      <x:c r="A311" t="n">
        <x:v>310</x:v>
      </x:c>
      <x:c r="B311" t="n">
        <x:v>87</x:v>
      </x:c>
      <x:c r="C311" t="n">
        <x:v>0.3005570080564978</x:v>
      </x:c>
      <x:c r="D311" t="n">
        <x:v>0.3541369946056222</x:v>
      </x:c>
      <x:c r="E311" t="n">
        <x:v>0.2749923755739374</x:v>
      </x:c>
    </x:row>
    <x:row r="312">
      <x:c r="A312" t="n">
        <x:v>311</x:v>
      </x:c>
      <x:c r="B312" t="n">
        <x:v>92</x:v>
      </x:c>
      <x:c r="C312" t="n">
        <x:v>0.258130396335191</x:v>
      </x:c>
      <x:c r="D312" t="n">
        <x:v>0.3462671385587364</x:v>
      </x:c>
      <x:c r="E312" t="n">
        <x:v>0.2714951783950029</x:v>
      </x:c>
    </x:row>
    <x:row r="313">
      <x:c r="A313" t="n">
        <x:v>312</x:v>
      </x:c>
      <x:c r="B313" t="n">
        <x:v>84</x:v>
      </x:c>
      <x:c r="C313" t="n">
        <x:v>0.3025610057120295</x:v>
      </x:c>
      <x:c r="D313" t="n">
        <x:v>0.3465037462855862</x:v>
      </x:c>
      <x:c r="E313" t="n">
        <x:v>0.2702033763165512</x:v>
      </x:c>
    </x:row>
    <x:row r="314">
      <x:c r="A314" t="n">
        <x:v>313</x:v>
      </x:c>
      <x:c r="B314" t="n">
        <x:v>86</x:v>
      </x:c>
      <x:c r="C314" t="n">
        <x:v>0.3054764140678776</x:v>
      </x:c>
      <x:c r="D314" t="n">
        <x:v>0.3210026824648621</x:v>
      </x:c>
      <x:c r="E314" t="n">
        <x:v>0.2672126420522291</x:v>
      </x:c>
    </x:row>
    <x:row r="315">
      <x:c r="A315" t="n">
        <x:v>314</x:v>
      </x:c>
      <x:c r="B315" t="n">
        <x:v>105</x:v>
      </x:c>
      <x:c r="C315" t="n">
        <x:v>0.3425509617814526</x:v>
      </x:c>
      <x:c r="D315" t="n">
        <x:v>0.3471382584520432</x:v>
      </x:c>
      <x:c r="E315" t="n">
        <x:v>0.2678213945959435</x:v>
      </x:c>
    </x:row>
    <x:row r="316">
      <x:c r="A316" t="n">
        <x:v>315</x:v>
      </x:c>
      <x:c r="B316" t="n">
        <x:v>94</x:v>
      </x:c>
      <x:c r="C316" t="n">
        <x:v>0.1746913984342185</x:v>
      </x:c>
      <x:c r="D316" t="n">
        <x:v>0.3748726223701201</x:v>
      </x:c>
      <x:c r="E316" t="n">
        <x:v>0.3120312047473847</x:v>
      </x:c>
    </x:row>
    <x:row r="317">
      <x:c r="A317" t="n">
        <x:v>316</x:v>
      </x:c>
      <x:c r="B317" t="n">
        <x:v>89</x:v>
      </x:c>
      <x:c r="C317" t="n">
        <x:v>0.3530429042813994</x:v>
      </x:c>
      <x:c r="D317" t="n">
        <x:v>0.330148903563395</x:v>
      </x:c>
      <x:c r="E317" t="n">
        <x:v>0.2517710231495243</x:v>
      </x:c>
    </x:row>
    <x:row r="318">
      <x:c r="A318" t="n">
        <x:v>317</x:v>
      </x:c>
      <x:c r="B318" t="n">
        <x:v>105</x:v>
      </x:c>
      <x:c r="C318" t="n">
        <x:v>0.1629398763416856</x:v>
      </x:c>
      <x:c r="D318" t="n">
        <x:v>0.3884596094188909</x:v>
      </x:c>
      <x:c r="E318" t="n">
        <x:v>0.3000828783896901</x:v>
      </x:c>
    </x:row>
    <x:row r="319">
      <x:c r="A319" t="n">
        <x:v>318</x:v>
      </x:c>
      <x:c r="B319" t="n">
        <x:v>96</x:v>
      </x:c>
      <x:c r="C319" t="n">
        <x:v>0.2413437669343103</x:v>
      </x:c>
      <x:c r="D319" t="n">
        <x:v>0.4011440733189032</x:v>
      </x:c>
      <x:c r="E319" t="n">
        <x:v>0.3204582596306427</x:v>
      </x:c>
    </x:row>
    <x:row r="320">
      <x:c r="A320" t="n">
        <x:v>319</x:v>
      </x:c>
      <x:c r="B320" t="n">
        <x:v>90</x:v>
      </x:c>
      <x:c r="C320" t="n">
        <x:v>0.337451324330215</x:v>
      </x:c>
      <x:c r="D320" t="n">
        <x:v>0.3439437714535865</x:v>
      </x:c>
      <x:c r="E320" t="n">
        <x:v>0.2714941338659275</x:v>
      </x:c>
    </x:row>
    <x:row r="321">
      <x:c r="A321" t="n">
        <x:v>320</x:v>
      </x:c>
      <x:c r="B321" t="n">
        <x:v>91</x:v>
      </x:c>
      <x:c r="C321" t="n">
        <x:v>0.2817911150943914</x:v>
      </x:c>
      <x:c r="D321" t="n">
        <x:v>0.3018034380095015</x:v>
      </x:c>
      <x:c r="E321" t="n">
        <x:v>0.2443403823773912</x:v>
      </x:c>
    </x:row>
    <x:row r="322">
      <x:c r="A322" t="n">
        <x:v>321</x:v>
      </x:c>
      <x:c r="B322" t="n">
        <x:v>86</x:v>
      </x:c>
      <x:c r="C322" t="n">
        <x:v>0.2999596968206447</x:v>
      </x:c>
      <x:c r="D322" t="n">
        <x:v>0.3607008756592325</x:v>
      </x:c>
      <x:c r="E322" t="n">
        <x:v>0.2931269938415481</x:v>
      </x:c>
    </x:row>
    <x:row r="323">
      <x:c r="A323" t="n">
        <x:v>322</x:v>
      </x:c>
      <x:c r="B323" t="n">
        <x:v>97</x:v>
      </x:c>
      <x:c r="C323" t="n">
        <x:v>0.3514872028195319</x:v>
      </x:c>
      <x:c r="D323" t="n">
        <x:v>0.3677336291642791</x:v>
      </x:c>
      <x:c r="E323" t="n">
        <x:v>0.2922987588270119</x:v>
      </x:c>
    </x:row>
    <x:row r="324">
      <x:c r="A324" t="n">
        <x:v>323</x:v>
      </x:c>
      <x:c r="B324" t="n">
        <x:v>94</x:v>
      </x:c>
      <x:c r="C324" t="n">
        <x:v>0.2377960018834506</x:v>
      </x:c>
      <x:c r="D324" t="n">
        <x:v>0.3706961418503329</x:v>
      </x:c>
      <x:c r="E324" t="n">
        <x:v>0.2895888712015107</x:v>
      </x:c>
    </x:row>
    <x:row r="325">
      <x:c r="A325" t="n">
        <x:v>324</x:v>
      </x:c>
      <x:c r="B325" t="n">
        <x:v>88</x:v>
      </x:c>
      <x:c r="C325" t="n">
        <x:v>0.07198275503883933</x:v>
      </x:c>
      <x:c r="D325" t="n">
        <x:v>0.3935346729610671</x:v>
      </x:c>
      <x:c r="E325" t="n">
        <x:v>0.307830918442664</x:v>
      </x:c>
    </x:row>
    <x:row r="326">
      <x:c r="A326" t="n">
        <x:v>325</x:v>
      </x:c>
      <x:c r="B326" t="n">
        <x:v>96</x:v>
      </x:c>
      <x:c r="C326" t="n">
        <x:v>0.3571580284651535</x:v>
      </x:c>
      <x:c r="D326" t="n">
        <x:v>0.3436008223629406</x:v>
      </x:c>
      <x:c r="E326" t="n">
        <x:v>0.2784835390235503</x:v>
      </x:c>
    </x:row>
    <x:row r="327">
      <x:c r="A327" t="n">
        <x:v>326</x:v>
      </x:c>
      <x:c r="B327" t="n">
        <x:v>95</x:v>
      </x:c>
      <x:c r="C327" t="n">
        <x:v>0.1806029266475743</x:v>
      </x:c>
      <x:c r="D327" t="n">
        <x:v>0.3577488300442805</x:v>
      </x:c>
      <x:c r="E327" t="n">
        <x:v>0.2800932999704373</x:v>
      </x:c>
    </x:row>
    <x:row r="328">
      <x:c r="A328" t="n">
        <x:v>327</x:v>
      </x:c>
      <x:c r="B328" t="n">
        <x:v>96</x:v>
      </x:c>
      <x:c r="C328" t="n">
        <x:v>0.3328168686823507</x:v>
      </x:c>
      <x:c r="D328" t="n">
        <x:v>0.3299144848742423</x:v>
      </x:c>
      <x:c r="E328" t="n">
        <x:v>0.2562220412315548</x:v>
      </x:c>
    </x:row>
    <x:row r="329">
      <x:c r="A329" t="n">
        <x:v>328</x:v>
      </x:c>
      <x:c r="B329" t="n">
        <x:v>92</x:v>
      </x:c>
      <x:c r="C329" t="n">
        <x:v>0.2963201394300985</x:v>
      </x:c>
      <x:c r="D329" t="n">
        <x:v>0.3590695513056228</x:v>
      </x:c>
      <x:c r="E329" t="n">
        <x:v>0.2854783440228948</x:v>
      </x:c>
    </x:row>
    <x:row r="330">
      <x:c r="A330" t="n">
        <x:v>329</x:v>
      </x:c>
      <x:c r="B330" t="n">
        <x:v>95</x:v>
      </x:c>
      <x:c r="C330" t="n">
        <x:v>0.2200756686318643</x:v>
      </x:c>
      <x:c r="D330" t="n">
        <x:v>0.3221581203460059</x:v>
      </x:c>
      <x:c r="E330" t="n">
        <x:v>0.2499636099772167</x:v>
      </x:c>
    </x:row>
    <x:row r="331">
      <x:c r="A331" t="n">
        <x:v>330</x:v>
      </x:c>
      <x:c r="B331" t="n">
        <x:v>110</x:v>
      </x:c>
      <x:c r="C331" t="n">
        <x:v>0.3105279162989945</x:v>
      </x:c>
      <x:c r="D331" t="n">
        <x:v>0.3387880550681241</x:v>
      </x:c>
      <x:c r="E331" t="n">
        <x:v>0.2621300755591534</x:v>
      </x:c>
    </x:row>
    <x:row r="332">
      <x:c r="A332" t="n">
        <x:v>331</x:v>
      </x:c>
      <x:c r="B332" t="n">
        <x:v>88</x:v>
      </x:c>
      <x:c r="C332" t="n">
        <x:v>0.2508292776708259</x:v>
      </x:c>
      <x:c r="D332" t="n">
        <x:v>0.3638113045699962</x:v>
      </x:c>
      <x:c r="E332" t="n">
        <x:v>0.28594496318062</x:v>
      </x:c>
    </x:row>
    <x:row r="333">
      <x:c r="A333" t="n">
        <x:v>332</x:v>
      </x:c>
      <x:c r="B333" t="n">
        <x:v>94</x:v>
      </x:c>
      <x:c r="C333" t="n">
        <x:v>0.2009139179846364</x:v>
      </x:c>
      <x:c r="D333" t="n">
        <x:v>0.3550461593470857</x:v>
      </x:c>
      <x:c r="E333" t="n">
        <x:v>0.2904711416703584</x:v>
      </x:c>
    </x:row>
    <x:row r="334">
      <x:c r="A334" t="n">
        <x:v>333</x:v>
      </x:c>
      <x:c r="B334" t="n">
        <x:v>95</x:v>
      </x:c>
      <x:c r="C334" t="n">
        <x:v>0.2077517276313038</x:v>
      </x:c>
      <x:c r="D334" t="n">
        <x:v>0.3384849176508547</x:v>
      </x:c>
      <x:c r="E334" t="n">
        <x:v>0.26373443029484</x:v>
      </x:c>
    </x:row>
    <x:row r="335">
      <x:c r="A335" t="n">
        <x:v>334</x:v>
      </x:c>
      <x:c r="B335" t="n">
        <x:v>90</x:v>
      </x:c>
      <x:c r="C335" t="n">
        <x:v>0.1891433764722376</x:v>
      </x:c>
      <x:c r="D335" t="n">
        <x:v>0.3838253444620207</x:v>
      </x:c>
      <x:c r="E335" t="n">
        <x:v>0.3032060596321361</x:v>
      </x:c>
    </x:row>
    <x:row r="336">
      <x:c r="A336" t="n">
        <x:v>335</x:v>
      </x:c>
      <x:c r="B336" t="n">
        <x:v>103</x:v>
      </x:c>
      <x:c r="C336" t="n">
        <x:v>0.21060558933924</x:v>
      </x:c>
      <x:c r="D336" t="n">
        <x:v>0.3579235359119649</x:v>
      </x:c>
      <x:c r="E336" t="n">
        <x:v>0.2789946337471906</x:v>
      </x:c>
    </x:row>
    <x:row r="337">
      <x:c r="A337" t="n">
        <x:v>336</x:v>
      </x:c>
      <x:c r="B337" t="n">
        <x:v>95</x:v>
      </x:c>
      <x:c r="C337" t="n">
        <x:v>0.3081704410714885</x:v>
      </x:c>
      <x:c r="D337" t="n">
        <x:v>0.3787263073606186</x:v>
      </x:c>
      <x:c r="E337" t="n">
        <x:v>0.2941376281643735</x:v>
      </x:c>
    </x:row>
    <x:row r="338">
      <x:c r="A338" t="n">
        <x:v>337</x:v>
      </x:c>
      <x:c r="B338" t="n">
        <x:v>86</x:v>
      </x:c>
      <x:c r="C338" t="n">
        <x:v>0.2926436312141082</x:v>
      </x:c>
      <x:c r="D338" t="n">
        <x:v>0.3584435762718544</x:v>
      </x:c>
      <x:c r="E338" t="n">
        <x:v>0.2813027360373814</x:v>
      </x:c>
    </x:row>
    <x:row r="339">
      <x:c r="A339" t="n">
        <x:v>338</x:v>
      </x:c>
      <x:c r="B339" t="n">
        <x:v>91</x:v>
      </x:c>
      <x:c r="C339" t="n">
        <x:v>0.2945487833771042</x:v>
      </x:c>
      <x:c r="D339" t="n">
        <x:v>0.3586732960120866</x:v>
      </x:c>
      <x:c r="E339" t="n">
        <x:v>0.2908095034044824</x:v>
      </x:c>
    </x:row>
    <x:row r="340">
      <x:c r="A340" t="n">
        <x:v>339</x:v>
      </x:c>
      <x:c r="B340" t="n">
        <x:v>97</x:v>
      </x:c>
      <x:c r="C340" t="n">
        <x:v>0.2413129587647054</x:v>
      </x:c>
      <x:c r="D340" t="n">
        <x:v>0.3440745768878993</x:v>
      </x:c>
      <x:c r="E340" t="n">
        <x:v>0.2674052585863056</x:v>
      </x:c>
    </x:row>
    <x:row r="341">
      <x:c r="A341" t="n">
        <x:v>340</x:v>
      </x:c>
      <x:c r="B341" t="n">
        <x:v>94</x:v>
      </x:c>
      <x:c r="C341" t="n">
        <x:v>0.259753517683991</x:v>
      </x:c>
      <x:c r="D341" t="n">
        <x:v>0.3238353517379252</x:v>
      </x:c>
      <x:c r="E341" t="n">
        <x:v>0.2582943517345951</x:v>
      </x:c>
    </x:row>
    <x:row r="342">
      <x:c r="A342" t="n">
        <x:v>341</x:v>
      </x:c>
      <x:c r="B342" t="n">
        <x:v>94</x:v>
      </x:c>
      <x:c r="C342" t="n">
        <x:v>0.2934266802148749</x:v>
      </x:c>
      <x:c r="D342" t="n">
        <x:v>0.3718633031927256</x:v>
      </x:c>
      <x:c r="E342" t="n">
        <x:v>0.285420244088364</x:v>
      </x:c>
    </x:row>
    <x:row r="343">
      <x:c r="A343" t="n">
        <x:v>342</x:v>
      </x:c>
      <x:c r="B343" t="n">
        <x:v>84</x:v>
      </x:c>
      <x:c r="C343" t="n">
        <x:v>0.322013545061082</x:v>
      </x:c>
      <x:c r="D343" t="n">
        <x:v>0.3549809602658136</x:v>
      </x:c>
      <x:c r="E343" t="n">
        <x:v>0.2873453652167668</x:v>
      </x:c>
    </x:row>
    <x:row r="344">
      <x:c r="A344" t="n">
        <x:v>343</x:v>
      </x:c>
      <x:c r="B344" t="n">
        <x:v>92</x:v>
      </x:c>
      <x:c r="C344" t="n">
        <x:v>0.2924556054311753</x:v>
      </x:c>
      <x:c r="D344" t="n">
        <x:v>0.3647058629827293</x:v>
      </x:c>
      <x:c r="E344" t="n">
        <x:v>0.2843834258983894</x:v>
      </x:c>
    </x:row>
    <x:row r="345">
      <x:c r="A345" t="n">
        <x:v>344</x:v>
      </x:c>
      <x:c r="B345" t="n">
        <x:v>89</x:v>
      </x:c>
      <x:c r="C345" t="n">
        <x:v>0.3031014486432084</x:v>
      </x:c>
      <x:c r="D345" t="n">
        <x:v>0.3382041147597867</x:v>
      </x:c>
      <x:c r="E345" t="n">
        <x:v>0.2690182281682257</x:v>
      </x:c>
    </x:row>
    <x:row r="346">
      <x:c r="A346" t="n">
        <x:v>345</x:v>
      </x:c>
      <x:c r="B346" t="n">
        <x:v>88</x:v>
      </x:c>
      <x:c r="C346" t="n">
        <x:v>0.2245854984196062</x:v>
      </x:c>
      <x:c r="D346" t="n">
        <x:v>0.3341128425784851</x:v>
      </x:c>
      <x:c r="E346" t="n">
        <x:v>0.2756946030979396</x:v>
      </x:c>
    </x:row>
    <x:row r="347">
      <x:c r="A347" t="n">
        <x:v>346</x:v>
      </x:c>
      <x:c r="B347" t="n">
        <x:v>83</x:v>
      </x:c>
      <x:c r="C347" t="n">
        <x:v>0.277181478225178</x:v>
      </x:c>
      <x:c r="D347" t="n">
        <x:v>0.3625090838175767</x:v>
      </x:c>
      <x:c r="E347" t="n">
        <x:v>0.2964990117318501</x:v>
      </x:c>
    </x:row>
    <x:row r="348">
      <x:c r="A348" t="n">
        <x:v>347</x:v>
      </x:c>
      <x:c r="B348" t="n">
        <x:v>89</x:v>
      </x:c>
      <x:c r="C348" t="n">
        <x:v>0.1634302238845867</x:v>
      </x:c>
      <x:c r="D348" t="n">
        <x:v>0.3551028751331956</x:v>
      </x:c>
      <x:c r="E348" t="n">
        <x:v>0.2935852017052197</x:v>
      </x:c>
    </x:row>
    <x:row r="349">
      <x:c r="A349" t="n">
        <x:v>348</x:v>
      </x:c>
      <x:c r="B349" t="n">
        <x:v>99</x:v>
      </x:c>
      <x:c r="C349" t="n">
        <x:v>0.1514971771368603</x:v>
      </x:c>
      <x:c r="D349" t="n">
        <x:v>0.3632653253691399</x:v>
      </x:c>
      <x:c r="E349" t="n">
        <x:v>0.2880341787576903</x:v>
      </x:c>
    </x:row>
    <x:row r="350">
      <x:c r="A350" t="n">
        <x:v>349</x:v>
      </x:c>
      <x:c r="B350" t="n">
        <x:v>88</x:v>
      </x:c>
      <x:c r="C350" t="n">
        <x:v>0.299111322161242</x:v>
      </x:c>
      <x:c r="D350" t="n">
        <x:v>0.3380579023962789</x:v>
      </x:c>
      <x:c r="E350" t="n">
        <x:v>0.2593188416295333</x:v>
      </x:c>
    </x:row>
    <x:row r="351">
      <x:c r="A351" t="n">
        <x:v>350</x:v>
      </x:c>
      <x:c r="B351" t="n">
        <x:v>104</x:v>
      </x:c>
      <x:c r="C351" t="n">
        <x:v>0.2711051399365682</x:v>
      </x:c>
      <x:c r="D351" t="n">
        <x:v>0.3550485735445736</x:v>
      </x:c>
      <x:c r="E351" t="n">
        <x:v>0.2689523925558367</x:v>
      </x:c>
    </x:row>
    <x:row r="352">
      <x:c r="A352" t="n">
        <x:v>351</x:v>
      </x:c>
      <x:c r="B352" t="n">
        <x:v>98</x:v>
      </x:c>
      <x:c r="C352" t="n">
        <x:v>0.2445133036955534</x:v>
      </x:c>
      <x:c r="D352" t="n">
        <x:v>0.3447014203062981</x:v>
      </x:c>
      <x:c r="E352" t="n">
        <x:v>0.2566502176265856</x:v>
      </x:c>
    </x:row>
    <x:row r="353">
      <x:c r="A353" t="n">
        <x:v>352</x:v>
      </x:c>
      <x:c r="B353" t="n">
        <x:v>89</x:v>
      </x:c>
      <x:c r="C353" t="n">
        <x:v>0.1926284735407767</x:v>
      </x:c>
      <x:c r="D353" t="n">
        <x:v>0.3599098869860775</x:v>
      </x:c>
      <x:c r="E353" t="n">
        <x:v>0.2773297117166197</x:v>
      </x:c>
    </x:row>
    <x:row r="354">
      <x:c r="A354" t="n">
        <x:v>353</x:v>
      </x:c>
      <x:c r="B354" t="n">
        <x:v>87</x:v>
      </x:c>
      <x:c r="C354" t="n">
        <x:v>0.3448532175496506</x:v>
      </x:c>
      <x:c r="D354" t="n">
        <x:v>0.3317433153057123</x:v>
      </x:c>
      <x:c r="E354" t="n">
        <x:v>0.2511648513126409</x:v>
      </x:c>
    </x:row>
    <x:row r="355">
      <x:c r="A355" t="n">
        <x:v>354</x:v>
      </x:c>
      <x:c r="B355" t="n">
        <x:v>89</x:v>
      </x:c>
      <x:c r="C355" t="n">
        <x:v>0.08150458373614278</x:v>
      </x:c>
      <x:c r="D355" t="n">
        <x:v>0.3898114452894234</x:v>
      </x:c>
      <x:c r="E355" t="n">
        <x:v>0.2983086952924092</x:v>
      </x:c>
    </x:row>
    <x:row r="356">
      <x:c r="A356" t="n">
        <x:v>355</x:v>
      </x:c>
      <x:c r="B356" t="n">
        <x:v>90</x:v>
      </x:c>
      <x:c r="C356" t="n">
        <x:v>0.2601573776830752</x:v>
      </x:c>
      <x:c r="D356" t="n">
        <x:v>0.3577872879706313</x:v>
      </x:c>
      <x:c r="E356" t="n">
        <x:v>0.2836326047271208</x:v>
      </x:c>
    </x:row>
    <x:row r="357">
      <x:c r="A357" t="n">
        <x:v>356</x:v>
      </x:c>
      <x:c r="B357" t="n">
        <x:v>85</x:v>
      </x:c>
      <x:c r="C357" t="n">
        <x:v>0.3524174247192343</x:v>
      </x:c>
      <x:c r="D357" t="n">
        <x:v>0.3670237169527765</x:v>
      </x:c>
      <x:c r="E357" t="n">
        <x:v>0.2835803382253536</x:v>
      </x:c>
    </x:row>
    <x:row r="358">
      <x:c r="A358" t="n">
        <x:v>357</x:v>
      </x:c>
      <x:c r="B358" t="n">
        <x:v>94</x:v>
      </x:c>
      <x:c r="C358" t="n">
        <x:v>0.3052095450117953</x:v>
      </x:c>
      <x:c r="D358" t="n">
        <x:v>0.3580276717692952</x:v>
      </x:c>
      <x:c r="E358" t="n">
        <x:v>0.2820202555781834</x:v>
      </x:c>
    </x:row>
    <x:row r="359">
      <x:c r="A359" t="n">
        <x:v>358</x:v>
      </x:c>
      <x:c r="B359" t="n">
        <x:v>97</x:v>
      </x:c>
      <x:c r="C359" t="n">
        <x:v>0.2076674259825385</x:v>
      </x:c>
      <x:c r="D359" t="n">
        <x:v>0.369508035701993</x:v>
      </x:c>
      <x:c r="E359" t="n">
        <x:v>0.2881045263067601</x:v>
      </x:c>
    </x:row>
    <x:row r="360">
      <x:c r="A360" t="n">
        <x:v>359</x:v>
      </x:c>
      <x:c r="B360" t="n">
        <x:v>88</x:v>
      </x:c>
      <x:c r="C360" t="n">
        <x:v>0.323016136328317</x:v>
      </x:c>
      <x:c r="D360" t="n">
        <x:v>0.3673935199326772</x:v>
      </x:c>
      <x:c r="E360" t="n">
        <x:v>0.2776379591129743</x:v>
      </x:c>
    </x:row>
    <x:row r="361">
      <x:c r="A361" t="n">
        <x:v>360</x:v>
      </x:c>
      <x:c r="B361" t="n">
        <x:v>91</x:v>
      </x:c>
      <x:c r="C361" t="n">
        <x:v>0.290184553783607</x:v>
      </x:c>
      <x:c r="D361" t="n">
        <x:v>0.3621753777107164</x:v>
      </x:c>
      <x:c r="E361" t="n">
        <x:v>0.2882981718143593</x:v>
      </x:c>
    </x:row>
    <x:row r="362">
      <x:c r="A362" t="n">
        <x:v>361</x:v>
      </x:c>
      <x:c r="B362" t="n">
        <x:v>95</x:v>
      </x:c>
      <x:c r="C362" t="n">
        <x:v>0.06630008263214804</x:v>
      </x:c>
      <x:c r="D362" t="n">
        <x:v>0.377697510471175</x:v>
      </x:c>
      <x:c r="E362" t="n">
        <x:v>0.29075484649829</x:v>
      </x:c>
    </x:row>
    <x:row r="363">
      <x:c r="A363" t="n">
        <x:v>362</x:v>
      </x:c>
      <x:c r="B363" t="n">
        <x:v>90</x:v>
      </x:c>
      <x:c r="C363" t="n">
        <x:v>0.1983215744195219</x:v>
      </x:c>
      <x:c r="D363" t="n">
        <x:v>0.3557941822811161</x:v>
      </x:c>
      <x:c r="E363" t="n">
        <x:v>0.2840939206812735</x:v>
      </x:c>
    </x:row>
    <x:row r="364">
      <x:c r="A364" t="n">
        <x:v>363</x:v>
      </x:c>
      <x:c r="B364" t="n">
        <x:v>99</x:v>
      </x:c>
      <x:c r="C364" t="n">
        <x:v>0.2507530463372458</x:v>
      </x:c>
      <x:c r="D364" t="n">
        <x:v>0.3755795252106626</x:v>
      </x:c>
      <x:c r="E364" t="n">
        <x:v>0.2902115536499115</x:v>
      </x:c>
    </x:row>
    <x:row r="365">
      <x:c r="A365" t="n">
        <x:v>364</x:v>
      </x:c>
      <x:c r="B365" t="n">
        <x:v>88</x:v>
      </x:c>
      <x:c r="C365" t="n">
        <x:v>0.2660330521311597</x:v>
      </x:c>
      <x:c r="D365" t="n">
        <x:v>0.3910631486117148</x:v>
      </x:c>
      <x:c r="E365" t="n">
        <x:v>0.2922781241469393</x:v>
      </x:c>
    </x:row>
    <x:row r="366">
      <x:c r="A366" t="n">
        <x:v>365</x:v>
      </x:c>
      <x:c r="B366" t="n">
        <x:v>91</x:v>
      </x:c>
      <x:c r="C366" t="n">
        <x:v>0.2225846025410195</x:v>
      </x:c>
      <x:c r="D366" t="n">
        <x:v>0.3304896920222202</x:v>
      </x:c>
      <x:c r="E366" t="n">
        <x:v>0.2548396729591311</x:v>
      </x:c>
    </x:row>
    <x:row r="367">
      <x:c r="A367" t="n">
        <x:v>366</x:v>
      </x:c>
      <x:c r="B367" t="n">
        <x:v>91</x:v>
      </x:c>
      <x:c r="C367" t="n">
        <x:v>0.1597762111839155</x:v>
      </x:c>
      <x:c r="D367" t="n">
        <x:v>0.3430962983242719</x:v>
      </x:c>
      <x:c r="E367" t="n">
        <x:v>0.2597644027349491</x:v>
      </x:c>
    </x:row>
    <x:row r="368">
      <x:c r="A368" t="n">
        <x:v>367</x:v>
      </x:c>
      <x:c r="B368" t="n">
        <x:v>94</x:v>
      </x:c>
      <x:c r="C368" t="n">
        <x:v>0.2759299849295012</x:v>
      </x:c>
      <x:c r="D368" t="n">
        <x:v>0.3564470870029575</x:v>
      </x:c>
      <x:c r="E368" t="n">
        <x:v>0.2864848135482937</x:v>
      </x:c>
    </x:row>
    <x:row r="369">
      <x:c r="A369" t="n">
        <x:v>368</x:v>
      </x:c>
      <x:c r="B369" t="n">
        <x:v>92</x:v>
      </x:c>
      <x:c r="C369" t="n">
        <x:v>0.2081765406224524</x:v>
      </x:c>
      <x:c r="D369" t="n">
        <x:v>0.3763385936430953</x:v>
      </x:c>
      <x:c r="E369" t="n">
        <x:v>0.2891284137266976</x:v>
      </x:c>
    </x:row>
    <x:row r="370">
      <x:c r="A370" t="n">
        <x:v>369</x:v>
      </x:c>
      <x:c r="B370" t="n">
        <x:v>88</x:v>
      </x:c>
      <x:c r="C370" t="n">
        <x:v>0.2342743951103042</x:v>
      </x:c>
      <x:c r="D370" t="n">
        <x:v>0.367566513380836</x:v>
      </x:c>
      <x:c r="E370" t="n">
        <x:v>0.2904495610545972</x:v>
      </x:c>
    </x:row>
    <x:row r="371">
      <x:c r="A371" t="n">
        <x:v>370</x:v>
      </x:c>
      <x:c r="B371" t="n">
        <x:v>98</x:v>
      </x:c>
      <x:c r="C371" t="n">
        <x:v>0.3307957454915823</x:v>
      </x:c>
      <x:c r="D371" t="n">
        <x:v>0.3371052203912531</x:v>
      </x:c>
      <x:c r="E371" t="n">
        <x:v>0.2656206060143881</x:v>
      </x:c>
    </x:row>
    <x:row r="372">
      <x:c r="A372" t="n">
        <x:v>371</x:v>
      </x:c>
      <x:c r="B372" t="n">
        <x:v>95</x:v>
      </x:c>
      <x:c r="C372" t="n">
        <x:v>0.2443235616988927</x:v>
      </x:c>
      <x:c r="D372" t="n">
        <x:v>0.3363451503980525</x:v>
      </x:c>
      <x:c r="E372" t="n">
        <x:v>0.2735681647443689</x:v>
      </x:c>
    </x:row>
    <x:row r="373">
      <x:c r="A373" t="n">
        <x:v>372</x:v>
      </x:c>
      <x:c r="B373" t="n">
        <x:v>87</x:v>
      </x:c>
      <x:c r="C373" t="n">
        <x:v>0.1683074298859303</x:v>
      </x:c>
      <x:c r="D373" t="n">
        <x:v>0.3752437985556106</x:v>
      </x:c>
      <x:c r="E373" t="n">
        <x:v>0.2821151592671415</x:v>
      </x:c>
    </x:row>
    <x:row r="374">
      <x:c r="A374" t="n">
        <x:v>373</x:v>
      </x:c>
      <x:c r="B374" t="n">
        <x:v>91</x:v>
      </x:c>
      <x:c r="C374" t="n">
        <x:v>0.1665390023938117</x:v>
      </x:c>
      <x:c r="D374" t="n">
        <x:v>0.3460550539909815</x:v>
      </x:c>
      <x:c r="E374" t="n">
        <x:v>0.2655217909959038</x:v>
      </x:c>
    </x:row>
    <x:row r="375">
      <x:c r="A375" t="n">
        <x:v>374</x:v>
      </x:c>
      <x:c r="B375" t="n">
        <x:v>84</x:v>
      </x:c>
      <x:c r="C375" t="n">
        <x:v>0.2288423687845426</x:v>
      </x:c>
      <x:c r="D375" t="n">
        <x:v>0.344530125074826</x:v>
      </x:c>
      <x:c r="E375" t="n">
        <x:v>0.2551345530407004</x:v>
      </x:c>
    </x:row>
    <x:row r="376">
      <x:c r="A376" t="n">
        <x:v>375</x:v>
      </x:c>
      <x:c r="B376" t="n">
        <x:v>92</x:v>
      </x:c>
      <x:c r="C376" t="n">
        <x:v>0.3261728051981505</x:v>
      </x:c>
      <x:c r="D376" t="n">
        <x:v>0.3286822664463038</x:v>
      </x:c>
      <x:c r="E376" t="n">
        <x:v>0.2722353729777655</x:v>
      </x:c>
    </x:row>
    <x:row r="377">
      <x:c r="A377" t="n">
        <x:v>376</x:v>
      </x:c>
      <x:c r="B377" t="n">
        <x:v>102</x:v>
      </x:c>
      <x:c r="C377" t="n">
        <x:v>0.2748183743055426</x:v>
      </x:c>
      <x:c r="D377" t="n">
        <x:v>0.3298690816926247</x:v>
      </x:c>
      <x:c r="E377" t="n">
        <x:v>0.2591167012218554</x:v>
      </x:c>
    </x:row>
    <x:row r="378">
      <x:c r="A378" t="n">
        <x:v>377</x:v>
      </x:c>
      <x:c r="B378" t="n">
        <x:v>96</x:v>
      </x:c>
      <x:c r="C378" t="n">
        <x:v>0.20595587114338</x:v>
      </x:c>
      <x:c r="D378" t="n">
        <x:v>0.3579426057584271</x:v>
      </x:c>
      <x:c r="E378" t="n">
        <x:v>0.2762768045948948</x:v>
      </x:c>
    </x:row>
    <x:row r="379">
      <x:c r="A379" t="n">
        <x:v>378</x:v>
      </x:c>
      <x:c r="B379" t="n">
        <x:v>98</x:v>
      </x:c>
      <x:c r="C379" t="n">
        <x:v>0.2657833588516567</x:v>
      </x:c>
      <x:c r="D379" t="n">
        <x:v>0.3389828061128746</x:v>
      </x:c>
      <x:c r="E379" t="n">
        <x:v>0.2696819714515083</x:v>
      </x:c>
    </x:row>
    <x:row r="380">
      <x:c r="A380" t="n">
        <x:v>379</x:v>
      </x:c>
      <x:c r="B380" t="n">
        <x:v>91</x:v>
      </x:c>
      <x:c r="C380" t="n">
        <x:v>0.1880659998476288</x:v>
      </x:c>
      <x:c r="D380" t="n">
        <x:v>0.3514299798861353</x:v>
      </x:c>
      <x:c r="E380" t="n">
        <x:v>0.2884029094218504</x:v>
      </x:c>
    </x:row>
    <x:row r="381">
      <x:c r="A381" t="n">
        <x:v>380</x:v>
      </x:c>
      <x:c r="B381" t="n">
        <x:v>92</x:v>
      </x:c>
      <x:c r="C381" t="n">
        <x:v>0.3219378784837101</x:v>
      </x:c>
      <x:c r="D381" t="n">
        <x:v>0.3107965942410605</x:v>
      </x:c>
      <x:c r="E381" t="n">
        <x:v>0.244253821108191</x:v>
      </x:c>
    </x:row>
    <x:row r="382">
      <x:c r="A382" t="n">
        <x:v>381</x:v>
      </x:c>
      <x:c r="B382" t="n">
        <x:v>83</x:v>
      </x:c>
      <x:c r="C382" t="n">
        <x:v>0.2230685874300375</x:v>
      </x:c>
      <x:c r="D382" t="n">
        <x:v>0.3601448754513596</x:v>
      </x:c>
      <x:c r="E382" t="n">
        <x:v>0.2854703066083463</x:v>
      </x:c>
    </x:row>
    <x:row r="383">
      <x:c r="A383" t="n">
        <x:v>382</x:v>
      </x:c>
      <x:c r="B383" t="n">
        <x:v>91</x:v>
      </x:c>
      <x:c r="C383" t="n">
        <x:v>0.4746161221785796</x:v>
      </x:c>
      <x:c r="D383" t="n">
        <x:v>0.3000119718669128</x:v>
      </x:c>
      <x:c r="E383" t="n">
        <x:v>0.2450601352927462</x:v>
      </x:c>
    </x:row>
    <x:row r="384">
      <x:c r="A384" t="n">
        <x:v>383</x:v>
      </x:c>
      <x:c r="B384" t="n">
        <x:v>97</x:v>
      </x:c>
      <x:c r="C384" t="n">
        <x:v>0.352023208142785</x:v>
      </x:c>
      <x:c r="D384" t="n">
        <x:v>0.3259695236489641</x:v>
      </x:c>
      <x:c r="E384" t="n">
        <x:v>0.2530791624293259</x:v>
      </x:c>
    </x:row>
    <x:row r="385">
      <x:c r="A385" t="n">
        <x:v>384</x:v>
      </x:c>
      <x:c r="B385" t="n">
        <x:v>88</x:v>
      </x:c>
      <x:c r="C385" t="n">
        <x:v>0.1689806329231167</x:v>
      </x:c>
      <x:c r="D385" t="n">
        <x:v>0.3595735916176372</x:v>
      </x:c>
      <x:c r="E385" t="n">
        <x:v>0.2771962114443122</x:v>
      </x:c>
    </x:row>
    <x:row r="386">
      <x:c r="A386" t="n">
        <x:v>385</x:v>
      </x:c>
      <x:c r="B386" t="n">
        <x:v>94</x:v>
      </x:c>
      <x:c r="C386" t="n">
        <x:v>0.3485126147723969</x:v>
      </x:c>
      <x:c r="D386" t="n">
        <x:v>0.3227370767679499</x:v>
      </x:c>
      <x:c r="E386" t="n">
        <x:v>0.2624447923877502</x:v>
      </x:c>
    </x:row>
    <x:row r="387">
      <x:c r="A387" t="n">
        <x:v>386</x:v>
      </x:c>
      <x:c r="B387" t="n">
        <x:v>88</x:v>
      </x:c>
      <x:c r="C387" t="n">
        <x:v>0.2542460077943163</x:v>
      </x:c>
      <x:c r="D387" t="n">
        <x:v>0.3761105032577569</x:v>
      </x:c>
      <x:c r="E387" t="n">
        <x:v>0.3036512443260613</x:v>
      </x:c>
    </x:row>
    <x:row r="388">
      <x:c r="A388" t="n">
        <x:v>387</x:v>
      </x:c>
      <x:c r="B388" t="n">
        <x:v>97</x:v>
      </x:c>
      <x:c r="C388" t="n">
        <x:v>0.2905035093084929</x:v>
      </x:c>
      <x:c r="D388" t="n">
        <x:v>0.3817084591906312</x:v>
      </x:c>
      <x:c r="E388" t="n">
        <x:v>0.309808762091873</x:v>
      </x:c>
    </x:row>
    <x:row r="389">
      <x:c r="A389" t="n">
        <x:v>388</x:v>
      </x:c>
      <x:c r="B389" t="n">
        <x:v>99</x:v>
      </x:c>
      <x:c r="C389" t="n">
        <x:v>0.2078804646987937</x:v>
      </x:c>
      <x:c r="D389" t="n">
        <x:v>0.3524042135112657</x:v>
      </x:c>
      <x:c r="E389" t="n">
        <x:v>0.2730909895107683</x:v>
      </x:c>
    </x:row>
    <x:row r="390">
      <x:c r="A390" t="n">
        <x:v>389</x:v>
      </x:c>
      <x:c r="B390" t="n">
        <x:v>94</x:v>
      </x:c>
      <x:c r="C390" t="n">
        <x:v>0.3705490024329358</x:v>
      </x:c>
      <x:c r="D390" t="n">
        <x:v>0.3228550495238852</x:v>
      </x:c>
      <x:c r="E390" t="n">
        <x:v>0.2657389161527545</x:v>
      </x:c>
    </x:row>
    <x:row r="391">
      <x:c r="A391" t="n">
        <x:v>390</x:v>
      </x:c>
      <x:c r="B391" t="n">
        <x:v>92</x:v>
      </x:c>
      <x:c r="C391" t="n">
        <x:v>0.3490202927815548</x:v>
      </x:c>
      <x:c r="D391" t="n">
        <x:v>0.3634769148925511</x:v>
      </x:c>
      <x:c r="E391" t="n">
        <x:v>0.2853123273023933</x:v>
      </x:c>
    </x:row>
    <x:row r="392">
      <x:c r="A392" t="n">
        <x:v>391</x:v>
      </x:c>
      <x:c r="B392" t="n">
        <x:v>92</x:v>
      </x:c>
      <x:c r="C392" t="n">
        <x:v>0.3475245266933753</x:v>
      </x:c>
      <x:c r="D392" t="n">
        <x:v>0.3330475537144768</x:v>
      </x:c>
      <x:c r="E392" t="n">
        <x:v>0.2651139703381394</x:v>
      </x:c>
    </x:row>
    <x:row r="393">
      <x:c r="A393" t="n">
        <x:v>392</x:v>
      </x:c>
      <x:c r="B393" t="n">
        <x:v>90</x:v>
      </x:c>
      <x:c r="C393" t="n">
        <x:v>0.3663671149097854</x:v>
      </x:c>
      <x:c r="D393" t="n">
        <x:v>0.3360939089922581</x:v>
      </x:c>
      <x:c r="E393" t="n">
        <x:v>0.2657426288713379</x:v>
      </x:c>
    </x:row>
    <x:row r="394">
      <x:c r="A394" t="n">
        <x:v>393</x:v>
      </x:c>
      <x:c r="B394" t="n">
        <x:v>97</x:v>
      </x:c>
      <x:c r="C394" t="n">
        <x:v>0.3067420600191723</x:v>
      </x:c>
      <x:c r="D394" t="n">
        <x:v>0.3432219206064425</x:v>
      </x:c>
      <x:c r="E394" t="n">
        <x:v>0.2686276244151809</x:v>
      </x:c>
    </x:row>
    <x:row r="395">
      <x:c r="A395" t="n">
        <x:v>394</x:v>
      </x:c>
      <x:c r="B395" t="n">
        <x:v>95</x:v>
      </x:c>
      <x:c r="C395" t="n">
        <x:v>0.4750849672449382</x:v>
      </x:c>
      <x:c r="D395" t="n">
        <x:v>0.2962055943614993</x:v>
      </x:c>
      <x:c r="E395" t="n">
        <x:v>0.2402236026977951</x:v>
      </x:c>
    </x:row>
    <x:row r="396">
      <x:c r="A396" t="n">
        <x:v>395</x:v>
      </x:c>
      <x:c r="B396" t="n">
        <x:v>88</x:v>
      </x:c>
      <x:c r="C396" t="n">
        <x:v>0.3812376291221263</x:v>
      </x:c>
      <x:c r="D396" t="n">
        <x:v>0.2955716699670159</x:v>
      </x:c>
      <x:c r="E396" t="n">
        <x:v>0.2408098028867905</x:v>
      </x:c>
    </x:row>
    <x:row r="397">
      <x:c r="A397" t="n">
        <x:v>396</x:v>
      </x:c>
      <x:c r="B397" t="n">
        <x:v>94</x:v>
      </x:c>
      <x:c r="C397" t="n">
        <x:v>0.2418660958792989</x:v>
      </x:c>
      <x:c r="D397" t="n">
        <x:v>0.3497139299709025</x:v>
      </x:c>
      <x:c r="E397" t="n">
        <x:v>0.273234071995151</x:v>
      </x:c>
    </x:row>
    <x:row r="398">
      <x:c r="A398" t="n">
        <x:v>397</x:v>
      </x:c>
      <x:c r="B398" t="n">
        <x:v>85</x:v>
      </x:c>
      <x:c r="C398" t="n">
        <x:v>-0.06869257233649484</x:v>
      </x:c>
      <x:c r="D398" t="n">
        <x:v>0.3847738821945434</x:v>
      </x:c>
      <x:c r="E398" t="n">
        <x:v>0.3049665793927672</x:v>
      </x:c>
    </x:row>
    <x:row r="399">
      <x:c r="A399" t="n">
        <x:v>398</x:v>
      </x:c>
      <x:c r="B399" t="n">
        <x:v>96</x:v>
      </x:c>
      <x:c r="C399" t="n">
        <x:v>0.1400695560943296</x:v>
      </x:c>
      <x:c r="D399" t="n">
        <x:v>0.36530428325506</x:v>
      </x:c>
      <x:c r="E399" t="n">
        <x:v>0.2916043103284094</x:v>
      </x:c>
    </x:row>
    <x:row r="400">
      <x:c r="A400" t="n">
        <x:v>399</x:v>
      </x:c>
      <x:c r="B400" t="n">
        <x:v>89</x:v>
      </x:c>
      <x:c r="C400" t="n">
        <x:v>0.2135132005107584</x:v>
      </x:c>
      <x:c r="D400" t="n">
        <x:v>0.364114915015755</x:v>
      </x:c>
      <x:c r="E400" t="n">
        <x:v>0.2931773640487909</x:v>
      </x:c>
    </x:row>
    <x:row r="401">
      <x:c r="A401" t="n">
        <x:v>400</x:v>
      </x:c>
      <x:c r="B401" t="n">
        <x:v>98</x:v>
      </x:c>
      <x:c r="C401" t="n">
        <x:v>0.3386432483926274</x:v>
      </x:c>
      <x:c r="D401" t="n">
        <x:v>0.3487079569995299</x:v>
      </x:c>
      <x:c r="E401" t="n">
        <x:v>0.271132230875066</x:v>
      </x:c>
    </x:row>
    <x:row r="402">
      <x:c r="A402" t="n">
        <x:v>401</x:v>
      </x:c>
      <x:c r="B402" t="n">
        <x:v>93</x:v>
      </x:c>
      <x:c r="C402" t="n">
        <x:v>0.2774756045807167</x:v>
      </x:c>
      <x:c r="D402" t="n">
        <x:v>0.3382063706616051</x:v>
      </x:c>
      <x:c r="E402" t="n">
        <x:v>0.2663079565625668</x:v>
      </x:c>
    </x:row>
    <x:row r="403">
      <x:c r="A403" t="n">
        <x:v>402</x:v>
      </x:c>
      <x:c r="B403" t="n">
        <x:v>94</x:v>
      </x:c>
      <x:c r="C403" t="n">
        <x:v>0.1991286193700229</x:v>
      </x:c>
      <x:c r="D403" t="n">
        <x:v>0.3564632338259292</x:v>
      </x:c>
      <x:c r="E403" t="n">
        <x:v>0.2776022621176704</x:v>
      </x:c>
    </x:row>
    <x:row r="404">
      <x:c r="A404" t="n">
        <x:v>403</x:v>
      </x:c>
      <x:c r="B404" t="n">
        <x:v>85</x:v>
      </x:c>
      <x:c r="C404" t="n">
        <x:v>0.3683499770897756</x:v>
      </x:c>
      <x:c r="D404" t="n">
        <x:v>0.3513374171658362</x:v>
      </x:c>
      <x:c r="E404" t="n">
        <x:v>0.2802028388232299</x:v>
      </x:c>
    </x:row>
    <x:row r="405">
      <x:c r="A405" t="n">
        <x:v>404</x:v>
      </x:c>
      <x:c r="B405" t="n">
        <x:v>93</x:v>
      </x:c>
      <x:c r="C405" t="n">
        <x:v>0.2246152952198713</x:v>
      </x:c>
      <x:c r="D405" t="n">
        <x:v>0.3590326432137905</x:v>
      </x:c>
      <x:c r="E405" t="n">
        <x:v>0.2771687814931244</x:v>
      </x:c>
    </x:row>
    <x:row r="406">
      <x:c r="A406" t="n">
        <x:v>405</x:v>
      </x:c>
      <x:c r="B406" t="n">
        <x:v>97</x:v>
      </x:c>
      <x:c r="C406" t="n">
        <x:v>0.4336425218219429</x:v>
      </x:c>
      <x:c r="D406" t="n">
        <x:v>0.3288943549951041</x:v>
      </x:c>
      <x:c r="E406" t="n">
        <x:v>0.2564791113337987</x:v>
      </x:c>
    </x:row>
    <x:row r="407">
      <x:c r="A407" t="n">
        <x:v>406</x:v>
      </x:c>
      <x:c r="B407" t="n">
        <x:v>85</x:v>
      </x:c>
      <x:c r="C407" t="n">
        <x:v>0.2909526065845299</x:v>
      </x:c>
      <x:c r="D407" t="n">
        <x:v>0.3707253122144472</x:v>
      </x:c>
      <x:c r="E407" t="n">
        <x:v>0.3014097263481996</x:v>
      </x:c>
    </x:row>
    <x:row r="408">
      <x:c r="A408" t="n">
        <x:v>407</x:v>
      </x:c>
      <x:c r="B408" t="n">
        <x:v>101</x:v>
      </x:c>
      <x:c r="C408" t="n">
        <x:v>0.2746467796322707</x:v>
      </x:c>
      <x:c r="D408" t="n">
        <x:v>0.3671217189207898</x:v>
      </x:c>
      <x:c r="E408" t="n">
        <x:v>0.2954759672813916</x:v>
      </x:c>
    </x:row>
    <x:row r="409">
      <x:c r="A409" t="n">
        <x:v>408</x:v>
      </x:c>
      <x:c r="B409" t="n">
        <x:v>99</x:v>
      </x:c>
      <x:c r="C409" t="n">
        <x:v>0.3193401444779267</x:v>
      </x:c>
      <x:c r="D409" t="n">
        <x:v>0.3308083577617708</x:v>
      </x:c>
      <x:c r="E409" t="n">
        <x:v>0.2650563684334844</x:v>
      </x:c>
    </x:row>
    <x:row r="410">
      <x:c r="A410" t="n">
        <x:v>409</x:v>
      </x:c>
      <x:c r="B410" t="n">
        <x:v>106</x:v>
      </x:c>
      <x:c r="C410" t="n">
        <x:v>0.2987995160757629</x:v>
      </x:c>
      <x:c r="D410" t="n">
        <x:v>0.3673697474153228</x:v>
      </x:c>
      <x:c r="E410" t="n">
        <x:v>0.290963365150914</x:v>
      </x:c>
    </x:row>
    <x:row r="411">
      <x:c r="A411" t="n">
        <x:v>410</x:v>
      </x:c>
      <x:c r="B411" t="n">
        <x:v>93</x:v>
      </x:c>
      <x:c r="C411" t="n">
        <x:v>0.2628066632564621</x:v>
      </x:c>
      <x:c r="D411" t="n">
        <x:v>0.3386300096549605</x:v>
      </x:c>
      <x:c r="E411" t="n">
        <x:v>0.2675699861455062</x:v>
      </x:c>
    </x:row>
    <x:row r="412">
      <x:c r="A412" t="n">
        <x:v>411</x:v>
      </x:c>
      <x:c r="B412" t="n">
        <x:v>88</x:v>
      </x:c>
      <x:c r="C412" t="n">
        <x:v>0.1975620436116635</x:v>
      </x:c>
      <x:c r="D412" t="n">
        <x:v>0.3485697962497128</x:v>
      </x:c>
      <x:c r="E412" t="n">
        <x:v>0.2655121997503774</x:v>
      </x:c>
    </x:row>
    <x:row r="413">
      <x:c r="A413" t="n">
        <x:v>412</x:v>
      </x:c>
      <x:c r="B413" t="n">
        <x:v>88</x:v>
      </x:c>
      <x:c r="C413" t="n">
        <x:v>0.2872093892542197</x:v>
      </x:c>
      <x:c r="D413" t="n">
        <x:v>0.3679501705254202</x:v>
      </x:c>
      <x:c r="E413" t="n">
        <x:v>0.2742003109946867</x:v>
      </x:c>
    </x:row>
    <x:row r="414">
      <x:c r="A414" t="n">
        <x:v>413</x:v>
      </x:c>
      <x:c r="B414" t="n">
        <x:v>95</x:v>
      </x:c>
      <x:c r="C414" t="n">
        <x:v>0.3022825978075354</x:v>
      </x:c>
      <x:c r="D414" t="n">
        <x:v>0.3913991303330329</x:v>
      </x:c>
      <x:c r="E414" t="n">
        <x:v>0.3061734337330212</x:v>
      </x:c>
    </x:row>
    <x:row r="415">
      <x:c r="A415" t="n">
        <x:v>414</x:v>
      </x:c>
      <x:c r="B415" t="n">
        <x:v>96</x:v>
      </x:c>
      <x:c r="C415" t="n">
        <x:v>0.2311142556062179</x:v>
      </x:c>
      <x:c r="D415" t="n">
        <x:v>0.3448477657264367</x:v>
      </x:c>
      <x:c r="E415" t="n">
        <x:v>0.2759136967477847</x:v>
      </x:c>
    </x:row>
    <x:row r="416">
      <x:c r="A416" t="n">
        <x:v>415</x:v>
      </x:c>
      <x:c r="B416" t="n">
        <x:v>92</x:v>
      </x:c>
      <x:c r="C416" t="n">
        <x:v>0.152177894617598</x:v>
      </x:c>
      <x:c r="D416" t="n">
        <x:v>0.3624839165534208</x:v>
      </x:c>
      <x:c r="E416" t="n">
        <x:v>0.2964368714458768</x:v>
      </x:c>
    </x:row>
    <x:row r="417">
      <x:c r="A417" t="n">
        <x:v>416</x:v>
      </x:c>
      <x:c r="B417" t="n">
        <x:v>93</x:v>
      </x:c>
      <x:c r="C417" t="n">
        <x:v>0.09744413425196252</x:v>
      </x:c>
      <x:c r="D417" t="n">
        <x:v>0.3548741166711969</x:v>
      </x:c>
      <x:c r="E417" t="n">
        <x:v>0.2854926155275281</x:v>
      </x:c>
    </x:row>
    <x:row r="418">
      <x:c r="A418" t="n">
        <x:v>417</x:v>
      </x:c>
      <x:c r="B418" t="n">
        <x:v>100</x:v>
      </x:c>
      <x:c r="C418" t="n">
        <x:v>0.3871697706644162</x:v>
      </x:c>
      <x:c r="D418" t="n">
        <x:v>0.3119411824049345</x:v>
      </x:c>
      <x:c r="E418" t="n">
        <x:v>0.2519029728986077</x:v>
      </x:c>
    </x:row>
    <x:row r="419">
      <x:c r="A419" t="n">
        <x:v>418</x:v>
      </x:c>
      <x:c r="B419" t="n">
        <x:v>94</x:v>
      </x:c>
      <x:c r="C419" t="n">
        <x:v>0.3702353945069221</x:v>
      </x:c>
      <x:c r="D419" t="n">
        <x:v>0.3332251850260085</x:v>
      </x:c>
      <x:c r="E419" t="n">
        <x:v>0.2526008807307325</x:v>
      </x:c>
    </x:row>
    <x:row r="420">
      <x:c r="A420" t="n">
        <x:v>419</x:v>
      </x:c>
      <x:c r="B420" t="n">
        <x:v>94</x:v>
      </x:c>
      <x:c r="C420" t="n">
        <x:v>0.3135605599928408</x:v>
      </x:c>
      <x:c r="D420" t="n">
        <x:v>0.3373890535151899</x:v>
      </x:c>
      <x:c r="E420" t="n">
        <x:v>0.2583717727418305</x:v>
      </x:c>
    </x:row>
    <x:row r="421">
      <x:c r="A421" t="n">
        <x:v>420</x:v>
      </x:c>
      <x:c r="B421" t="n">
        <x:v>102</x:v>
      </x:c>
      <x:c r="C421" t="n">
        <x:v>0.3589042434164533</x:v>
      </x:c>
      <x:c r="D421" t="n">
        <x:v>0.357343112636181</x:v>
      </x:c>
      <x:c r="E421" t="n">
        <x:v>0.2733148511747281</x:v>
      </x:c>
    </x:row>
    <x:row r="422">
      <x:c r="A422" t="n">
        <x:v>421</x:v>
      </x:c>
      <x:c r="B422" t="n">
        <x:v>96</x:v>
      </x:c>
      <x:c r="C422" t="n">
        <x:v>0.3342769245689667</x:v>
      </x:c>
      <x:c r="D422" t="n">
        <x:v>0.3616698363743918</x:v>
      </x:c>
      <x:c r="E422" t="n">
        <x:v>0.2968363180254482</x:v>
      </x:c>
    </x:row>
    <x:row r="423">
      <x:c r="A423" t="n">
        <x:v>422</x:v>
      </x:c>
      <x:c r="B423" t="n">
        <x:v>89</x:v>
      </x:c>
      <x:c r="C423" t="n">
        <x:v>0.2673188284749459</x:v>
      </x:c>
      <x:c r="D423" t="n">
        <x:v>0.3260121251768453</x:v>
      </x:c>
      <x:c r="E423" t="n">
        <x:v>0.2642917768533607</x:v>
      </x:c>
    </x:row>
    <x:row r="424">
      <x:c r="A424" t="n">
        <x:v>423</x:v>
      </x:c>
      <x:c r="B424" t="n">
        <x:v>97</x:v>
      </x:c>
      <x:c r="C424" t="n">
        <x:v>0.2590276122731658</x:v>
      </x:c>
      <x:c r="D424" t="n">
        <x:v>0.337238295672525</x:v>
      </x:c>
      <x:c r="E424" t="n">
        <x:v>0.2576629611143915</x:v>
      </x:c>
    </x:row>
    <x:row r="425">
      <x:c r="A425" t="n">
        <x:v>424</x:v>
      </x:c>
      <x:c r="B425" t="n">
        <x:v>90</x:v>
      </x:c>
      <x:c r="C425" t="n">
        <x:v>0.3337767586296528</x:v>
      </x:c>
      <x:c r="D425" t="n">
        <x:v>0.3504861866201213</x:v>
      </x:c>
      <x:c r="E425" t="n">
        <x:v>0.2845297383592887</x:v>
      </x:c>
    </x:row>
    <x:row r="426">
      <x:c r="A426" t="n">
        <x:v>425</x:v>
      </x:c>
      <x:c r="B426" t="n">
        <x:v>88</x:v>
      </x:c>
      <x:c r="C426" t="n">
        <x:v>0.2547382910895853</x:v>
      </x:c>
      <x:c r="D426" t="n">
        <x:v>0.3632820154631501</x:v>
      </x:c>
      <x:c r="E426" t="n">
        <x:v>0.2783470419413198</x:v>
      </x:c>
    </x:row>
    <x:row r="427">
      <x:c r="A427" t="n">
        <x:v>426</x:v>
      </x:c>
      <x:c r="B427" t="n">
        <x:v>92</x:v>
      </x:c>
      <x:c r="C427" t="n">
        <x:v>0.3755799012030254</x:v>
      </x:c>
      <x:c r="D427" t="n">
        <x:v>0.3342058986834802</x:v>
      </x:c>
      <x:c r="E427" t="n">
        <x:v>0.278028759858945</x:v>
      </x:c>
    </x:row>
    <x:row r="428">
      <x:c r="A428" t="n">
        <x:v>427</x:v>
      </x:c>
      <x:c r="B428" t="n">
        <x:v>94</x:v>
      </x:c>
      <x:c r="C428" t="n">
        <x:v>0.3011428793090938</x:v>
      </x:c>
      <x:c r="D428" t="n">
        <x:v>0.3342697053246654</x:v>
      </x:c>
      <x:c r="E428" t="n">
        <x:v>0.2641285575555223</x:v>
      </x:c>
    </x:row>
    <x:row r="429">
      <x:c r="A429" t="n">
        <x:v>428</x:v>
      </x:c>
      <x:c r="B429" t="n">
        <x:v>85</x:v>
      </x:c>
      <x:c r="C429" t="n">
        <x:v>0.2166736255634979</x:v>
      </x:c>
      <x:c r="D429" t="n">
        <x:v>0.3629017248820059</x:v>
      </x:c>
      <x:c r="E429" t="n">
        <x:v>0.2885305195622876</x:v>
      </x:c>
    </x:row>
    <x:row r="430">
      <x:c r="A430" t="n">
        <x:v>429</x:v>
      </x:c>
      <x:c r="B430" t="n">
        <x:v>87</x:v>
      </x:c>
      <x:c r="C430" t="n">
        <x:v>0.07806704327535563</x:v>
      </x:c>
      <x:c r="D430" t="n">
        <x:v>0.3754822172261811</x:v>
      </x:c>
      <x:c r="E430" t="n">
        <x:v>0.2878944359576623</x:v>
      </x:c>
    </x:row>
    <x:row r="431">
      <x:c r="A431" t="n">
        <x:v>430</x:v>
      </x:c>
      <x:c r="B431" t="n">
        <x:v>90</x:v>
      </x:c>
      <x:c r="C431" t="n">
        <x:v>0.2495064173013958</x:v>
      </x:c>
      <x:c r="D431" t="n">
        <x:v>0.3712585101049221</x:v>
      </x:c>
      <x:c r="E431" t="n">
        <x:v>0.2889757186703916</x:v>
      </x:c>
    </x:row>
    <x:row r="432">
      <x:c r="A432" t="n">
        <x:v>431</x:v>
      </x:c>
      <x:c r="B432" t="n">
        <x:v>92</x:v>
      </x:c>
      <x:c r="C432" t="n">
        <x:v>0.2408141447679645</x:v>
      </x:c>
      <x:c r="D432" t="n">
        <x:v>0.3549171553098934</x:v>
      </x:c>
      <x:c r="E432" t="n">
        <x:v>0.2945687936172824</x:v>
      </x:c>
    </x:row>
    <x:row r="433">
      <x:c r="A433" t="n">
        <x:v>432</x:v>
      </x:c>
      <x:c r="B433" t="n">
        <x:v>89</x:v>
      </x:c>
      <x:c r="C433" t="n">
        <x:v>0.3213395421610606</x:v>
      </x:c>
      <x:c r="D433" t="n">
        <x:v>0.3392853919669993</x:v>
      </x:c>
      <x:c r="E433" t="n">
        <x:v>0.2676809119601685</x:v>
      </x:c>
    </x:row>
    <x:row r="434">
      <x:c r="A434" t="n">
        <x:v>433</x:v>
      </x:c>
      <x:c r="B434" t="n">
        <x:v>89</x:v>
      </x:c>
      <x:c r="C434" t="n">
        <x:v>0.3554486540264856</x:v>
      </x:c>
      <x:c r="D434" t="n">
        <x:v>0.3126170097223914</x:v>
      </x:c>
      <x:c r="E434" t="n">
        <x:v>0.2503733181926717</x:v>
      </x:c>
    </x:row>
    <x:row r="435">
      <x:c r="A435" t="n">
        <x:v>434</x:v>
      </x:c>
      <x:c r="B435" t="n">
        <x:v>86</x:v>
      </x:c>
      <x:c r="C435" t="n">
        <x:v>0.01827478399514681</x:v>
      </x:c>
      <x:c r="D435" t="n">
        <x:v>0.3709405724828583</x:v>
      </x:c>
      <x:c r="E435" t="n">
        <x:v>0.2937996621071756</x:v>
      </x:c>
    </x:row>
    <x:row r="436">
      <x:c r="A436" t="n">
        <x:v>435</x:v>
      </x:c>
      <x:c r="B436" t="n">
        <x:v>101</x:v>
      </x:c>
      <x:c r="C436" t="n">
        <x:v>0.1972106123468915</x:v>
      </x:c>
      <x:c r="D436" t="n">
        <x:v>0.4055545791151789</x:v>
      </x:c>
      <x:c r="E436" t="n">
        <x:v>0.3185853523394258</x:v>
      </x:c>
    </x:row>
    <x:row r="437">
      <x:c r="A437" t="n">
        <x:v>436</x:v>
      </x:c>
      <x:c r="B437" t="n">
        <x:v>85</x:v>
      </x:c>
      <x:c r="C437" t="n">
        <x:v>0.2517155510852191</x:v>
      </x:c>
      <x:c r="D437" t="n">
        <x:v>0.3752868054471268</x:v>
      </x:c>
      <x:c r="E437" t="n">
        <x:v>0.2817630404911114</x:v>
      </x:c>
    </x:row>
    <x:row r="438">
      <x:c r="A438" t="n">
        <x:v>437</x:v>
      </x:c>
      <x:c r="B438" t="n">
        <x:v>94</x:v>
      </x:c>
      <x:c r="C438" t="n">
        <x:v>0.2714430989009734</x:v>
      </x:c>
      <x:c r="D438" t="n">
        <x:v>0.3466504494137698</x:v>
      </x:c>
      <x:c r="E438" t="n">
        <x:v>0.2732028570715836</x:v>
      </x:c>
    </x:row>
    <x:row r="439">
      <x:c r="A439" t="n">
        <x:v>438</x:v>
      </x:c>
      <x:c r="B439" t="n">
        <x:v>88</x:v>
      </x:c>
      <x:c r="C439" t="n">
        <x:v>0.2400502772160481</x:v>
      </x:c>
      <x:c r="D439" t="n">
        <x:v>0.3633696714619678</x:v>
      </x:c>
      <x:c r="E439" t="n">
        <x:v>0.2869516638747056</x:v>
      </x:c>
    </x:row>
    <x:row r="440">
      <x:c r="A440" t="n">
        <x:v>439</x:v>
      </x:c>
      <x:c r="B440" t="n">
        <x:v>99</x:v>
      </x:c>
      <x:c r="C440" t="n">
        <x:v>0.1903068908570935</x:v>
      </x:c>
      <x:c r="D440" t="n">
        <x:v>0.3777766790356117</x:v>
      </x:c>
      <x:c r="E440" t="n">
        <x:v>0.2904986360661073</x:v>
      </x:c>
    </x:row>
    <x:row r="441">
      <x:c r="A441" t="n">
        <x:v>440</x:v>
      </x:c>
      <x:c r="B441" t="n">
        <x:v>106</x:v>
      </x:c>
      <x:c r="C441" t="n">
        <x:v>0.1646642987297813</x:v>
      </x:c>
      <x:c r="D441" t="n">
        <x:v>0.3646243208145312</x:v>
      </x:c>
      <x:c r="E441" t="n">
        <x:v>0.277305255332664</x:v>
      </x:c>
    </x:row>
    <x:row r="442">
      <x:c r="A442" t="n">
        <x:v>441</x:v>
      </x:c>
      <x:c r="B442" t="n">
        <x:v>94</x:v>
      </x:c>
      <x:c r="C442" t="n">
        <x:v>0.3544238284540324</x:v>
      </x:c>
      <x:c r="D442" t="n">
        <x:v>0.351542134733162</x:v>
      </x:c>
      <x:c r="E442" t="n">
        <x:v>0.2698342309615941</x:v>
      </x:c>
    </x:row>
    <x:row r="443">
      <x:c r="A443" t="n">
        <x:v>442</x:v>
      </x:c>
      <x:c r="B443" t="n">
        <x:v>94</x:v>
      </x:c>
      <x:c r="C443" t="n">
        <x:v>0.261907733198408</x:v>
      </x:c>
      <x:c r="D443" t="n">
        <x:v>0.3362577682283895</x:v>
      </x:c>
      <x:c r="E443" t="n">
        <x:v>0.2536708614140795</x:v>
      </x:c>
    </x:row>
    <x:row r="444">
      <x:c r="A444" t="n">
        <x:v>443</x:v>
      </x:c>
      <x:c r="B444" t="n">
        <x:v>93</x:v>
      </x:c>
      <x:c r="C444" t="n">
        <x:v>0.2825017385186518</x:v>
      </x:c>
      <x:c r="D444" t="n">
        <x:v>0.3398775497451983</x:v>
      </x:c>
      <x:c r="E444" t="n">
        <x:v>0.2667533160753747</x:v>
      </x:c>
    </x:row>
    <x:row r="445">
      <x:c r="A445" t="n">
        <x:v>444</x:v>
      </x:c>
      <x:c r="B445" t="n">
        <x:v>95</x:v>
      </x:c>
      <x:c r="C445" t="n">
        <x:v>0.1633872301891459</x:v>
      </x:c>
      <x:c r="D445" t="n">
        <x:v>0.4032403814252766</x:v>
      </x:c>
      <x:c r="E445" t="n">
        <x:v>0.325901773783598</x:v>
      </x:c>
    </x:row>
    <x:row r="446">
      <x:c r="A446" t="n">
        <x:v>445</x:v>
      </x:c>
      <x:c r="B446" t="n">
        <x:v>89</x:v>
      </x:c>
      <x:c r="C446" t="n">
        <x:v>0.1915469945747542</x:v>
      </x:c>
      <x:c r="D446" t="n">
        <x:v>0.3199087588708309</x:v>
      </x:c>
      <x:c r="E446" t="n">
        <x:v>0.2641626147541572</x:v>
      </x:c>
    </x:row>
    <x:row r="447">
      <x:c r="A447" t="n">
        <x:v>446</x:v>
      </x:c>
      <x:c r="B447" t="n">
        <x:v>97</x:v>
      </x:c>
      <x:c r="C447" t="n">
        <x:v>0.2928231821524885</x:v>
      </x:c>
      <x:c r="D447" t="n">
        <x:v>0.3417098368101804</x:v>
      </x:c>
      <x:c r="E447" t="n">
        <x:v>0.2707880701476353</x:v>
      </x:c>
    </x:row>
    <x:row r="448">
      <x:c r="A448" t="n">
        <x:v>447</x:v>
      </x:c>
      <x:c r="B448" t="n">
        <x:v>88</x:v>
      </x:c>
      <x:c r="C448" t="n">
        <x:v>0.2674714487873804</x:v>
      </x:c>
      <x:c r="D448" t="n">
        <x:v>0.3671486499911689</x:v>
      </x:c>
      <x:c r="E448" t="n">
        <x:v>0.2856236830167177</x:v>
      </x:c>
    </x:row>
    <x:row r="449">
      <x:c r="A449" t="n">
        <x:v>448</x:v>
      </x:c>
      <x:c r="B449" t="n">
        <x:v>100</x:v>
      </x:c>
      <x:c r="C449" t="n">
        <x:v>0.1251516922180604</x:v>
      </x:c>
      <x:c r="D449" t="n">
        <x:v>0.3838899382743159</x:v>
      </x:c>
      <x:c r="E449" t="n">
        <x:v>0.3074020318865096</x:v>
      </x:c>
    </x:row>
    <x:row r="450">
      <x:c r="A450" t="n">
        <x:v>449</x:v>
      </x:c>
      <x:c r="B450" t="n">
        <x:v>93</x:v>
      </x:c>
      <x:c r="C450" t="n">
        <x:v>0.3505949128023043</x:v>
      </x:c>
      <x:c r="D450" t="n">
        <x:v>0.341009089595262</x:v>
      </x:c>
      <x:c r="E450" t="n">
        <x:v>0.2724993819418693</x:v>
      </x:c>
    </x:row>
    <x:row r="451">
      <x:c r="A451" t="n">
        <x:v>450</x:v>
      </x:c>
      <x:c r="B451" t="n">
        <x:v>96</x:v>
      </x:c>
      <x:c r="C451" t="n">
        <x:v>0.301625649927169</x:v>
      </x:c>
      <x:c r="D451" t="n">
        <x:v>0.3352535273957291</x:v>
      </x:c>
      <x:c r="E451" t="n">
        <x:v>0.2721513759685424</x:v>
      </x:c>
    </x:row>
    <x:row r="452">
      <x:c r="A452" t="n">
        <x:v>451</x:v>
      </x:c>
      <x:c r="B452" t="n">
        <x:v>92</x:v>
      </x:c>
      <x:c r="C452" t="n">
        <x:v>0.2553673442530947</x:v>
      </x:c>
      <x:c r="D452" t="n">
        <x:v>0.3470569546969617</x:v>
      </x:c>
      <x:c r="E452" t="n">
        <x:v>0.2741370490893492</x:v>
      </x:c>
    </x:row>
    <x:row r="453">
      <x:c r="A453" t="n">
        <x:v>452</x:v>
      </x:c>
      <x:c r="B453" t="n">
        <x:v>93</x:v>
      </x:c>
      <x:c r="C453" t="n">
        <x:v>0.1686045667237348</x:v>
      </x:c>
      <x:c r="D453" t="n">
        <x:v>0.3607360432033591</x:v>
      </x:c>
      <x:c r="E453" t="n">
        <x:v>0.2805087571170578</x:v>
      </x:c>
    </x:row>
    <x:row r="454">
      <x:c r="A454" t="n">
        <x:v>453</x:v>
      </x:c>
      <x:c r="B454" t="n">
        <x:v>96</x:v>
      </x:c>
      <x:c r="C454" t="n">
        <x:v>0.3171482082005592</x:v>
      </x:c>
      <x:c r="D454" t="n">
        <x:v>0.3522154514896295</x:v>
      </x:c>
      <x:c r="E454" t="n">
        <x:v>0.2695434848501635</x:v>
      </x:c>
    </x:row>
    <x:row r="455">
      <x:c r="A455" t="n">
        <x:v>454</x:v>
      </x:c>
      <x:c r="B455" t="n">
        <x:v>93</x:v>
      </x:c>
      <x:c r="C455" t="n">
        <x:v>0.198692979496653</x:v>
      </x:c>
      <x:c r="D455" t="n">
        <x:v>0.36319346593201</x:v>
      </x:c>
      <x:c r="E455" t="n">
        <x:v>0.2802566762514349</x:v>
      </x:c>
    </x:row>
    <x:row r="456">
      <x:c r="A456" t="n">
        <x:v>455</x:v>
      </x:c>
      <x:c r="B456" t="n">
        <x:v>91</x:v>
      </x:c>
      <x:c r="C456" t="n">
        <x:v>0.3032586110654065</x:v>
      </x:c>
      <x:c r="D456" t="n">
        <x:v>0.3732599852238705</x:v>
      </x:c>
      <x:c r="E456" t="n">
        <x:v>0.3033169564405119</x:v>
      </x:c>
    </x:row>
    <x:row r="457">
      <x:c r="A457" t="n">
        <x:v>456</x:v>
      </x:c>
      <x:c r="B457" t="n">
        <x:v>99</x:v>
      </x:c>
      <x:c r="C457" t="n">
        <x:v>0.1610325088801989</x:v>
      </x:c>
      <x:c r="D457" t="n">
        <x:v>0.3805589588210972</x:v>
      </x:c>
      <x:c r="E457" t="n">
        <x:v>0.3035652810511734</x:v>
      </x:c>
    </x:row>
    <x:row r="458">
      <x:c r="A458" t="n">
        <x:v>457</x:v>
      </x:c>
      <x:c r="B458" t="n">
        <x:v>92</x:v>
      </x:c>
      <x:c r="C458" t="n">
        <x:v>0.3575511486903761</x:v>
      </x:c>
      <x:c r="D458" t="n">
        <x:v>0.3518015207276472</x:v>
      </x:c>
      <x:c r="E458" t="n">
        <x:v>0.2727633273366316</x:v>
      </x:c>
    </x:row>
    <x:row r="459">
      <x:c r="A459" t="n">
        <x:v>458</x:v>
      </x:c>
      <x:c r="B459" t="n">
        <x:v>88</x:v>
      </x:c>
      <x:c r="C459" t="n">
        <x:v>0.255253966190686</x:v>
      </x:c>
      <x:c r="D459" t="n">
        <x:v>0.3448269363095703</x:v>
      </x:c>
      <x:c r="E459" t="n">
        <x:v>0.2706223923744061</x:v>
      </x:c>
    </x:row>
    <x:row r="460">
      <x:c r="A460" t="n">
        <x:v>459</x:v>
      </x:c>
      <x:c r="B460" t="n">
        <x:v>90</x:v>
      </x:c>
      <x:c r="C460" t="n">
        <x:v>0.2960313469559995</x:v>
      </x:c>
      <x:c r="D460" t="n">
        <x:v>0.3323943559600962</x:v>
      </x:c>
      <x:c r="E460" t="n">
        <x:v>0.265182105173163</x:v>
      </x:c>
    </x:row>
    <x:row r="461">
      <x:c r="A461" t="n">
        <x:v>460</x:v>
      </x:c>
      <x:c r="B461" t="n">
        <x:v>88</x:v>
      </x:c>
      <x:c r="C461" t="n">
        <x:v>0.1472857126200482</x:v>
      </x:c>
      <x:c r="D461" t="n">
        <x:v>0.3776720523313772</x:v>
      </x:c>
      <x:c r="E461" t="n">
        <x:v>0.2901617917028977</x:v>
      </x:c>
    </x:row>
    <x:row r="462">
      <x:c r="A462" t="n">
        <x:v>461</x:v>
      </x:c>
      <x:c r="B462" t="n">
        <x:v>95</x:v>
      </x:c>
      <x:c r="C462" t="n">
        <x:v>0.1913109076224893</x:v>
      </x:c>
      <x:c r="D462" t="n">
        <x:v>0.3486302179241005</x:v>
      </x:c>
      <x:c r="E462" t="n">
        <x:v>0.2823626701511239</x:v>
      </x:c>
    </x:row>
    <x:row r="463">
      <x:c r="A463" t="n">
        <x:v>462</x:v>
      </x:c>
      <x:c r="B463" t="n">
        <x:v>94</x:v>
      </x:c>
      <x:c r="C463" t="n">
        <x:v>0.2810082621152205</x:v>
      </x:c>
      <x:c r="D463" t="n">
        <x:v>0.3351339535181618</x:v>
      </x:c>
      <x:c r="E463" t="n">
        <x:v>0.2652760457695208</x:v>
      </x:c>
    </x:row>
    <x:row r="464">
      <x:c r="A464" t="n">
        <x:v>463</x:v>
      </x:c>
      <x:c r="B464" t="n">
        <x:v>95</x:v>
      </x:c>
      <x:c r="C464" t="n">
        <x:v>0.2482483028792797</x:v>
      </x:c>
      <x:c r="D464" t="n">
        <x:v>0.3804352185039154</x:v>
      </x:c>
      <x:c r="E464" t="n">
        <x:v>0.2834910688925013</x:v>
      </x:c>
    </x:row>
    <x:row r="465">
      <x:c r="A465" t="n">
        <x:v>464</x:v>
      </x:c>
      <x:c r="B465" t="n">
        <x:v>88</x:v>
      </x:c>
      <x:c r="C465" t="n">
        <x:v>0.1681991247719801</x:v>
      </x:c>
      <x:c r="D465" t="n">
        <x:v>0.3435893556248095</x:v>
      </x:c>
      <x:c r="E465" t="n">
        <x:v>0.2822273695690152</x:v>
      </x:c>
    </x:row>
    <x:row r="466">
      <x:c r="A466" t="n">
        <x:v>465</x:v>
      </x:c>
      <x:c r="B466" t="n">
        <x:v>97</x:v>
      </x:c>
      <x:c r="C466" t="n">
        <x:v>0.2341837800420817</x:v>
      </x:c>
      <x:c r="D466" t="n">
        <x:v>0.348964387381516</x:v>
      </x:c>
      <x:c r="E466" t="n">
        <x:v>0.2672127095477675</x:v>
      </x:c>
    </x:row>
    <x:row r="467">
      <x:c r="A467" t="n">
        <x:v>466</x:v>
      </x:c>
      <x:c r="B467" t="n">
        <x:v>105</x:v>
      </x:c>
      <x:c r="C467" t="n">
        <x:v>0.2914459496284162</x:v>
      </x:c>
      <x:c r="D467" t="n">
        <x:v>0.3655241324766922</x:v>
      </x:c>
      <x:c r="E467" t="n">
        <x:v>0.285281692880024</x:v>
      </x:c>
    </x:row>
    <x:row r="468">
      <x:c r="A468" t="n">
        <x:v>467</x:v>
      </x:c>
      <x:c r="B468" t="n">
        <x:v>90</x:v>
      </x:c>
      <x:c r="C468" t="n">
        <x:v>0.2071898607682253</x:v>
      </x:c>
      <x:c r="D468" t="n">
        <x:v>0.3614369609508801</x:v>
      </x:c>
      <x:c r="E468" t="n">
        <x:v>0.2877327507719527</x:v>
      </x:c>
    </x:row>
    <x:row r="469">
      <x:c r="A469" t="n">
        <x:v>468</x:v>
      </x:c>
      <x:c r="B469" t="n">
        <x:v>83</x:v>
      </x:c>
      <x:c r="C469" t="n">
        <x:v>0.168004924235128</x:v>
      </x:c>
      <x:c r="D469" t="n">
        <x:v>0.3776936891373704</x:v>
      </x:c>
      <x:c r="E469" t="n">
        <x:v>0.2934395476014198</x:v>
      </x:c>
    </x:row>
    <x:row r="470">
      <x:c r="A470" t="n">
        <x:v>469</x:v>
      </x:c>
      <x:c r="B470" t="n">
        <x:v>97</x:v>
      </x:c>
      <x:c r="C470" t="n">
        <x:v>0.2395670229465831</x:v>
      </x:c>
      <x:c r="D470" t="n">
        <x:v>0.3413457479252292</x:v>
      </x:c>
      <x:c r="E470" t="n">
        <x:v>0.2744341977229289</x:v>
      </x:c>
    </x:row>
    <x:row r="471">
      <x:c r="A471" t="n">
        <x:v>470</x:v>
      </x:c>
      <x:c r="B471" t="n">
        <x:v>95</x:v>
      </x:c>
      <x:c r="C471" t="n">
        <x:v>0.256149234594659</x:v>
      </x:c>
      <x:c r="D471" t="n">
        <x:v>0.3642499653883777</x:v>
      </x:c>
      <x:c r="E471" t="n">
        <x:v>0.292752821319143</x:v>
      </x:c>
    </x:row>
    <x:row r="472">
      <x:c r="A472" t="n">
        <x:v>471</x:v>
      </x:c>
      <x:c r="B472" t="n">
        <x:v>90</x:v>
      </x:c>
      <x:c r="C472" t="n">
        <x:v>0.2340157946282568</x:v>
      </x:c>
      <x:c r="D472" t="n">
        <x:v>0.3421031596180511</x:v>
      </x:c>
      <x:c r="E472" t="n">
        <x:v>0.2722743875178507</x:v>
      </x:c>
    </x:row>
    <x:row r="473">
      <x:c r="A473" t="n">
        <x:v>472</x:v>
      </x:c>
      <x:c r="B473" t="n">
        <x:v>91</x:v>
      </x:c>
      <x:c r="C473" t="n">
        <x:v>0.3080909024658037</x:v>
      </x:c>
      <x:c r="D473" t="n">
        <x:v>0.3478246543268343</x:v>
      </x:c>
      <x:c r="E473" t="n">
        <x:v>0.2891849671727856</x:v>
      </x:c>
    </x:row>
    <x:row r="474">
      <x:c r="A474" t="n">
        <x:v>473</x:v>
      </x:c>
      <x:c r="B474" t="n">
        <x:v>93</x:v>
      </x:c>
      <x:c r="C474" t="n">
        <x:v>0.3553043735068196</x:v>
      </x:c>
      <x:c r="D474" t="n">
        <x:v>0.3425132540444114</x:v>
      </x:c>
      <x:c r="E474" t="n">
        <x:v>0.2731059541827808</x:v>
      </x:c>
    </x:row>
    <x:row r="475">
      <x:c r="A475" t="n">
        <x:v>474</x:v>
      </x:c>
      <x:c r="B475" t="n">
        <x:v>92</x:v>
      </x:c>
      <x:c r="C475" t="n">
        <x:v>0.168490282389959</x:v>
      </x:c>
      <x:c r="D475" t="n">
        <x:v>0.3664496874221082</x:v>
      </x:c>
      <x:c r="E475" t="n">
        <x:v>0.2859702966237859</x:v>
      </x:c>
    </x:row>
    <x:row r="476">
      <x:c r="A476" t="n">
        <x:v>475</x:v>
      </x:c>
      <x:c r="B476" t="n">
        <x:v>80</x:v>
      </x:c>
      <x:c r="C476" t="n">
        <x:v>0.1605188222179863</x:v>
      </x:c>
      <x:c r="D476" t="n">
        <x:v>0.3766142925520013</x:v>
      </x:c>
      <x:c r="E476" t="n">
        <x:v>0.2910853962121814</x:v>
      </x:c>
    </x:row>
    <x:row r="477">
      <x:c r="A477" t="n">
        <x:v>476</x:v>
      </x:c>
      <x:c r="B477" t="n">
        <x:v>96</x:v>
      </x:c>
      <x:c r="C477" t="n">
        <x:v>0.2264633843927047</x:v>
      </x:c>
      <x:c r="D477" t="n">
        <x:v>0.3396229781948272</x:v>
      </x:c>
      <x:c r="E477" t="n">
        <x:v>0.2752720221193066</x:v>
      </x:c>
    </x:row>
    <x:row r="478">
      <x:c r="A478" t="n">
        <x:v>477</x:v>
      </x:c>
      <x:c r="B478" t="n">
        <x:v>88</x:v>
      </x:c>
      <x:c r="C478" t="n">
        <x:v>0.2793439494426451</x:v>
      </x:c>
      <x:c r="D478" t="n">
        <x:v>0.370629349953589</x:v>
      </x:c>
      <x:c r="E478" t="n">
        <x:v>0.3033099288915962</x:v>
      </x:c>
    </x:row>
    <x:row r="479">
      <x:c r="A479" t="n">
        <x:v>478</x:v>
      </x:c>
      <x:c r="B479" t="n">
        <x:v>90</x:v>
      </x:c>
      <x:c r="C479" t="n">
        <x:v>0.2530672051958311</x:v>
      </x:c>
      <x:c r="D479" t="n">
        <x:v>0.3716770718642969</x:v>
      </x:c>
      <x:c r="E479" t="n">
        <x:v>0.2911252626528616</x:v>
      </x:c>
    </x:row>
    <x:row r="480">
      <x:c r="A480" t="n">
        <x:v>479</x:v>
      </x:c>
      <x:c r="B480" t="n">
        <x:v>95</x:v>
      </x:c>
      <x:c r="C480" t="n">
        <x:v>0.3389479217065787</x:v>
      </x:c>
      <x:c r="D480" t="n">
        <x:v>0.3439595748715525</x:v>
      </x:c>
      <x:c r="E480" t="n">
        <x:v>0.2698435805260796</x:v>
      </x:c>
    </x:row>
    <x:row r="481">
      <x:c r="A481" t="n">
        <x:v>480</x:v>
      </x:c>
      <x:c r="B481" t="n">
        <x:v>94</x:v>
      </x:c>
      <x:c r="C481" t="n">
        <x:v>0.2512777031487428</x:v>
      </x:c>
      <x:c r="D481" t="n">
        <x:v>0.3692439074032643</x:v>
      </x:c>
      <x:c r="E481" t="n">
        <x:v>0.2848028676574837</x:v>
      </x:c>
    </x:row>
    <x:row r="482">
      <x:c r="A482" t="n">
        <x:v>481</x:v>
      </x:c>
      <x:c r="B482" t="n">
        <x:v>83</x:v>
      </x:c>
      <x:c r="C482" t="n">
        <x:v>0.2209203115203044</x:v>
      </x:c>
      <x:c r="D482" t="n">
        <x:v>0.3501194786188343</x:v>
      </x:c>
      <x:c r="E482" t="n">
        <x:v>0.2592796591019816</x:v>
      </x:c>
    </x:row>
    <x:row r="483">
      <x:c r="A483" t="n">
        <x:v>482</x:v>
      </x:c>
      <x:c r="B483" t="n">
        <x:v>90</x:v>
      </x:c>
      <x:c r="C483" t="n">
        <x:v>0.2321944694186814</x:v>
      </x:c>
      <x:c r="D483" t="n">
        <x:v>0.3894290976011016</x:v>
      </x:c>
      <x:c r="E483" t="n">
        <x:v>0.3103368401164849</x:v>
      </x:c>
    </x:row>
    <x:row r="484">
      <x:c r="A484" t="n">
        <x:v>483</x:v>
      </x:c>
      <x:c r="B484" t="n">
        <x:v>88</x:v>
      </x:c>
      <x:c r="C484" t="n">
        <x:v>0.2578150276600977</x:v>
      </x:c>
      <x:c r="D484" t="n">
        <x:v>0.3650671702471823</x:v>
      </x:c>
      <x:c r="E484" t="n">
        <x:v>0.2890267204469516</x:v>
      </x:c>
    </x:row>
    <x:row r="485">
      <x:c r="A485" t="n">
        <x:v>484</x:v>
      </x:c>
      <x:c r="B485" t="n">
        <x:v>94</x:v>
      </x:c>
      <x:c r="C485" t="n">
        <x:v>0.1026711969283115</x:v>
      </x:c>
      <x:c r="D485" t="n">
        <x:v>0.3761535371034901</x:v>
      </x:c>
      <x:c r="E485" t="n">
        <x:v>0.2943111466971035</x:v>
      </x:c>
    </x:row>
    <x:row r="486">
      <x:c r="A486" t="n">
        <x:v>485</x:v>
      </x:c>
      <x:c r="B486" t="n">
        <x:v>95</x:v>
      </x:c>
      <x:c r="C486" t="n">
        <x:v>0.3759985751640635</x:v>
      </x:c>
      <x:c r="D486" t="n">
        <x:v>0.3236663888987406</x:v>
      </x:c>
      <x:c r="E486" t="n">
        <x:v>0.2637394640625749</x:v>
      </x:c>
    </x:row>
    <x:row r="487">
      <x:c r="A487" t="n">
        <x:v>486</x:v>
      </x:c>
      <x:c r="B487" t="n">
        <x:v>93</x:v>
      </x:c>
      <x:c r="C487" t="n">
        <x:v>0.3030527625696979</x:v>
      </x:c>
      <x:c r="D487" t="n">
        <x:v>0.3479398735438368</x:v>
      </x:c>
      <x:c r="E487" t="n">
        <x:v>0.2804295746546929</x:v>
      </x:c>
    </x:row>
    <x:row r="488">
      <x:c r="A488" t="n">
        <x:v>487</x:v>
      </x:c>
      <x:c r="B488" t="n">
        <x:v>93</x:v>
      </x:c>
      <x:c r="C488" t="n">
        <x:v>0.1861395116646014</x:v>
      </x:c>
      <x:c r="D488" t="n">
        <x:v>0.3586170746657973</x:v>
      </x:c>
      <x:c r="E488" t="n">
        <x:v>0.2749769804082644</x:v>
      </x:c>
    </x:row>
    <x:row r="489">
      <x:c r="A489" t="n">
        <x:v>488</x:v>
      </x:c>
      <x:c r="B489" t="n">
        <x:v>92</x:v>
      </x:c>
      <x:c r="C489" t="n">
        <x:v>0.08299631830261667</x:v>
      </x:c>
      <x:c r="D489" t="n">
        <x:v>0.3782585097679831</x:v>
      </x:c>
      <x:c r="E489" t="n">
        <x:v>0.2959388901451919</x:v>
      </x:c>
    </x:row>
    <x:row r="490">
      <x:c r="A490" t="n">
        <x:v>489</x:v>
      </x:c>
      <x:c r="B490" t="n">
        <x:v>85</x:v>
      </x:c>
      <x:c r="C490" t="n">
        <x:v>0.1291423016006807</x:v>
      </x:c>
      <x:c r="D490" t="n">
        <x:v>0.3697058767160001</x:v>
      </x:c>
      <x:c r="E490" t="n">
        <x:v>0.2981534021450288</x:v>
      </x:c>
    </x:row>
    <x:row r="491">
      <x:c r="A491" t="n">
        <x:v>490</x:v>
      </x:c>
      <x:c r="B491" t="n">
        <x:v>84</x:v>
      </x:c>
      <x:c r="C491" t="n">
        <x:v>0.0917738747539214</x:v>
      </x:c>
      <x:c r="D491" t="n">
        <x:v>0.3839745972888443</x:v>
      </x:c>
      <x:c r="E491" t="n">
        <x:v>0.29265985138499</x:v>
      </x:c>
    </x:row>
    <x:row r="492">
      <x:c r="A492" t="n">
        <x:v>491</x:v>
      </x:c>
      <x:c r="B492" t="n">
        <x:v>90</x:v>
      </x:c>
      <x:c r="C492" t="n">
        <x:v>0.2562906276334328</x:v>
      </x:c>
      <x:c r="D492" t="n">
        <x:v>0.38430002410721</x:v>
      </x:c>
      <x:c r="E492" t="n">
        <x:v>0.3031620718404758</x:v>
      </x:c>
    </x:row>
    <x:row r="493">
      <x:c r="A493" t="n">
        <x:v>492</x:v>
      </x:c>
      <x:c r="B493" t="n">
        <x:v>95</x:v>
      </x:c>
      <x:c r="C493" t="n">
        <x:v>0.3330376403243424</x:v>
      </x:c>
      <x:c r="D493" t="n">
        <x:v>0.3377612030211458</x:v>
      </x:c>
      <x:c r="E493" t="n">
        <x:v>0.2628688676377798</x:v>
      </x:c>
    </x:row>
    <x:row r="494">
      <x:c r="A494" t="n">
        <x:v>493</x:v>
      </x:c>
      <x:c r="B494" t="n">
        <x:v>100</x:v>
      </x:c>
      <x:c r="C494" t="n">
        <x:v>0.2993080461306932</x:v>
      </x:c>
      <x:c r="D494" t="n">
        <x:v>0.3517374211974276</x:v>
      </x:c>
      <x:c r="E494" t="n">
        <x:v>0.2640676481188961</x:v>
      </x:c>
    </x:row>
    <x:row r="495">
      <x:c r="A495" t="n">
        <x:v>494</x:v>
      </x:c>
      <x:c r="B495" t="n">
        <x:v>98</x:v>
      </x:c>
      <x:c r="C495" t="n">
        <x:v>-0.09224879235950034</x:v>
      </x:c>
      <x:c r="D495" t="n">
        <x:v>0.3851167531927407</x:v>
      </x:c>
      <x:c r="E495" t="n">
        <x:v>0.2971330624900217</x:v>
      </x:c>
    </x:row>
    <x:row r="496">
      <x:c r="A496" t="n">
        <x:v>495</x:v>
      </x:c>
      <x:c r="B496" t="n">
        <x:v>89</x:v>
      </x:c>
      <x:c r="C496" t="n">
        <x:v>0.1212616736440442</x:v>
      </x:c>
      <x:c r="D496" t="n">
        <x:v>0.3788172196135748</x:v>
      </x:c>
      <x:c r="E496" t="n">
        <x:v>0.2955427127092999</x:v>
      </x:c>
    </x:row>
    <x:row r="497">
      <x:c r="A497" t="n">
        <x:v>496</x:v>
      </x:c>
      <x:c r="B497" t="n">
        <x:v>103</x:v>
      </x:c>
      <x:c r="C497" t="n">
        <x:v>0.2762376275906263</x:v>
      </x:c>
      <x:c r="D497" t="n">
        <x:v>0.3247546388990772</x:v>
      </x:c>
      <x:c r="E497" t="n">
        <x:v>0.2630652541328461</x:v>
      </x:c>
    </x:row>
    <x:row r="498">
      <x:c r="A498" t="n">
        <x:v>497</x:v>
      </x:c>
      <x:c r="B498" t="n">
        <x:v>96</x:v>
      </x:c>
      <x:c r="C498" t="n">
        <x:v>0.3229542035636767</x:v>
      </x:c>
      <x:c r="D498" t="n">
        <x:v>0.3229620837138392</x:v>
      </x:c>
      <x:c r="E498" t="n">
        <x:v>0.2533265294717373</x:v>
      </x:c>
    </x:row>
    <x:row r="499">
      <x:c r="A499" t="n">
        <x:v>498</x:v>
      </x:c>
      <x:c r="B499" t="n">
        <x:v>95</x:v>
      </x:c>
      <x:c r="C499" t="n">
        <x:v>0.2631549593794013</x:v>
      </x:c>
      <x:c r="D499" t="n">
        <x:v>0.3274949060580912</x:v>
      </x:c>
      <x:c r="E499" t="n">
        <x:v>0.2538207188886929</x:v>
      </x:c>
    </x:row>
    <x:row r="500">
      <x:c r="A500" t="n">
        <x:v>499</x:v>
      </x:c>
      <x:c r="B500" t="n">
        <x:v>86</x:v>
      </x:c>
      <x:c r="C500" t="n">
        <x:v>0.1201528838347328</x:v>
      </x:c>
      <x:c r="D500" t="n">
        <x:v>0.3998310814885064</x:v>
      </x:c>
      <x:c r="E500" t="n">
        <x:v>0.3125369077873755</x:v>
      </x:c>
    </x:row>
    <x:row r="501">
      <x:c r="A501" t="n">
        <x:v>500</x:v>
      </x:c>
      <x:c r="B501" t="n">
        <x:v>89</x:v>
      </x:c>
      <x:c r="C501" t="n">
        <x:v>0.1585564139368146</x:v>
      </x:c>
      <x:c r="D501" t="n">
        <x:v>0.3765074637800436</x:v>
      </x:c>
      <x:c r="E501" t="n">
        <x:v>0.3008573841039482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sheetData>
    <x:row r="1">
      <x:c r="A1" s="80" t="inlineStr">
        <x:is>
          <x:t xml:space="preserve">Permutation</x:t>
        </x:is>
      </x:c>
      <x:c r="B1" s="80" t="inlineStr">
        <x:is>
          <x:t xml:space="preserve">Q2_CV</x:t>
        </x:is>
      </x:c>
      <x:c r="C1" s="80" t="n"/>
      <x:c r="D1" s="80" t="inlineStr">
        <x:is>
          <x:t xml:space="preserve">Statistic</x:t>
        </x:is>
      </x:c>
      <x:c r="E1" s="80" t="inlineStr">
        <x:is>
          <x:t xml:space="preserve">Value</x:t>
        </x:is>
      </x:c>
      <x:c r="F1" s="80" t="n"/>
      <x:c r="G1" s="80" t="n"/>
      <x:c r="H1" s="80" t="n"/>
      <x:c r="I1" s="80" t="n"/>
      <x:c r="J1" s="80" t="n"/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n">
        <x:v>1</x:v>
      </x:c>
      <x:c r="B2" t="n">
        <x:v>-0.01704790148915669</x:v>
      </x:c>
      <x:c r="D2" t="inlineStr">
        <x:is>
          <x:t xml:space="preserve">Observed_Q2</x:t>
        </x:is>
      </x:c>
      <x:c r="E2" t="n">
        <x:v>0.2850246317432129</x:v>
      </x:c>
    </x:row>
    <x:row r="3">
      <x:c r="A3" t="n">
        <x:v>2</x:v>
      </x:c>
      <x:c r="B3" t="n">
        <x:v>-0.05258169326108719</x:v>
      </x:c>
      <x:c r="D3" t="inlineStr">
        <x:is>
          <x:t xml:space="preserve">Permutation_p</x:t>
        </x:is>
      </x:c>
      <x:c r="E3" t="n">
        <x:v>0.000999000999000999</x:v>
      </x:c>
    </x:row>
    <x:row r="4">
      <x:c r="A4" t="n">
        <x:v>3</x:v>
      </x:c>
      <x:c r="B4" t="n">
        <x:v>-0.03098508334454109</x:v>
      </x:c>
      <x:c r="D4" t="inlineStr">
        <x:is>
          <x:t xml:space="preserve">N</x:t>
        </x:is>
      </x:c>
      <x:c r="E4" t="n">
        <x:v>1000</x:v>
      </x:c>
    </x:row>
    <x:row r="5">
      <x:c r="A5" t="n">
        <x:v>4</x:v>
      </x:c>
      <x:c r="B5" t="n">
        <x:v>-0.04210254378498757</x:v>
      </x:c>
    </x:row>
    <x:row r="6">
      <x:c r="A6" t="n">
        <x:v>5</x:v>
      </x:c>
      <x:c r="B6" t="n">
        <x:v>-0.0239052271560547</x:v>
      </x:c>
    </x:row>
    <x:row r="7">
      <x:c r="A7" t="n">
        <x:v>6</x:v>
      </x:c>
      <x:c r="B7" t="n">
        <x:v>-0.0168593958262313</x:v>
      </x:c>
    </x:row>
    <x:row r="8">
      <x:c r="A8" t="n">
        <x:v>7</x:v>
      </x:c>
      <x:c r="B8" t="n">
        <x:v>-0.02781957857190354</x:v>
      </x:c>
    </x:row>
    <x:row r="9">
      <x:c r="A9" t="n">
        <x:v>8</x:v>
      </x:c>
      <x:c r="B9" t="n">
        <x:v>-0.05349449428605579</x:v>
      </x:c>
    </x:row>
    <x:row r="10">
      <x:c r="A10" t="n">
        <x:v>9</x:v>
      </x:c>
      <x:c r="B10" t="n">
        <x:v>-0.04140624079430455</x:v>
      </x:c>
    </x:row>
    <x:row r="11">
      <x:c r="A11" t="n">
        <x:v>10</x:v>
      </x:c>
      <x:c r="B11" t="n">
        <x:v>-0.04185973558088829</x:v>
      </x:c>
    </x:row>
    <x:row r="12">
      <x:c r="A12" t="n">
        <x:v>11</x:v>
      </x:c>
      <x:c r="B12" t="n">
        <x:v>-0.005383079718552786</x:v>
      </x:c>
    </x:row>
    <x:row r="13">
      <x:c r="A13" t="n">
        <x:v>12</x:v>
      </x:c>
      <x:c r="B13" t="n">
        <x:v>-0.06584501550401933</x:v>
      </x:c>
    </x:row>
    <x:row r="14">
      <x:c r="A14" t="n">
        <x:v>13</x:v>
      </x:c>
      <x:c r="B14" t="n">
        <x:v>-0.05022633331200277</x:v>
      </x:c>
    </x:row>
    <x:row r="15">
      <x:c r="A15" t="n">
        <x:v>14</x:v>
      </x:c>
      <x:c r="B15" t="n">
        <x:v>-0.03983716459474107</x:v>
      </x:c>
    </x:row>
    <x:row r="16">
      <x:c r="A16" t="n">
        <x:v>15</x:v>
      </x:c>
      <x:c r="B16" t="n">
        <x:v>-0.03831390174216653</x:v>
      </x:c>
    </x:row>
    <x:row r="17">
      <x:c r="A17" t="n">
        <x:v>16</x:v>
      </x:c>
      <x:c r="B17" t="n">
        <x:v>-0.07452238367757613</x:v>
      </x:c>
    </x:row>
    <x:row r="18">
      <x:c r="A18" t="n">
        <x:v>17</x:v>
      </x:c>
      <x:c r="B18" t="n">
        <x:v>-0.03757543489378956</x:v>
      </x:c>
    </x:row>
    <x:row r="19">
      <x:c r="A19" t="n">
        <x:v>18</x:v>
      </x:c>
      <x:c r="B19" t="n">
        <x:v>-0.03155569582329343</x:v>
      </x:c>
    </x:row>
    <x:row r="20">
      <x:c r="A20" t="n">
        <x:v>19</x:v>
      </x:c>
      <x:c r="B20" t="n">
        <x:v>-0.03405896489601323</x:v>
      </x:c>
    </x:row>
    <x:row r="21">
      <x:c r="A21" t="n">
        <x:v>20</x:v>
      </x:c>
      <x:c r="B21" t="n">
        <x:v>-0.05768778821891329</x:v>
      </x:c>
    </x:row>
    <x:row r="22">
      <x:c r="A22" t="n">
        <x:v>21</x:v>
      </x:c>
      <x:c r="B22" t="n">
        <x:v>-0.0250468458923232</x:v>
      </x:c>
    </x:row>
    <x:row r="23">
      <x:c r="A23" t="n">
        <x:v>22</x:v>
      </x:c>
      <x:c r="B23" t="n">
        <x:v>-0.03009757721309247</x:v>
      </x:c>
    </x:row>
    <x:row r="24">
      <x:c r="A24" t="n">
        <x:v>23</x:v>
      </x:c>
      <x:c r="B24" t="n">
        <x:v>-0.04863585303325446</x:v>
      </x:c>
    </x:row>
    <x:row r="25">
      <x:c r="A25" t="n">
        <x:v>24</x:v>
      </x:c>
      <x:c r="B25" t="n">
        <x:v>-0.03345200669677539</x:v>
      </x:c>
    </x:row>
    <x:row r="26">
      <x:c r="A26" t="n">
        <x:v>25</x:v>
      </x:c>
      <x:c r="B26" t="n">
        <x:v>-0.02752891976815586</x:v>
      </x:c>
    </x:row>
    <x:row r="27">
      <x:c r="A27" t="n">
        <x:v>26</x:v>
      </x:c>
      <x:c r="B27" t="n">
        <x:v>-0.0319703625970813</x:v>
      </x:c>
    </x:row>
    <x:row r="28">
      <x:c r="A28" t="n">
        <x:v>27</x:v>
      </x:c>
      <x:c r="B28" t="n">
        <x:v>-0.0507996290881001</x:v>
      </x:c>
    </x:row>
    <x:row r="29">
      <x:c r="A29" t="n">
        <x:v>28</x:v>
      </x:c>
      <x:c r="B29" t="n">
        <x:v>-0.05456156723065453</x:v>
      </x:c>
    </x:row>
    <x:row r="30">
      <x:c r="A30" t="n">
        <x:v>29</x:v>
      </x:c>
      <x:c r="B30" t="n">
        <x:v>-0.03495676013636428</x:v>
      </x:c>
    </x:row>
    <x:row r="31">
      <x:c r="A31" t="n">
        <x:v>30</x:v>
      </x:c>
      <x:c r="B31" t="n">
        <x:v>-0.03095739258899366</x:v>
      </x:c>
    </x:row>
    <x:row r="32">
      <x:c r="A32" t="n">
        <x:v>31</x:v>
      </x:c>
      <x:c r="B32" t="n">
        <x:v>-0.04997946227503536</x:v>
      </x:c>
    </x:row>
    <x:row r="33">
      <x:c r="A33" t="n">
        <x:v>32</x:v>
      </x:c>
      <x:c r="B33" t="n">
        <x:v>-0.02259537958850544</x:v>
      </x:c>
    </x:row>
    <x:row r="34">
      <x:c r="A34" t="n">
        <x:v>33</x:v>
      </x:c>
      <x:c r="B34" t="n">
        <x:v>-0.02628395221097435</x:v>
      </x:c>
    </x:row>
    <x:row r="35">
      <x:c r="A35" t="n">
        <x:v>34</x:v>
      </x:c>
      <x:c r="B35" t="n">
        <x:v>-0.0368384649543283</x:v>
      </x:c>
    </x:row>
    <x:row r="36">
      <x:c r="A36" t="n">
        <x:v>35</x:v>
      </x:c>
      <x:c r="B36" t="n">
        <x:v>-0.0346928566407616</x:v>
      </x:c>
    </x:row>
    <x:row r="37">
      <x:c r="A37" t="n">
        <x:v>36</x:v>
      </x:c>
      <x:c r="B37" t="n">
        <x:v>-0.03569586654528956</x:v>
      </x:c>
    </x:row>
    <x:row r="38">
      <x:c r="A38" t="n">
        <x:v>37</x:v>
      </x:c>
      <x:c r="B38" t="n">
        <x:v>-0.02517696699349381</x:v>
      </x:c>
    </x:row>
    <x:row r="39">
      <x:c r="A39" t="n">
        <x:v>38</x:v>
      </x:c>
      <x:c r="B39" t="n">
        <x:v>-0.05505241741036193</x:v>
      </x:c>
    </x:row>
    <x:row r="40">
      <x:c r="A40" t="n">
        <x:v>39</x:v>
      </x:c>
      <x:c r="B40" t="n">
        <x:v>-0.0547196550197353</x:v>
      </x:c>
    </x:row>
    <x:row r="41">
      <x:c r="A41" t="n">
        <x:v>40</x:v>
      </x:c>
      <x:c r="B41" t="n">
        <x:v>-0.02330012863969455</x:v>
      </x:c>
    </x:row>
    <x:row r="42">
      <x:c r="A42" t="n">
        <x:v>41</x:v>
      </x:c>
      <x:c r="B42" t="n">
        <x:v>-0.03174800535669364</x:v>
      </x:c>
    </x:row>
    <x:row r="43">
      <x:c r="A43" t="n">
        <x:v>42</x:v>
      </x:c>
      <x:c r="B43" t="n">
        <x:v>-0.03612246434248778</x:v>
      </x:c>
    </x:row>
    <x:row r="44">
      <x:c r="A44" t="n">
        <x:v>43</x:v>
      </x:c>
      <x:c r="B44" t="n">
        <x:v>-0.01189339081980312</x:v>
      </x:c>
    </x:row>
    <x:row r="45">
      <x:c r="A45" t="n">
        <x:v>44</x:v>
      </x:c>
      <x:c r="B45" t="n">
        <x:v>-0.04864184609002087</x:v>
      </x:c>
    </x:row>
    <x:row r="46">
      <x:c r="A46" t="n">
        <x:v>45</x:v>
      </x:c>
      <x:c r="B46" t="n">
        <x:v>-0.06493550023007555</x:v>
      </x:c>
    </x:row>
    <x:row r="47">
      <x:c r="A47" t="n">
        <x:v>46</x:v>
      </x:c>
      <x:c r="B47" t="n">
        <x:v>-0.05074395581333579</x:v>
      </x:c>
    </x:row>
    <x:row r="48">
      <x:c r="A48" t="n">
        <x:v>47</x:v>
      </x:c>
      <x:c r="B48" t="n">
        <x:v>-0.02304090248623636</x:v>
      </x:c>
    </x:row>
    <x:row r="49">
      <x:c r="A49" t="n">
        <x:v>48</x:v>
      </x:c>
      <x:c r="B49" t="n">
        <x:v>-0.007841413083880866</x:v>
      </x:c>
    </x:row>
    <x:row r="50">
      <x:c r="A50" t="n">
        <x:v>49</x:v>
      </x:c>
      <x:c r="B50" t="n">
        <x:v>-0.03074762983733925</x:v>
      </x:c>
    </x:row>
    <x:row r="51">
      <x:c r="A51" t="n">
        <x:v>50</x:v>
      </x:c>
      <x:c r="B51" t="n">
        <x:v>-0.04919273906792698</x:v>
      </x:c>
    </x:row>
    <x:row r="52">
      <x:c r="A52" t="n">
        <x:v>51</x:v>
      </x:c>
      <x:c r="B52" t="n">
        <x:v>-0.04427518424467114</x:v>
      </x:c>
    </x:row>
    <x:row r="53">
      <x:c r="A53" t="n">
        <x:v>52</x:v>
      </x:c>
      <x:c r="B53" t="n">
        <x:v>-0.04912695111656684</x:v>
      </x:c>
    </x:row>
    <x:row r="54">
      <x:c r="A54" t="n">
        <x:v>53</x:v>
      </x:c>
      <x:c r="B54" t="n">
        <x:v>-0.04972769777194141</x:v>
      </x:c>
    </x:row>
    <x:row r="55">
      <x:c r="A55" t="n">
        <x:v>54</x:v>
      </x:c>
      <x:c r="B55" t="n">
        <x:v>-0.04185920760608663</x:v>
      </x:c>
    </x:row>
    <x:row r="56">
      <x:c r="A56" t="n">
        <x:v>55</x:v>
      </x:c>
      <x:c r="B56" t="n">
        <x:v>-0.03819893165460542</x:v>
      </x:c>
    </x:row>
    <x:row r="57">
      <x:c r="A57" t="n">
        <x:v>56</x:v>
      </x:c>
      <x:c r="B57" t="n">
        <x:v>-0.005598341020276232</x:v>
      </x:c>
    </x:row>
    <x:row r="58">
      <x:c r="A58" t="n">
        <x:v>57</x:v>
      </x:c>
      <x:c r="B58" t="n">
        <x:v>-0.04191720949979927</x:v>
      </x:c>
    </x:row>
    <x:row r="59">
      <x:c r="A59" t="n">
        <x:v>58</x:v>
      </x:c>
      <x:c r="B59" t="n">
        <x:v>-0.0452942475443654</x:v>
      </x:c>
    </x:row>
    <x:row r="60">
      <x:c r="A60" t="n">
        <x:v>59</x:v>
      </x:c>
      <x:c r="B60" t="n">
        <x:v>-0.01902948497374291</x:v>
      </x:c>
    </x:row>
    <x:row r="61">
      <x:c r="A61" t="n">
        <x:v>60</x:v>
      </x:c>
      <x:c r="B61" t="n">
        <x:v>-0.04419904994696577</x:v>
      </x:c>
    </x:row>
    <x:row r="62">
      <x:c r="A62" t="n">
        <x:v>61</x:v>
      </x:c>
      <x:c r="B62" t="n">
        <x:v>-0.06422548857503685</x:v>
      </x:c>
    </x:row>
    <x:row r="63">
      <x:c r="A63" t="n">
        <x:v>62</x:v>
      </x:c>
      <x:c r="B63" t="n">
        <x:v>-0.06368766410837834</x:v>
      </x:c>
    </x:row>
    <x:row r="64">
      <x:c r="A64" t="n">
        <x:v>63</x:v>
      </x:c>
      <x:c r="B64" t="n">
        <x:v>-0.04489812892500211</x:v>
      </x:c>
    </x:row>
    <x:row r="65">
      <x:c r="A65" t="n">
        <x:v>64</x:v>
      </x:c>
      <x:c r="B65" t="n">
        <x:v>-0.03972619923961873</x:v>
      </x:c>
    </x:row>
    <x:row r="66">
      <x:c r="A66" t="n">
        <x:v>65</x:v>
      </x:c>
      <x:c r="B66" t="n">
        <x:v>-0.05576547490922379</x:v>
      </x:c>
    </x:row>
    <x:row r="67">
      <x:c r="A67" t="n">
        <x:v>66</x:v>
      </x:c>
      <x:c r="B67" t="n">
        <x:v>-0.03351398624219404</x:v>
      </x:c>
    </x:row>
    <x:row r="68">
      <x:c r="A68" t="n">
        <x:v>67</x:v>
      </x:c>
      <x:c r="B68" t="n">
        <x:v>-0.01467563609345413</x:v>
      </x:c>
    </x:row>
    <x:row r="69">
      <x:c r="A69" t="n">
        <x:v>68</x:v>
      </x:c>
      <x:c r="B69" t="n">
        <x:v>-0.04065926305515544</x:v>
      </x:c>
    </x:row>
    <x:row r="70">
      <x:c r="A70" t="n">
        <x:v>69</x:v>
      </x:c>
      <x:c r="B70" t="n">
        <x:v>-0.04036901372985446</x:v>
      </x:c>
    </x:row>
    <x:row r="71">
      <x:c r="A71" t="n">
        <x:v>70</x:v>
      </x:c>
      <x:c r="B71" t="n">
        <x:v>-0.0334346487341155</x:v>
      </x:c>
    </x:row>
    <x:row r="72">
      <x:c r="A72" t="n">
        <x:v>71</x:v>
      </x:c>
      <x:c r="B72" t="n">
        <x:v>-0.04383527790780062</x:v>
      </x:c>
    </x:row>
    <x:row r="73">
      <x:c r="A73" t="n">
        <x:v>72</x:v>
      </x:c>
      <x:c r="B73" t="n">
        <x:v>-0.04545459057673029</x:v>
      </x:c>
    </x:row>
    <x:row r="74">
      <x:c r="A74" t="n">
        <x:v>73</x:v>
      </x:c>
      <x:c r="B74" t="n">
        <x:v>-0.009300745577644376</x:v>
      </x:c>
    </x:row>
    <x:row r="75">
      <x:c r="A75" t="n">
        <x:v>74</x:v>
      </x:c>
      <x:c r="B75" t="n">
        <x:v>-0.04375235139927214</x:v>
      </x:c>
    </x:row>
    <x:row r="76">
      <x:c r="A76" t="n">
        <x:v>75</x:v>
      </x:c>
      <x:c r="B76" t="n">
        <x:v>-0.03634881621543751</x:v>
      </x:c>
    </x:row>
    <x:row r="77">
      <x:c r="A77" t="n">
        <x:v>76</x:v>
      </x:c>
      <x:c r="B77" t="n">
        <x:v>-0.02730191274568772</x:v>
      </x:c>
    </x:row>
    <x:row r="78">
      <x:c r="A78" t="n">
        <x:v>77</x:v>
      </x:c>
      <x:c r="B78" t="n">
        <x:v>-0.04548946314313773</x:v>
      </x:c>
    </x:row>
    <x:row r="79">
      <x:c r="A79" t="n">
        <x:v>78</x:v>
      </x:c>
      <x:c r="B79" t="n">
        <x:v>-0.08115078585249558</x:v>
      </x:c>
    </x:row>
    <x:row r="80">
      <x:c r="A80" t="n">
        <x:v>79</x:v>
      </x:c>
      <x:c r="B80" t="n">
        <x:v>-0.04509291184219699</x:v>
      </x:c>
    </x:row>
    <x:row r="81">
      <x:c r="A81" t="n">
        <x:v>80</x:v>
      </x:c>
      <x:c r="B81" t="n">
        <x:v>-0.01641060122802496</x:v>
      </x:c>
    </x:row>
    <x:row r="82">
      <x:c r="A82" t="n">
        <x:v>81</x:v>
      </x:c>
      <x:c r="B82" t="n">
        <x:v>-0.07584193057579047</x:v>
      </x:c>
    </x:row>
    <x:row r="83">
      <x:c r="A83" t="n">
        <x:v>82</x:v>
      </x:c>
      <x:c r="B83" t="n">
        <x:v>-0.0009544974747768276</x:v>
      </x:c>
    </x:row>
    <x:row r="84">
      <x:c r="A84" t="n">
        <x:v>83</x:v>
      </x:c>
      <x:c r="B84" t="n">
        <x:v>-0.02868179381536917</x:v>
      </x:c>
    </x:row>
    <x:row r="85">
      <x:c r="A85" t="n">
        <x:v>84</x:v>
      </x:c>
      <x:c r="B85" t="n">
        <x:v>-0.03237862257851298</x:v>
      </x:c>
    </x:row>
    <x:row r="86">
      <x:c r="A86" t="n">
        <x:v>85</x:v>
      </x:c>
      <x:c r="B86" t="n">
        <x:v>-0.0684851324649014</x:v>
      </x:c>
    </x:row>
    <x:row r="87">
      <x:c r="A87" t="n">
        <x:v>86</x:v>
      </x:c>
      <x:c r="B87" t="n">
        <x:v>-0.02506161063506607</x:v>
      </x:c>
    </x:row>
    <x:row r="88">
      <x:c r="A88" t="n">
        <x:v>87</x:v>
      </x:c>
      <x:c r="B88" t="n">
        <x:v>-0.02771868394884169</x:v>
      </x:c>
    </x:row>
    <x:row r="89">
      <x:c r="A89" t="n">
        <x:v>88</x:v>
      </x:c>
      <x:c r="B89" t="n">
        <x:v>-0.01887355000907998</x:v>
      </x:c>
    </x:row>
    <x:row r="90">
      <x:c r="A90" t="n">
        <x:v>89</x:v>
      </x:c>
      <x:c r="B90" t="n">
        <x:v>-0.04149238351481377</x:v>
      </x:c>
    </x:row>
    <x:row r="91">
      <x:c r="A91" t="n">
        <x:v>90</x:v>
      </x:c>
      <x:c r="B91" t="n">
        <x:v>-0.08930440444348275</x:v>
      </x:c>
    </x:row>
    <x:row r="92">
      <x:c r="A92" t="n">
        <x:v>91</x:v>
      </x:c>
      <x:c r="B92" t="n">
        <x:v>-0.04057923501524074</x:v>
      </x:c>
    </x:row>
    <x:row r="93">
      <x:c r="A93" t="n">
        <x:v>92</x:v>
      </x:c>
      <x:c r="B93" t="n">
        <x:v>-0.02088080001147552</x:v>
      </x:c>
    </x:row>
    <x:row r="94">
      <x:c r="A94" t="n">
        <x:v>93</x:v>
      </x:c>
      <x:c r="B94" t="n">
        <x:v>-0.04431689563442776</x:v>
      </x:c>
    </x:row>
    <x:row r="95">
      <x:c r="A95" t="n">
        <x:v>94</x:v>
      </x:c>
      <x:c r="B95" t="n">
        <x:v>-0.02672171534031853</x:v>
      </x:c>
    </x:row>
    <x:row r="96">
      <x:c r="A96" t="n">
        <x:v>95</x:v>
      </x:c>
      <x:c r="B96" t="n">
        <x:v>0.007135195953861917</x:v>
      </x:c>
    </x:row>
    <x:row r="97">
      <x:c r="A97" t="n">
        <x:v>96</x:v>
      </x:c>
      <x:c r="B97" t="n">
        <x:v>-0.03894828670327954</x:v>
      </x:c>
    </x:row>
    <x:row r="98">
      <x:c r="A98" t="n">
        <x:v>97</x:v>
      </x:c>
      <x:c r="B98" t="n">
        <x:v>-0.0334175620536703</x:v>
      </x:c>
    </x:row>
    <x:row r="99">
      <x:c r="A99" t="n">
        <x:v>98</x:v>
      </x:c>
      <x:c r="B99" t="n">
        <x:v>-0.08243777076412129</x:v>
      </x:c>
    </x:row>
    <x:row r="100">
      <x:c r="A100" t="n">
        <x:v>99</x:v>
      </x:c>
      <x:c r="B100" t="n">
        <x:v>-0.04921280072604817</x:v>
      </x:c>
    </x:row>
    <x:row r="101">
      <x:c r="A101" t="n">
        <x:v>100</x:v>
      </x:c>
      <x:c r="B101" t="n">
        <x:v>-0.02734787900432445</x:v>
      </x:c>
    </x:row>
    <x:row r="102">
      <x:c r="A102" t="n">
        <x:v>101</x:v>
      </x:c>
      <x:c r="B102" t="n">
        <x:v>-0.0507138625891701</x:v>
      </x:c>
    </x:row>
    <x:row r="103">
      <x:c r="A103" t="n">
        <x:v>102</x:v>
      </x:c>
      <x:c r="B103" t="n">
        <x:v>-0.04371053531946201</x:v>
      </x:c>
    </x:row>
    <x:row r="104">
      <x:c r="A104" t="n">
        <x:v>103</x:v>
      </x:c>
      <x:c r="B104" t="n">
        <x:v>-0.01105723135217085</x:v>
      </x:c>
    </x:row>
    <x:row r="105">
      <x:c r="A105" t="n">
        <x:v>104</x:v>
      </x:c>
      <x:c r="B105" t="n">
        <x:v>-0.02038814969163183</x:v>
      </x:c>
    </x:row>
    <x:row r="106">
      <x:c r="A106" t="n">
        <x:v>105</x:v>
      </x:c>
      <x:c r="B106" t="n">
        <x:v>-0.03895442875341093</x:v>
      </x:c>
    </x:row>
    <x:row r="107">
      <x:c r="A107" t="n">
        <x:v>106</x:v>
      </x:c>
      <x:c r="B107" t="n">
        <x:v>-0.04808464892683073</x:v>
      </x:c>
    </x:row>
    <x:row r="108">
      <x:c r="A108" t="n">
        <x:v>107</x:v>
      </x:c>
      <x:c r="B108" t="n">
        <x:v>-0.08300446227901626</x:v>
      </x:c>
    </x:row>
    <x:row r="109">
      <x:c r="A109" t="n">
        <x:v>108</x:v>
      </x:c>
      <x:c r="B109" t="n">
        <x:v>-0.024823001381717</x:v>
      </x:c>
    </x:row>
    <x:row r="110">
      <x:c r="A110" t="n">
        <x:v>109</x:v>
      </x:c>
      <x:c r="B110" t="n">
        <x:v>-0.04242810495890792</x:v>
      </x:c>
    </x:row>
    <x:row r="111">
      <x:c r="A111" t="n">
        <x:v>110</x:v>
      </x:c>
      <x:c r="B111" t="n">
        <x:v>-0.02960029072632242</x:v>
      </x:c>
    </x:row>
    <x:row r="112">
      <x:c r="A112" t="n">
        <x:v>111</x:v>
      </x:c>
      <x:c r="B112" t="n">
        <x:v>-0.04093707304732108</x:v>
      </x:c>
    </x:row>
    <x:row r="113">
      <x:c r="A113" t="n">
        <x:v>112</x:v>
      </x:c>
      <x:c r="B113" t="n">
        <x:v>-0.0667149176230406</x:v>
      </x:c>
    </x:row>
    <x:row r="114">
      <x:c r="A114" t="n">
        <x:v>113</x:v>
      </x:c>
      <x:c r="B114" t="n">
        <x:v>-0.004972482060216832</x:v>
      </x:c>
    </x:row>
    <x:row r="115">
      <x:c r="A115" t="n">
        <x:v>114</x:v>
      </x:c>
      <x:c r="B115" t="n">
        <x:v>-0.04295625948801196</x:v>
      </x:c>
    </x:row>
    <x:row r="116">
      <x:c r="A116" t="n">
        <x:v>115</x:v>
      </x:c>
      <x:c r="B116" t="n">
        <x:v>-0.05331168604136427</x:v>
      </x:c>
    </x:row>
    <x:row r="117">
      <x:c r="A117" t="n">
        <x:v>116</x:v>
      </x:c>
      <x:c r="B117" t="n">
        <x:v>-0.06450666631110868</x:v>
      </x:c>
    </x:row>
    <x:row r="118">
      <x:c r="A118" t="n">
        <x:v>117</x:v>
      </x:c>
      <x:c r="B118" t="n">
        <x:v>0.003027791525077372</x:v>
      </x:c>
    </x:row>
    <x:row r="119">
      <x:c r="A119" t="n">
        <x:v>118</x:v>
      </x:c>
      <x:c r="B119" t="n">
        <x:v>-0.05488679865350909</x:v>
      </x:c>
    </x:row>
    <x:row r="120">
      <x:c r="A120" t="n">
        <x:v>119</x:v>
      </x:c>
      <x:c r="B120" t="n">
        <x:v>-0.05081295909019756</x:v>
      </x:c>
    </x:row>
    <x:row r="121">
      <x:c r="A121" t="n">
        <x:v>120</x:v>
      </x:c>
      <x:c r="B121" t="n">
        <x:v>-0.04410569076325577</x:v>
      </x:c>
    </x:row>
    <x:row r="122">
      <x:c r="A122" t="n">
        <x:v>121</x:v>
      </x:c>
      <x:c r="B122" t="n">
        <x:v>-0.009135795022101156</x:v>
      </x:c>
    </x:row>
    <x:row r="123">
      <x:c r="A123" t="n">
        <x:v>122</x:v>
      </x:c>
      <x:c r="B123" t="n">
        <x:v>-0.02034657168175014</x:v>
      </x:c>
    </x:row>
    <x:row r="124">
      <x:c r="A124" t="n">
        <x:v>123</x:v>
      </x:c>
      <x:c r="B124" t="n">
        <x:v>-0.03564806862494874</x:v>
      </x:c>
    </x:row>
    <x:row r="125">
      <x:c r="A125" t="n">
        <x:v>124</x:v>
      </x:c>
      <x:c r="B125" t="n">
        <x:v>-0.03835849741575115</x:v>
      </x:c>
    </x:row>
    <x:row r="126">
      <x:c r="A126" t="n">
        <x:v>125</x:v>
      </x:c>
      <x:c r="B126" t="n">
        <x:v>-0.05044377677131973</x:v>
      </x:c>
    </x:row>
    <x:row r="127">
      <x:c r="A127" t="n">
        <x:v>126</x:v>
      </x:c>
      <x:c r="B127" t="n">
        <x:v>-0.03443800019599697</x:v>
      </x:c>
    </x:row>
    <x:row r="128">
      <x:c r="A128" t="n">
        <x:v>127</x:v>
      </x:c>
      <x:c r="B128" t="n">
        <x:v>-0.05961115542109274</x:v>
      </x:c>
    </x:row>
    <x:row r="129">
      <x:c r="A129" t="n">
        <x:v>128</x:v>
      </x:c>
      <x:c r="B129" t="n">
        <x:v>-0.05685278253918757</x:v>
      </x:c>
    </x:row>
    <x:row r="130">
      <x:c r="A130" t="n">
        <x:v>129</x:v>
      </x:c>
      <x:c r="B130" t="n">
        <x:v>-0.05061606894654203</x:v>
      </x:c>
    </x:row>
    <x:row r="131">
      <x:c r="A131" t="n">
        <x:v>130</x:v>
      </x:c>
      <x:c r="B131" t="n">
        <x:v>-0.04528218534297679</x:v>
      </x:c>
    </x:row>
    <x:row r="132">
      <x:c r="A132" t="n">
        <x:v>131</x:v>
      </x:c>
      <x:c r="B132" t="n">
        <x:v>-0.04711450544318763</x:v>
      </x:c>
    </x:row>
    <x:row r="133">
      <x:c r="A133" t="n">
        <x:v>132</x:v>
      </x:c>
      <x:c r="B133" t="n">
        <x:v>-0.04523327800662647</x:v>
      </x:c>
    </x:row>
    <x:row r="134">
      <x:c r="A134" t="n">
        <x:v>133</x:v>
      </x:c>
      <x:c r="B134" t="n">
        <x:v>0.04670595005335365</x:v>
      </x:c>
    </x:row>
    <x:row r="135">
      <x:c r="A135" t="n">
        <x:v>134</x:v>
      </x:c>
      <x:c r="B135" t="n">
        <x:v>-0.01806899727288469</x:v>
      </x:c>
    </x:row>
    <x:row r="136">
      <x:c r="A136" t="n">
        <x:v>135</x:v>
      </x:c>
      <x:c r="B136" t="n">
        <x:v>-0.01793333052432167</x:v>
      </x:c>
    </x:row>
    <x:row r="137">
      <x:c r="A137" t="n">
        <x:v>136</x:v>
      </x:c>
      <x:c r="B137" t="n">
        <x:v>-0.02636232236216518</x:v>
      </x:c>
    </x:row>
    <x:row r="138">
      <x:c r="A138" t="n">
        <x:v>137</x:v>
      </x:c>
      <x:c r="B138" t="n">
        <x:v>-0.03882782361887083</x:v>
      </x:c>
    </x:row>
    <x:row r="139">
      <x:c r="A139" t="n">
        <x:v>138</x:v>
      </x:c>
      <x:c r="B139" t="n">
        <x:v>-0.02515079866458114</x:v>
      </x:c>
    </x:row>
    <x:row r="140">
      <x:c r="A140" t="n">
        <x:v>139</x:v>
      </x:c>
      <x:c r="B140" t="n">
        <x:v>-0.0639336611458019</x:v>
      </x:c>
    </x:row>
    <x:row r="141">
      <x:c r="A141" t="n">
        <x:v>140</x:v>
      </x:c>
      <x:c r="B141" t="n">
        <x:v>-0.01892930172237639</x:v>
      </x:c>
    </x:row>
    <x:row r="142">
      <x:c r="A142" t="n">
        <x:v>141</x:v>
      </x:c>
      <x:c r="B142" t="n">
        <x:v>-0.001397853044274644</x:v>
      </x:c>
    </x:row>
    <x:row r="143">
      <x:c r="A143" t="n">
        <x:v>142</x:v>
      </x:c>
      <x:c r="B143" t="n">
        <x:v>-0.04152014969522733</x:v>
      </x:c>
    </x:row>
    <x:row r="144">
      <x:c r="A144" t="n">
        <x:v>143</x:v>
      </x:c>
      <x:c r="B144" t="n">
        <x:v>-0.04464289824516054</x:v>
      </x:c>
    </x:row>
    <x:row r="145">
      <x:c r="A145" t="n">
        <x:v>144</x:v>
      </x:c>
      <x:c r="B145" t="n">
        <x:v>-0.01566064583746618</x:v>
      </x:c>
    </x:row>
    <x:row r="146">
      <x:c r="A146" t="n">
        <x:v>145</x:v>
      </x:c>
      <x:c r="B146" t="n">
        <x:v>-0.02862504373058772</x:v>
      </x:c>
    </x:row>
    <x:row r="147">
      <x:c r="A147" t="n">
        <x:v>146</x:v>
      </x:c>
      <x:c r="B147" t="n">
        <x:v>-0.02726073029438791</x:v>
      </x:c>
    </x:row>
    <x:row r="148">
      <x:c r="A148" t="n">
        <x:v>147</x:v>
      </x:c>
      <x:c r="B148" t="n">
        <x:v>-0.01512580421727727</x:v>
      </x:c>
    </x:row>
    <x:row r="149">
      <x:c r="A149" t="n">
        <x:v>148</x:v>
      </x:c>
      <x:c r="B149" t="n">
        <x:v>-0.05004230670885934</x:v>
      </x:c>
    </x:row>
    <x:row r="150">
      <x:c r="A150" t="n">
        <x:v>149</x:v>
      </x:c>
      <x:c r="B150" t="n">
        <x:v>-0.06958019166592666</x:v>
      </x:c>
    </x:row>
    <x:row r="151">
      <x:c r="A151" t="n">
        <x:v>150</x:v>
      </x:c>
      <x:c r="B151" t="n">
        <x:v>-0.01493160986510866</x:v>
      </x:c>
    </x:row>
    <x:row r="152">
      <x:c r="A152" t="n">
        <x:v>151</x:v>
      </x:c>
      <x:c r="B152" t="n">
        <x:v>-0.04041212107810388</x:v>
      </x:c>
    </x:row>
    <x:row r="153">
      <x:c r="A153" t="n">
        <x:v>152</x:v>
      </x:c>
      <x:c r="B153" t="n">
        <x:v>-0.05751641260215568</x:v>
      </x:c>
    </x:row>
    <x:row r="154">
      <x:c r="A154" t="n">
        <x:v>153</x:v>
      </x:c>
      <x:c r="B154" t="n">
        <x:v>-0.02014089508062478</x:v>
      </x:c>
    </x:row>
    <x:row r="155">
      <x:c r="A155" t="n">
        <x:v>154</x:v>
      </x:c>
      <x:c r="B155" t="n">
        <x:v>-0.02752295670485005</x:v>
      </x:c>
    </x:row>
    <x:row r="156">
      <x:c r="A156" t="n">
        <x:v>155</x:v>
      </x:c>
      <x:c r="B156" t="n">
        <x:v>-0.02297210659768734</x:v>
      </x:c>
    </x:row>
    <x:row r="157">
      <x:c r="A157" t="n">
        <x:v>156</x:v>
      </x:c>
      <x:c r="B157" t="n">
        <x:v>-0.02112254904634625</x:v>
      </x:c>
    </x:row>
    <x:row r="158">
      <x:c r="A158" t="n">
        <x:v>157</x:v>
      </x:c>
      <x:c r="B158" t="n">
        <x:v>-0.07617694835741595</x:v>
      </x:c>
    </x:row>
    <x:row r="159">
      <x:c r="A159" t="n">
        <x:v>158</x:v>
      </x:c>
      <x:c r="B159" t="n">
        <x:v>-0.04979309323750791</x:v>
      </x:c>
    </x:row>
    <x:row r="160">
      <x:c r="A160" t="n">
        <x:v>159</x:v>
      </x:c>
      <x:c r="B160" t="n">
        <x:v>-0.04961517765534973</x:v>
      </x:c>
    </x:row>
    <x:row r="161">
      <x:c r="A161" t="n">
        <x:v>160</x:v>
      </x:c>
      <x:c r="B161" t="n">
        <x:v>-0.08051829117934983</x:v>
      </x:c>
    </x:row>
    <x:row r="162">
      <x:c r="A162" t="n">
        <x:v>161</x:v>
      </x:c>
      <x:c r="B162" t="n">
        <x:v>-0.05707406682619354</x:v>
      </x:c>
    </x:row>
    <x:row r="163">
      <x:c r="A163" t="n">
        <x:v>162</x:v>
      </x:c>
      <x:c r="B163" t="n">
        <x:v>-0.03520681821774607</x:v>
      </x:c>
    </x:row>
    <x:row r="164">
      <x:c r="A164" t="n">
        <x:v>163</x:v>
      </x:c>
      <x:c r="B164" t="n">
        <x:v>-0.08650023172041954</x:v>
      </x:c>
    </x:row>
    <x:row r="165">
      <x:c r="A165" t="n">
        <x:v>164</x:v>
      </x:c>
      <x:c r="B165" t="n">
        <x:v>-0.04757536295858467</x:v>
      </x:c>
    </x:row>
    <x:row r="166">
      <x:c r="A166" t="n">
        <x:v>165</x:v>
      </x:c>
      <x:c r="B166" t="n">
        <x:v>-0.08072036218766221</x:v>
      </x:c>
    </x:row>
    <x:row r="167">
      <x:c r="A167" t="n">
        <x:v>166</x:v>
      </x:c>
      <x:c r="B167" t="n">
        <x:v>-0.01957247026978082</x:v>
      </x:c>
    </x:row>
    <x:row r="168">
      <x:c r="A168" t="n">
        <x:v>167</x:v>
      </x:c>
      <x:c r="B168" t="n">
        <x:v>-0.02705598938337306</x:v>
      </x:c>
    </x:row>
    <x:row r="169">
      <x:c r="A169" t="n">
        <x:v>168</x:v>
      </x:c>
      <x:c r="B169" t="n">
        <x:v>-0.04382969957435101</x:v>
      </x:c>
    </x:row>
    <x:row r="170">
      <x:c r="A170" t="n">
        <x:v>169</x:v>
      </x:c>
      <x:c r="B170" t="n">
        <x:v>-0.04492681358060624</x:v>
      </x:c>
    </x:row>
    <x:row r="171">
      <x:c r="A171" t="n">
        <x:v>170</x:v>
      </x:c>
      <x:c r="B171" t="n">
        <x:v>-0.02113562561947568</x:v>
      </x:c>
    </x:row>
    <x:row r="172">
      <x:c r="A172" t="n">
        <x:v>171</x:v>
      </x:c>
      <x:c r="B172" t="n">
        <x:v>-0.03538243824157239</x:v>
      </x:c>
    </x:row>
    <x:row r="173">
      <x:c r="A173" t="n">
        <x:v>172</x:v>
      </x:c>
      <x:c r="B173" t="n">
        <x:v>-0.03410796045025011</x:v>
      </x:c>
    </x:row>
    <x:row r="174">
      <x:c r="A174" t="n">
        <x:v>173</x:v>
      </x:c>
      <x:c r="B174" t="n">
        <x:v>-0.0249404459891136</x:v>
      </x:c>
    </x:row>
    <x:row r="175">
      <x:c r="A175" t="n">
        <x:v>174</x:v>
      </x:c>
      <x:c r="B175" t="n">
        <x:v>-0.03771156956872912</x:v>
      </x:c>
    </x:row>
    <x:row r="176">
      <x:c r="A176" t="n">
        <x:v>175</x:v>
      </x:c>
      <x:c r="B176" t="n">
        <x:v>-0.03889696474688886</x:v>
      </x:c>
    </x:row>
    <x:row r="177">
      <x:c r="A177" t="n">
        <x:v>176</x:v>
      </x:c>
      <x:c r="B177" t="n">
        <x:v>-0.03801702086548753</x:v>
      </x:c>
    </x:row>
    <x:row r="178">
      <x:c r="A178" t="n">
        <x:v>177</x:v>
      </x:c>
      <x:c r="B178" t="n">
        <x:v>-0.03320029921943823</x:v>
      </x:c>
    </x:row>
    <x:row r="179">
      <x:c r="A179" t="n">
        <x:v>178</x:v>
      </x:c>
      <x:c r="B179" t="n">
        <x:v>-0.02996395306811817</x:v>
      </x:c>
    </x:row>
    <x:row r="180">
      <x:c r="A180" t="n">
        <x:v>179</x:v>
      </x:c>
      <x:c r="B180" t="n">
        <x:v>-0.01895787817769712</x:v>
      </x:c>
    </x:row>
    <x:row r="181">
      <x:c r="A181" t="n">
        <x:v>180</x:v>
      </x:c>
      <x:c r="B181" t="n">
        <x:v>-0.04326237975765523</x:v>
      </x:c>
    </x:row>
    <x:row r="182">
      <x:c r="A182" t="n">
        <x:v>181</x:v>
      </x:c>
      <x:c r="B182" t="n">
        <x:v>-0.03829108983426921</x:v>
      </x:c>
    </x:row>
    <x:row r="183">
      <x:c r="A183" t="n">
        <x:v>182</x:v>
      </x:c>
      <x:c r="B183" t="n">
        <x:v>-0.02726411689417785</x:v>
      </x:c>
    </x:row>
    <x:row r="184">
      <x:c r="A184" t="n">
        <x:v>183</x:v>
      </x:c>
      <x:c r="B184" t="n">
        <x:v>-0.02976837704742596</x:v>
      </x:c>
    </x:row>
    <x:row r="185">
      <x:c r="A185" t="n">
        <x:v>184</x:v>
      </x:c>
      <x:c r="B185" t="n">
        <x:v>-0.04379934902802107</x:v>
      </x:c>
    </x:row>
    <x:row r="186">
      <x:c r="A186" t="n">
        <x:v>185</x:v>
      </x:c>
      <x:c r="B186" t="n">
        <x:v>-0.04793830610510152</x:v>
      </x:c>
    </x:row>
    <x:row r="187">
      <x:c r="A187" t="n">
        <x:v>186</x:v>
      </x:c>
      <x:c r="B187" t="n">
        <x:v>-0.05369999846547557</x:v>
      </x:c>
    </x:row>
    <x:row r="188">
      <x:c r="A188" t="n">
        <x:v>187</x:v>
      </x:c>
      <x:c r="B188" t="n">
        <x:v>-0.05876703147355422</x:v>
      </x:c>
    </x:row>
    <x:row r="189">
      <x:c r="A189" t="n">
        <x:v>188</x:v>
      </x:c>
      <x:c r="B189" t="n">
        <x:v>-0.04628916765629842</x:v>
      </x:c>
    </x:row>
    <x:row r="190">
      <x:c r="A190" t="n">
        <x:v>189</x:v>
      </x:c>
      <x:c r="B190" t="n">
        <x:v>-0.06675631475497101</x:v>
      </x:c>
    </x:row>
    <x:row r="191">
      <x:c r="A191" t="n">
        <x:v>190</x:v>
      </x:c>
      <x:c r="B191" t="n">
        <x:v>-0.04678702262793655</x:v>
      </x:c>
    </x:row>
    <x:row r="192">
      <x:c r="A192" t="n">
        <x:v>191</x:v>
      </x:c>
      <x:c r="B192" t="n">
        <x:v>-0.03106120018951408</x:v>
      </x:c>
    </x:row>
    <x:row r="193">
      <x:c r="A193" t="n">
        <x:v>192</x:v>
      </x:c>
      <x:c r="B193" t="n">
        <x:v>-0.05665812147866078</x:v>
      </x:c>
    </x:row>
    <x:row r="194">
      <x:c r="A194" t="n">
        <x:v>193</x:v>
      </x:c>
      <x:c r="B194" t="n">
        <x:v>-0.03459421176996136</x:v>
      </x:c>
    </x:row>
    <x:row r="195">
      <x:c r="A195" t="n">
        <x:v>194</x:v>
      </x:c>
      <x:c r="B195" t="n">
        <x:v>-0.01073789180740103</x:v>
      </x:c>
    </x:row>
    <x:row r="196">
      <x:c r="A196" t="n">
        <x:v>195</x:v>
      </x:c>
      <x:c r="B196" t="n">
        <x:v>-0.04205820124333437</x:v>
      </x:c>
    </x:row>
    <x:row r="197">
      <x:c r="A197" t="n">
        <x:v>196</x:v>
      </x:c>
      <x:c r="B197" t="n">
        <x:v>-0.01403542074998243</x:v>
      </x:c>
    </x:row>
    <x:row r="198">
      <x:c r="A198" t="n">
        <x:v>197</x:v>
      </x:c>
      <x:c r="B198" t="n">
        <x:v>-0.05942683741106713</x:v>
      </x:c>
    </x:row>
    <x:row r="199">
      <x:c r="A199" t="n">
        <x:v>198</x:v>
      </x:c>
      <x:c r="B199" t="n">
        <x:v>-0.01184727702533461</x:v>
      </x:c>
    </x:row>
    <x:row r="200">
      <x:c r="A200" t="n">
        <x:v>199</x:v>
      </x:c>
      <x:c r="B200" t="n">
        <x:v>-0.04599895840612755</x:v>
      </x:c>
    </x:row>
    <x:row r="201">
      <x:c r="A201" t="n">
        <x:v>200</x:v>
      </x:c>
      <x:c r="B201" t="n">
        <x:v>0.0141827958001608</x:v>
      </x:c>
    </x:row>
    <x:row r="202">
      <x:c r="A202" t="n">
        <x:v>201</x:v>
      </x:c>
      <x:c r="B202" t="n">
        <x:v>-0.05589440636667109</x:v>
      </x:c>
    </x:row>
    <x:row r="203">
      <x:c r="A203" t="n">
        <x:v>202</x:v>
      </x:c>
      <x:c r="B203" t="n">
        <x:v>-0.04061109361770265</x:v>
      </x:c>
    </x:row>
    <x:row r="204">
      <x:c r="A204" t="n">
        <x:v>203</x:v>
      </x:c>
      <x:c r="B204" t="n">
        <x:v>-0.05845405861353914</x:v>
      </x:c>
    </x:row>
    <x:row r="205">
      <x:c r="A205" t="n">
        <x:v>204</x:v>
      </x:c>
      <x:c r="B205" t="n">
        <x:v>-0.0353438805039672</x:v>
      </x:c>
    </x:row>
    <x:row r="206">
      <x:c r="A206" t="n">
        <x:v>205</x:v>
      </x:c>
      <x:c r="B206" t="n">
        <x:v>0.02742129393381709</x:v>
      </x:c>
    </x:row>
    <x:row r="207">
      <x:c r="A207" t="n">
        <x:v>206</x:v>
      </x:c>
      <x:c r="B207" t="n">
        <x:v>-0.0352458195534604</x:v>
      </x:c>
    </x:row>
    <x:row r="208">
      <x:c r="A208" t="n">
        <x:v>207</x:v>
      </x:c>
      <x:c r="B208" t="n">
        <x:v>-0.04179075489340645</x:v>
      </x:c>
    </x:row>
    <x:row r="209">
      <x:c r="A209" t="n">
        <x:v>208</x:v>
      </x:c>
      <x:c r="B209" t="n">
        <x:v>-0.06624737096110311</x:v>
      </x:c>
    </x:row>
    <x:row r="210">
      <x:c r="A210" t="n">
        <x:v>209</x:v>
      </x:c>
      <x:c r="B210" t="n">
        <x:v>-0.04046703260258155</x:v>
      </x:c>
    </x:row>
    <x:row r="211">
      <x:c r="A211" t="n">
        <x:v>210</x:v>
      </x:c>
      <x:c r="B211" t="n">
        <x:v>-0.02952862154010139</x:v>
      </x:c>
    </x:row>
    <x:row r="212">
      <x:c r="A212" t="n">
        <x:v>211</x:v>
      </x:c>
      <x:c r="B212" t="n">
        <x:v>-0.001770354464303736</x:v>
      </x:c>
    </x:row>
    <x:row r="213">
      <x:c r="A213" t="n">
        <x:v>212</x:v>
      </x:c>
      <x:c r="B213" t="n">
        <x:v>-0.0173392662903451</x:v>
      </x:c>
    </x:row>
    <x:row r="214">
      <x:c r="A214" t="n">
        <x:v>213</x:v>
      </x:c>
      <x:c r="B214" t="n">
        <x:v>-0.04400232223117406</x:v>
      </x:c>
    </x:row>
    <x:row r="215">
      <x:c r="A215" t="n">
        <x:v>214</x:v>
      </x:c>
      <x:c r="B215" t="n">
        <x:v>-0.04388731978931482</x:v>
      </x:c>
    </x:row>
    <x:row r="216">
      <x:c r="A216" t="n">
        <x:v>215</x:v>
      </x:c>
      <x:c r="B216" t="n">
        <x:v>-0.027212700218195</x:v>
      </x:c>
    </x:row>
    <x:row r="217">
      <x:c r="A217" t="n">
        <x:v>216</x:v>
      </x:c>
      <x:c r="B217" t="n">
        <x:v>-0.02413264794944503</x:v>
      </x:c>
    </x:row>
    <x:row r="218">
      <x:c r="A218" t="n">
        <x:v>217</x:v>
      </x:c>
      <x:c r="B218" t="n">
        <x:v>-0.03959545982959689</x:v>
      </x:c>
    </x:row>
    <x:row r="219">
      <x:c r="A219" t="n">
        <x:v>218</x:v>
      </x:c>
      <x:c r="B219" t="n">
        <x:v>-0.02760719028912728</x:v>
      </x:c>
    </x:row>
    <x:row r="220">
      <x:c r="A220" t="n">
        <x:v>219</x:v>
      </x:c>
      <x:c r="B220" t="n">
        <x:v>-0.04699302924248716</x:v>
      </x:c>
    </x:row>
    <x:row r="221">
      <x:c r="A221" t="n">
        <x:v>220</x:v>
      </x:c>
      <x:c r="B221" t="n">
        <x:v>-0.04770739830836224</x:v>
      </x:c>
    </x:row>
    <x:row r="222">
      <x:c r="A222" t="n">
        <x:v>221</x:v>
      </x:c>
      <x:c r="B222" t="n">
        <x:v>-0.03974888466734527</x:v>
      </x:c>
    </x:row>
    <x:row r="223">
      <x:c r="A223" t="n">
        <x:v>222</x:v>
      </x:c>
      <x:c r="B223" t="n">
        <x:v>-0.04061755078501617</x:v>
      </x:c>
    </x:row>
    <x:row r="224">
      <x:c r="A224" t="n">
        <x:v>223</x:v>
      </x:c>
      <x:c r="B224" t="n">
        <x:v>-0.07883287083604373</x:v>
      </x:c>
    </x:row>
    <x:row r="225">
      <x:c r="A225" t="n">
        <x:v>224</x:v>
      </x:c>
      <x:c r="B225" t="n">
        <x:v>-0.05880483440492945</x:v>
      </x:c>
    </x:row>
    <x:row r="226">
      <x:c r="A226" t="n">
        <x:v>225</x:v>
      </x:c>
      <x:c r="B226" t="n">
        <x:v>-0.1007349409531406</x:v>
      </x:c>
    </x:row>
    <x:row r="227">
      <x:c r="A227" t="n">
        <x:v>226</x:v>
      </x:c>
      <x:c r="B227" t="n">
        <x:v>-0.03142288067667431</x:v>
      </x:c>
    </x:row>
    <x:row r="228">
      <x:c r="A228" t="n">
        <x:v>227</x:v>
      </x:c>
      <x:c r="B228" t="n">
        <x:v>-0.02480943248510248</x:v>
      </x:c>
    </x:row>
    <x:row r="229">
      <x:c r="A229" t="n">
        <x:v>228</x:v>
      </x:c>
      <x:c r="B229" t="n">
        <x:v>-0.03352098493340794</x:v>
      </x:c>
    </x:row>
    <x:row r="230">
      <x:c r="A230" t="n">
        <x:v>229</x:v>
      </x:c>
      <x:c r="B230" t="n">
        <x:v>-0.02295856698150445</x:v>
      </x:c>
    </x:row>
    <x:row r="231">
      <x:c r="A231" t="n">
        <x:v>230</x:v>
      </x:c>
      <x:c r="B231" t="n">
        <x:v>-0.03611993409822545</x:v>
      </x:c>
    </x:row>
    <x:row r="232">
      <x:c r="A232" t="n">
        <x:v>231</x:v>
      </x:c>
      <x:c r="B232" t="n">
        <x:v>0.03058889545317889</x:v>
      </x:c>
    </x:row>
    <x:row r="233">
      <x:c r="A233" t="n">
        <x:v>232</x:v>
      </x:c>
      <x:c r="B233" t="n">
        <x:v>-0.05125101394350096</x:v>
      </x:c>
    </x:row>
    <x:row r="234">
      <x:c r="A234" t="n">
        <x:v>233</x:v>
      </x:c>
      <x:c r="B234" t="n">
        <x:v>-0.03831126396294215</x:v>
      </x:c>
    </x:row>
    <x:row r="235">
      <x:c r="A235" t="n">
        <x:v>234</x:v>
      </x:c>
      <x:c r="B235" t="n">
        <x:v>-0.01073004422080248</x:v>
      </x:c>
    </x:row>
    <x:row r="236">
      <x:c r="A236" t="n">
        <x:v>235</x:v>
      </x:c>
      <x:c r="B236" t="n">
        <x:v>-0.04172894504640312</x:v>
      </x:c>
    </x:row>
    <x:row r="237">
      <x:c r="A237" t="n">
        <x:v>236</x:v>
      </x:c>
      <x:c r="B237" t="n">
        <x:v>-0.02423820403558818</x:v>
      </x:c>
    </x:row>
    <x:row r="238">
      <x:c r="A238" t="n">
        <x:v>237</x:v>
      </x:c>
      <x:c r="B238" t="n">
        <x:v>-0.03249296590329442</x:v>
      </x:c>
    </x:row>
    <x:row r="239">
      <x:c r="A239" t="n">
        <x:v>238</x:v>
      </x:c>
      <x:c r="B239" t="n">
        <x:v>-0.02664250701803672</x:v>
      </x:c>
    </x:row>
    <x:row r="240">
      <x:c r="A240" t="n">
        <x:v>239</x:v>
      </x:c>
      <x:c r="B240" t="n">
        <x:v>-0.02474815957364784</x:v>
      </x:c>
    </x:row>
    <x:row r="241">
      <x:c r="A241" t="n">
        <x:v>240</x:v>
      </x:c>
      <x:c r="B241" t="n">
        <x:v>-0.01001201053600864</x:v>
      </x:c>
    </x:row>
    <x:row r="242">
      <x:c r="A242" t="n">
        <x:v>241</x:v>
      </x:c>
      <x:c r="B242" t="n">
        <x:v>-0.04393278277276891</x:v>
      </x:c>
    </x:row>
    <x:row r="243">
      <x:c r="A243" t="n">
        <x:v>242</x:v>
      </x:c>
      <x:c r="B243" t="n">
        <x:v>-0.04641673662159707</x:v>
      </x:c>
    </x:row>
    <x:row r="244">
      <x:c r="A244" t="n">
        <x:v>243</x:v>
      </x:c>
      <x:c r="B244" t="n">
        <x:v>-0.01618343696297497</x:v>
      </x:c>
    </x:row>
    <x:row r="245">
      <x:c r="A245" t="n">
        <x:v>244</x:v>
      </x:c>
      <x:c r="B245" t="n">
        <x:v>0.003479945944059537</x:v>
      </x:c>
    </x:row>
    <x:row r="246">
      <x:c r="A246" t="n">
        <x:v>245</x:v>
      </x:c>
      <x:c r="B246" t="n">
        <x:v>-0.05982240795549343</x:v>
      </x:c>
    </x:row>
    <x:row r="247">
      <x:c r="A247" t="n">
        <x:v>246</x:v>
      </x:c>
      <x:c r="B247" t="n">
        <x:v>-0.02898848144190014</x:v>
      </x:c>
    </x:row>
    <x:row r="248">
      <x:c r="A248" t="n">
        <x:v>247</x:v>
      </x:c>
      <x:c r="B248" t="n">
        <x:v>-0.05194912733477697</x:v>
      </x:c>
    </x:row>
    <x:row r="249">
      <x:c r="A249" t="n">
        <x:v>248</x:v>
      </x:c>
      <x:c r="B249" t="n">
        <x:v>-0.02816460187031344</x:v>
      </x:c>
    </x:row>
    <x:row r="250">
      <x:c r="A250" t="n">
        <x:v>249</x:v>
      </x:c>
      <x:c r="B250" t="n">
        <x:v>-0.0445440541316684</x:v>
      </x:c>
    </x:row>
    <x:row r="251">
      <x:c r="A251" t="n">
        <x:v>250</x:v>
      </x:c>
      <x:c r="B251" t="n">
        <x:v>-0.03687368653835321</x:v>
      </x:c>
    </x:row>
    <x:row r="252">
      <x:c r="A252" t="n">
        <x:v>251</x:v>
      </x:c>
      <x:c r="B252" t="n">
        <x:v>-0.04038369265302322</x:v>
      </x:c>
    </x:row>
    <x:row r="253">
      <x:c r="A253" t="n">
        <x:v>252</x:v>
      </x:c>
      <x:c r="B253" t="n">
        <x:v>-0.06196406503508856</x:v>
      </x:c>
    </x:row>
    <x:row r="254">
      <x:c r="A254" t="n">
        <x:v>253</x:v>
      </x:c>
      <x:c r="B254" t="n">
        <x:v>-0.03558814001864707</x:v>
      </x:c>
    </x:row>
    <x:row r="255">
      <x:c r="A255" t="n">
        <x:v>254</x:v>
      </x:c>
      <x:c r="B255" t="n">
        <x:v>-0.03943495027855537</x:v>
      </x:c>
    </x:row>
    <x:row r="256">
      <x:c r="A256" t="n">
        <x:v>255</x:v>
      </x:c>
      <x:c r="B256" t="n">
        <x:v>-0.06169654359594512</x:v>
      </x:c>
    </x:row>
    <x:row r="257">
      <x:c r="A257" t="n">
        <x:v>256</x:v>
      </x:c>
      <x:c r="B257" t="n">
        <x:v>-0.03906733202295887</x:v>
      </x:c>
    </x:row>
    <x:row r="258">
      <x:c r="A258" t="n">
        <x:v>257</x:v>
      </x:c>
      <x:c r="B258" t="n">
        <x:v>-0.02841193824917565</x:v>
      </x:c>
    </x:row>
    <x:row r="259">
      <x:c r="A259" t="n">
        <x:v>258</x:v>
      </x:c>
      <x:c r="B259" t="n">
        <x:v>-0.05995513112511053</x:v>
      </x:c>
    </x:row>
    <x:row r="260">
      <x:c r="A260" t="n">
        <x:v>259</x:v>
      </x:c>
      <x:c r="B260" t="n">
        <x:v>-0.04924059555396498</x:v>
      </x:c>
    </x:row>
    <x:row r="261">
      <x:c r="A261" t="n">
        <x:v>260</x:v>
      </x:c>
      <x:c r="B261" t="n">
        <x:v>-0.05549942292626331</x:v>
      </x:c>
    </x:row>
    <x:row r="262">
      <x:c r="A262" t="n">
        <x:v>261</x:v>
      </x:c>
      <x:c r="B262" t="n">
        <x:v>-0.04112158728304949</x:v>
      </x:c>
    </x:row>
    <x:row r="263">
      <x:c r="A263" t="n">
        <x:v>262</x:v>
      </x:c>
      <x:c r="B263" t="n">
        <x:v>-0.04784708523516956</x:v>
      </x:c>
    </x:row>
    <x:row r="264">
      <x:c r="A264" t="n">
        <x:v>263</x:v>
      </x:c>
      <x:c r="B264" t="n">
        <x:v>0.00146634341003693</x:v>
      </x:c>
    </x:row>
    <x:row r="265">
      <x:c r="A265" t="n">
        <x:v>264</x:v>
      </x:c>
      <x:c r="B265" t="n">
        <x:v>-0.02129648498218262</x:v>
      </x:c>
    </x:row>
    <x:row r="266">
      <x:c r="A266" t="n">
        <x:v>265</x:v>
      </x:c>
      <x:c r="B266" t="n">
        <x:v>-0.06500365066076919</x:v>
      </x:c>
    </x:row>
    <x:row r="267">
      <x:c r="A267" t="n">
        <x:v>266</x:v>
      </x:c>
      <x:c r="B267" t="n">
        <x:v>-0.03796375023486065</x:v>
      </x:c>
    </x:row>
    <x:row r="268">
      <x:c r="A268" t="n">
        <x:v>267</x:v>
      </x:c>
      <x:c r="B268" t="n">
        <x:v>-0.05277416795139422</x:v>
      </x:c>
    </x:row>
    <x:row r="269">
      <x:c r="A269" t="n">
        <x:v>268</x:v>
      </x:c>
      <x:c r="B269" t="n">
        <x:v>-0.07022791759103453</x:v>
      </x:c>
    </x:row>
    <x:row r="270">
      <x:c r="A270" t="n">
        <x:v>269</x:v>
      </x:c>
      <x:c r="B270" t="n">
        <x:v>-0.06305168546908857</x:v>
      </x:c>
    </x:row>
    <x:row r="271">
      <x:c r="A271" t="n">
        <x:v>270</x:v>
      </x:c>
      <x:c r="B271" t="n">
        <x:v>-0.04572231606731081</x:v>
      </x:c>
    </x:row>
    <x:row r="272">
      <x:c r="A272" t="n">
        <x:v>271</x:v>
      </x:c>
      <x:c r="B272" t="n">
        <x:v>-0.05108019413173936</x:v>
      </x:c>
    </x:row>
    <x:row r="273">
      <x:c r="A273" t="n">
        <x:v>272</x:v>
      </x:c>
      <x:c r="B273" t="n">
        <x:v>-0.02926520269456723</x:v>
      </x:c>
    </x:row>
    <x:row r="274">
      <x:c r="A274" t="n">
        <x:v>273</x:v>
      </x:c>
      <x:c r="B274" t="n">
        <x:v>-0.02250958836671324</x:v>
      </x:c>
    </x:row>
    <x:row r="275">
      <x:c r="A275" t="n">
        <x:v>274</x:v>
      </x:c>
      <x:c r="B275" t="n">
        <x:v>-0.02527126071886876</x:v>
      </x:c>
    </x:row>
    <x:row r="276">
      <x:c r="A276" t="n">
        <x:v>275</x:v>
      </x:c>
      <x:c r="B276" t="n">
        <x:v>-0.04759497275877078</x:v>
      </x:c>
    </x:row>
    <x:row r="277">
      <x:c r="A277" t="n">
        <x:v>276</x:v>
      </x:c>
      <x:c r="B277" t="n">
        <x:v>-0.03191985569340905</x:v>
      </x:c>
    </x:row>
    <x:row r="278">
      <x:c r="A278" t="n">
        <x:v>277</x:v>
      </x:c>
      <x:c r="B278" t="n">
        <x:v>-0.03363229804930956</x:v>
      </x:c>
    </x:row>
    <x:row r="279">
      <x:c r="A279" t="n">
        <x:v>278</x:v>
      </x:c>
      <x:c r="B279" t="n">
        <x:v>-0.03296818113806754</x:v>
      </x:c>
    </x:row>
    <x:row r="280">
      <x:c r="A280" t="n">
        <x:v>279</x:v>
      </x:c>
      <x:c r="B280" t="n">
        <x:v>-0.04019063368351916</x:v>
      </x:c>
    </x:row>
    <x:row r="281">
      <x:c r="A281" t="n">
        <x:v>280</x:v>
      </x:c>
      <x:c r="B281" t="n">
        <x:v>-0.02911354541552025</x:v>
      </x:c>
    </x:row>
    <x:row r="282">
      <x:c r="A282" t="n">
        <x:v>281</x:v>
      </x:c>
      <x:c r="B282" t="n">
        <x:v>-0.04679138234192193</x:v>
      </x:c>
    </x:row>
    <x:row r="283">
      <x:c r="A283" t="n">
        <x:v>282</x:v>
      </x:c>
      <x:c r="B283" t="n">
        <x:v>-0.04946563667232717</x:v>
      </x:c>
    </x:row>
    <x:row r="284">
      <x:c r="A284" t="n">
        <x:v>283</x:v>
      </x:c>
      <x:c r="B284" t="n">
        <x:v>-0.04743803496881172</x:v>
      </x:c>
    </x:row>
    <x:row r="285">
      <x:c r="A285" t="n">
        <x:v>284</x:v>
      </x:c>
      <x:c r="B285" t="n">
        <x:v>-0.04453343178665636</x:v>
      </x:c>
    </x:row>
    <x:row r="286">
      <x:c r="A286" t="n">
        <x:v>285</x:v>
      </x:c>
      <x:c r="B286" t="n">
        <x:v>-0.0398851146085879</x:v>
      </x:c>
    </x:row>
    <x:row r="287">
      <x:c r="A287" t="n">
        <x:v>286</x:v>
      </x:c>
      <x:c r="B287" t="n">
        <x:v>-0.0626926603410356</x:v>
      </x:c>
    </x:row>
    <x:row r="288">
      <x:c r="A288" t="n">
        <x:v>287</x:v>
      </x:c>
      <x:c r="B288" t="n">
        <x:v>-0.04677552552111419</x:v>
      </x:c>
    </x:row>
    <x:row r="289">
      <x:c r="A289" t="n">
        <x:v>288</x:v>
      </x:c>
      <x:c r="B289" t="n">
        <x:v>-0.03329033759544719</x:v>
      </x:c>
    </x:row>
    <x:row r="290">
      <x:c r="A290" t="n">
        <x:v>289</x:v>
      </x:c>
      <x:c r="B290" t="n">
        <x:v>-0.06118940214032031</x:v>
      </x:c>
    </x:row>
    <x:row r="291">
      <x:c r="A291" t="n">
        <x:v>290</x:v>
      </x:c>
      <x:c r="B291" t="n">
        <x:v>-0.03623651332583067</x:v>
      </x:c>
    </x:row>
    <x:row r="292">
      <x:c r="A292" t="n">
        <x:v>291</x:v>
      </x:c>
      <x:c r="B292" t="n">
        <x:v>-0.03014702276636783</x:v>
      </x:c>
    </x:row>
    <x:row r="293">
      <x:c r="A293" t="n">
        <x:v>292</x:v>
      </x:c>
      <x:c r="B293" t="n">
        <x:v>-0.0502976791849008</x:v>
      </x:c>
    </x:row>
    <x:row r="294">
      <x:c r="A294" t="n">
        <x:v>293</x:v>
      </x:c>
      <x:c r="B294" t="n">
        <x:v>-0.03463236880348664</x:v>
      </x:c>
    </x:row>
    <x:row r="295">
      <x:c r="A295" t="n">
        <x:v>294</x:v>
      </x:c>
      <x:c r="B295" t="n">
        <x:v>-0.04734199192873279</x:v>
      </x:c>
    </x:row>
    <x:row r="296">
      <x:c r="A296" t="n">
        <x:v>295</x:v>
      </x:c>
      <x:c r="B296" t="n">
        <x:v>-0.060277859098262</x:v>
      </x:c>
    </x:row>
    <x:row r="297">
      <x:c r="A297" t="n">
        <x:v>296</x:v>
      </x:c>
      <x:c r="B297" t="n">
        <x:v>-0.04125850486076166</x:v>
      </x:c>
    </x:row>
    <x:row r="298">
      <x:c r="A298" t="n">
        <x:v>297</x:v>
      </x:c>
      <x:c r="B298" t="n">
        <x:v>-0.04433406077080249</x:v>
      </x:c>
    </x:row>
    <x:row r="299">
      <x:c r="A299" t="n">
        <x:v>298</x:v>
      </x:c>
      <x:c r="B299" t="n">
        <x:v>-0.05450413702706647</x:v>
      </x:c>
    </x:row>
    <x:row r="300">
      <x:c r="A300" t="n">
        <x:v>299</x:v>
      </x:c>
      <x:c r="B300" t="n">
        <x:v>-0.02772438709764113</x:v>
      </x:c>
    </x:row>
    <x:row r="301">
      <x:c r="A301" t="n">
        <x:v>300</x:v>
      </x:c>
      <x:c r="B301" t="n">
        <x:v>-0.04402417186735241</x:v>
      </x:c>
    </x:row>
    <x:row r="302">
      <x:c r="A302" t="n">
        <x:v>301</x:v>
      </x:c>
      <x:c r="B302" t="n">
        <x:v>-0.052048754706713</x:v>
      </x:c>
    </x:row>
    <x:row r="303">
      <x:c r="A303" t="n">
        <x:v>302</x:v>
      </x:c>
      <x:c r="B303" t="n">
        <x:v>-0.06548334196821903</x:v>
      </x:c>
    </x:row>
    <x:row r="304">
      <x:c r="A304" t="n">
        <x:v>303</x:v>
      </x:c>
      <x:c r="B304" t="n">
        <x:v>-0.05245971634246982</x:v>
      </x:c>
    </x:row>
    <x:row r="305">
      <x:c r="A305" t="n">
        <x:v>304</x:v>
      </x:c>
      <x:c r="B305" t="n">
        <x:v>-0.03732368631785121</x:v>
      </x:c>
    </x:row>
    <x:row r="306">
      <x:c r="A306" t="n">
        <x:v>305</x:v>
      </x:c>
      <x:c r="B306" t="n">
        <x:v>-0.02518376599778138</x:v>
      </x:c>
    </x:row>
    <x:row r="307">
      <x:c r="A307" t="n">
        <x:v>306</x:v>
      </x:c>
      <x:c r="B307" t="n">
        <x:v>-0.01900850658940945</x:v>
      </x:c>
    </x:row>
    <x:row r="308">
      <x:c r="A308" t="n">
        <x:v>307</x:v>
      </x:c>
      <x:c r="B308" t="n">
        <x:v>-0.0602888979025471</x:v>
      </x:c>
    </x:row>
    <x:row r="309">
      <x:c r="A309" t="n">
        <x:v>308</x:v>
      </x:c>
      <x:c r="B309" t="n">
        <x:v>-0.03227642514497764</x:v>
      </x:c>
    </x:row>
    <x:row r="310">
      <x:c r="A310" t="n">
        <x:v>309</x:v>
      </x:c>
      <x:c r="B310" t="n">
        <x:v>-0.04737081225883766</x:v>
      </x:c>
    </x:row>
    <x:row r="311">
      <x:c r="A311" t="n">
        <x:v>310</x:v>
      </x:c>
      <x:c r="B311" t="n">
        <x:v>-0.006404561663891029</x:v>
      </x:c>
    </x:row>
    <x:row r="312">
      <x:c r="A312" t="n">
        <x:v>311</x:v>
      </x:c>
      <x:c r="B312" t="n">
        <x:v>-0.05087274051222668</x:v>
      </x:c>
    </x:row>
    <x:row r="313">
      <x:c r="A313" t="n">
        <x:v>312</x:v>
      </x:c>
      <x:c r="B313" t="n">
        <x:v>-0.04412892986943628</x:v>
      </x:c>
    </x:row>
    <x:row r="314">
      <x:c r="A314" t="n">
        <x:v>313</x:v>
      </x:c>
      <x:c r="B314" t="n">
        <x:v>-0.03297643763939151</x:v>
      </x:c>
    </x:row>
    <x:row r="315">
      <x:c r="A315" t="n">
        <x:v>314</x:v>
      </x:c>
      <x:c r="B315" t="n">
        <x:v>-0.03039556996307402</x:v>
      </x:c>
    </x:row>
    <x:row r="316">
      <x:c r="A316" t="n">
        <x:v>315</x:v>
      </x:c>
      <x:c r="B316" t="n">
        <x:v>-0.04224958982185889</x:v>
      </x:c>
    </x:row>
    <x:row r="317">
      <x:c r="A317" t="n">
        <x:v>316</x:v>
      </x:c>
      <x:c r="B317" t="n">
        <x:v>-0.03503747205825691</x:v>
      </x:c>
    </x:row>
    <x:row r="318">
      <x:c r="A318" t="n">
        <x:v>317</x:v>
      </x:c>
      <x:c r="B318" t="n">
        <x:v>-0.04950540210404109</x:v>
      </x:c>
    </x:row>
    <x:row r="319">
      <x:c r="A319" t="n">
        <x:v>318</x:v>
      </x:c>
      <x:c r="B319" t="n">
        <x:v>-0.0381516474738417</x:v>
      </x:c>
    </x:row>
    <x:row r="320">
      <x:c r="A320" t="n">
        <x:v>319</x:v>
      </x:c>
      <x:c r="B320" t="n">
        <x:v>0.02359988075823338</x:v>
      </x:c>
    </x:row>
    <x:row r="321">
      <x:c r="A321" t="n">
        <x:v>320</x:v>
      </x:c>
      <x:c r="B321" t="n">
        <x:v>-0.03312636363937482</x:v>
      </x:c>
    </x:row>
    <x:row r="322">
      <x:c r="A322" t="n">
        <x:v>321</x:v>
      </x:c>
      <x:c r="B322" t="n">
        <x:v>-0.04264475278892776</x:v>
      </x:c>
    </x:row>
    <x:row r="323">
      <x:c r="A323" t="n">
        <x:v>322</x:v>
      </x:c>
      <x:c r="B323" t="n">
        <x:v>-0.002385711747622254</x:v>
      </x:c>
    </x:row>
    <x:row r="324">
      <x:c r="A324" t="n">
        <x:v>323</x:v>
      </x:c>
      <x:c r="B324" t="n">
        <x:v>-0.02542069921356593</x:v>
      </x:c>
    </x:row>
    <x:row r="325">
      <x:c r="A325" t="n">
        <x:v>324</x:v>
      </x:c>
      <x:c r="B325" t="n">
        <x:v>-0.03588031823592486</x:v>
      </x:c>
    </x:row>
    <x:row r="326">
      <x:c r="A326" t="n">
        <x:v>325</x:v>
      </x:c>
      <x:c r="B326" t="n">
        <x:v>-0.02777706210448949</x:v>
      </x:c>
    </x:row>
    <x:row r="327">
      <x:c r="A327" t="n">
        <x:v>326</x:v>
      </x:c>
      <x:c r="B327" t="n">
        <x:v>-0.04840208994357775</x:v>
      </x:c>
    </x:row>
    <x:row r="328">
      <x:c r="A328" t="n">
        <x:v>327</x:v>
      </x:c>
      <x:c r="B328" t="n">
        <x:v>-0.002131440731706569</x:v>
      </x:c>
    </x:row>
    <x:row r="329">
      <x:c r="A329" t="n">
        <x:v>328</x:v>
      </x:c>
      <x:c r="B329" t="n">
        <x:v>-0.04023078816317294</x:v>
      </x:c>
    </x:row>
    <x:row r="330">
      <x:c r="A330" t="n">
        <x:v>329</x:v>
      </x:c>
      <x:c r="B330" t="n">
        <x:v>-0.04234847432958655</x:v>
      </x:c>
    </x:row>
    <x:row r="331">
      <x:c r="A331" t="n">
        <x:v>330</x:v>
      </x:c>
      <x:c r="B331" t="n">
        <x:v>-0.0578221175810929</x:v>
      </x:c>
    </x:row>
    <x:row r="332">
      <x:c r="A332" t="n">
        <x:v>331</x:v>
      </x:c>
      <x:c r="B332" t="n">
        <x:v>-0.01774289782079186</x:v>
      </x:c>
    </x:row>
    <x:row r="333">
      <x:c r="A333" t="n">
        <x:v>332</x:v>
      </x:c>
      <x:c r="B333" t="n">
        <x:v>-0.05262993530664173</x:v>
      </x:c>
    </x:row>
    <x:row r="334">
      <x:c r="A334" t="n">
        <x:v>333</x:v>
      </x:c>
      <x:c r="B334" t="n">
        <x:v>-0.01582545790628487</x:v>
      </x:c>
    </x:row>
    <x:row r="335">
      <x:c r="A335" t="n">
        <x:v>334</x:v>
      </x:c>
      <x:c r="B335" t="n">
        <x:v>-0.0201181480588386</x:v>
      </x:c>
    </x:row>
    <x:row r="336">
      <x:c r="A336" t="n">
        <x:v>335</x:v>
      </x:c>
      <x:c r="B336" t="n">
        <x:v>-0.03929079855822337</x:v>
      </x:c>
    </x:row>
    <x:row r="337">
      <x:c r="A337" t="n">
        <x:v>336</x:v>
      </x:c>
      <x:c r="B337" t="n">
        <x:v>-0.02808483752059443</x:v>
      </x:c>
    </x:row>
    <x:row r="338">
      <x:c r="A338" t="n">
        <x:v>337</x:v>
      </x:c>
      <x:c r="B338" t="n">
        <x:v>-0.01247723530559197</x:v>
      </x:c>
    </x:row>
    <x:row r="339">
      <x:c r="A339" t="n">
        <x:v>338</x:v>
      </x:c>
      <x:c r="B339" t="n">
        <x:v>-0.0290440046840843</x:v>
      </x:c>
    </x:row>
    <x:row r="340">
      <x:c r="A340" t="n">
        <x:v>339</x:v>
      </x:c>
      <x:c r="B340" t="n">
        <x:v>-0.08801799775581665</x:v>
      </x:c>
    </x:row>
    <x:row r="341">
      <x:c r="A341" t="n">
        <x:v>340</x:v>
      </x:c>
      <x:c r="B341" t="n">
        <x:v>-0.05734448756905453</x:v>
      </x:c>
    </x:row>
    <x:row r="342">
      <x:c r="A342" t="n">
        <x:v>341</x:v>
      </x:c>
      <x:c r="B342" t="n">
        <x:v>-0.03786862078003694</x:v>
      </x:c>
    </x:row>
    <x:row r="343">
      <x:c r="A343" t="n">
        <x:v>342</x:v>
      </x:c>
      <x:c r="B343" t="n">
        <x:v>-0.003873445773248996</x:v>
      </x:c>
    </x:row>
    <x:row r="344">
      <x:c r="A344" t="n">
        <x:v>343</x:v>
      </x:c>
      <x:c r="B344" t="n">
        <x:v>-0.03976324884791427</x:v>
      </x:c>
    </x:row>
    <x:row r="345">
      <x:c r="A345" t="n">
        <x:v>344</x:v>
      </x:c>
      <x:c r="B345" t="n">
        <x:v>-0.01748374240582384</x:v>
      </x:c>
    </x:row>
    <x:row r="346">
      <x:c r="A346" t="n">
        <x:v>345</x:v>
      </x:c>
      <x:c r="B346" t="n">
        <x:v>-0.06533731435687873</x:v>
      </x:c>
    </x:row>
    <x:row r="347">
      <x:c r="A347" t="n">
        <x:v>346</x:v>
      </x:c>
      <x:c r="B347" t="n">
        <x:v>-0.01972057051398179</x:v>
      </x:c>
    </x:row>
    <x:row r="348">
      <x:c r="A348" t="n">
        <x:v>347</x:v>
      </x:c>
      <x:c r="B348" t="n">
        <x:v>-0.04715419873673543</x:v>
      </x:c>
    </x:row>
    <x:row r="349">
      <x:c r="A349" t="n">
        <x:v>348</x:v>
      </x:c>
      <x:c r="B349" t="n">
        <x:v>-0.0507350077706763</x:v>
      </x:c>
    </x:row>
    <x:row r="350">
      <x:c r="A350" t="n">
        <x:v>349</x:v>
      </x:c>
      <x:c r="B350" t="n">
        <x:v>-0.03392857349370515</x:v>
      </x:c>
    </x:row>
    <x:row r="351">
      <x:c r="A351" t="n">
        <x:v>350</x:v>
      </x:c>
      <x:c r="B351" t="n">
        <x:v>-0.0504224328203553</x:v>
      </x:c>
    </x:row>
    <x:row r="352">
      <x:c r="A352" t="n">
        <x:v>351</x:v>
      </x:c>
      <x:c r="B352" t="n">
        <x:v>-0.05612499788909986</x:v>
      </x:c>
    </x:row>
    <x:row r="353">
      <x:c r="A353" t="n">
        <x:v>352</x:v>
      </x:c>
      <x:c r="B353" t="n">
        <x:v>-0.04114950193486999</x:v>
      </x:c>
    </x:row>
    <x:row r="354">
      <x:c r="A354" t="n">
        <x:v>353</x:v>
      </x:c>
      <x:c r="B354" t="n">
        <x:v>-0.029980676125132</x:v>
      </x:c>
    </x:row>
    <x:row r="355">
      <x:c r="A355" t="n">
        <x:v>354</x:v>
      </x:c>
      <x:c r="B355" t="n">
        <x:v>0.001516960529843403</x:v>
      </x:c>
    </x:row>
    <x:row r="356">
      <x:c r="A356" t="n">
        <x:v>355</x:v>
      </x:c>
      <x:c r="B356" t="n">
        <x:v>-0.0583526909882699</x:v>
      </x:c>
    </x:row>
    <x:row r="357">
      <x:c r="A357" t="n">
        <x:v>356</x:v>
      </x:c>
      <x:c r="B357" t="n">
        <x:v>-0.02664058797022517</x:v>
      </x:c>
    </x:row>
    <x:row r="358">
      <x:c r="A358" t="n">
        <x:v>357</x:v>
      </x:c>
      <x:c r="B358" t="n">
        <x:v>-0.03136696776609149</x:v>
      </x:c>
    </x:row>
    <x:row r="359">
      <x:c r="A359" t="n">
        <x:v>358</x:v>
      </x:c>
      <x:c r="B359" t="n">
        <x:v>-0.01164629936028327</x:v>
      </x:c>
    </x:row>
    <x:row r="360">
      <x:c r="A360" t="n">
        <x:v>359</x:v>
      </x:c>
      <x:c r="B360" t="n">
        <x:v>-0.03690007187613831</x:v>
      </x:c>
    </x:row>
    <x:row r="361">
      <x:c r="A361" t="n">
        <x:v>360</x:v>
      </x:c>
      <x:c r="B361" t="n">
        <x:v>0.02055872438792328</x:v>
      </x:c>
    </x:row>
    <x:row r="362">
      <x:c r="A362" t="n">
        <x:v>361</x:v>
      </x:c>
      <x:c r="B362" t="n">
        <x:v>-0.01558048929768008</x:v>
      </x:c>
    </x:row>
    <x:row r="363">
      <x:c r="A363" t="n">
        <x:v>362</x:v>
      </x:c>
      <x:c r="B363" t="n">
        <x:v>-0.07206507392611106</x:v>
      </x:c>
    </x:row>
    <x:row r="364">
      <x:c r="A364" t="n">
        <x:v>363</x:v>
      </x:c>
      <x:c r="B364" t="n">
        <x:v>-0.03686721893507916</x:v>
      </x:c>
    </x:row>
    <x:row r="365">
      <x:c r="A365" t="n">
        <x:v>364</x:v>
      </x:c>
      <x:c r="B365" t="n">
        <x:v>-0.05392400233896755</x:v>
      </x:c>
    </x:row>
    <x:row r="366">
      <x:c r="A366" t="n">
        <x:v>365</x:v>
      </x:c>
      <x:c r="B366" t="n">
        <x:v>-0.06486309376497856</x:v>
      </x:c>
    </x:row>
    <x:row r="367">
      <x:c r="A367" t="n">
        <x:v>366</x:v>
      </x:c>
      <x:c r="B367" t="n">
        <x:v>-0.03945144240639253</x:v>
      </x:c>
    </x:row>
    <x:row r="368">
      <x:c r="A368" t="n">
        <x:v>367</x:v>
      </x:c>
      <x:c r="B368" t="n">
        <x:v>-0.03805813918425738</x:v>
      </x:c>
    </x:row>
    <x:row r="369">
      <x:c r="A369" t="n">
        <x:v>368</x:v>
      </x:c>
      <x:c r="B369" t="n">
        <x:v>-0.05209699921191402</x:v>
      </x:c>
    </x:row>
    <x:row r="370">
      <x:c r="A370" t="n">
        <x:v>369</x:v>
      </x:c>
      <x:c r="B370" t="n">
        <x:v>-0.07633249191822711</x:v>
      </x:c>
    </x:row>
    <x:row r="371">
      <x:c r="A371" t="n">
        <x:v>370</x:v>
      </x:c>
      <x:c r="B371" t="n">
        <x:v>-0.0385117548458489</x:v>
      </x:c>
    </x:row>
    <x:row r="372">
      <x:c r="A372" t="n">
        <x:v>371</x:v>
      </x:c>
      <x:c r="B372" t="n">
        <x:v>-0.0382490480087474</x:v>
      </x:c>
    </x:row>
    <x:row r="373">
      <x:c r="A373" t="n">
        <x:v>372</x:v>
      </x:c>
      <x:c r="B373" t="n">
        <x:v>-0.03621136963383642</x:v>
      </x:c>
    </x:row>
    <x:row r="374">
      <x:c r="A374" t="n">
        <x:v>373</x:v>
      </x:c>
      <x:c r="B374" t="n">
        <x:v>-0.03847134928421947</x:v>
      </x:c>
    </x:row>
    <x:row r="375">
      <x:c r="A375" t="n">
        <x:v>374</x:v>
      </x:c>
      <x:c r="B375" t="n">
        <x:v>-0.04707149431285629</x:v>
      </x:c>
    </x:row>
    <x:row r="376">
      <x:c r="A376" t="n">
        <x:v>375</x:v>
      </x:c>
      <x:c r="B376" t="n">
        <x:v>-0.1013636838113081</x:v>
      </x:c>
    </x:row>
    <x:row r="377">
      <x:c r="A377" t="n">
        <x:v>376</x:v>
      </x:c>
      <x:c r="B377" t="n">
        <x:v>-0.0420877421241761</x:v>
      </x:c>
    </x:row>
    <x:row r="378">
      <x:c r="A378" t="n">
        <x:v>377</x:v>
      </x:c>
      <x:c r="B378" t="n">
        <x:v>-0.03707890181687024</x:v>
      </x:c>
    </x:row>
    <x:row r="379">
      <x:c r="A379" t="n">
        <x:v>378</x:v>
      </x:c>
      <x:c r="B379" t="n">
        <x:v>-0.03598375603653459</x:v>
      </x:c>
    </x:row>
    <x:row r="380">
      <x:c r="A380" t="n">
        <x:v>379</x:v>
      </x:c>
      <x:c r="B380" t="n">
        <x:v>-0.0535023080174819</x:v>
      </x:c>
    </x:row>
    <x:row r="381">
      <x:c r="A381" t="n">
        <x:v>380</x:v>
      </x:c>
      <x:c r="B381" t="n">
        <x:v>-0.051175354429986</x:v>
      </x:c>
    </x:row>
    <x:row r="382">
      <x:c r="A382" t="n">
        <x:v>381</x:v>
      </x:c>
      <x:c r="B382" t="n">
        <x:v>-0.05267357776333248</x:v>
      </x:c>
    </x:row>
    <x:row r="383">
      <x:c r="A383" t="n">
        <x:v>382</x:v>
      </x:c>
      <x:c r="B383" t="n">
        <x:v>-0.03354326828526433</x:v>
      </x:c>
    </x:row>
    <x:row r="384">
      <x:c r="A384" t="n">
        <x:v>383</x:v>
      </x:c>
      <x:c r="B384" t="n">
        <x:v>-0.03055947357260314</x:v>
      </x:c>
    </x:row>
    <x:row r="385">
      <x:c r="A385" t="n">
        <x:v>384</x:v>
      </x:c>
      <x:c r="B385" t="n">
        <x:v>-0.03122650740523358</x:v>
      </x:c>
    </x:row>
    <x:row r="386">
      <x:c r="A386" t="n">
        <x:v>385</x:v>
      </x:c>
      <x:c r="B386" t="n">
        <x:v>-0.02399514398165925</x:v>
      </x:c>
    </x:row>
    <x:row r="387">
      <x:c r="A387" t="n">
        <x:v>386</x:v>
      </x:c>
      <x:c r="B387" t="n">
        <x:v>-0.07110324430557302</x:v>
      </x:c>
    </x:row>
    <x:row r="388">
      <x:c r="A388" t="n">
        <x:v>387</x:v>
      </x:c>
      <x:c r="B388" t="n">
        <x:v>-0.04954341694035436</x:v>
      </x:c>
    </x:row>
    <x:row r="389">
      <x:c r="A389" t="n">
        <x:v>388</x:v>
      </x:c>
      <x:c r="B389" t="n">
        <x:v>-0.02709561891891021</x:v>
      </x:c>
    </x:row>
    <x:row r="390">
      <x:c r="A390" t="n">
        <x:v>389</x:v>
      </x:c>
      <x:c r="B390" t="n">
        <x:v>-0.02681004866042236</x:v>
      </x:c>
    </x:row>
    <x:row r="391">
      <x:c r="A391" t="n">
        <x:v>390</x:v>
      </x:c>
      <x:c r="B391" t="n">
        <x:v>0.01443764361077737</x:v>
      </x:c>
    </x:row>
    <x:row r="392">
      <x:c r="A392" t="n">
        <x:v>391</x:v>
      </x:c>
      <x:c r="B392" t="n">
        <x:v>-0.03223090730265898</x:v>
      </x:c>
    </x:row>
    <x:row r="393">
      <x:c r="A393" t="n">
        <x:v>392</x:v>
      </x:c>
      <x:c r="B393" t="n">
        <x:v>-0.002338339325955729</x:v>
      </x:c>
    </x:row>
    <x:row r="394">
      <x:c r="A394" t="n">
        <x:v>393</x:v>
      </x:c>
      <x:c r="B394" t="n">
        <x:v>-0.05451885758393038</x:v>
      </x:c>
    </x:row>
    <x:row r="395">
      <x:c r="A395" t="n">
        <x:v>394</x:v>
      </x:c>
      <x:c r="B395" t="n">
        <x:v>-0.05709742905112614</x:v>
      </x:c>
    </x:row>
    <x:row r="396">
      <x:c r="A396" t="n">
        <x:v>395</x:v>
      </x:c>
      <x:c r="B396" t="n">
        <x:v>-0.008831331170665147</x:v>
      </x:c>
    </x:row>
    <x:row r="397">
      <x:c r="A397" t="n">
        <x:v>396</x:v>
      </x:c>
      <x:c r="B397" t="n">
        <x:v>-0.04527066165615534</x:v>
      </x:c>
    </x:row>
    <x:row r="398">
      <x:c r="A398" t="n">
        <x:v>397</x:v>
      </x:c>
      <x:c r="B398" t="n">
        <x:v>-0.03532073580059425</x:v>
      </x:c>
    </x:row>
    <x:row r="399">
      <x:c r="A399" t="n">
        <x:v>398</x:v>
      </x:c>
      <x:c r="B399" t="n">
        <x:v>-0.09099485189349976</x:v>
      </x:c>
    </x:row>
    <x:row r="400">
      <x:c r="A400" t="n">
        <x:v>399</x:v>
      </x:c>
      <x:c r="B400" t="n">
        <x:v>-0.0522921555976843</x:v>
      </x:c>
    </x:row>
    <x:row r="401">
      <x:c r="A401" t="n">
        <x:v>400</x:v>
      </x:c>
      <x:c r="B401" t="n">
        <x:v>-0.032474603115622</x:v>
      </x:c>
    </x:row>
    <x:row r="402">
      <x:c r="A402" t="n">
        <x:v>401</x:v>
      </x:c>
      <x:c r="B402" t="n">
        <x:v>-0.0443890966730851</x:v>
      </x:c>
    </x:row>
    <x:row r="403">
      <x:c r="A403" t="n">
        <x:v>402</x:v>
      </x:c>
      <x:c r="B403" t="n">
        <x:v>-0.03841686432454972</x:v>
      </x:c>
    </x:row>
    <x:row r="404">
      <x:c r="A404" t="n">
        <x:v>403</x:v>
      </x:c>
      <x:c r="B404" t="n">
        <x:v>-0.02968296783151958</x:v>
      </x:c>
    </x:row>
    <x:row r="405">
      <x:c r="A405" t="n">
        <x:v>404</x:v>
      </x:c>
      <x:c r="B405" t="n">
        <x:v>-0.06195575791945718</x:v>
      </x:c>
    </x:row>
    <x:row r="406">
      <x:c r="A406" t="n">
        <x:v>405</x:v>
      </x:c>
      <x:c r="B406" t="n">
        <x:v>-0.06514404506637783</x:v>
      </x:c>
    </x:row>
    <x:row r="407">
      <x:c r="A407" t="n">
        <x:v>406</x:v>
      </x:c>
      <x:c r="B407" t="n">
        <x:v>-0.03734784309493033</x:v>
      </x:c>
    </x:row>
    <x:row r="408">
      <x:c r="A408" t="n">
        <x:v>407</x:v>
      </x:c>
      <x:c r="B408" t="n">
        <x:v>-0.0378731639728862</x:v>
      </x:c>
    </x:row>
    <x:row r="409">
      <x:c r="A409" t="n">
        <x:v>408</x:v>
      </x:c>
      <x:c r="B409" t="n">
        <x:v>-0.02232301354229338</x:v>
      </x:c>
    </x:row>
    <x:row r="410">
      <x:c r="A410" t="n">
        <x:v>409</x:v>
      </x:c>
      <x:c r="B410" t="n">
        <x:v>-0.05574056841094444</x:v>
      </x:c>
    </x:row>
    <x:row r="411">
      <x:c r="A411" t="n">
        <x:v>410</x:v>
      </x:c>
      <x:c r="B411" t="n">
        <x:v>-0.06748146971696611</x:v>
      </x:c>
    </x:row>
    <x:row r="412">
      <x:c r="A412" t="n">
        <x:v>411</x:v>
      </x:c>
      <x:c r="B412" t="n">
        <x:v>-0.04869816834392582</x:v>
      </x:c>
    </x:row>
    <x:row r="413">
      <x:c r="A413" t="n">
        <x:v>412</x:v>
      </x:c>
      <x:c r="B413" t="n">
        <x:v>-0.02165168870468359</x:v>
      </x:c>
    </x:row>
    <x:row r="414">
      <x:c r="A414" t="n">
        <x:v>413</x:v>
      </x:c>
      <x:c r="B414" t="n">
        <x:v>-0.0629188230288571</x:v>
      </x:c>
    </x:row>
    <x:row r="415">
      <x:c r="A415" t="n">
        <x:v>414</x:v>
      </x:c>
      <x:c r="B415" t="n">
        <x:v>-0.04272635671488434</x:v>
      </x:c>
    </x:row>
    <x:row r="416">
      <x:c r="A416" t="n">
        <x:v>415</x:v>
      </x:c>
      <x:c r="B416" t="n">
        <x:v>-0.03445924709940384</x:v>
      </x:c>
    </x:row>
    <x:row r="417">
      <x:c r="A417" t="n">
        <x:v>416</x:v>
      </x:c>
      <x:c r="B417" t="n">
        <x:v>-0.04733759044128716</x:v>
      </x:c>
    </x:row>
    <x:row r="418">
      <x:c r="A418" t="n">
        <x:v>417</x:v>
      </x:c>
      <x:c r="B418" t="n">
        <x:v>-0.03318772483127996</x:v>
      </x:c>
    </x:row>
    <x:row r="419">
      <x:c r="A419" t="n">
        <x:v>418</x:v>
      </x:c>
      <x:c r="B419" t="n">
        <x:v>-0.05583284395270005</x:v>
      </x:c>
    </x:row>
    <x:row r="420">
      <x:c r="A420" t="n">
        <x:v>419</x:v>
      </x:c>
      <x:c r="B420" t="n">
        <x:v>-0.05633666518697034</x:v>
      </x:c>
    </x:row>
    <x:row r="421">
      <x:c r="A421" t="n">
        <x:v>420</x:v>
      </x:c>
      <x:c r="B421" t="n">
        <x:v>-0.02151676751682552</x:v>
      </x:c>
    </x:row>
    <x:row r="422">
      <x:c r="A422" t="n">
        <x:v>421</x:v>
      </x:c>
      <x:c r="B422" t="n">
        <x:v>-0.001495834924476913</x:v>
      </x:c>
    </x:row>
    <x:row r="423">
      <x:c r="A423" t="n">
        <x:v>422</x:v>
      </x:c>
      <x:c r="B423" t="n">
        <x:v>-0.004541372656549081</x:v>
      </x:c>
    </x:row>
    <x:row r="424">
      <x:c r="A424" t="n">
        <x:v>423</x:v>
      </x:c>
      <x:c r="B424" t="n">
        <x:v>-0.04945167272448536</x:v>
      </x:c>
    </x:row>
    <x:row r="425">
      <x:c r="A425" t="n">
        <x:v>424</x:v>
      </x:c>
      <x:c r="B425" t="n">
        <x:v>-0.04166470558055058</x:v>
      </x:c>
    </x:row>
    <x:row r="426">
      <x:c r="A426" t="n">
        <x:v>425</x:v>
      </x:c>
      <x:c r="B426" t="n">
        <x:v>-0.0287357867740603</x:v>
      </x:c>
    </x:row>
    <x:row r="427">
      <x:c r="A427" t="n">
        <x:v>426</x:v>
      </x:c>
      <x:c r="B427" t="n">
        <x:v>-0.04586681208059118</x:v>
      </x:c>
    </x:row>
    <x:row r="428">
      <x:c r="A428" t="n">
        <x:v>427</x:v>
      </x:c>
      <x:c r="B428" t="n">
        <x:v>-0.05399173565860815</x:v>
      </x:c>
    </x:row>
    <x:row r="429">
      <x:c r="A429" t="n">
        <x:v>428</x:v>
      </x:c>
      <x:c r="B429" t="n">
        <x:v>-0.02583318989825689</x:v>
      </x:c>
    </x:row>
    <x:row r="430">
      <x:c r="A430" t="n">
        <x:v>429</x:v>
      </x:c>
      <x:c r="B430" t="n">
        <x:v>-0.04780467457933901</x:v>
      </x:c>
    </x:row>
    <x:row r="431">
      <x:c r="A431" t="n">
        <x:v>430</x:v>
      </x:c>
      <x:c r="B431" t="n">
        <x:v>-0.03234738726935826</x:v>
      </x:c>
    </x:row>
    <x:row r="432">
      <x:c r="A432" t="n">
        <x:v>431</x:v>
      </x:c>
      <x:c r="B432" t="n">
        <x:v>-0.03572191058095964</x:v>
      </x:c>
    </x:row>
    <x:row r="433">
      <x:c r="A433" t="n">
        <x:v>432</x:v>
      </x:c>
      <x:c r="B433" t="n">
        <x:v>-0.07826762546123778</x:v>
      </x:c>
    </x:row>
    <x:row r="434">
      <x:c r="A434" t="n">
        <x:v>433</x:v>
      </x:c>
      <x:c r="B434" t="n">
        <x:v>-0.048822041597129</x:v>
      </x:c>
    </x:row>
    <x:row r="435">
      <x:c r="A435" t="n">
        <x:v>434</x:v>
      </x:c>
      <x:c r="B435" t="n">
        <x:v>-0.0417730995630059</x:v>
      </x:c>
    </x:row>
    <x:row r="436">
      <x:c r="A436" t="n">
        <x:v>435</x:v>
      </x:c>
      <x:c r="B436" t="n">
        <x:v>-0.0627597710761576</x:v>
      </x:c>
    </x:row>
    <x:row r="437">
      <x:c r="A437" t="n">
        <x:v>436</x:v>
      </x:c>
      <x:c r="B437" t="n">
        <x:v>-0.04648793769614445</x:v>
      </x:c>
    </x:row>
    <x:row r="438">
      <x:c r="A438" t="n">
        <x:v>437</x:v>
      </x:c>
      <x:c r="B438" t="n">
        <x:v>-0.04416516950945981</x:v>
      </x:c>
    </x:row>
    <x:row r="439">
      <x:c r="A439" t="n">
        <x:v>438</x:v>
      </x:c>
      <x:c r="B439" t="n">
        <x:v>-0.03317584477431534</x:v>
      </x:c>
    </x:row>
    <x:row r="440">
      <x:c r="A440" t="n">
        <x:v>439</x:v>
      </x:c>
      <x:c r="B440" t="n">
        <x:v>-0.03866239516620507</x:v>
      </x:c>
    </x:row>
    <x:row r="441">
      <x:c r="A441" t="n">
        <x:v>440</x:v>
      </x:c>
      <x:c r="B441" t="n">
        <x:v>0.003228817301877851</x:v>
      </x:c>
    </x:row>
    <x:row r="442">
      <x:c r="A442" t="n">
        <x:v>441</x:v>
      </x:c>
      <x:c r="B442" t="n">
        <x:v>-0.04204019327810271</x:v>
      </x:c>
    </x:row>
    <x:row r="443">
      <x:c r="A443" t="n">
        <x:v>442</x:v>
      </x:c>
      <x:c r="B443" t="n">
        <x:v>-0.03643177844847356</x:v>
      </x:c>
    </x:row>
    <x:row r="444">
      <x:c r="A444" t="n">
        <x:v>443</x:v>
      </x:c>
      <x:c r="B444" t="n">
        <x:v>-0.04069918743411649</x:v>
      </x:c>
    </x:row>
    <x:row r="445">
      <x:c r="A445" t="n">
        <x:v>444</x:v>
      </x:c>
      <x:c r="B445" t="n">
        <x:v>-0.02074863133459814</x:v>
      </x:c>
    </x:row>
    <x:row r="446">
      <x:c r="A446" t="n">
        <x:v>445</x:v>
      </x:c>
      <x:c r="B446" t="n">
        <x:v>-0.0319931805025897</x:v>
      </x:c>
    </x:row>
    <x:row r="447">
      <x:c r="A447" t="n">
        <x:v>446</x:v>
      </x:c>
      <x:c r="B447" t="n">
        <x:v>-0.05561661216535096</x:v>
      </x:c>
    </x:row>
    <x:row r="448">
      <x:c r="A448" t="n">
        <x:v>447</x:v>
      </x:c>
      <x:c r="B448" t="n">
        <x:v>-0.04348390362108501</x:v>
      </x:c>
    </x:row>
    <x:row r="449">
      <x:c r="A449" t="n">
        <x:v>448</x:v>
      </x:c>
      <x:c r="B449" t="n">
        <x:v>-0.09933758053922892</x:v>
      </x:c>
    </x:row>
    <x:row r="450">
      <x:c r="A450" t="n">
        <x:v>449</x:v>
      </x:c>
      <x:c r="B450" t="n">
        <x:v>-0.0531616409329434</x:v>
      </x:c>
    </x:row>
    <x:row r="451">
      <x:c r="A451" t="n">
        <x:v>450</x:v>
      </x:c>
      <x:c r="B451" t="n">
        <x:v>-0.05193811546988503</x:v>
      </x:c>
    </x:row>
    <x:row r="452">
      <x:c r="A452" t="n">
        <x:v>451</x:v>
      </x:c>
      <x:c r="B452" t="n">
        <x:v>-0.08965952897802398</x:v>
      </x:c>
    </x:row>
    <x:row r="453">
      <x:c r="A453" t="n">
        <x:v>452</x:v>
      </x:c>
      <x:c r="B453" t="n">
        <x:v>-0.002789506009711173</x:v>
      </x:c>
    </x:row>
    <x:row r="454">
      <x:c r="A454" t="n">
        <x:v>453</x:v>
      </x:c>
      <x:c r="B454" t="n">
        <x:v>-0.03789584694254633</x:v>
      </x:c>
    </x:row>
    <x:row r="455">
      <x:c r="A455" t="n">
        <x:v>454</x:v>
      </x:c>
      <x:c r="B455" t="n">
        <x:v>-0.01849163808449017</x:v>
      </x:c>
    </x:row>
    <x:row r="456">
      <x:c r="A456" t="n">
        <x:v>455</x:v>
      </x:c>
      <x:c r="B456" t="n">
        <x:v>-0.0391952044321453</x:v>
      </x:c>
    </x:row>
    <x:row r="457">
      <x:c r="A457" t="n">
        <x:v>456</x:v>
      </x:c>
      <x:c r="B457" t="n">
        <x:v>-0.02232788186310031</x:v>
      </x:c>
    </x:row>
    <x:row r="458">
      <x:c r="A458" t="n">
        <x:v>457</x:v>
      </x:c>
      <x:c r="B458" t="n">
        <x:v>-0.05047556976708178</x:v>
      </x:c>
    </x:row>
    <x:row r="459">
      <x:c r="A459" t="n">
        <x:v>458</x:v>
      </x:c>
      <x:c r="B459" t="n">
        <x:v>-0.03634184391994966</x:v>
      </x:c>
    </x:row>
    <x:row r="460">
      <x:c r="A460" t="n">
        <x:v>459</x:v>
      </x:c>
      <x:c r="B460" t="n">
        <x:v>-0.06042653639509998</x:v>
      </x:c>
    </x:row>
    <x:row r="461">
      <x:c r="A461" t="n">
        <x:v>460</x:v>
      </x:c>
      <x:c r="B461" t="n">
        <x:v>-0.02161985920180554</x:v>
      </x:c>
    </x:row>
    <x:row r="462">
      <x:c r="A462" t="n">
        <x:v>461</x:v>
      </x:c>
      <x:c r="B462" t="n">
        <x:v>-0.03195139583183249</x:v>
      </x:c>
    </x:row>
    <x:row r="463">
      <x:c r="A463" t="n">
        <x:v>462</x:v>
      </x:c>
      <x:c r="B463" t="n">
        <x:v>-0.02246178607467519</x:v>
      </x:c>
    </x:row>
    <x:row r="464">
      <x:c r="A464" t="n">
        <x:v>463</x:v>
      </x:c>
      <x:c r="B464" t="n">
        <x:v>-0.05607094871725815</x:v>
      </x:c>
    </x:row>
    <x:row r="465">
      <x:c r="A465" t="n">
        <x:v>464</x:v>
      </x:c>
      <x:c r="B465" t="n">
        <x:v>-0.03023466715117262</x:v>
      </x:c>
    </x:row>
    <x:row r="466">
      <x:c r="A466" t="n">
        <x:v>465</x:v>
      </x:c>
      <x:c r="B466" t="n">
        <x:v>-0.02991672873559059</x:v>
      </x:c>
    </x:row>
    <x:row r="467">
      <x:c r="A467" t="n">
        <x:v>466</x:v>
      </x:c>
      <x:c r="B467" t="n">
        <x:v>0.009598143471066467</x:v>
      </x:c>
    </x:row>
    <x:row r="468">
      <x:c r="A468" t="n">
        <x:v>467</x:v>
      </x:c>
      <x:c r="B468" t="n">
        <x:v>-0.0396281364749127</x:v>
      </x:c>
    </x:row>
    <x:row r="469">
      <x:c r="A469" t="n">
        <x:v>468</x:v>
      </x:c>
      <x:c r="B469" t="n">
        <x:v>-0.05682861183811938</x:v>
      </x:c>
    </x:row>
    <x:row r="470">
      <x:c r="A470" t="n">
        <x:v>469</x:v>
      </x:c>
      <x:c r="B470" t="n">
        <x:v>-0.06628085742101208</x:v>
      </x:c>
    </x:row>
    <x:row r="471">
      <x:c r="A471" t="n">
        <x:v>470</x:v>
      </x:c>
      <x:c r="B471" t="n">
        <x:v>-0.02909416913180851</x:v>
      </x:c>
    </x:row>
    <x:row r="472">
      <x:c r="A472" t="n">
        <x:v>471</x:v>
      </x:c>
      <x:c r="B472" t="n">
        <x:v>-0.05020110302555114</x:v>
      </x:c>
    </x:row>
    <x:row r="473">
      <x:c r="A473" t="n">
        <x:v>472</x:v>
      </x:c>
      <x:c r="B473" t="n">
        <x:v>-0.03862961093108686</x:v>
      </x:c>
    </x:row>
    <x:row r="474">
      <x:c r="A474" t="n">
        <x:v>473</x:v>
      </x:c>
      <x:c r="B474" t="n">
        <x:v>-0.07292995167054883</x:v>
      </x:c>
    </x:row>
    <x:row r="475">
      <x:c r="A475" t="n">
        <x:v>474</x:v>
      </x:c>
      <x:c r="B475" t="n">
        <x:v>-0.01653823302223412</x:v>
      </x:c>
    </x:row>
    <x:row r="476">
      <x:c r="A476" t="n">
        <x:v>475</x:v>
      </x:c>
      <x:c r="B476" t="n">
        <x:v>-0.03204112469306875</x:v>
      </x:c>
    </x:row>
    <x:row r="477">
      <x:c r="A477" t="n">
        <x:v>476</x:v>
      </x:c>
      <x:c r="B477" t="n">
        <x:v>-0.03962361587905727</x:v>
      </x:c>
    </x:row>
    <x:row r="478">
      <x:c r="A478" t="n">
        <x:v>477</x:v>
      </x:c>
      <x:c r="B478" t="n">
        <x:v>-0.05479074344748613</x:v>
      </x:c>
    </x:row>
    <x:row r="479">
      <x:c r="A479" t="n">
        <x:v>478</x:v>
      </x:c>
      <x:c r="B479" t="n">
        <x:v>-0.06287179653255759</x:v>
      </x:c>
    </x:row>
    <x:row r="480">
      <x:c r="A480" t="n">
        <x:v>479</x:v>
      </x:c>
      <x:c r="B480" t="n">
        <x:v>-0.02238811280000674</x:v>
      </x:c>
    </x:row>
    <x:row r="481">
      <x:c r="A481" t="n">
        <x:v>480</x:v>
      </x:c>
      <x:c r="B481" t="n">
        <x:v>-0.04170737297877958</x:v>
      </x:c>
    </x:row>
    <x:row r="482">
      <x:c r="A482" t="n">
        <x:v>481</x:v>
      </x:c>
      <x:c r="B482" t="n">
        <x:v>-0.0550779432713715</x:v>
      </x:c>
    </x:row>
    <x:row r="483">
      <x:c r="A483" t="n">
        <x:v>482</x:v>
      </x:c>
      <x:c r="B483" t="n">
        <x:v>-0.07466530947725936</x:v>
      </x:c>
    </x:row>
    <x:row r="484">
      <x:c r="A484" t="n">
        <x:v>483</x:v>
      </x:c>
      <x:c r="B484" t="n">
        <x:v>-0.02844763274109918</x:v>
      </x:c>
    </x:row>
    <x:row r="485">
      <x:c r="A485" t="n">
        <x:v>484</x:v>
      </x:c>
      <x:c r="B485" t="n">
        <x:v>-0.06247536724397595</x:v>
      </x:c>
    </x:row>
    <x:row r="486">
      <x:c r="A486" t="n">
        <x:v>485</x:v>
      </x:c>
      <x:c r="B486" t="n">
        <x:v>-0.06741717526507651</x:v>
      </x:c>
    </x:row>
    <x:row r="487">
      <x:c r="A487" t="n">
        <x:v>486</x:v>
      </x:c>
      <x:c r="B487" t="n">
        <x:v>-0.0056860454652643</x:v>
      </x:c>
    </x:row>
    <x:row r="488">
      <x:c r="A488" t="n">
        <x:v>487</x:v>
      </x:c>
      <x:c r="B488" t="n">
        <x:v>-0.05486747627777078</x:v>
      </x:c>
    </x:row>
    <x:row r="489">
      <x:c r="A489" t="n">
        <x:v>488</x:v>
      </x:c>
      <x:c r="B489" t="n">
        <x:v>-0.01741608377849424</x:v>
      </x:c>
    </x:row>
    <x:row r="490">
      <x:c r="A490" t="n">
        <x:v>489</x:v>
      </x:c>
      <x:c r="B490" t="n">
        <x:v>-0.02813867630204614</x:v>
      </x:c>
    </x:row>
    <x:row r="491">
      <x:c r="A491" t="n">
        <x:v>490</x:v>
      </x:c>
      <x:c r="B491" t="n">
        <x:v>-0.05285590946159391</x:v>
      </x:c>
    </x:row>
    <x:row r="492">
      <x:c r="A492" t="n">
        <x:v>491</x:v>
      </x:c>
      <x:c r="B492" t="n">
        <x:v>-0.0222424526100149</x:v>
      </x:c>
    </x:row>
    <x:row r="493">
      <x:c r="A493" t="n">
        <x:v>492</x:v>
      </x:c>
      <x:c r="B493" t="n">
        <x:v>-0.04196248269800718</x:v>
      </x:c>
    </x:row>
    <x:row r="494">
      <x:c r="A494" t="n">
        <x:v>493</x:v>
      </x:c>
      <x:c r="B494" t="n">
        <x:v>-0.03363314534235418</x:v>
      </x:c>
    </x:row>
    <x:row r="495">
      <x:c r="A495" t="n">
        <x:v>494</x:v>
      </x:c>
      <x:c r="B495" t="n">
        <x:v>-0.0182540190131768</x:v>
      </x:c>
    </x:row>
    <x:row r="496">
      <x:c r="A496" t="n">
        <x:v>495</x:v>
      </x:c>
      <x:c r="B496" t="n">
        <x:v>-0.02150580684632364</x:v>
      </x:c>
    </x:row>
    <x:row r="497">
      <x:c r="A497" t="n">
        <x:v>496</x:v>
      </x:c>
      <x:c r="B497" t="n">
        <x:v>-0.04008781070507217</x:v>
      </x:c>
    </x:row>
    <x:row r="498">
      <x:c r="A498" t="n">
        <x:v>497</x:v>
      </x:c>
      <x:c r="B498" t="n">
        <x:v>-0.04079610766790798</x:v>
      </x:c>
    </x:row>
    <x:row r="499">
      <x:c r="A499" t="n">
        <x:v>498</x:v>
      </x:c>
      <x:c r="B499" t="n">
        <x:v>-0.05515476332250646</x:v>
      </x:c>
    </x:row>
    <x:row r="500">
      <x:c r="A500" t="n">
        <x:v>499</x:v>
      </x:c>
      <x:c r="B500" t="n">
        <x:v>-0.05323236190095537</x:v>
      </x:c>
    </x:row>
    <x:row r="501">
      <x:c r="A501" t="n">
        <x:v>500</x:v>
      </x:c>
      <x:c r="B501" t="n">
        <x:v>-0.02838367118077101</x:v>
      </x:c>
    </x:row>
    <x:row r="502">
      <x:c r="A502" t="n">
        <x:v>501</x:v>
      </x:c>
      <x:c r="B502" t="n">
        <x:v>-0.03903248736610099</x:v>
      </x:c>
    </x:row>
    <x:row r="503">
      <x:c r="A503" t="n">
        <x:v>502</x:v>
      </x:c>
      <x:c r="B503" t="n">
        <x:v>0.003139132533832578</x:v>
      </x:c>
    </x:row>
    <x:row r="504">
      <x:c r="A504" t="n">
        <x:v>503</x:v>
      </x:c>
      <x:c r="B504" t="n">
        <x:v>-0.0486318762799347</x:v>
      </x:c>
    </x:row>
    <x:row r="505">
      <x:c r="A505" t="n">
        <x:v>504</x:v>
      </x:c>
      <x:c r="B505" t="n">
        <x:v>-0.04637538709858657</x:v>
      </x:c>
    </x:row>
    <x:row r="506">
      <x:c r="A506" t="n">
        <x:v>505</x:v>
      </x:c>
      <x:c r="B506" t="n">
        <x:v>-0.03666667330352147</x:v>
      </x:c>
    </x:row>
    <x:row r="507">
      <x:c r="A507" t="n">
        <x:v>506</x:v>
      </x:c>
      <x:c r="B507" t="n">
        <x:v>-0.01382629007231095</x:v>
      </x:c>
    </x:row>
    <x:row r="508">
      <x:c r="A508" t="n">
        <x:v>507</x:v>
      </x:c>
      <x:c r="B508" t="n">
        <x:v>-0.05363220541840175</x:v>
      </x:c>
    </x:row>
    <x:row r="509">
      <x:c r="A509" t="n">
        <x:v>508</x:v>
      </x:c>
      <x:c r="B509" t="n">
        <x:v>-0.01524392590705648</x:v>
      </x:c>
    </x:row>
    <x:row r="510">
      <x:c r="A510" t="n">
        <x:v>509</x:v>
      </x:c>
      <x:c r="B510" t="n">
        <x:v>-0.04060178012205751</x:v>
      </x:c>
    </x:row>
    <x:row r="511">
      <x:c r="A511" t="n">
        <x:v>510</x:v>
      </x:c>
      <x:c r="B511" t="n">
        <x:v>-0.005355916004071259</x:v>
      </x:c>
    </x:row>
    <x:row r="512">
      <x:c r="A512" t="n">
        <x:v>511</x:v>
      </x:c>
      <x:c r="B512" t="n">
        <x:v>-0.05753164250605924</x:v>
      </x:c>
    </x:row>
    <x:row r="513">
      <x:c r="A513" t="n">
        <x:v>512</x:v>
      </x:c>
      <x:c r="B513" t="n">
        <x:v>-0.06955633689480023</x:v>
      </x:c>
    </x:row>
    <x:row r="514">
      <x:c r="A514" t="n">
        <x:v>513</x:v>
      </x:c>
      <x:c r="B514" t="n">
        <x:v>-0.06338879324984914</x:v>
      </x:c>
    </x:row>
    <x:row r="515">
      <x:c r="A515" t="n">
        <x:v>514</x:v>
      </x:c>
      <x:c r="B515" t="n">
        <x:v>-0.06669818287553353</x:v>
      </x:c>
    </x:row>
    <x:row r="516">
      <x:c r="A516" t="n">
        <x:v>515</x:v>
      </x:c>
      <x:c r="B516" t="n">
        <x:v>-0.05810823550231592</x:v>
      </x:c>
    </x:row>
    <x:row r="517">
      <x:c r="A517" t="n">
        <x:v>516</x:v>
      </x:c>
      <x:c r="B517" t="n">
        <x:v>-0.02423516028081552</x:v>
      </x:c>
    </x:row>
    <x:row r="518">
      <x:c r="A518" t="n">
        <x:v>517</x:v>
      </x:c>
      <x:c r="B518" t="n">
        <x:v>-0.03206986089517971</x:v>
      </x:c>
    </x:row>
    <x:row r="519">
      <x:c r="A519" t="n">
        <x:v>518</x:v>
      </x:c>
      <x:c r="B519" t="n">
        <x:v>-0.04683089222637782</x:v>
      </x:c>
    </x:row>
    <x:row r="520">
      <x:c r="A520" t="n">
        <x:v>519</x:v>
      </x:c>
      <x:c r="B520" t="n">
        <x:v>-0.03512297980303036</x:v>
      </x:c>
    </x:row>
    <x:row r="521">
      <x:c r="A521" t="n">
        <x:v>520</x:v>
      </x:c>
      <x:c r="B521" t="n">
        <x:v>-0.058597877996585</x:v>
      </x:c>
    </x:row>
    <x:row r="522">
      <x:c r="A522" t="n">
        <x:v>521</x:v>
      </x:c>
      <x:c r="B522" t="n">
        <x:v>-0.04467720626661009</x:v>
      </x:c>
    </x:row>
    <x:row r="523">
      <x:c r="A523" t="n">
        <x:v>522</x:v>
      </x:c>
      <x:c r="B523" t="n">
        <x:v>-0.01963806623623321</x:v>
      </x:c>
    </x:row>
    <x:row r="524">
      <x:c r="A524" t="n">
        <x:v>523</x:v>
      </x:c>
      <x:c r="B524" t="n">
        <x:v>-0.04098273329774904</x:v>
      </x:c>
    </x:row>
    <x:row r="525">
      <x:c r="A525" t="n">
        <x:v>524</x:v>
      </x:c>
      <x:c r="B525" t="n">
        <x:v>-0.06153576927597393</x:v>
      </x:c>
    </x:row>
    <x:row r="526">
      <x:c r="A526" t="n">
        <x:v>525</x:v>
      </x:c>
      <x:c r="B526" t="n">
        <x:v>-0.03726935385790164</x:v>
      </x:c>
    </x:row>
    <x:row r="527">
      <x:c r="A527" t="n">
        <x:v>526</x:v>
      </x:c>
      <x:c r="B527" t="n">
        <x:v>-0.005157260886244019</x:v>
      </x:c>
    </x:row>
    <x:row r="528">
      <x:c r="A528" t="n">
        <x:v>527</x:v>
      </x:c>
      <x:c r="B528" t="n">
        <x:v>-0.04110355371556884</x:v>
      </x:c>
    </x:row>
    <x:row r="529">
      <x:c r="A529" t="n">
        <x:v>528</x:v>
      </x:c>
      <x:c r="B529" t="n">
        <x:v>-0.0542925916372714</x:v>
      </x:c>
    </x:row>
    <x:row r="530">
      <x:c r="A530" t="n">
        <x:v>529</x:v>
      </x:c>
      <x:c r="B530" t="n">
        <x:v>-0.04843131616145202</x:v>
      </x:c>
    </x:row>
    <x:row r="531">
      <x:c r="A531" t="n">
        <x:v>530</x:v>
      </x:c>
      <x:c r="B531" t="n">
        <x:v>-0.03811684236079582</x:v>
      </x:c>
    </x:row>
    <x:row r="532">
      <x:c r="A532" t="n">
        <x:v>531</x:v>
      </x:c>
      <x:c r="B532" t="n">
        <x:v>0.002426374839934464</x:v>
      </x:c>
    </x:row>
    <x:row r="533">
      <x:c r="A533" t="n">
        <x:v>532</x:v>
      </x:c>
      <x:c r="B533" t="n">
        <x:v>-0.02136883621557617</x:v>
      </x:c>
    </x:row>
    <x:row r="534">
      <x:c r="A534" t="n">
        <x:v>533</x:v>
      </x:c>
      <x:c r="B534" t="n">
        <x:v>-0.0780739034569502</x:v>
      </x:c>
    </x:row>
    <x:row r="535">
      <x:c r="A535" t="n">
        <x:v>534</x:v>
      </x:c>
      <x:c r="B535" t="n">
        <x:v>-0.0579077074039418</x:v>
      </x:c>
    </x:row>
    <x:row r="536">
      <x:c r="A536" t="n">
        <x:v>535</x:v>
      </x:c>
      <x:c r="B536" t="n">
        <x:v>-0.03516555149750533</x:v>
      </x:c>
    </x:row>
    <x:row r="537">
      <x:c r="A537" t="n">
        <x:v>536</x:v>
      </x:c>
      <x:c r="B537" t="n">
        <x:v>-0.03362810512055581</x:v>
      </x:c>
    </x:row>
    <x:row r="538">
      <x:c r="A538" t="n">
        <x:v>537</x:v>
      </x:c>
      <x:c r="B538" t="n">
        <x:v>-0.04525986459732323</x:v>
      </x:c>
    </x:row>
    <x:row r="539">
      <x:c r="A539" t="n">
        <x:v>538</x:v>
      </x:c>
      <x:c r="B539" t="n">
        <x:v>-0.0222458137596877</x:v>
      </x:c>
    </x:row>
    <x:row r="540">
      <x:c r="A540" t="n">
        <x:v>539</x:v>
      </x:c>
      <x:c r="B540" t="n">
        <x:v>-0.07518372858076749</x:v>
      </x:c>
    </x:row>
    <x:row r="541">
      <x:c r="A541" t="n">
        <x:v>540</x:v>
      </x:c>
      <x:c r="B541" t="n">
        <x:v>-0.03361090847137693</x:v>
      </x:c>
    </x:row>
    <x:row r="542">
      <x:c r="A542" t="n">
        <x:v>541</x:v>
      </x:c>
      <x:c r="B542" t="n">
        <x:v>-0.0410363470753996</x:v>
      </x:c>
    </x:row>
    <x:row r="543">
      <x:c r="A543" t="n">
        <x:v>542</x:v>
      </x:c>
      <x:c r="B543" t="n">
        <x:v>-0.04787919630046811</x:v>
      </x:c>
    </x:row>
    <x:row r="544">
      <x:c r="A544" t="n">
        <x:v>543</x:v>
      </x:c>
      <x:c r="B544" t="n">
        <x:v>-0.03098265393253175</x:v>
      </x:c>
    </x:row>
    <x:row r="545">
      <x:c r="A545" t="n">
        <x:v>544</x:v>
      </x:c>
      <x:c r="B545" t="n">
        <x:v>-0.06173687807875927</x:v>
      </x:c>
    </x:row>
    <x:row r="546">
      <x:c r="A546" t="n">
        <x:v>545</x:v>
      </x:c>
      <x:c r="B546" t="n">
        <x:v>-0.01690083177998702</x:v>
      </x:c>
    </x:row>
    <x:row r="547">
      <x:c r="A547" t="n">
        <x:v>546</x:v>
      </x:c>
      <x:c r="B547" t="n">
        <x:v>-0.02863202465694559</x:v>
      </x:c>
    </x:row>
    <x:row r="548">
      <x:c r="A548" t="n">
        <x:v>547</x:v>
      </x:c>
      <x:c r="B548" t="n">
        <x:v>0.03189914268129768</x:v>
      </x:c>
    </x:row>
    <x:row r="549">
      <x:c r="A549" t="n">
        <x:v>548</x:v>
      </x:c>
      <x:c r="B549" t="n">
        <x:v>-0.03990309567458294</x:v>
      </x:c>
    </x:row>
    <x:row r="550">
      <x:c r="A550" t="n">
        <x:v>549</x:v>
      </x:c>
      <x:c r="B550" t="n">
        <x:v>-0.03435952068394243</x:v>
      </x:c>
    </x:row>
    <x:row r="551">
      <x:c r="A551" t="n">
        <x:v>550</x:v>
      </x:c>
      <x:c r="B551" t="n">
        <x:v>-0.03954757090672656</x:v>
      </x:c>
    </x:row>
    <x:row r="552">
      <x:c r="A552" t="n">
        <x:v>551</x:v>
      </x:c>
      <x:c r="B552" t="n">
        <x:v>-0.02831192446428799</x:v>
      </x:c>
    </x:row>
    <x:row r="553">
      <x:c r="A553" t="n">
        <x:v>552</x:v>
      </x:c>
      <x:c r="B553" t="n">
        <x:v>-0.04311099035422039</x:v>
      </x:c>
    </x:row>
    <x:row r="554">
      <x:c r="A554" t="n">
        <x:v>553</x:v>
      </x:c>
      <x:c r="B554" t="n">
        <x:v>-0.04881463966713717</x:v>
      </x:c>
    </x:row>
    <x:row r="555">
      <x:c r="A555" t="n">
        <x:v>554</x:v>
      </x:c>
      <x:c r="B555" t="n">
        <x:v>-0.04844273422066103</x:v>
      </x:c>
    </x:row>
    <x:row r="556">
      <x:c r="A556" t="n">
        <x:v>555</x:v>
      </x:c>
      <x:c r="B556" t="n">
        <x:v>-0.01078096430261288</x:v>
      </x:c>
    </x:row>
    <x:row r="557">
      <x:c r="A557" t="n">
        <x:v>556</x:v>
      </x:c>
      <x:c r="B557" t="n">
        <x:v>-0.05674343444384089</x:v>
      </x:c>
    </x:row>
    <x:row r="558">
      <x:c r="A558" t="n">
        <x:v>557</x:v>
      </x:c>
      <x:c r="B558" t="n">
        <x:v>-0.03398266160053431</x:v>
      </x:c>
    </x:row>
    <x:row r="559">
      <x:c r="A559" t="n">
        <x:v>558</x:v>
      </x:c>
      <x:c r="B559" t="n">
        <x:v>-0.03505484864431496</x:v>
      </x:c>
    </x:row>
    <x:row r="560">
      <x:c r="A560" t="n">
        <x:v>559</x:v>
      </x:c>
      <x:c r="B560" t="n">
        <x:v>-0.05438188765391816</x:v>
      </x:c>
    </x:row>
    <x:row r="561">
      <x:c r="A561" t="n">
        <x:v>560</x:v>
      </x:c>
      <x:c r="B561" t="n">
        <x:v>-0.04659605941093159</x:v>
      </x:c>
    </x:row>
    <x:row r="562">
      <x:c r="A562" t="n">
        <x:v>561</x:v>
      </x:c>
      <x:c r="B562" t="n">
        <x:v>-0.03575369243779281</x:v>
      </x:c>
    </x:row>
    <x:row r="563">
      <x:c r="A563" t="n">
        <x:v>562</x:v>
      </x:c>
      <x:c r="B563" t="n">
        <x:v>-0.04899581274027298</x:v>
      </x:c>
    </x:row>
    <x:row r="564">
      <x:c r="A564" t="n">
        <x:v>563</x:v>
      </x:c>
      <x:c r="B564" t="n">
        <x:v>-0.02333678779640791</x:v>
      </x:c>
    </x:row>
    <x:row r="565">
      <x:c r="A565" t="n">
        <x:v>564</x:v>
      </x:c>
      <x:c r="B565" t="n">
        <x:v>-0.03311835105815852</x:v>
      </x:c>
    </x:row>
    <x:row r="566">
      <x:c r="A566" t="n">
        <x:v>565</x:v>
      </x:c>
      <x:c r="B566" t="n">
        <x:v>-0.04287170732476064</x:v>
      </x:c>
    </x:row>
    <x:row r="567">
      <x:c r="A567" t="n">
        <x:v>566</x:v>
      </x:c>
      <x:c r="B567" t="n">
        <x:v>-0.02528776963095325</x:v>
      </x:c>
    </x:row>
    <x:row r="568">
      <x:c r="A568" t="n">
        <x:v>567</x:v>
      </x:c>
      <x:c r="B568" t="n">
        <x:v>-0.07536127809047755</x:v>
      </x:c>
    </x:row>
    <x:row r="569">
      <x:c r="A569" t="n">
        <x:v>568</x:v>
      </x:c>
      <x:c r="B569" t="n">
        <x:v>-0.04722461964175273</x:v>
      </x:c>
    </x:row>
    <x:row r="570">
      <x:c r="A570" t="n">
        <x:v>569</x:v>
      </x:c>
      <x:c r="B570" t="n">
        <x:v>-0.0119866658739054</x:v>
      </x:c>
    </x:row>
    <x:row r="571">
      <x:c r="A571" t="n">
        <x:v>570</x:v>
      </x:c>
      <x:c r="B571" t="n">
        <x:v>-0.07786270285198205</x:v>
      </x:c>
    </x:row>
    <x:row r="572">
      <x:c r="A572" t="n">
        <x:v>571</x:v>
      </x:c>
      <x:c r="B572" t="n">
        <x:v>-0.0308793400068057</x:v>
      </x:c>
    </x:row>
    <x:row r="573">
      <x:c r="A573" t="n">
        <x:v>572</x:v>
      </x:c>
      <x:c r="B573" t="n">
        <x:v>-0.04028427735758555</x:v>
      </x:c>
    </x:row>
    <x:row r="574">
      <x:c r="A574" t="n">
        <x:v>573</x:v>
      </x:c>
      <x:c r="B574" t="n">
        <x:v>-0.02351179783325863</x:v>
      </x:c>
    </x:row>
    <x:row r="575">
      <x:c r="A575" t="n">
        <x:v>574</x:v>
      </x:c>
      <x:c r="B575" t="n">
        <x:v>-0.03617570460235631</x:v>
      </x:c>
    </x:row>
    <x:row r="576">
      <x:c r="A576" t="n">
        <x:v>575</x:v>
      </x:c>
      <x:c r="B576" t="n">
        <x:v>-0.03510515516574531</x:v>
      </x:c>
    </x:row>
    <x:row r="577">
      <x:c r="A577" t="n">
        <x:v>576</x:v>
      </x:c>
      <x:c r="B577" t="n">
        <x:v>-0.02597561982536667</x:v>
      </x:c>
    </x:row>
    <x:row r="578">
      <x:c r="A578" t="n">
        <x:v>577</x:v>
      </x:c>
      <x:c r="B578" t="n">
        <x:v>-0.03961936985920111</x:v>
      </x:c>
    </x:row>
    <x:row r="579">
      <x:c r="A579" t="n">
        <x:v>578</x:v>
      </x:c>
      <x:c r="B579" t="n">
        <x:v>-0.04162732822166104</x:v>
      </x:c>
    </x:row>
    <x:row r="580">
      <x:c r="A580" t="n">
        <x:v>579</x:v>
      </x:c>
      <x:c r="B580" t="n">
        <x:v>-0.02945093903456897</x:v>
      </x:c>
    </x:row>
    <x:row r="581">
      <x:c r="A581" t="n">
        <x:v>580</x:v>
      </x:c>
      <x:c r="B581" t="n">
        <x:v>-0.02593231472832458</x:v>
      </x:c>
    </x:row>
    <x:row r="582">
      <x:c r="A582" t="n">
        <x:v>581</x:v>
      </x:c>
      <x:c r="B582" t="n">
        <x:v>-0.01008551676335379</x:v>
      </x:c>
    </x:row>
    <x:row r="583">
      <x:c r="A583" t="n">
        <x:v>582</x:v>
      </x:c>
      <x:c r="B583" t="n">
        <x:v>-0.06440429548812654</x:v>
      </x:c>
    </x:row>
    <x:row r="584">
      <x:c r="A584" t="n">
        <x:v>583</x:v>
      </x:c>
      <x:c r="B584" t="n">
        <x:v>-0.06228153876718356</x:v>
      </x:c>
    </x:row>
    <x:row r="585">
      <x:c r="A585" t="n">
        <x:v>584</x:v>
      </x:c>
      <x:c r="B585" t="n">
        <x:v>-0.06191944706423014</x:v>
      </x:c>
    </x:row>
    <x:row r="586">
      <x:c r="A586" t="n">
        <x:v>585</x:v>
      </x:c>
      <x:c r="B586" t="n">
        <x:v>-0.04599885004070803</x:v>
      </x:c>
    </x:row>
    <x:row r="587">
      <x:c r="A587" t="n">
        <x:v>586</x:v>
      </x:c>
      <x:c r="B587" t="n">
        <x:v>-0.06971857839950335</x:v>
      </x:c>
    </x:row>
    <x:row r="588">
      <x:c r="A588" t="n">
        <x:v>587</x:v>
      </x:c>
      <x:c r="B588" t="n">
        <x:v>-0.01427465613426016</x:v>
      </x:c>
    </x:row>
    <x:row r="589">
      <x:c r="A589" t="n">
        <x:v>588</x:v>
      </x:c>
      <x:c r="B589" t="n">
        <x:v>-0.05367667004015919</x:v>
      </x:c>
    </x:row>
    <x:row r="590">
      <x:c r="A590" t="n">
        <x:v>589</x:v>
      </x:c>
      <x:c r="B590" t="n">
        <x:v>-0.0221301500959048</x:v>
      </x:c>
    </x:row>
    <x:row r="591">
      <x:c r="A591" t="n">
        <x:v>590</x:v>
      </x:c>
      <x:c r="B591" t="n">
        <x:v>-0.0567433224959748</x:v>
      </x:c>
    </x:row>
    <x:row r="592">
      <x:c r="A592" t="n">
        <x:v>591</x:v>
      </x:c>
      <x:c r="B592" t="n">
        <x:v>-0.04720812628645121</x:v>
      </x:c>
    </x:row>
    <x:row r="593">
      <x:c r="A593" t="n">
        <x:v>592</x:v>
      </x:c>
      <x:c r="B593" t="n">
        <x:v>-0.04945730451782904</x:v>
      </x:c>
    </x:row>
    <x:row r="594">
      <x:c r="A594" t="n">
        <x:v>593</x:v>
      </x:c>
      <x:c r="B594" t="n">
        <x:v>-0.02782215633329566</x:v>
      </x:c>
    </x:row>
    <x:row r="595">
      <x:c r="A595" t="n">
        <x:v>594</x:v>
      </x:c>
      <x:c r="B595" t="n">
        <x:v>-0.00395504808732805</x:v>
      </x:c>
    </x:row>
    <x:row r="596">
      <x:c r="A596" t="n">
        <x:v>595</x:v>
      </x:c>
      <x:c r="B596" t="n">
        <x:v>-0.03195917964779404</x:v>
      </x:c>
    </x:row>
    <x:row r="597">
      <x:c r="A597" t="n">
        <x:v>596</x:v>
      </x:c>
      <x:c r="B597" t="n">
        <x:v>-0.03801722899034088</x:v>
      </x:c>
    </x:row>
    <x:row r="598">
      <x:c r="A598" t="n">
        <x:v>597</x:v>
      </x:c>
      <x:c r="B598" t="n">
        <x:v>-0.03245419491118251</x:v>
      </x:c>
    </x:row>
    <x:row r="599">
      <x:c r="A599" t="n">
        <x:v>598</x:v>
      </x:c>
      <x:c r="B599" t="n">
        <x:v>-0.04909018926806907</x:v>
      </x:c>
    </x:row>
    <x:row r="600">
      <x:c r="A600" t="n">
        <x:v>599</x:v>
      </x:c>
      <x:c r="B600" t="n">
        <x:v>-0.04869028761680649</x:v>
      </x:c>
    </x:row>
    <x:row r="601">
      <x:c r="A601" t="n">
        <x:v>600</x:v>
      </x:c>
      <x:c r="B601" t="n">
        <x:v>-0.0352729147252473</x:v>
      </x:c>
    </x:row>
    <x:row r="602">
      <x:c r="A602" t="n">
        <x:v>601</x:v>
      </x:c>
      <x:c r="B602" t="n">
        <x:v>-0.03503008074063296</x:v>
      </x:c>
    </x:row>
    <x:row r="603">
      <x:c r="A603" t="n">
        <x:v>602</x:v>
      </x:c>
      <x:c r="B603" t="n">
        <x:v>-0.03082714187692592</x:v>
      </x:c>
    </x:row>
    <x:row r="604">
      <x:c r="A604" t="n">
        <x:v>603</x:v>
      </x:c>
      <x:c r="B604" t="n">
        <x:v>-0.04620921483452012</x:v>
      </x:c>
    </x:row>
    <x:row r="605">
      <x:c r="A605" t="n">
        <x:v>604</x:v>
      </x:c>
      <x:c r="B605" t="n">
        <x:v>0.00978983761503438</x:v>
      </x:c>
    </x:row>
    <x:row r="606">
      <x:c r="A606" t="n">
        <x:v>605</x:v>
      </x:c>
      <x:c r="B606" t="n">
        <x:v>-0.04716476255078739</x:v>
      </x:c>
    </x:row>
    <x:row r="607">
      <x:c r="A607" t="n">
        <x:v>606</x:v>
      </x:c>
      <x:c r="B607" t="n">
        <x:v>-0.03187260703414241</x:v>
      </x:c>
    </x:row>
    <x:row r="608">
      <x:c r="A608" t="n">
        <x:v>607</x:v>
      </x:c>
      <x:c r="B608" t="n">
        <x:v>-0.05133742352061588</x:v>
      </x:c>
    </x:row>
    <x:row r="609">
      <x:c r="A609" t="n">
        <x:v>608</x:v>
      </x:c>
      <x:c r="B609" t="n">
        <x:v>-0.02326997199241343</x:v>
      </x:c>
    </x:row>
    <x:row r="610">
      <x:c r="A610" t="n">
        <x:v>609</x:v>
      </x:c>
      <x:c r="B610" t="n">
        <x:v>-0.04487190659214324</x:v>
      </x:c>
    </x:row>
    <x:row r="611">
      <x:c r="A611" t="n">
        <x:v>610</x:v>
      </x:c>
      <x:c r="B611" t="n">
        <x:v>-0.06380335678968652</x:v>
      </x:c>
    </x:row>
    <x:row r="612">
      <x:c r="A612" t="n">
        <x:v>611</x:v>
      </x:c>
      <x:c r="B612" t="n">
        <x:v>-0.02541255843704526</x:v>
      </x:c>
    </x:row>
    <x:row r="613">
      <x:c r="A613" t="n">
        <x:v>612</x:v>
      </x:c>
      <x:c r="B613" t="n">
        <x:v>-0.03420956447077828</x:v>
      </x:c>
    </x:row>
    <x:row r="614">
      <x:c r="A614" t="n">
        <x:v>613</x:v>
      </x:c>
      <x:c r="B614" t="n">
        <x:v>-0.01548085370014007</x:v>
      </x:c>
    </x:row>
    <x:row r="615">
      <x:c r="A615" t="n">
        <x:v>614</x:v>
      </x:c>
      <x:c r="B615" t="n">
        <x:v>-0.02181213737943932</x:v>
      </x:c>
    </x:row>
    <x:row r="616">
      <x:c r="A616" t="n">
        <x:v>615</x:v>
      </x:c>
      <x:c r="B616" t="n">
        <x:v>-0.04452256919034858</x:v>
      </x:c>
    </x:row>
    <x:row r="617">
      <x:c r="A617" t="n">
        <x:v>616</x:v>
      </x:c>
      <x:c r="B617" t="n">
        <x:v>-0.02454568425315817</x:v>
      </x:c>
    </x:row>
    <x:row r="618">
      <x:c r="A618" t="n">
        <x:v>617</x:v>
      </x:c>
      <x:c r="B618" t="n">
        <x:v>-0.05012385330129265</x:v>
      </x:c>
    </x:row>
    <x:row r="619">
      <x:c r="A619" t="n">
        <x:v>618</x:v>
      </x:c>
      <x:c r="B619" t="n">
        <x:v>-0.03758424743414679</x:v>
      </x:c>
    </x:row>
    <x:row r="620">
      <x:c r="A620" t="n">
        <x:v>619</x:v>
      </x:c>
      <x:c r="B620" t="n">
        <x:v>-0.02662538055856745</x:v>
      </x:c>
    </x:row>
    <x:row r="621">
      <x:c r="A621" t="n">
        <x:v>620</x:v>
      </x:c>
      <x:c r="B621" t="n">
        <x:v>-0.04462154583895916</x:v>
      </x:c>
    </x:row>
    <x:row r="622">
      <x:c r="A622" t="n">
        <x:v>621</x:v>
      </x:c>
      <x:c r="B622" t="n">
        <x:v>-0.05036324858909835</x:v>
      </x:c>
    </x:row>
    <x:row r="623">
      <x:c r="A623" t="n">
        <x:v>622</x:v>
      </x:c>
      <x:c r="B623" t="n">
        <x:v>-0.02660060552500343</x:v>
      </x:c>
    </x:row>
    <x:row r="624">
      <x:c r="A624" t="n">
        <x:v>623</x:v>
      </x:c>
      <x:c r="B624" t="n">
        <x:v>-0.04071770238415739</x:v>
      </x:c>
    </x:row>
    <x:row r="625">
      <x:c r="A625" t="n">
        <x:v>624</x:v>
      </x:c>
      <x:c r="B625" t="n">
        <x:v>-0.02849468171965164</x:v>
      </x:c>
    </x:row>
    <x:row r="626">
      <x:c r="A626" t="n">
        <x:v>625</x:v>
      </x:c>
      <x:c r="B626" t="n">
        <x:v>-0.02154179709802051</x:v>
      </x:c>
    </x:row>
    <x:row r="627">
      <x:c r="A627" t="n">
        <x:v>626</x:v>
      </x:c>
      <x:c r="B627" t="n">
        <x:v>-0.04036276375468217</x:v>
      </x:c>
    </x:row>
    <x:row r="628">
      <x:c r="A628" t="n">
        <x:v>627</x:v>
      </x:c>
      <x:c r="B628" t="n">
        <x:v>-0.04608632417178904</x:v>
      </x:c>
    </x:row>
    <x:row r="629">
      <x:c r="A629" t="n">
        <x:v>628</x:v>
      </x:c>
      <x:c r="B629" t="n">
        <x:v>-0.008156526421375654</x:v>
      </x:c>
    </x:row>
    <x:row r="630">
      <x:c r="A630" t="n">
        <x:v>629</x:v>
      </x:c>
      <x:c r="B630" t="n">
        <x:v>-0.08202252958914902</x:v>
      </x:c>
    </x:row>
    <x:row r="631">
      <x:c r="A631" t="n">
        <x:v>630</x:v>
      </x:c>
      <x:c r="B631" t="n">
        <x:v>-0.03866971477586145</x:v>
      </x:c>
    </x:row>
    <x:row r="632">
      <x:c r="A632" t="n">
        <x:v>631</x:v>
      </x:c>
      <x:c r="B632" t="n">
        <x:v>-0.01546915758374001</x:v>
      </x:c>
    </x:row>
    <x:row r="633">
      <x:c r="A633" t="n">
        <x:v>632</x:v>
      </x:c>
      <x:c r="B633" t="n">
        <x:v>-0.05818332628621636</x:v>
      </x:c>
    </x:row>
    <x:row r="634">
      <x:c r="A634" t="n">
        <x:v>633</x:v>
      </x:c>
      <x:c r="B634" t="n">
        <x:v>-0.01437490455298285</x:v>
      </x:c>
    </x:row>
    <x:row r="635">
      <x:c r="A635" t="n">
        <x:v>634</x:v>
      </x:c>
      <x:c r="B635" t="n">
        <x:v>-0.04377009840300672</x:v>
      </x:c>
    </x:row>
    <x:row r="636">
      <x:c r="A636" t="n">
        <x:v>635</x:v>
      </x:c>
      <x:c r="B636" t="n">
        <x:v>-0.0634010958315594</x:v>
      </x:c>
    </x:row>
    <x:row r="637">
      <x:c r="A637" t="n">
        <x:v>636</x:v>
      </x:c>
      <x:c r="B637" t="n">
        <x:v>-0.05674825748150525</x:v>
      </x:c>
    </x:row>
    <x:row r="638">
      <x:c r="A638" t="n">
        <x:v>637</x:v>
      </x:c>
      <x:c r="B638" t="n">
        <x:v>-0.05736923174367492</x:v>
      </x:c>
    </x:row>
    <x:row r="639">
      <x:c r="A639" t="n">
        <x:v>638</x:v>
      </x:c>
      <x:c r="B639" t="n">
        <x:v>-0.006599144627610798</x:v>
      </x:c>
    </x:row>
    <x:row r="640">
      <x:c r="A640" t="n">
        <x:v>639</x:v>
      </x:c>
      <x:c r="B640" t="n">
        <x:v>-0.02062957151255618</x:v>
      </x:c>
    </x:row>
    <x:row r="641">
      <x:c r="A641" t="n">
        <x:v>640</x:v>
      </x:c>
      <x:c r="B641" t="n">
        <x:v>-0.05840941522813359</x:v>
      </x:c>
    </x:row>
    <x:row r="642">
      <x:c r="A642" t="n">
        <x:v>641</x:v>
      </x:c>
      <x:c r="B642" t="n">
        <x:v>-0.02844863204261538</x:v>
      </x:c>
    </x:row>
    <x:row r="643">
      <x:c r="A643" t="n">
        <x:v>642</x:v>
      </x:c>
      <x:c r="B643" t="n">
        <x:v>-0.04407938464270234</x:v>
      </x:c>
    </x:row>
    <x:row r="644">
      <x:c r="A644" t="n">
        <x:v>643</x:v>
      </x:c>
      <x:c r="B644" t="n">
        <x:v>-0.05499145542204587</x:v>
      </x:c>
    </x:row>
    <x:row r="645">
      <x:c r="A645" t="n">
        <x:v>644</x:v>
      </x:c>
      <x:c r="B645" t="n">
        <x:v>-0.008900497060231549</x:v>
      </x:c>
    </x:row>
    <x:row r="646">
      <x:c r="A646" t="n">
        <x:v>645</x:v>
      </x:c>
      <x:c r="B646" t="n">
        <x:v>-0.04084773962562416</x:v>
      </x:c>
    </x:row>
    <x:row r="647">
      <x:c r="A647" t="n">
        <x:v>646</x:v>
      </x:c>
      <x:c r="B647" t="n">
        <x:v>-0.05733353970154531</x:v>
      </x:c>
    </x:row>
    <x:row r="648">
      <x:c r="A648" t="n">
        <x:v>647</x:v>
      </x:c>
      <x:c r="B648" t="n">
        <x:v>-0.04185131063477687</x:v>
      </x:c>
    </x:row>
    <x:row r="649">
      <x:c r="A649" t="n">
        <x:v>648</x:v>
      </x:c>
      <x:c r="B649" t="n">
        <x:v>-0.05640917428419612</x:v>
      </x:c>
    </x:row>
    <x:row r="650">
      <x:c r="A650" t="n">
        <x:v>649</x:v>
      </x:c>
      <x:c r="B650" t="n">
        <x:v>-0.03225994480598904</x:v>
      </x:c>
    </x:row>
    <x:row r="651">
      <x:c r="A651" t="n">
        <x:v>650</x:v>
      </x:c>
      <x:c r="B651" t="n">
        <x:v>-0.04308507888167012</x:v>
      </x:c>
    </x:row>
    <x:row r="652">
      <x:c r="A652" t="n">
        <x:v>651</x:v>
      </x:c>
      <x:c r="B652" t="n">
        <x:v>-0.06504803619898425</x:v>
      </x:c>
    </x:row>
    <x:row r="653">
      <x:c r="A653" t="n">
        <x:v>652</x:v>
      </x:c>
      <x:c r="B653" t="n">
        <x:v>-0.02419787489471514</x:v>
      </x:c>
    </x:row>
    <x:row r="654">
      <x:c r="A654" t="n">
        <x:v>653</x:v>
      </x:c>
      <x:c r="B654" t="n">
        <x:v>-0.03059555705598704</x:v>
      </x:c>
    </x:row>
    <x:row r="655">
      <x:c r="A655" t="n">
        <x:v>654</x:v>
      </x:c>
      <x:c r="B655" t="n">
        <x:v>-0.04501002263464815</x:v>
      </x:c>
    </x:row>
    <x:row r="656">
      <x:c r="A656" t="n">
        <x:v>655</x:v>
      </x:c>
      <x:c r="B656" t="n">
        <x:v>-0.01577262640242227</x:v>
      </x:c>
    </x:row>
    <x:row r="657">
      <x:c r="A657" t="n">
        <x:v>656</x:v>
      </x:c>
      <x:c r="B657" t="n">
        <x:v>-0.05494324247896065</x:v>
      </x:c>
    </x:row>
    <x:row r="658">
      <x:c r="A658" t="n">
        <x:v>657</x:v>
      </x:c>
      <x:c r="B658" t="n">
        <x:v>-0.04776223616896491</x:v>
      </x:c>
    </x:row>
    <x:row r="659">
      <x:c r="A659" t="n">
        <x:v>658</x:v>
      </x:c>
      <x:c r="B659" t="n">
        <x:v>-0.005781165748914407</x:v>
      </x:c>
    </x:row>
    <x:row r="660">
      <x:c r="A660" t="n">
        <x:v>659</x:v>
      </x:c>
      <x:c r="B660" t="n">
        <x:v>-0.06238675878843525</x:v>
      </x:c>
    </x:row>
    <x:row r="661">
      <x:c r="A661" t="n">
        <x:v>660</x:v>
      </x:c>
      <x:c r="B661" t="n">
        <x:v>-0.04889130917368756</x:v>
      </x:c>
    </x:row>
    <x:row r="662">
      <x:c r="A662" t="n">
        <x:v>661</x:v>
      </x:c>
      <x:c r="B662" t="n">
        <x:v>-0.04734703865350887</x:v>
      </x:c>
    </x:row>
    <x:row r="663">
      <x:c r="A663" t="n">
        <x:v>662</x:v>
      </x:c>
      <x:c r="B663" t="n">
        <x:v>-0.01009171015192334</x:v>
      </x:c>
    </x:row>
    <x:row r="664">
      <x:c r="A664" t="n">
        <x:v>663</x:v>
      </x:c>
      <x:c r="B664" t="n">
        <x:v>-0.06673231245312894</x:v>
      </x:c>
    </x:row>
    <x:row r="665">
      <x:c r="A665" t="n">
        <x:v>664</x:v>
      </x:c>
      <x:c r="B665" t="n">
        <x:v>-0.06206693557791221</x:v>
      </x:c>
    </x:row>
    <x:row r="666">
      <x:c r="A666" t="n">
        <x:v>665</x:v>
      </x:c>
      <x:c r="B666" t="n">
        <x:v>-0.05735962453728161</x:v>
      </x:c>
    </x:row>
    <x:row r="667">
      <x:c r="A667" t="n">
        <x:v>666</x:v>
      </x:c>
      <x:c r="B667" t="n">
        <x:v>-0.02519893922088956</x:v>
      </x:c>
    </x:row>
    <x:row r="668">
      <x:c r="A668" t="n">
        <x:v>667</x:v>
      </x:c>
      <x:c r="B668" t="n">
        <x:v>-0.0528185751741399</x:v>
      </x:c>
    </x:row>
    <x:row r="669">
      <x:c r="A669" t="n">
        <x:v>668</x:v>
      </x:c>
      <x:c r="B669" t="n">
        <x:v>-0.0357658387731512</x:v>
      </x:c>
    </x:row>
    <x:row r="670">
      <x:c r="A670" t="n">
        <x:v>669</x:v>
      </x:c>
      <x:c r="B670" t="n">
        <x:v>-0.05138320934659424</x:v>
      </x:c>
    </x:row>
    <x:row r="671">
      <x:c r="A671" t="n">
        <x:v>670</x:v>
      </x:c>
      <x:c r="B671" t="n">
        <x:v>-0.02843373652417558</x:v>
      </x:c>
    </x:row>
    <x:row r="672">
      <x:c r="A672" t="n">
        <x:v>671</x:v>
      </x:c>
      <x:c r="B672" t="n">
        <x:v>-0.02798677170234898</x:v>
      </x:c>
    </x:row>
    <x:row r="673">
      <x:c r="A673" t="n">
        <x:v>672</x:v>
      </x:c>
      <x:c r="B673" t="n">
        <x:v>-0.01357523483695355</x:v>
      </x:c>
    </x:row>
    <x:row r="674">
      <x:c r="A674" t="n">
        <x:v>673</x:v>
      </x:c>
      <x:c r="B674" t="n">
        <x:v>-0.02865162322147308</x:v>
      </x:c>
    </x:row>
    <x:row r="675">
      <x:c r="A675" t="n">
        <x:v>674</x:v>
      </x:c>
      <x:c r="B675" t="n">
        <x:v>-0.06032839452563565</x:v>
      </x:c>
    </x:row>
    <x:row r="676">
      <x:c r="A676" t="n">
        <x:v>675</x:v>
      </x:c>
      <x:c r="B676" t="n">
        <x:v>-0.04978075096842427</x:v>
      </x:c>
    </x:row>
    <x:row r="677">
      <x:c r="A677" t="n">
        <x:v>676</x:v>
      </x:c>
      <x:c r="B677" t="n">
        <x:v>-0.0281814766932178</x:v>
      </x:c>
    </x:row>
    <x:row r="678">
      <x:c r="A678" t="n">
        <x:v>677</x:v>
      </x:c>
      <x:c r="B678" t="n">
        <x:v>-0.01993278666403309</x:v>
      </x:c>
    </x:row>
    <x:row r="679">
      <x:c r="A679" t="n">
        <x:v>678</x:v>
      </x:c>
      <x:c r="B679" t="n">
        <x:v>-0.03486863357491932</x:v>
      </x:c>
    </x:row>
    <x:row r="680">
      <x:c r="A680" t="n">
        <x:v>679</x:v>
      </x:c>
      <x:c r="B680" t="n">
        <x:v>-0.06256443266667588</x:v>
      </x:c>
    </x:row>
    <x:row r="681">
      <x:c r="A681" t="n">
        <x:v>680</x:v>
      </x:c>
      <x:c r="B681" t="n">
        <x:v>-0.0607038494484724</x:v>
      </x:c>
    </x:row>
    <x:row r="682">
      <x:c r="A682" t="n">
        <x:v>681</x:v>
      </x:c>
      <x:c r="B682" t="n">
        <x:v>-0.03123738188376413</x:v>
      </x:c>
    </x:row>
    <x:row r="683">
      <x:c r="A683" t="n">
        <x:v>682</x:v>
      </x:c>
      <x:c r="B683" t="n">
        <x:v>-0.008150298650181131</x:v>
      </x:c>
    </x:row>
    <x:row r="684">
      <x:c r="A684" t="n">
        <x:v>683</x:v>
      </x:c>
      <x:c r="B684" t="n">
        <x:v>-0.02737252849022442</x:v>
      </x:c>
    </x:row>
    <x:row r="685">
      <x:c r="A685" t="n">
        <x:v>684</x:v>
      </x:c>
      <x:c r="B685" t="n">
        <x:v>-0.01083196390299346</x:v>
      </x:c>
    </x:row>
    <x:row r="686">
      <x:c r="A686" t="n">
        <x:v>685</x:v>
      </x:c>
      <x:c r="B686" t="n">
        <x:v>0.008028855689155456</x:v>
      </x:c>
    </x:row>
    <x:row r="687">
      <x:c r="A687" t="n">
        <x:v>686</x:v>
      </x:c>
      <x:c r="B687" t="n">
        <x:v>-0.03105407884735634</x:v>
      </x:c>
    </x:row>
    <x:row r="688">
      <x:c r="A688" t="n">
        <x:v>687</x:v>
      </x:c>
      <x:c r="B688" t="n">
        <x:v>-0.03190372603391256</x:v>
      </x:c>
    </x:row>
    <x:row r="689">
      <x:c r="A689" t="n">
        <x:v>688</x:v>
      </x:c>
      <x:c r="B689" t="n">
        <x:v>-0.03424916609877782</x:v>
      </x:c>
    </x:row>
    <x:row r="690">
      <x:c r="A690" t="n">
        <x:v>689</x:v>
      </x:c>
      <x:c r="B690" t="n">
        <x:v>-0.04630241526641066</x:v>
      </x:c>
    </x:row>
    <x:row r="691">
      <x:c r="A691" t="n">
        <x:v>690</x:v>
      </x:c>
      <x:c r="B691" t="n">
        <x:v>-0.0362428931729557</x:v>
      </x:c>
    </x:row>
    <x:row r="692">
      <x:c r="A692" t="n">
        <x:v>691</x:v>
      </x:c>
      <x:c r="B692" t="n">
        <x:v>-0.01759026253140994</x:v>
      </x:c>
    </x:row>
    <x:row r="693">
      <x:c r="A693" t="n">
        <x:v>692</x:v>
      </x:c>
      <x:c r="B693" t="n">
        <x:v>-0.07724615100192112</x:v>
      </x:c>
    </x:row>
    <x:row r="694">
      <x:c r="A694" t="n">
        <x:v>693</x:v>
      </x:c>
      <x:c r="B694" t="n">
        <x:v>-0.07359422738729116</x:v>
      </x:c>
    </x:row>
    <x:row r="695">
      <x:c r="A695" t="n">
        <x:v>694</x:v>
      </x:c>
      <x:c r="B695" t="n">
        <x:v>-0.04180288904610996</x:v>
      </x:c>
    </x:row>
    <x:row r="696">
      <x:c r="A696" t="n">
        <x:v>695</x:v>
      </x:c>
      <x:c r="B696" t="n">
        <x:v>-0.03229517791766789</x:v>
      </x:c>
    </x:row>
    <x:row r="697">
      <x:c r="A697" t="n">
        <x:v>696</x:v>
      </x:c>
      <x:c r="B697" t="n">
        <x:v>-0.01178667010500623</x:v>
      </x:c>
    </x:row>
    <x:row r="698">
      <x:c r="A698" t="n">
        <x:v>697</x:v>
      </x:c>
      <x:c r="B698" t="n">
        <x:v>-0.04089513185182359</x:v>
      </x:c>
    </x:row>
    <x:row r="699">
      <x:c r="A699" t="n">
        <x:v>698</x:v>
      </x:c>
      <x:c r="B699" t="n">
        <x:v>-0.06667494364850812</x:v>
      </x:c>
    </x:row>
    <x:row r="700">
      <x:c r="A700" t="n">
        <x:v>699</x:v>
      </x:c>
      <x:c r="B700" t="n">
        <x:v>-0.02969663468677153</x:v>
      </x:c>
    </x:row>
    <x:row r="701">
      <x:c r="A701" t="n">
        <x:v>700</x:v>
      </x:c>
      <x:c r="B701" t="n">
        <x:v>-0.04129725751095914</x:v>
      </x:c>
    </x:row>
    <x:row r="702">
      <x:c r="A702" t="n">
        <x:v>701</x:v>
      </x:c>
      <x:c r="B702" t="n">
        <x:v>-0.04294766048055521</x:v>
      </x:c>
    </x:row>
    <x:row r="703">
      <x:c r="A703" t="n">
        <x:v>702</x:v>
      </x:c>
      <x:c r="B703" t="n">
        <x:v>-0.04024207934678858</x:v>
      </x:c>
    </x:row>
    <x:row r="704">
      <x:c r="A704" t="n">
        <x:v>703</x:v>
      </x:c>
      <x:c r="B704" t="n">
        <x:v>-0.06395629921067991</x:v>
      </x:c>
    </x:row>
    <x:row r="705">
      <x:c r="A705" t="n">
        <x:v>704</x:v>
      </x:c>
      <x:c r="B705" t="n">
        <x:v>-0.02203980281645301</x:v>
      </x:c>
    </x:row>
    <x:row r="706">
      <x:c r="A706" t="n">
        <x:v>705</x:v>
      </x:c>
      <x:c r="B706" t="n">
        <x:v>-0.007668712422570279</x:v>
      </x:c>
    </x:row>
    <x:row r="707">
      <x:c r="A707" t="n">
        <x:v>706</x:v>
      </x:c>
      <x:c r="B707" t="n">
        <x:v>-0.03990553015507858</x:v>
      </x:c>
    </x:row>
    <x:row r="708">
      <x:c r="A708" t="n">
        <x:v>707</x:v>
      </x:c>
      <x:c r="B708" t="n">
        <x:v>-0.02304985978156537</x:v>
      </x:c>
    </x:row>
    <x:row r="709">
      <x:c r="A709" t="n">
        <x:v>708</x:v>
      </x:c>
      <x:c r="B709" t="n">
        <x:v>-0.07316177022516923</x:v>
      </x:c>
    </x:row>
    <x:row r="710">
      <x:c r="A710" t="n">
        <x:v>709</x:v>
      </x:c>
      <x:c r="B710" t="n">
        <x:v>-0.04504559283098475</x:v>
      </x:c>
    </x:row>
    <x:row r="711">
      <x:c r="A711" t="n">
        <x:v>710</x:v>
      </x:c>
      <x:c r="B711" t="n">
        <x:v>-0.03573184749733538</x:v>
      </x:c>
    </x:row>
    <x:row r="712">
      <x:c r="A712" t="n">
        <x:v>711</x:v>
      </x:c>
      <x:c r="B712" t="n">
        <x:v>-0.07578397963685157</x:v>
      </x:c>
    </x:row>
    <x:row r="713">
      <x:c r="A713" t="n">
        <x:v>712</x:v>
      </x:c>
      <x:c r="B713" t="n">
        <x:v>-0.06932771889024747</x:v>
      </x:c>
    </x:row>
    <x:row r="714">
      <x:c r="A714" t="n">
        <x:v>713</x:v>
      </x:c>
      <x:c r="B714" t="n">
        <x:v>-0.04632578690411004</x:v>
      </x:c>
    </x:row>
    <x:row r="715">
      <x:c r="A715" t="n">
        <x:v>714</x:v>
      </x:c>
      <x:c r="B715" t="n">
        <x:v>-0.02817865989172885</x:v>
      </x:c>
    </x:row>
    <x:row r="716">
      <x:c r="A716" t="n">
        <x:v>715</x:v>
      </x:c>
      <x:c r="B716" t="n">
        <x:v>-0.0229234655776549</x:v>
      </x:c>
    </x:row>
    <x:row r="717">
      <x:c r="A717" t="n">
        <x:v>716</x:v>
      </x:c>
      <x:c r="B717" t="n">
        <x:v>-0.01481964233139665</x:v>
      </x:c>
    </x:row>
    <x:row r="718">
      <x:c r="A718" t="n">
        <x:v>717</x:v>
      </x:c>
      <x:c r="B718" t="n">
        <x:v>-0.04371825565436338</x:v>
      </x:c>
    </x:row>
    <x:row r="719">
      <x:c r="A719" t="n">
        <x:v>718</x:v>
      </x:c>
      <x:c r="B719" t="n">
        <x:v>-0.05930790037689437</x:v>
      </x:c>
    </x:row>
    <x:row r="720">
      <x:c r="A720" t="n">
        <x:v>719</x:v>
      </x:c>
      <x:c r="B720" t="n">
        <x:v>-4.796145962382425e-05</x:v>
      </x:c>
    </x:row>
    <x:row r="721">
      <x:c r="A721" t="n">
        <x:v>720</x:v>
      </x:c>
      <x:c r="B721" t="n">
        <x:v>-0.05329940887631657</x:v>
      </x:c>
    </x:row>
    <x:row r="722">
      <x:c r="A722" t="n">
        <x:v>721</x:v>
      </x:c>
      <x:c r="B722" t="n">
        <x:v>-0.05737349343139497</x:v>
      </x:c>
    </x:row>
    <x:row r="723">
      <x:c r="A723" t="n">
        <x:v>722</x:v>
      </x:c>
      <x:c r="B723" t="n">
        <x:v>-0.0227238743380509</x:v>
      </x:c>
    </x:row>
    <x:row r="724">
      <x:c r="A724" t="n">
        <x:v>723</x:v>
      </x:c>
      <x:c r="B724" t="n">
        <x:v>-0.02228683722311797</x:v>
      </x:c>
    </x:row>
    <x:row r="725">
      <x:c r="A725" t="n">
        <x:v>724</x:v>
      </x:c>
      <x:c r="B725" t="n">
        <x:v>-0.04599877892099702</x:v>
      </x:c>
    </x:row>
    <x:row r="726">
      <x:c r="A726" t="n">
        <x:v>725</x:v>
      </x:c>
      <x:c r="B726" t="n">
        <x:v>-0.03384436979644923</x:v>
      </x:c>
    </x:row>
    <x:row r="727">
      <x:c r="A727" t="n">
        <x:v>726</x:v>
      </x:c>
      <x:c r="B727" t="n">
        <x:v>-0.04619998430832095</x:v>
      </x:c>
    </x:row>
    <x:row r="728">
      <x:c r="A728" t="n">
        <x:v>727</x:v>
      </x:c>
      <x:c r="B728" t="n">
        <x:v>-0.02933105298310035</x:v>
      </x:c>
    </x:row>
    <x:row r="729">
      <x:c r="A729" t="n">
        <x:v>728</x:v>
      </x:c>
      <x:c r="B729" t="n">
        <x:v>-0.03578309376519617</x:v>
      </x:c>
    </x:row>
    <x:row r="730">
      <x:c r="A730" t="n">
        <x:v>729</x:v>
      </x:c>
      <x:c r="B730" t="n">
        <x:v>-0.06376904952933216</x:v>
      </x:c>
    </x:row>
    <x:row r="731">
      <x:c r="A731" t="n">
        <x:v>730</x:v>
      </x:c>
      <x:c r="B731" t="n">
        <x:v>-0.03832403151678121</x:v>
      </x:c>
    </x:row>
    <x:row r="732">
      <x:c r="A732" t="n">
        <x:v>731</x:v>
      </x:c>
      <x:c r="B732" t="n">
        <x:v>-0.03631262239396671</x:v>
      </x:c>
    </x:row>
    <x:row r="733">
      <x:c r="A733" t="n">
        <x:v>732</x:v>
      </x:c>
      <x:c r="B733" t="n">
        <x:v>-0.02822192010829316</x:v>
      </x:c>
    </x:row>
    <x:row r="734">
      <x:c r="A734" t="n">
        <x:v>733</x:v>
      </x:c>
      <x:c r="B734" t="n">
        <x:v>-0.03437746545288856</x:v>
      </x:c>
    </x:row>
    <x:row r="735">
      <x:c r="A735" t="n">
        <x:v>734</x:v>
      </x:c>
      <x:c r="B735" t="n">
        <x:v>-0.05919833453216383</x:v>
      </x:c>
    </x:row>
    <x:row r="736">
      <x:c r="A736" t="n">
        <x:v>735</x:v>
      </x:c>
      <x:c r="B736" t="n">
        <x:v>-0.08371568292349951</x:v>
      </x:c>
    </x:row>
    <x:row r="737">
      <x:c r="A737" t="n">
        <x:v>736</x:v>
      </x:c>
      <x:c r="B737" t="n">
        <x:v>-0.05358339863626171</x:v>
      </x:c>
    </x:row>
    <x:row r="738">
      <x:c r="A738" t="n">
        <x:v>737</x:v>
      </x:c>
      <x:c r="B738" t="n">
        <x:v>-0.04523808906984628</x:v>
      </x:c>
    </x:row>
    <x:row r="739">
      <x:c r="A739" t="n">
        <x:v>738</x:v>
      </x:c>
      <x:c r="B739" t="n">
        <x:v>-0.06455533379574341</x:v>
      </x:c>
    </x:row>
    <x:row r="740">
      <x:c r="A740" t="n">
        <x:v>739</x:v>
      </x:c>
      <x:c r="B740" t="n">
        <x:v>-0.05163270024269129</x:v>
      </x:c>
    </x:row>
    <x:row r="741">
      <x:c r="A741" t="n">
        <x:v>740</x:v>
      </x:c>
      <x:c r="B741" t="n">
        <x:v>-0.02916197035323798</x:v>
      </x:c>
    </x:row>
    <x:row r="742">
      <x:c r="A742" t="n">
        <x:v>741</x:v>
      </x:c>
      <x:c r="B742" t="n">
        <x:v>-0.04198601923127487</x:v>
      </x:c>
    </x:row>
    <x:row r="743">
      <x:c r="A743" t="n">
        <x:v>742</x:v>
      </x:c>
      <x:c r="B743" t="n">
        <x:v>0.02311395955454498</x:v>
      </x:c>
    </x:row>
    <x:row r="744">
      <x:c r="A744" t="n">
        <x:v>743</x:v>
      </x:c>
      <x:c r="B744" t="n">
        <x:v>-0.07115567935463196</x:v>
      </x:c>
    </x:row>
    <x:row r="745">
      <x:c r="A745" t="n">
        <x:v>744</x:v>
      </x:c>
      <x:c r="B745" t="n">
        <x:v>-0.02765013314553566</x:v>
      </x:c>
    </x:row>
    <x:row r="746">
      <x:c r="A746" t="n">
        <x:v>745</x:v>
      </x:c>
      <x:c r="B746" t="n">
        <x:v>-0.02667950247917505</x:v>
      </x:c>
    </x:row>
    <x:row r="747">
      <x:c r="A747" t="n">
        <x:v>746</x:v>
      </x:c>
      <x:c r="B747" t="n">
        <x:v>-0.01968014776947569</x:v>
      </x:c>
    </x:row>
    <x:row r="748">
      <x:c r="A748" t="n">
        <x:v>747</x:v>
      </x:c>
      <x:c r="B748" t="n">
        <x:v>-0.0286656221311592</x:v>
      </x:c>
    </x:row>
    <x:row r="749">
      <x:c r="A749" t="n">
        <x:v>748</x:v>
      </x:c>
      <x:c r="B749" t="n">
        <x:v>-0.03836897727839639</x:v>
      </x:c>
    </x:row>
    <x:row r="750">
      <x:c r="A750" t="n">
        <x:v>749</x:v>
      </x:c>
      <x:c r="B750" t="n">
        <x:v>-0.05644247715622863</x:v>
      </x:c>
    </x:row>
    <x:row r="751">
      <x:c r="A751" t="n">
        <x:v>750</x:v>
      </x:c>
      <x:c r="B751" t="n">
        <x:v>-0.06492630925945697</x:v>
      </x:c>
    </x:row>
    <x:row r="752">
      <x:c r="A752" t="n">
        <x:v>751</x:v>
      </x:c>
      <x:c r="B752" t="n">
        <x:v>-0.02279373845948185</x:v>
      </x:c>
    </x:row>
    <x:row r="753">
      <x:c r="A753" t="n">
        <x:v>752</x:v>
      </x:c>
      <x:c r="B753" t="n">
        <x:v>-0.01455719840141367</x:v>
      </x:c>
    </x:row>
    <x:row r="754">
      <x:c r="A754" t="n">
        <x:v>753</x:v>
      </x:c>
      <x:c r="B754" t="n">
        <x:v>-0.02133149945854074</x:v>
      </x:c>
    </x:row>
    <x:row r="755">
      <x:c r="A755" t="n">
        <x:v>754</x:v>
      </x:c>
      <x:c r="B755" t="n">
        <x:v>-0.05766298187302388</x:v>
      </x:c>
    </x:row>
    <x:row r="756">
      <x:c r="A756" t="n">
        <x:v>755</x:v>
      </x:c>
      <x:c r="B756" t="n">
        <x:v>-0.05253189967009675</x:v>
      </x:c>
    </x:row>
    <x:row r="757">
      <x:c r="A757" t="n">
        <x:v>756</x:v>
      </x:c>
      <x:c r="B757" t="n">
        <x:v>-0.008154816427520917</x:v>
      </x:c>
    </x:row>
    <x:row r="758">
      <x:c r="A758" t="n">
        <x:v>757</x:v>
      </x:c>
      <x:c r="B758" t="n">
        <x:v>-0.05364415369858788</x:v>
      </x:c>
    </x:row>
    <x:row r="759">
      <x:c r="A759" t="n">
        <x:v>758</x:v>
      </x:c>
      <x:c r="B759" t="n">
        <x:v>-0.03992438161417922</x:v>
      </x:c>
    </x:row>
    <x:row r="760">
      <x:c r="A760" t="n">
        <x:v>759</x:v>
      </x:c>
      <x:c r="B760" t="n">
        <x:v>-0.03347777187576995</x:v>
      </x:c>
    </x:row>
    <x:row r="761">
      <x:c r="A761" t="n">
        <x:v>760</x:v>
      </x:c>
      <x:c r="B761" t="n">
        <x:v>-0.00890533648028069</x:v>
      </x:c>
    </x:row>
    <x:row r="762">
      <x:c r="A762" t="n">
        <x:v>761</x:v>
      </x:c>
      <x:c r="B762" t="n">
        <x:v>-0.00828137508657445</x:v>
      </x:c>
    </x:row>
    <x:row r="763">
      <x:c r="A763" t="n">
        <x:v>762</x:v>
      </x:c>
      <x:c r="B763" t="n">
        <x:v>-0.03034732998508449</x:v>
      </x:c>
    </x:row>
    <x:row r="764">
      <x:c r="A764" t="n">
        <x:v>763</x:v>
      </x:c>
      <x:c r="B764" t="n">
        <x:v>-0.0583764892276275</x:v>
      </x:c>
    </x:row>
    <x:row r="765">
      <x:c r="A765" t="n">
        <x:v>764</x:v>
      </x:c>
      <x:c r="B765" t="n">
        <x:v>-0.03061572912818233</x:v>
      </x:c>
    </x:row>
    <x:row r="766">
      <x:c r="A766" t="n">
        <x:v>765</x:v>
      </x:c>
      <x:c r="B766" t="n">
        <x:v>-0.02115374766604283</x:v>
      </x:c>
    </x:row>
    <x:row r="767">
      <x:c r="A767" t="n">
        <x:v>766</x:v>
      </x:c>
      <x:c r="B767" t="n">
        <x:v>-0.04673024995501707</x:v>
      </x:c>
    </x:row>
    <x:row r="768">
      <x:c r="A768" t="n">
        <x:v>767</x:v>
      </x:c>
      <x:c r="B768" t="n">
        <x:v>-0.007842556527478228</x:v>
      </x:c>
    </x:row>
    <x:row r="769">
      <x:c r="A769" t="n">
        <x:v>768</x:v>
      </x:c>
      <x:c r="B769" t="n">
        <x:v>-0.03181360646421005</x:v>
      </x:c>
    </x:row>
    <x:row r="770">
      <x:c r="A770" t="n">
        <x:v>769</x:v>
      </x:c>
      <x:c r="B770" t="n">
        <x:v>-0.03563880482267678</x:v>
      </x:c>
    </x:row>
    <x:row r="771">
      <x:c r="A771" t="n">
        <x:v>770</x:v>
      </x:c>
      <x:c r="B771" t="n">
        <x:v>-0.04563343126459496</x:v>
      </x:c>
    </x:row>
    <x:row r="772">
      <x:c r="A772" t="n">
        <x:v>771</x:v>
      </x:c>
      <x:c r="B772" t="n">
        <x:v>-0.004702916211875463</x:v>
      </x:c>
    </x:row>
    <x:row r="773">
      <x:c r="A773" t="n">
        <x:v>772</x:v>
      </x:c>
      <x:c r="B773" t="n">
        <x:v>0.03220087865683141</x:v>
      </x:c>
    </x:row>
    <x:row r="774">
      <x:c r="A774" t="n">
        <x:v>773</x:v>
      </x:c>
      <x:c r="B774" t="n">
        <x:v>-0.0383506910118907</x:v>
      </x:c>
    </x:row>
    <x:row r="775">
      <x:c r="A775" t="n">
        <x:v>774</x:v>
      </x:c>
      <x:c r="B775" t="n">
        <x:v>-0.02173652297259765</x:v>
      </x:c>
    </x:row>
    <x:row r="776">
      <x:c r="A776" t="n">
        <x:v>775</x:v>
      </x:c>
      <x:c r="B776" t="n">
        <x:v>-0.05317071272030116</x:v>
      </x:c>
    </x:row>
    <x:row r="777">
      <x:c r="A777" t="n">
        <x:v>776</x:v>
      </x:c>
      <x:c r="B777" t="n">
        <x:v>-0.01213087226882736</x:v>
      </x:c>
    </x:row>
    <x:row r="778">
      <x:c r="A778" t="n">
        <x:v>777</x:v>
      </x:c>
      <x:c r="B778" t="n">
        <x:v>-0.01264522972849735</x:v>
      </x:c>
    </x:row>
    <x:row r="779">
      <x:c r="A779" t="n">
        <x:v>778</x:v>
      </x:c>
      <x:c r="B779" t="n">
        <x:v>-0.02949585038966274</x:v>
      </x:c>
    </x:row>
    <x:row r="780">
      <x:c r="A780" t="n">
        <x:v>779</x:v>
      </x:c>
      <x:c r="B780" t="n">
        <x:v>-0.02003800581093906</x:v>
      </x:c>
    </x:row>
    <x:row r="781">
      <x:c r="A781" t="n">
        <x:v>780</x:v>
      </x:c>
      <x:c r="B781" t="n">
        <x:v>-0.03978695400750687</x:v>
      </x:c>
    </x:row>
    <x:row r="782">
      <x:c r="A782" t="n">
        <x:v>781</x:v>
      </x:c>
      <x:c r="B782" t="n">
        <x:v>-0.0347731758214278</x:v>
      </x:c>
    </x:row>
    <x:row r="783">
      <x:c r="A783" t="n">
        <x:v>782</x:v>
      </x:c>
      <x:c r="B783" t="n">
        <x:v>-0.05650612699393465</x:v>
      </x:c>
    </x:row>
    <x:row r="784">
      <x:c r="A784" t="n">
        <x:v>783</x:v>
      </x:c>
      <x:c r="B784" t="n">
        <x:v>-0.01380528934220138</x:v>
      </x:c>
    </x:row>
    <x:row r="785">
      <x:c r="A785" t="n">
        <x:v>784</x:v>
      </x:c>
      <x:c r="B785" t="n">
        <x:v>-0.04290277226899497</x:v>
      </x:c>
    </x:row>
    <x:row r="786">
      <x:c r="A786" t="n">
        <x:v>785</x:v>
      </x:c>
      <x:c r="B786" t="n">
        <x:v>-0.05097713376387714</x:v>
      </x:c>
    </x:row>
    <x:row r="787">
      <x:c r="A787" t="n">
        <x:v>786</x:v>
      </x:c>
      <x:c r="B787" t="n">
        <x:v>-0.02706965066768507</x:v>
      </x:c>
    </x:row>
    <x:row r="788">
      <x:c r="A788" t="n">
        <x:v>787</x:v>
      </x:c>
      <x:c r="B788" t="n">
        <x:v>-0.03054042991129458</x:v>
      </x:c>
    </x:row>
    <x:row r="789">
      <x:c r="A789" t="n">
        <x:v>788</x:v>
      </x:c>
      <x:c r="B789" t="n">
        <x:v>-0.05308511992126919</x:v>
      </x:c>
    </x:row>
    <x:row r="790">
      <x:c r="A790" t="n">
        <x:v>789</x:v>
      </x:c>
      <x:c r="B790" t="n">
        <x:v>-0.02342971979855624</x:v>
      </x:c>
    </x:row>
    <x:row r="791">
      <x:c r="A791" t="n">
        <x:v>790</x:v>
      </x:c>
      <x:c r="B791" t="n">
        <x:v>-0.03132349424498626</x:v>
      </x:c>
    </x:row>
    <x:row r="792">
      <x:c r="A792" t="n">
        <x:v>791</x:v>
      </x:c>
      <x:c r="B792" t="n">
        <x:v>-0.03875421001776092</x:v>
      </x:c>
    </x:row>
    <x:row r="793">
      <x:c r="A793" t="n">
        <x:v>792</x:v>
      </x:c>
      <x:c r="B793" t="n">
        <x:v>-0.01984140951573243</x:v>
      </x:c>
    </x:row>
    <x:row r="794">
      <x:c r="A794" t="n">
        <x:v>793</x:v>
      </x:c>
      <x:c r="B794" t="n">
        <x:v>-0.04109935784832719</x:v>
      </x:c>
    </x:row>
    <x:row r="795">
      <x:c r="A795" t="n">
        <x:v>794</x:v>
      </x:c>
      <x:c r="B795" t="n">
        <x:v>-0.04235080079323428</x:v>
      </x:c>
    </x:row>
    <x:row r="796">
      <x:c r="A796" t="n">
        <x:v>795</x:v>
      </x:c>
      <x:c r="B796" t="n">
        <x:v>-0.04121761335927987</x:v>
      </x:c>
    </x:row>
    <x:row r="797">
      <x:c r="A797" t="n">
        <x:v>796</x:v>
      </x:c>
      <x:c r="B797" t="n">
        <x:v>-0.02981275522567284</x:v>
      </x:c>
    </x:row>
    <x:row r="798">
      <x:c r="A798" t="n">
        <x:v>797</x:v>
      </x:c>
      <x:c r="B798" t="n">
        <x:v>-0.05332339863469437</x:v>
      </x:c>
    </x:row>
    <x:row r="799">
      <x:c r="A799" t="n">
        <x:v>798</x:v>
      </x:c>
      <x:c r="B799" t="n">
        <x:v>-0.01896200513764557</x:v>
      </x:c>
    </x:row>
    <x:row r="800">
      <x:c r="A800" t="n">
        <x:v>799</x:v>
      </x:c>
      <x:c r="B800" t="n">
        <x:v>-0.05240740591566251</x:v>
      </x:c>
    </x:row>
    <x:row r="801">
      <x:c r="A801" t="n">
        <x:v>800</x:v>
      </x:c>
      <x:c r="B801" t="n">
        <x:v>-0.04792754965063173</x:v>
      </x:c>
    </x:row>
    <x:row r="802">
      <x:c r="A802" t="n">
        <x:v>801</x:v>
      </x:c>
      <x:c r="B802" t="n">
        <x:v>-0.0364815727716814</x:v>
      </x:c>
    </x:row>
    <x:row r="803">
      <x:c r="A803" t="n">
        <x:v>802</x:v>
      </x:c>
      <x:c r="B803" t="n">
        <x:v>-0.03522725872526999</x:v>
      </x:c>
    </x:row>
    <x:row r="804">
      <x:c r="A804" t="n">
        <x:v>803</x:v>
      </x:c>
      <x:c r="B804" t="n">
        <x:v>-0.03900086183013829</x:v>
      </x:c>
    </x:row>
    <x:row r="805">
      <x:c r="A805" t="n">
        <x:v>804</x:v>
      </x:c>
      <x:c r="B805" t="n">
        <x:v>-0.027483210748523</x:v>
      </x:c>
    </x:row>
    <x:row r="806">
      <x:c r="A806" t="n">
        <x:v>805</x:v>
      </x:c>
      <x:c r="B806" t="n">
        <x:v>-0.02409394409216858</x:v>
      </x:c>
    </x:row>
    <x:row r="807">
      <x:c r="A807" t="n">
        <x:v>806</x:v>
      </x:c>
      <x:c r="B807" t="n">
        <x:v>-0.05895571223847229</x:v>
      </x:c>
    </x:row>
    <x:row r="808">
      <x:c r="A808" t="n">
        <x:v>807</x:v>
      </x:c>
      <x:c r="B808" t="n">
        <x:v>-0.04486974539551802</x:v>
      </x:c>
    </x:row>
    <x:row r="809">
      <x:c r="A809" t="n">
        <x:v>808</x:v>
      </x:c>
      <x:c r="B809" t="n">
        <x:v>-0.02724622553571399</x:v>
      </x:c>
    </x:row>
    <x:row r="810">
      <x:c r="A810" t="n">
        <x:v>809</x:v>
      </x:c>
      <x:c r="B810" t="n">
        <x:v>-0.02351082342169941</x:v>
      </x:c>
    </x:row>
    <x:row r="811">
      <x:c r="A811" t="n">
        <x:v>810</x:v>
      </x:c>
      <x:c r="B811" t="n">
        <x:v>-0.08425975689719345</x:v>
      </x:c>
    </x:row>
    <x:row r="812">
      <x:c r="A812" t="n">
        <x:v>811</x:v>
      </x:c>
      <x:c r="B812" t="n">
        <x:v>-0.039659561115446</x:v>
      </x:c>
    </x:row>
    <x:row r="813">
      <x:c r="A813" t="n">
        <x:v>812</x:v>
      </x:c>
      <x:c r="B813" t="n">
        <x:v>-0.04330203884196071</x:v>
      </x:c>
    </x:row>
    <x:row r="814">
      <x:c r="A814" t="n">
        <x:v>813</x:v>
      </x:c>
      <x:c r="B814" t="n">
        <x:v>-0.02700269123430221</x:v>
      </x:c>
    </x:row>
    <x:row r="815">
      <x:c r="A815" t="n">
        <x:v>814</x:v>
      </x:c>
      <x:c r="B815" t="n">
        <x:v>-0.0225273547145135</x:v>
      </x:c>
    </x:row>
    <x:row r="816">
      <x:c r="A816" t="n">
        <x:v>815</x:v>
      </x:c>
      <x:c r="B816" t="n">
        <x:v>-0.02348224789935349</x:v>
      </x:c>
    </x:row>
    <x:row r="817">
      <x:c r="A817" t="n">
        <x:v>816</x:v>
      </x:c>
      <x:c r="B817" t="n">
        <x:v>-0.006588861754124764</x:v>
      </x:c>
    </x:row>
    <x:row r="818">
      <x:c r="A818" t="n">
        <x:v>817</x:v>
      </x:c>
      <x:c r="B818" t="n">
        <x:v>-0.0405985671815452</x:v>
      </x:c>
    </x:row>
    <x:row r="819">
      <x:c r="A819" t="n">
        <x:v>818</x:v>
      </x:c>
      <x:c r="B819" t="n">
        <x:v>-0.037132646104586</x:v>
      </x:c>
    </x:row>
    <x:row r="820">
      <x:c r="A820" t="n">
        <x:v>819</x:v>
      </x:c>
      <x:c r="B820" t="n">
        <x:v>-0.02791130380221252</x:v>
      </x:c>
    </x:row>
    <x:row r="821">
      <x:c r="A821" t="n">
        <x:v>820</x:v>
      </x:c>
      <x:c r="B821" t="n">
        <x:v>-0.02589288422643299</x:v>
      </x:c>
    </x:row>
    <x:row r="822">
      <x:c r="A822" t="n">
        <x:v>821</x:v>
      </x:c>
      <x:c r="B822" t="n">
        <x:v>-0.0002138238494631128</x:v>
      </x:c>
    </x:row>
    <x:row r="823">
      <x:c r="A823" t="n">
        <x:v>822</x:v>
      </x:c>
      <x:c r="B823" t="n">
        <x:v>-0.05058381375652377</x:v>
      </x:c>
    </x:row>
    <x:row r="824">
      <x:c r="A824" t="n">
        <x:v>823</x:v>
      </x:c>
      <x:c r="B824" t="n">
        <x:v>-0.03345080391982913</x:v>
      </x:c>
    </x:row>
    <x:row r="825">
      <x:c r="A825" t="n">
        <x:v>824</x:v>
      </x:c>
      <x:c r="B825" t="n">
        <x:v>-0.0279912800798876</x:v>
      </x:c>
    </x:row>
    <x:row r="826">
      <x:c r="A826" t="n">
        <x:v>825</x:v>
      </x:c>
      <x:c r="B826" t="n">
        <x:v>-0.05450941688557687</x:v>
      </x:c>
    </x:row>
    <x:row r="827">
      <x:c r="A827" t="n">
        <x:v>826</x:v>
      </x:c>
      <x:c r="B827" t="n">
        <x:v>-0.03701135740319494</x:v>
      </x:c>
    </x:row>
    <x:row r="828">
      <x:c r="A828" t="n">
        <x:v>827</x:v>
      </x:c>
      <x:c r="B828" t="n">
        <x:v>-0.02258910249633361</x:v>
      </x:c>
    </x:row>
    <x:row r="829">
      <x:c r="A829" t="n">
        <x:v>828</x:v>
      </x:c>
      <x:c r="B829" t="n">
        <x:v>-0.02692164312037693</x:v>
      </x:c>
    </x:row>
    <x:row r="830">
      <x:c r="A830" t="n">
        <x:v>829</x:v>
      </x:c>
      <x:c r="B830" t="n">
        <x:v>-0.06207017626203704</x:v>
      </x:c>
    </x:row>
    <x:row r="831">
      <x:c r="A831" t="n">
        <x:v>830</x:v>
      </x:c>
      <x:c r="B831" t="n">
        <x:v>-0.01220878828404848</x:v>
      </x:c>
    </x:row>
    <x:row r="832">
      <x:c r="A832" t="n">
        <x:v>831</x:v>
      </x:c>
      <x:c r="B832" t="n">
        <x:v>-0.09414201087806418</x:v>
      </x:c>
    </x:row>
    <x:row r="833">
      <x:c r="A833" t="n">
        <x:v>832</x:v>
      </x:c>
      <x:c r="B833" t="n">
        <x:v>-0.03890848554469661</x:v>
      </x:c>
    </x:row>
    <x:row r="834">
      <x:c r="A834" t="n">
        <x:v>833</x:v>
      </x:c>
      <x:c r="B834" t="n">
        <x:v>-0.03023709326380852</x:v>
      </x:c>
    </x:row>
    <x:row r="835">
      <x:c r="A835" t="n">
        <x:v>834</x:v>
      </x:c>
      <x:c r="B835" t="n">
        <x:v>-0.0006973793105466974</x:v>
      </x:c>
    </x:row>
    <x:row r="836">
      <x:c r="A836" t="n">
        <x:v>835</x:v>
      </x:c>
      <x:c r="B836" t="n">
        <x:v>-0.02699639880887461</x:v>
      </x:c>
    </x:row>
    <x:row r="837">
      <x:c r="A837" t="n">
        <x:v>836</x:v>
      </x:c>
      <x:c r="B837" t="n">
        <x:v>-0.01606540289172864</x:v>
      </x:c>
    </x:row>
    <x:row r="838">
      <x:c r="A838" t="n">
        <x:v>837</x:v>
      </x:c>
      <x:c r="B838" t="n">
        <x:v>-0.07741386713817278</x:v>
      </x:c>
    </x:row>
    <x:row r="839">
      <x:c r="A839" t="n">
        <x:v>838</x:v>
      </x:c>
      <x:c r="B839" t="n">
        <x:v>-0.031262476496003</x:v>
      </x:c>
    </x:row>
    <x:row r="840">
      <x:c r="A840" t="n">
        <x:v>839</x:v>
      </x:c>
      <x:c r="B840" t="n">
        <x:v>-0.05400126205751454</x:v>
      </x:c>
    </x:row>
    <x:row r="841">
      <x:c r="A841" t="n">
        <x:v>840</x:v>
      </x:c>
      <x:c r="B841" t="n">
        <x:v>-0.03641303998109779</x:v>
      </x:c>
    </x:row>
    <x:row r="842">
      <x:c r="A842" t="n">
        <x:v>841</x:v>
      </x:c>
      <x:c r="B842" t="n">
        <x:v>-0.04881026803143595</x:v>
      </x:c>
    </x:row>
    <x:row r="843">
      <x:c r="A843" t="n">
        <x:v>842</x:v>
      </x:c>
      <x:c r="B843" t="n">
        <x:v>-0.06274739666314422</x:v>
      </x:c>
    </x:row>
    <x:row r="844">
      <x:c r="A844" t="n">
        <x:v>843</x:v>
      </x:c>
      <x:c r="B844" t="n">
        <x:v>-0.0405900714977705</x:v>
      </x:c>
    </x:row>
    <x:row r="845">
      <x:c r="A845" t="n">
        <x:v>844</x:v>
      </x:c>
      <x:c r="B845" t="n">
        <x:v>-0.03775129319301085</x:v>
      </x:c>
    </x:row>
    <x:row r="846">
      <x:c r="A846" t="n">
        <x:v>845</x:v>
      </x:c>
      <x:c r="B846" t="n">
        <x:v>-0.04987016384634635</x:v>
      </x:c>
    </x:row>
    <x:row r="847">
      <x:c r="A847" t="n">
        <x:v>846</x:v>
      </x:c>
      <x:c r="B847" t="n">
        <x:v>-0.05255204881254461</x:v>
      </x:c>
    </x:row>
    <x:row r="848">
      <x:c r="A848" t="n">
        <x:v>847</x:v>
      </x:c>
      <x:c r="B848" t="n">
        <x:v>-0.01163636755406161</x:v>
      </x:c>
    </x:row>
    <x:row r="849">
      <x:c r="A849" t="n">
        <x:v>848</x:v>
      </x:c>
      <x:c r="B849" t="n">
        <x:v>-0.030243783613493</x:v>
      </x:c>
    </x:row>
    <x:row r="850">
      <x:c r="A850" t="n">
        <x:v>849</x:v>
      </x:c>
      <x:c r="B850" t="n">
        <x:v>0.01032088119287011</x:v>
      </x:c>
    </x:row>
    <x:row r="851">
      <x:c r="A851" t="n">
        <x:v>850</x:v>
      </x:c>
      <x:c r="B851" t="n">
        <x:v>-0.02646441942563338</x:v>
      </x:c>
    </x:row>
    <x:row r="852">
      <x:c r="A852" t="n">
        <x:v>851</x:v>
      </x:c>
      <x:c r="B852" t="n">
        <x:v>-0.006532886371226176</x:v>
      </x:c>
    </x:row>
    <x:row r="853">
      <x:c r="A853" t="n">
        <x:v>852</x:v>
      </x:c>
      <x:c r="B853" t="n">
        <x:v>-0.04382845942286684</x:v>
      </x:c>
    </x:row>
    <x:row r="854">
      <x:c r="A854" t="n">
        <x:v>853</x:v>
      </x:c>
      <x:c r="B854" t="n">
        <x:v>-0.03484648209836982</x:v>
      </x:c>
    </x:row>
    <x:row r="855">
      <x:c r="A855" t="n">
        <x:v>854</x:v>
      </x:c>
      <x:c r="B855" t="n">
        <x:v>-0.04615542103173143</x:v>
      </x:c>
    </x:row>
    <x:row r="856">
      <x:c r="A856" t="n">
        <x:v>855</x:v>
      </x:c>
      <x:c r="B856" t="n">
        <x:v>-0.0807865047502514</x:v>
      </x:c>
    </x:row>
    <x:row r="857">
      <x:c r="A857" t="n">
        <x:v>856</x:v>
      </x:c>
      <x:c r="B857" t="n">
        <x:v>-0.03248290812485233</x:v>
      </x:c>
    </x:row>
    <x:row r="858">
      <x:c r="A858" t="n">
        <x:v>857</x:v>
      </x:c>
      <x:c r="B858" t="n">
        <x:v>0.01276933186534879</x:v>
      </x:c>
    </x:row>
    <x:row r="859">
      <x:c r="A859" t="n">
        <x:v>858</x:v>
      </x:c>
      <x:c r="B859" t="n">
        <x:v>-0.05211543859906254</x:v>
      </x:c>
    </x:row>
    <x:row r="860">
      <x:c r="A860" t="n">
        <x:v>859</x:v>
      </x:c>
      <x:c r="B860" t="n">
        <x:v>-0.0002254789549755998</x:v>
      </x:c>
    </x:row>
    <x:row r="861">
      <x:c r="A861" t="n">
        <x:v>860</x:v>
      </x:c>
      <x:c r="B861" t="n">
        <x:v>-0.05528042877570916</x:v>
      </x:c>
    </x:row>
    <x:row r="862">
      <x:c r="A862" t="n">
        <x:v>861</x:v>
      </x:c>
      <x:c r="B862" t="n">
        <x:v>-0.04243461564953432</x:v>
      </x:c>
    </x:row>
    <x:row r="863">
      <x:c r="A863" t="n">
        <x:v>862</x:v>
      </x:c>
      <x:c r="B863" t="n">
        <x:v>-0.03244786229478058</x:v>
      </x:c>
    </x:row>
    <x:row r="864">
      <x:c r="A864" t="n">
        <x:v>863</x:v>
      </x:c>
      <x:c r="B864" t="n">
        <x:v>-0.01063887928347129</x:v>
      </x:c>
    </x:row>
    <x:row r="865">
      <x:c r="A865" t="n">
        <x:v>864</x:v>
      </x:c>
      <x:c r="B865" t="n">
        <x:v>-0.02306493288109368</x:v>
      </x:c>
    </x:row>
    <x:row r="866">
      <x:c r="A866" t="n">
        <x:v>865</x:v>
      </x:c>
      <x:c r="B866" t="n">
        <x:v>-0.007166532780902291</x:v>
      </x:c>
    </x:row>
    <x:row r="867">
      <x:c r="A867" t="n">
        <x:v>866</x:v>
      </x:c>
      <x:c r="B867" t="n">
        <x:v>-0.01710353400201203</x:v>
      </x:c>
    </x:row>
    <x:row r="868">
      <x:c r="A868" t="n">
        <x:v>867</x:v>
      </x:c>
      <x:c r="B868" t="n">
        <x:v>-0.03389726263088533</x:v>
      </x:c>
    </x:row>
    <x:row r="869">
      <x:c r="A869" t="n">
        <x:v>868</x:v>
      </x:c>
      <x:c r="B869" t="n">
        <x:v>-0.008299720414669975</x:v>
      </x:c>
    </x:row>
    <x:row r="870">
      <x:c r="A870" t="n">
        <x:v>869</x:v>
      </x:c>
      <x:c r="B870" t="n">
        <x:v>-0.05412572759330225</x:v>
      </x:c>
    </x:row>
    <x:row r="871">
      <x:c r="A871" t="n">
        <x:v>870</x:v>
      </x:c>
      <x:c r="B871" t="n">
        <x:v>-0.03307043965333523</x:v>
      </x:c>
    </x:row>
    <x:row r="872">
      <x:c r="A872" t="n">
        <x:v>871</x:v>
      </x:c>
      <x:c r="B872" t="n">
        <x:v>-0.04118267074931814</x:v>
      </x:c>
    </x:row>
    <x:row r="873">
      <x:c r="A873" t="n">
        <x:v>872</x:v>
      </x:c>
      <x:c r="B873" t="n">
        <x:v>-0.02347119265505082</x:v>
      </x:c>
    </x:row>
    <x:row r="874">
      <x:c r="A874" t="n">
        <x:v>873</x:v>
      </x:c>
      <x:c r="B874" t="n">
        <x:v>-0.01754279432647987</x:v>
      </x:c>
    </x:row>
    <x:row r="875">
      <x:c r="A875" t="n">
        <x:v>874</x:v>
      </x:c>
      <x:c r="B875" t="n">
        <x:v>-0.02218513782442355</x:v>
      </x:c>
    </x:row>
    <x:row r="876">
      <x:c r="A876" t="n">
        <x:v>875</x:v>
      </x:c>
      <x:c r="B876" t="n">
        <x:v>-0.01515252727479788</x:v>
      </x:c>
    </x:row>
    <x:row r="877">
      <x:c r="A877" t="n">
        <x:v>876</x:v>
      </x:c>
      <x:c r="B877" t="n">
        <x:v>-0.05495245981150099</x:v>
      </x:c>
    </x:row>
    <x:row r="878">
      <x:c r="A878" t="n">
        <x:v>877</x:v>
      </x:c>
      <x:c r="B878" t="n">
        <x:v>-0.0430728271516696</x:v>
      </x:c>
    </x:row>
    <x:row r="879">
      <x:c r="A879" t="n">
        <x:v>878</x:v>
      </x:c>
      <x:c r="B879" t="n">
        <x:v>-0.02596314093571617</x:v>
      </x:c>
    </x:row>
    <x:row r="880">
      <x:c r="A880" t="n">
        <x:v>879</x:v>
      </x:c>
      <x:c r="B880" t="n">
        <x:v>-0.03373425415333564</x:v>
      </x:c>
    </x:row>
    <x:row r="881">
      <x:c r="A881" t="n">
        <x:v>880</x:v>
      </x:c>
      <x:c r="B881" t="n">
        <x:v>-0.04438554347611801</x:v>
      </x:c>
    </x:row>
    <x:row r="882">
      <x:c r="A882" t="n">
        <x:v>881</x:v>
      </x:c>
      <x:c r="B882" t="n">
        <x:v>-0.02433564318437598</x:v>
      </x:c>
    </x:row>
    <x:row r="883">
      <x:c r="A883" t="n">
        <x:v>882</x:v>
      </x:c>
      <x:c r="B883" t="n">
        <x:v>-0.07326659538645286</x:v>
      </x:c>
    </x:row>
    <x:row r="884">
      <x:c r="A884" t="n">
        <x:v>883</x:v>
      </x:c>
      <x:c r="B884" t="n">
        <x:v>-0.01475670758124914</x:v>
      </x:c>
    </x:row>
    <x:row r="885">
      <x:c r="A885" t="n">
        <x:v>884</x:v>
      </x:c>
      <x:c r="B885" t="n">
        <x:v>-0.04581031236392707</x:v>
      </x:c>
    </x:row>
    <x:row r="886">
      <x:c r="A886" t="n">
        <x:v>885</x:v>
      </x:c>
      <x:c r="B886" t="n">
        <x:v>-0.07641070301637898</x:v>
      </x:c>
    </x:row>
    <x:row r="887">
      <x:c r="A887" t="n">
        <x:v>886</x:v>
      </x:c>
      <x:c r="B887" t="n">
        <x:v>-0.08465429017627191</x:v>
      </x:c>
    </x:row>
    <x:row r="888">
      <x:c r="A888" t="n">
        <x:v>887</x:v>
      </x:c>
      <x:c r="B888" t="n">
        <x:v>-0.0373483730394506</x:v>
      </x:c>
    </x:row>
    <x:row r="889">
      <x:c r="A889" t="n">
        <x:v>888</x:v>
      </x:c>
      <x:c r="B889" t="n">
        <x:v>-0.04922860495681891</x:v>
      </x:c>
    </x:row>
    <x:row r="890">
      <x:c r="A890" t="n">
        <x:v>889</x:v>
      </x:c>
      <x:c r="B890" t="n">
        <x:v>-0.004783241312461106</x:v>
      </x:c>
    </x:row>
    <x:row r="891">
      <x:c r="A891" t="n">
        <x:v>890</x:v>
      </x:c>
      <x:c r="B891" t="n">
        <x:v>-0.07525566430322383</x:v>
      </x:c>
    </x:row>
    <x:row r="892">
      <x:c r="A892" t="n">
        <x:v>891</x:v>
      </x:c>
      <x:c r="B892" t="n">
        <x:v>-0.0107284144942863</x:v>
      </x:c>
    </x:row>
    <x:row r="893">
      <x:c r="A893" t="n">
        <x:v>892</x:v>
      </x:c>
      <x:c r="B893" t="n">
        <x:v>-0.03638498898604237</x:v>
      </x:c>
    </x:row>
    <x:row r="894">
      <x:c r="A894" t="n">
        <x:v>893</x:v>
      </x:c>
      <x:c r="B894" t="n">
        <x:v>-0.02580787393728934</x:v>
      </x:c>
    </x:row>
    <x:row r="895">
      <x:c r="A895" t="n">
        <x:v>894</x:v>
      </x:c>
      <x:c r="B895" t="n">
        <x:v>-0.02868422036487872</x:v>
      </x:c>
    </x:row>
    <x:row r="896">
      <x:c r="A896" t="n">
        <x:v>895</x:v>
      </x:c>
      <x:c r="B896" t="n">
        <x:v>-0.04261877519731394</x:v>
      </x:c>
    </x:row>
    <x:row r="897">
      <x:c r="A897" t="n">
        <x:v>896</x:v>
      </x:c>
      <x:c r="B897" t="n">
        <x:v>-0.01992363973918465</x:v>
      </x:c>
    </x:row>
    <x:row r="898">
      <x:c r="A898" t="n">
        <x:v>897</x:v>
      </x:c>
      <x:c r="B898" t="n">
        <x:v>-0.03921580250071943</x:v>
      </x:c>
    </x:row>
    <x:row r="899">
      <x:c r="A899" t="n">
        <x:v>898</x:v>
      </x:c>
      <x:c r="B899" t="n">
        <x:v>-0.008438613835799247</x:v>
      </x:c>
    </x:row>
    <x:row r="900">
      <x:c r="A900" t="n">
        <x:v>899</x:v>
      </x:c>
      <x:c r="B900" t="n">
        <x:v>-0.03526590240583483</x:v>
      </x:c>
    </x:row>
    <x:row r="901">
      <x:c r="A901" t="n">
        <x:v>900</x:v>
      </x:c>
      <x:c r="B901" t="n">
        <x:v>0.01502440356036094</x:v>
      </x:c>
    </x:row>
    <x:row r="902">
      <x:c r="A902" t="n">
        <x:v>901</x:v>
      </x:c>
      <x:c r="B902" t="n">
        <x:v>-0.06080626639299869</x:v>
      </x:c>
    </x:row>
    <x:row r="903">
      <x:c r="A903" t="n">
        <x:v>902</x:v>
      </x:c>
      <x:c r="B903" t="n">
        <x:v>-0.01258228898353564</x:v>
      </x:c>
    </x:row>
    <x:row r="904">
      <x:c r="A904" t="n">
        <x:v>903</x:v>
      </x:c>
      <x:c r="B904" t="n">
        <x:v>-0.05235295885148084</x:v>
      </x:c>
    </x:row>
    <x:row r="905">
      <x:c r="A905" t="n">
        <x:v>904</x:v>
      </x:c>
      <x:c r="B905" t="n">
        <x:v>-0.04579559740357886</x:v>
      </x:c>
    </x:row>
    <x:row r="906">
      <x:c r="A906" t="n">
        <x:v>905</x:v>
      </x:c>
      <x:c r="B906" t="n">
        <x:v>-0.05511794503206668</x:v>
      </x:c>
    </x:row>
    <x:row r="907">
      <x:c r="A907" t="n">
        <x:v>906</x:v>
      </x:c>
      <x:c r="B907" t="n">
        <x:v>-0.0377749396137359</x:v>
      </x:c>
    </x:row>
    <x:row r="908">
      <x:c r="A908" t="n">
        <x:v>907</x:v>
      </x:c>
      <x:c r="B908" t="n">
        <x:v>-0.05204477392718077</x:v>
      </x:c>
    </x:row>
    <x:row r="909">
      <x:c r="A909" t="n">
        <x:v>908</x:v>
      </x:c>
      <x:c r="B909" t="n">
        <x:v>-0.04304267783638815</x:v>
      </x:c>
    </x:row>
    <x:row r="910">
      <x:c r="A910" t="n">
        <x:v>909</x:v>
      </x:c>
      <x:c r="B910" t="n">
        <x:v>-0.0505081909588907</x:v>
      </x:c>
    </x:row>
    <x:row r="911">
      <x:c r="A911" t="n">
        <x:v>910</x:v>
      </x:c>
      <x:c r="B911" t="n">
        <x:v>-0.02189561466642775</x:v>
      </x:c>
    </x:row>
    <x:row r="912">
      <x:c r="A912" t="n">
        <x:v>911</x:v>
      </x:c>
      <x:c r="B912" t="n">
        <x:v>-0.04544069993500632</x:v>
      </x:c>
    </x:row>
    <x:row r="913">
      <x:c r="A913" t="n">
        <x:v>912</x:v>
      </x:c>
      <x:c r="B913" t="n">
        <x:v>-0.04425954067746329</x:v>
      </x:c>
    </x:row>
    <x:row r="914">
      <x:c r="A914" t="n">
        <x:v>913</x:v>
      </x:c>
      <x:c r="B914" t="n">
        <x:v>-0.02307485428602329</x:v>
      </x:c>
    </x:row>
    <x:row r="915">
      <x:c r="A915" t="n">
        <x:v>914</x:v>
      </x:c>
      <x:c r="B915" t="n">
        <x:v>-0.02869756645834154</x:v>
      </x:c>
    </x:row>
    <x:row r="916">
      <x:c r="A916" t="n">
        <x:v>915</x:v>
      </x:c>
      <x:c r="B916" t="n">
        <x:v>-0.01037448909320449</x:v>
      </x:c>
    </x:row>
    <x:row r="917">
      <x:c r="A917" t="n">
        <x:v>916</x:v>
      </x:c>
      <x:c r="B917" t="n">
        <x:v>-0.0314029015482753</x:v>
      </x:c>
    </x:row>
    <x:row r="918">
      <x:c r="A918" t="n">
        <x:v>917</x:v>
      </x:c>
      <x:c r="B918" t="n">
        <x:v>-0.03688434519512951</x:v>
      </x:c>
    </x:row>
    <x:row r="919">
      <x:c r="A919" t="n">
        <x:v>918</x:v>
      </x:c>
      <x:c r="B919" t="n">
        <x:v>-0.06066396046409284</x:v>
      </x:c>
    </x:row>
    <x:row r="920">
      <x:c r="A920" t="n">
        <x:v>919</x:v>
      </x:c>
      <x:c r="B920" t="n">
        <x:v>-0.04110150317457428</x:v>
      </x:c>
    </x:row>
    <x:row r="921">
      <x:c r="A921" t="n">
        <x:v>920</x:v>
      </x:c>
      <x:c r="B921" t="n">
        <x:v>-0.02852093717568316</x:v>
      </x:c>
    </x:row>
    <x:row r="922">
      <x:c r="A922" t="n">
        <x:v>921</x:v>
      </x:c>
      <x:c r="B922" t="n">
        <x:v>-0.03763285104878022</x:v>
      </x:c>
    </x:row>
    <x:row r="923">
      <x:c r="A923" t="n">
        <x:v>922</x:v>
      </x:c>
      <x:c r="B923" t="n">
        <x:v>-0.03845600396292403</x:v>
      </x:c>
    </x:row>
    <x:row r="924">
      <x:c r="A924" t="n">
        <x:v>923</x:v>
      </x:c>
      <x:c r="B924" t="n">
        <x:v>-0.06458965375904713</x:v>
      </x:c>
    </x:row>
    <x:row r="925">
      <x:c r="A925" t="n">
        <x:v>924</x:v>
      </x:c>
      <x:c r="B925" t="n">
        <x:v>-0.06782399468970013</x:v>
      </x:c>
    </x:row>
    <x:row r="926">
      <x:c r="A926" t="n">
        <x:v>925</x:v>
      </x:c>
      <x:c r="B926" t="n">
        <x:v>-0.05055850032260323</x:v>
      </x:c>
    </x:row>
    <x:row r="927">
      <x:c r="A927" t="n">
        <x:v>926</x:v>
      </x:c>
      <x:c r="B927" t="n">
        <x:v>-0.0528218088866963</x:v>
      </x:c>
    </x:row>
    <x:row r="928">
      <x:c r="A928" t="n">
        <x:v>927</x:v>
      </x:c>
      <x:c r="B928" t="n">
        <x:v>-0.03877240977633423</x:v>
      </x:c>
    </x:row>
    <x:row r="929">
      <x:c r="A929" t="n">
        <x:v>928</x:v>
      </x:c>
      <x:c r="B929" t="n">
        <x:v>-0.09500203401514606</x:v>
      </x:c>
    </x:row>
    <x:row r="930">
      <x:c r="A930" t="n">
        <x:v>929</x:v>
      </x:c>
      <x:c r="B930" t="n">
        <x:v>-0.03439826054561701</x:v>
      </x:c>
    </x:row>
    <x:row r="931">
      <x:c r="A931" t="n">
        <x:v>930</x:v>
      </x:c>
      <x:c r="B931" t="n">
        <x:v>-0.09584870451809135</x:v>
      </x:c>
    </x:row>
    <x:row r="932">
      <x:c r="A932" t="n">
        <x:v>931</x:v>
      </x:c>
      <x:c r="B932" t="n">
        <x:v>0.01471931830991191</x:v>
      </x:c>
    </x:row>
    <x:row r="933">
      <x:c r="A933" t="n">
        <x:v>932</x:v>
      </x:c>
      <x:c r="B933" t="n">
        <x:v>-0.01599802261372396</x:v>
      </x:c>
    </x:row>
    <x:row r="934">
      <x:c r="A934" t="n">
        <x:v>933</x:v>
      </x:c>
      <x:c r="B934" t="n">
        <x:v>-0.03667908691602384</x:v>
      </x:c>
    </x:row>
    <x:row r="935">
      <x:c r="A935" t="n">
        <x:v>934</x:v>
      </x:c>
      <x:c r="B935" t="n">
        <x:v>-0.04291268140077031</x:v>
      </x:c>
    </x:row>
    <x:row r="936">
      <x:c r="A936" t="n">
        <x:v>935</x:v>
      </x:c>
      <x:c r="B936" t="n">
        <x:v>-0.03504562268417177</x:v>
      </x:c>
    </x:row>
    <x:row r="937">
      <x:c r="A937" t="n">
        <x:v>936</x:v>
      </x:c>
      <x:c r="B937" t="n">
        <x:v>-0.03840578834036368</x:v>
      </x:c>
    </x:row>
    <x:row r="938">
      <x:c r="A938" t="n">
        <x:v>937</x:v>
      </x:c>
      <x:c r="B938" t="n">
        <x:v>-0.05129280185893048</x:v>
      </x:c>
    </x:row>
    <x:row r="939">
      <x:c r="A939" t="n">
        <x:v>938</x:v>
      </x:c>
      <x:c r="B939" t="n">
        <x:v>-0.0359012537767105</x:v>
      </x:c>
    </x:row>
    <x:row r="940">
      <x:c r="A940" t="n">
        <x:v>939</x:v>
      </x:c>
      <x:c r="B940" t="n">
        <x:v>-0.03421179605696323</x:v>
      </x:c>
    </x:row>
    <x:row r="941">
      <x:c r="A941" t="n">
        <x:v>940</x:v>
      </x:c>
      <x:c r="B941" t="n">
        <x:v>-0.02043074894230634</x:v>
      </x:c>
    </x:row>
    <x:row r="942">
      <x:c r="A942" t="n">
        <x:v>941</x:v>
      </x:c>
      <x:c r="B942" t="n">
        <x:v>-0.02906298008662334</x:v>
      </x:c>
    </x:row>
    <x:row r="943">
      <x:c r="A943" t="n">
        <x:v>942</x:v>
      </x:c>
      <x:c r="B943" t="n">
        <x:v>-0.04955925517063697</x:v>
      </x:c>
    </x:row>
    <x:row r="944">
      <x:c r="A944" t="n">
        <x:v>943</x:v>
      </x:c>
      <x:c r="B944" t="n">
        <x:v>-0.02659313898742877</x:v>
      </x:c>
    </x:row>
    <x:row r="945">
      <x:c r="A945" t="n">
        <x:v>944</x:v>
      </x:c>
      <x:c r="B945" t="n">
        <x:v>-0.04854180802638863</x:v>
      </x:c>
    </x:row>
    <x:row r="946">
      <x:c r="A946" t="n">
        <x:v>945</x:v>
      </x:c>
      <x:c r="B946" t="n">
        <x:v>-0.05940062592210449</x:v>
      </x:c>
    </x:row>
    <x:row r="947">
      <x:c r="A947" t="n">
        <x:v>946</x:v>
      </x:c>
      <x:c r="B947" t="n">
        <x:v>-0.04185247583278318</x:v>
      </x:c>
    </x:row>
    <x:row r="948">
      <x:c r="A948" t="n">
        <x:v>947</x:v>
      </x:c>
      <x:c r="B948" t="n">
        <x:v>-0.0555397249959606</x:v>
      </x:c>
    </x:row>
    <x:row r="949">
      <x:c r="A949" t="n">
        <x:v>948</x:v>
      </x:c>
      <x:c r="B949" t="n">
        <x:v>-0.03901346260313954</x:v>
      </x:c>
    </x:row>
    <x:row r="950">
      <x:c r="A950" t="n">
        <x:v>949</x:v>
      </x:c>
      <x:c r="B950" t="n">
        <x:v>-0.00356494847069011</x:v>
      </x:c>
    </x:row>
    <x:row r="951">
      <x:c r="A951" t="n">
        <x:v>950</x:v>
      </x:c>
      <x:c r="B951" t="n">
        <x:v>-0.03550053682473853</x:v>
      </x:c>
    </x:row>
    <x:row r="952">
      <x:c r="A952" t="n">
        <x:v>951</x:v>
      </x:c>
      <x:c r="B952" t="n">
        <x:v>-0.02279493248147069</x:v>
      </x:c>
    </x:row>
    <x:row r="953">
      <x:c r="A953" t="n">
        <x:v>952</x:v>
      </x:c>
      <x:c r="B953" t="n">
        <x:v>-0.01989361066446849</x:v>
      </x:c>
    </x:row>
    <x:row r="954">
      <x:c r="A954" t="n">
        <x:v>953</x:v>
      </x:c>
      <x:c r="B954" t="n">
        <x:v>-0.03031664024087122</x:v>
      </x:c>
    </x:row>
    <x:row r="955">
      <x:c r="A955" t="n">
        <x:v>954</x:v>
      </x:c>
      <x:c r="B955" t="n">
        <x:v>-0.03471716200257813</x:v>
      </x:c>
    </x:row>
    <x:row r="956">
      <x:c r="A956" t="n">
        <x:v>955</x:v>
      </x:c>
      <x:c r="B956" t="n">
        <x:v>-0.0442904366092689</x:v>
      </x:c>
    </x:row>
    <x:row r="957">
      <x:c r="A957" t="n">
        <x:v>956</x:v>
      </x:c>
      <x:c r="B957" t="n">
        <x:v>-0.002884619186976911</x:v>
      </x:c>
    </x:row>
    <x:row r="958">
      <x:c r="A958" t="n">
        <x:v>957</x:v>
      </x:c>
      <x:c r="B958" t="n">
        <x:v>-0.05650813966134138</x:v>
      </x:c>
    </x:row>
    <x:row r="959">
      <x:c r="A959" t="n">
        <x:v>958</x:v>
      </x:c>
      <x:c r="B959" t="n">
        <x:v>-0.07306750862255673</x:v>
      </x:c>
    </x:row>
    <x:row r="960">
      <x:c r="A960" t="n">
        <x:v>959</x:v>
      </x:c>
      <x:c r="B960" t="n">
        <x:v>-0.04321111918453791</x:v>
      </x:c>
    </x:row>
    <x:row r="961">
      <x:c r="A961" t="n">
        <x:v>960</x:v>
      </x:c>
      <x:c r="B961" t="n">
        <x:v>-0.03044925378757646</x:v>
      </x:c>
    </x:row>
    <x:row r="962">
      <x:c r="A962" t="n">
        <x:v>961</x:v>
      </x:c>
      <x:c r="B962" t="n">
        <x:v>-0.04187023732784767</x:v>
      </x:c>
    </x:row>
    <x:row r="963">
      <x:c r="A963" t="n">
        <x:v>962</x:v>
      </x:c>
      <x:c r="B963" t="n">
        <x:v>-0.003879837857528656</x:v>
      </x:c>
    </x:row>
    <x:row r="964">
      <x:c r="A964" t="n">
        <x:v>963</x:v>
      </x:c>
      <x:c r="B964" t="n">
        <x:v>-0.05128761762707335</x:v>
      </x:c>
    </x:row>
    <x:row r="965">
      <x:c r="A965" t="n">
        <x:v>964</x:v>
      </x:c>
      <x:c r="B965" t="n">
        <x:v>-0.03084538890609623</x:v>
      </x:c>
    </x:row>
    <x:row r="966">
      <x:c r="A966" t="n">
        <x:v>965</x:v>
      </x:c>
      <x:c r="B966" t="n">
        <x:v>0.01548367611800128</x:v>
      </x:c>
    </x:row>
    <x:row r="967">
      <x:c r="A967" t="n">
        <x:v>966</x:v>
      </x:c>
      <x:c r="B967" t="n">
        <x:v>-0.03083270880089661</x:v>
      </x:c>
    </x:row>
    <x:row r="968">
      <x:c r="A968" t="n">
        <x:v>967</x:v>
      </x:c>
      <x:c r="B968" t="n">
        <x:v>-0.06614332825135749</x:v>
      </x:c>
    </x:row>
    <x:row r="969">
      <x:c r="A969" t="n">
        <x:v>968</x:v>
      </x:c>
      <x:c r="B969" t="n">
        <x:v>-0.06506832019087128</x:v>
      </x:c>
    </x:row>
    <x:row r="970">
      <x:c r="A970" t="n">
        <x:v>969</x:v>
      </x:c>
      <x:c r="B970" t="n">
        <x:v>-0.04565840905971763</x:v>
      </x:c>
    </x:row>
    <x:row r="971">
      <x:c r="A971" t="n">
        <x:v>970</x:v>
      </x:c>
      <x:c r="B971" t="n">
        <x:v>-0.03550658913621918</x:v>
      </x:c>
    </x:row>
    <x:row r="972">
      <x:c r="A972" t="n">
        <x:v>971</x:v>
      </x:c>
      <x:c r="B972" t="n">
        <x:v>-0.008065520776475932</x:v>
      </x:c>
    </x:row>
    <x:row r="973">
      <x:c r="A973" t="n">
        <x:v>972</x:v>
      </x:c>
      <x:c r="B973" t="n">
        <x:v>-0.03063491361855863</x:v>
      </x:c>
    </x:row>
    <x:row r="974">
      <x:c r="A974" t="n">
        <x:v>973</x:v>
      </x:c>
      <x:c r="B974" t="n">
        <x:v>-0.04583123061397165</x:v>
      </x:c>
    </x:row>
    <x:row r="975">
      <x:c r="A975" t="n">
        <x:v>974</x:v>
      </x:c>
      <x:c r="B975" t="n">
        <x:v>-0.009801682447307281</x:v>
      </x:c>
    </x:row>
    <x:row r="976">
      <x:c r="A976" t="n">
        <x:v>975</x:v>
      </x:c>
      <x:c r="B976" t="n">
        <x:v>-0.04577969996922393</x:v>
      </x:c>
    </x:row>
    <x:row r="977">
      <x:c r="A977" t="n">
        <x:v>976</x:v>
      </x:c>
      <x:c r="B977" t="n">
        <x:v>-0.03461624739742009</x:v>
      </x:c>
    </x:row>
    <x:row r="978">
      <x:c r="A978" t="n">
        <x:v>977</x:v>
      </x:c>
      <x:c r="B978" t="n">
        <x:v>-0.01436863169217562</x:v>
      </x:c>
    </x:row>
    <x:row r="979">
      <x:c r="A979" t="n">
        <x:v>978</x:v>
      </x:c>
      <x:c r="B979" t="n">
        <x:v>-0.01873213782579186</x:v>
      </x:c>
    </x:row>
    <x:row r="980">
      <x:c r="A980" t="n">
        <x:v>979</x:v>
      </x:c>
      <x:c r="B980" t="n">
        <x:v>-0.04415024194465733</x:v>
      </x:c>
    </x:row>
    <x:row r="981">
      <x:c r="A981" t="n">
        <x:v>980</x:v>
      </x:c>
      <x:c r="B981" t="n">
        <x:v>-0.04227083608413129</x:v>
      </x:c>
    </x:row>
    <x:row r="982">
      <x:c r="A982" t="n">
        <x:v>981</x:v>
      </x:c>
      <x:c r="B982" t="n">
        <x:v>-0.0554832473036071</x:v>
      </x:c>
    </x:row>
    <x:row r="983">
      <x:c r="A983" t="n">
        <x:v>982</x:v>
      </x:c>
      <x:c r="B983" t="n">
        <x:v>-0.02976300649102082</x:v>
      </x:c>
    </x:row>
    <x:row r="984">
      <x:c r="A984" t="n">
        <x:v>983</x:v>
      </x:c>
      <x:c r="B984" t="n">
        <x:v>-0.0536867151313094</x:v>
      </x:c>
    </x:row>
    <x:row r="985">
      <x:c r="A985" t="n">
        <x:v>984</x:v>
      </x:c>
      <x:c r="B985" t="n">
        <x:v>-0.0317433485304941</x:v>
      </x:c>
    </x:row>
    <x:row r="986">
      <x:c r="A986" t="n">
        <x:v>985</x:v>
      </x:c>
      <x:c r="B986" t="n">
        <x:v>-0.06132535557258545</x:v>
      </x:c>
    </x:row>
    <x:row r="987">
      <x:c r="A987" t="n">
        <x:v>986</x:v>
      </x:c>
      <x:c r="B987" t="n">
        <x:v>-0.01509145120692068</x:v>
      </x:c>
    </x:row>
    <x:row r="988">
      <x:c r="A988" t="n">
        <x:v>987</x:v>
      </x:c>
      <x:c r="B988" t="n">
        <x:v>-0.04544843579916669</x:v>
      </x:c>
    </x:row>
    <x:row r="989">
      <x:c r="A989" t="n">
        <x:v>988</x:v>
      </x:c>
      <x:c r="B989" t="n">
        <x:v>-0.03096666038303275</x:v>
      </x:c>
    </x:row>
    <x:row r="990">
      <x:c r="A990" t="n">
        <x:v>989</x:v>
      </x:c>
      <x:c r="B990" t="n">
        <x:v>-0.05006220765209002</x:v>
      </x:c>
    </x:row>
    <x:row r="991">
      <x:c r="A991" t="n">
        <x:v>990</x:v>
      </x:c>
      <x:c r="B991" t="n">
        <x:v>-0.02562544455668037</x:v>
      </x:c>
    </x:row>
    <x:row r="992">
      <x:c r="A992" t="n">
        <x:v>991</x:v>
      </x:c>
      <x:c r="B992" t="n">
        <x:v>-0.04291593681532202</x:v>
      </x:c>
    </x:row>
    <x:row r="993">
      <x:c r="A993" t="n">
        <x:v>992</x:v>
      </x:c>
      <x:c r="B993" t="n">
        <x:v>-0.06565490360394732</x:v>
      </x:c>
    </x:row>
    <x:row r="994">
      <x:c r="A994" t="n">
        <x:v>993</x:v>
      </x:c>
      <x:c r="B994" t="n">
        <x:v>-0.04084269783948669</x:v>
      </x:c>
    </x:row>
    <x:row r="995">
      <x:c r="A995" t="n">
        <x:v>994</x:v>
      </x:c>
      <x:c r="B995" t="n">
        <x:v>-0.05902822429509236</x:v>
      </x:c>
    </x:row>
    <x:row r="996">
      <x:c r="A996" t="n">
        <x:v>995</x:v>
      </x:c>
      <x:c r="B996" t="n">
        <x:v>-0.03031600397820555</x:v>
      </x:c>
    </x:row>
    <x:row r="997">
      <x:c r="A997" t="n">
        <x:v>996</x:v>
      </x:c>
      <x:c r="B997" t="n">
        <x:v>0.001522439648825591</x:v>
      </x:c>
    </x:row>
    <x:row r="998">
      <x:c r="A998" t="n">
        <x:v>997</x:v>
      </x:c>
      <x:c r="B998" t="n">
        <x:v>-0.0381340889111792</x:v>
      </x:c>
    </x:row>
    <x:row r="999">
      <x:c r="A999" t="n">
        <x:v>998</x:v>
      </x:c>
      <x:c r="B999" t="n">
        <x:v>-0.07239625850713227</x:v>
      </x:c>
    </x:row>
    <x:row r="1000">
      <x:c r="A1000" t="n">
        <x:v>999</x:v>
      </x:c>
      <x:c r="B1000" t="n">
        <x:v>-0.02739428537237187</x:v>
      </x:c>
    </x:row>
    <x:row r="1001">
      <x:c r="A1001" t="n">
        <x:v>1000</x:v>
      </x:c>
      <x:c r="B1001" t="n">
        <x:v>-0.06621342484460846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2" max="2" width="28" style="28" customWidth="1"/>
  </x:cols>
  <x:sheetData>
    <x:row r="1">
      <x:c r="A1" s="80" t="inlineStr">
        <x:is>
          <x:t xml:space="preserve">MG_ID</x:t>
        </x:is>
      </x:c>
      <x:c r="B1" s="80" t="inlineStr">
        <x:is>
          <x:t xml:space="preserve">Composition</x:t>
        </x:is>
      </x:c>
      <x:c r="C1" s="80" t="inlineStr">
        <x:is>
          <x:t xml:space="preserve">Chemical_family</x:t>
        </x:is>
      </x:c>
      <x:c r="D1" s="80" t="inlineStr">
        <x:is>
          <x:t xml:space="preserve">Leverage</x:t>
        </x:is>
      </x:c>
      <x:c r="E1" s="80" t="inlineStr">
        <x:is>
          <x:t xml:space="preserve">h_star</x:t>
        </x:is>
      </x:c>
      <x:c r="F1" s="80" t="inlineStr">
        <x:is>
          <x:t xml:space="preserve">Std_Distance</x:t>
        </x:is>
      </x:c>
      <x:c r="G1" s="80" t="inlineStr">
        <x:is>
          <x:t xml:space="preserve">Distance_95</x:t>
        </x:is>
      </x:c>
      <x:c r="H1" s="80" t="inlineStr">
        <x:is>
          <x:t xml:space="preserve">Inside_AD</x:t>
        </x:is>
      </x:c>
      <x:c r="I1" s="80" t="inlineStr">
        <x:is>
          <x:t xml:space="preserve">CV_Residual</x:t>
        </x:is>
      </x:c>
      <x:c r="J1" s="80" t="inlineStr">
        <x:is>
          <x:t xml:space="preserve">Provenance</x:t>
        </x:is>
      </x:c>
      <x:c r="K1" s="80" t="n"/>
      <x:c r="L1" s="80" t="n"/>
      <x:c r="M1" s="80" t="n"/>
      <x:c r="N1" s="80" t="n"/>
      <x:c r="O1" s="80" t="n"/>
      <x:c r="P1" s="80" t="n"/>
      <x:c r="Q1" s="80" t="n"/>
      <x:c r="R1" s="80" t="n"/>
      <x:c r="S1" s="80" t="n"/>
      <x:c r="T1" s="80" t="n"/>
      <x:c r="U1" s="80" t="n"/>
      <x:c r="V1" s="80" t="n"/>
      <x:c r="W1" s="80" t="n"/>
      <x:c r="X1" s="80" t="n"/>
      <x:c r="Y1" s="80" t="n"/>
      <x:c r="Z1" s="80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inlineStr">
        <x:is>
          <x:t xml:space="preserve">Al-based</x:t>
        </x:is>
      </x:c>
      <x:c r="D2" t="n">
        <x:v>0.01126086088211663</x:v>
      </x:c>
      <x:c r="E2" t="n">
        <x:v>0.130952380952381</x:v>
      </x:c>
      <x:c r="F2" t="n">
        <x:v>0.8135427310577472</x:v>
      </x:c>
      <x:c r="G2" t="n">
        <x:v>5.806653940542207</x:v>
      </x:c>
      <x:c r="H2" t="inlineStr">
        <x:is>
          <x:t xml:space="preserve">YES</x:t>
        </x:is>
      </x:c>
      <x:c r="I2" t="n">
        <x:v>0.4290937586020475</x:v>
      </x:c>
      <x:c r="J2" t="inlineStr">
        <x:is>
          <x:t xml:space="preserve">PRIMARY_NUMERIC_VERIFIED</x:t>
        </x:is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inlineStr">
        <x:is>
          <x:t xml:space="preserve">Cu-based</x:t>
        </x:is>
      </x:c>
      <x:c r="D3" t="n">
        <x:v>0.01248895264267195</x:v>
      </x:c>
      <x:c r="E3" t="n">
        <x:v>0.130952380952381</x:v>
      </x:c>
      <x:c r="F3" t="n">
        <x:v>3.207880654030137</x:v>
      </x:c>
      <x:c r="G3" t="n">
        <x:v>5.806653940542207</x:v>
      </x:c>
      <x:c r="H3" t="inlineStr">
        <x:is>
          <x:t xml:space="preserve">YES</x:t>
        </x:is>
      </x:c>
      <x:c r="I3" t="n">
        <x:v>0.4496765710863386</x:v>
      </x:c>
      <x:c r="J3" t="inlineStr">
        <x:is>
          <x:t xml:space="preserve">PRIMARY_NUMERIC_VERIFIED</x:t>
        </x:is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inlineStr">
        <x:is>
          <x:t xml:space="preserve">Cu-based</x:t>
        </x:is>
      </x:c>
      <x:c r="D4" t="n">
        <x:v>0.01750188368873317</x:v>
      </x:c>
      <x:c r="E4" t="n">
        <x:v>0.130952380952381</x:v>
      </x:c>
      <x:c r="F4" t="n">
        <x:v>3.600346405695697</x:v>
      </x:c>
      <x:c r="G4" t="n">
        <x:v>5.806653940542207</x:v>
      </x:c>
      <x:c r="H4" t="inlineStr">
        <x:is>
          <x:t xml:space="preserve">YES</x:t>
        </x:is>
      </x:c>
      <x:c r="I4" t="n">
        <x:v>0.6225632730079086</x:v>
      </x:c>
      <x:c r="J4" t="inlineStr">
        <x:is>
          <x:t xml:space="preserve">PRIMARY_NUMERIC_VERIFIED</x:t>
        </x:is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inlineStr">
        <x:is>
          <x:t xml:space="preserve">Cu-based</x:t>
        </x:is>
      </x:c>
      <x:c r="D5" t="n">
        <x:v>0.008700218533926121</x:v>
      </x:c>
      <x:c r="E5" t="n">
        <x:v>0.130952380952381</x:v>
      </x:c>
      <x:c r="F5" t="n">
        <x:v>2.933629256446106</x:v>
      </x:c>
      <x:c r="G5" t="n">
        <x:v>5.806653940542207</x:v>
      </x:c>
      <x:c r="H5" t="inlineStr">
        <x:is>
          <x:t xml:space="preserve">YES</x:t>
        </x:is>
      </x:c>
      <x:c r="I5" t="n">
        <x:v>0.3881203179658463</x:v>
      </x:c>
      <x:c r="J5" t="inlineStr">
        <x:is>
          <x:t xml:space="preserve">PRIMARY_NUMERIC_VERIFIED</x:t>
        </x:is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inlineStr">
        <x:is>
          <x:t xml:space="preserve">Cu-based</x:t>
        </x:is>
      </x:c>
      <x:c r="D6" t="n">
        <x:v>0.01548171134728291</x:v>
      </x:c>
      <x:c r="E6" t="n">
        <x:v>0.130952380952381</x:v>
      </x:c>
      <x:c r="F6" t="n">
        <x:v>4.173829322281598</x:v>
      </x:c>
      <x:c r="G6" t="n">
        <x:v>5.806653940542207</x:v>
      </x:c>
      <x:c r="H6" t="inlineStr">
        <x:is>
          <x:t xml:space="preserve">YES</x:t>
        </x:is>
      </x:c>
      <x:c r="I6" t="n">
        <x:v>0.4274034266665665</x:v>
      </x:c>
      <x:c r="J6" t="inlineStr">
        <x:is>
          <x:t xml:space="preserve">PRIMARY_NUMERIC_VERIFIED</x:t>
        </x:is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inlineStr">
        <x:is>
          <x:t xml:space="preserve">Zr-based</x:t>
        </x:is>
      </x:c>
      <x:c r="D7" t="n">
        <x:v>0.007978949022885651</x:v>
      </x:c>
      <x:c r="E7" t="n">
        <x:v>0.130952380952381</x:v>
      </x:c>
      <x:c r="F7" t="n">
        <x:v>2.303801397393883</x:v>
      </x:c>
      <x:c r="G7" t="n">
        <x:v>5.806653940542207</x:v>
      </x:c>
      <x:c r="H7" t="inlineStr">
        <x:is>
          <x:t xml:space="preserve">YES</x:t>
        </x:is>
      </x:c>
      <x:c r="I7" t="n">
        <x:v>0.4581043042706914</x:v>
      </x:c>
      <x:c r="J7" t="inlineStr">
        <x:is>
          <x:t xml:space="preserve">SECONDARY_NUMERIC_VERIFIED_PRIMARY_NOT_LOCKED</x:t>
        </x:is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inlineStr">
        <x:is>
          <x:t xml:space="preserve">Zr-based</x:t>
        </x:is>
      </x:c>
      <x:c r="D8" t="n">
        <x:v>0.01047234555070083</x:v>
      </x:c>
      <x:c r="E8" t="n">
        <x:v>0.130952380952381</x:v>
      </x:c>
      <x:c r="F8" t="n">
        <x:v>3.030918679107623</x:v>
      </x:c>
      <x:c r="G8" t="n">
        <x:v>5.806653940542207</x:v>
      </x:c>
      <x:c r="H8" t="inlineStr">
        <x:is>
          <x:t xml:space="preserve">YES</x:t>
        </x:is>
      </x:c>
      <x:c r="I8" t="n">
        <x:v>0.3214805836195879</x:v>
      </x:c>
      <x:c r="J8" t="inlineStr">
        <x:is>
          <x:t xml:space="preserve">SECONDARY_NUMERIC_VERIFIED_PRIMARY_NOT_LOCKED</x:t>
        </x:is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inlineStr">
        <x:is>
          <x:t xml:space="preserve">Zr-based</x:t>
        </x:is>
      </x:c>
      <x:c r="D9" t="n">
        <x:v>0.01663592410132225</x:v>
      </x:c>
      <x:c r="E9" t="n">
        <x:v>0.130952380952381</x:v>
      </x:c>
      <x:c r="F9" t="n">
        <x:v>3.995274823939177</x:v>
      </x:c>
      <x:c r="G9" t="n">
        <x:v>5.806653940542207</x:v>
      </x:c>
      <x:c r="H9" t="inlineStr">
        <x:is>
          <x:t xml:space="preserve">YES</x:t>
        </x:is>
      </x:c>
      <x:c r="I9" t="n">
        <x:v>0.1931141955629343</x:v>
      </x:c>
      <x:c r="J9" t="inlineStr">
        <x:is>
          <x:t xml:space="preserve">SECONDARY_NUMERIC_VERIFIED_PRIMARY_NOT_LOCKED</x:t>
        </x:is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inlineStr">
        <x:is>
          <x:t xml:space="preserve">Zr-based</x:t>
        </x:is>
      </x:c>
      <x:c r="D10" t="n">
        <x:v>0.01281984635205036</x:v>
      </x:c>
      <x:c r="E10" t="n">
        <x:v>0.130952380952381</x:v>
      </x:c>
      <x:c r="F10" t="n">
        <x:v>3.574190527261142</x:v>
      </x:c>
      <x:c r="G10" t="n">
        <x:v>5.806653940542207</x:v>
      </x:c>
      <x:c r="H10" t="inlineStr">
        <x:is>
          <x:t xml:space="preserve">YES</x:t>
        </x:is>
      </x:c>
      <x:c r="I10" t="n">
        <x:v>0.2671041831366001</x:v>
      </x:c>
      <x:c r="J10" t="inlineStr">
        <x:is>
          <x:t xml:space="preserve">SECONDARY_NUMERIC_VERIFIED_PRIMARY_NOT_LOCKED</x:t>
        </x:is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inlineStr">
        <x:is>
          <x:t xml:space="preserve">Zr-based</x:t>
        </x:is>
      </x:c>
      <x:c r="D11" t="n">
        <x:v>0.03975754220866849</x:v>
      </x:c>
      <x:c r="E11" t="n">
        <x:v>0.130952380952381</x:v>
      </x:c>
      <x:c r="F11" t="n">
        <x:v>5.371651044828407</x:v>
      </x:c>
      <x:c r="G11" t="n">
        <x:v>5.806653940542207</x:v>
      </x:c>
      <x:c r="H11" t="inlineStr">
        <x:is>
          <x:t xml:space="preserve">YES</x:t>
        </x:is>
      </x:c>
      <x:c r="I11" t="n">
        <x:v>0.421636766484192</x:v>
      </x:c>
      <x:c r="J11" t="inlineStr">
        <x:is>
          <x:t xml:space="preserve">SECONDARY_NUMERIC_VERIFIED_PRIMARY_NOT_LOCKED</x:t>
        </x:is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inlineStr">
        <x:is>
          <x:t xml:space="preserve">Zr-based</x:t>
        </x:is>
      </x:c>
      <x:c r="D12" t="n">
        <x:v>0.03213611313543851</x:v>
      </x:c>
      <x:c r="E12" t="n">
        <x:v>0.130952380952381</x:v>
      </x:c>
      <x:c r="F12" t="n">
        <x:v>5.350970739924863</x:v>
      </x:c>
      <x:c r="G12" t="n">
        <x:v>5.806653940542207</x:v>
      </x:c>
      <x:c r="H12" t="inlineStr">
        <x:is>
          <x:t xml:space="preserve">YES</x:t>
        </x:is>
      </x:c>
      <x:c r="I12" t="n">
        <x:v>0.5018631953753848</x:v>
      </x:c>
      <x:c r="J12" t="inlineStr">
        <x:is>
          <x:t xml:space="preserve">SECONDARY_NUMERIC_VERIFIED_PRIMARY_NOT_LOCKED</x:t>
        </x:is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inlineStr">
        <x:is>
          <x:t xml:space="preserve">Zr-based</x:t>
        </x:is>
      </x:c>
      <x:c r="D13" t="n">
        <x:v>0.005513482076715923</x:v>
      </x:c>
      <x:c r="E13" t="n">
        <x:v>0.130952380952381</x:v>
      </x:c>
      <x:c r="F13" t="n">
        <x:v>1.251328466983112</x:v>
      </x:c>
      <x:c r="G13" t="n">
        <x:v>5.806653940542207</x:v>
      </x:c>
      <x:c r="H13" t="inlineStr">
        <x:is>
          <x:t xml:space="preserve">YES</x:t>
        </x:is>
      </x:c>
      <x:c r="I13" t="n">
        <x:v>-0.07247590575253032</x:v>
      </x:c>
      <x:c r="J13" t="inlineStr">
        <x:is>
          <x:t xml:space="preserve">SECONDARY_NUMERIC_VERIFIED_PRIMARY_NOT_LOCKED</x:t>
        </x:is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inlineStr">
        <x:is>
          <x:t xml:space="preserve">Zr-based</x:t>
        </x:is>
      </x:c>
      <x:c r="D14" t="n">
        <x:v>0.007135698410035715</x:v>
      </x:c>
      <x:c r="E14" t="n">
        <x:v>0.130952380952381</x:v>
      </x:c>
      <x:c r="F14" t="n">
        <x:v>0.6606303936834267</x:v>
      </x:c>
      <x:c r="G14" t="n">
        <x:v>5.806653940542207</x:v>
      </x:c>
      <x:c r="H14" t="inlineStr">
        <x:is>
          <x:t xml:space="preserve">YES</x:t>
        </x:is>
      </x:c>
      <x:c r="I14" t="n">
        <x:v>0.1723419117028041</x:v>
      </x:c>
      <x:c r="J14" t="inlineStr">
        <x:is>
          <x:t xml:space="preserve">SECONDARY_NUMERIC_VERIFIED_PRIMARY_NOT_LOCKED</x:t>
        </x:is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inlineStr">
        <x:is>
          <x:t xml:space="preserve">Zr-based</x:t>
        </x:is>
      </x:c>
      <x:c r="D15" t="n">
        <x:v>0.005308266557596425</x:v>
      </x:c>
      <x:c r="E15" t="n">
        <x:v>0.130952380952381</x:v>
      </x:c>
      <x:c r="F15" t="n">
        <x:v>0.3353411665029017</x:v>
      </x:c>
      <x:c r="G15" t="n">
        <x:v>5.806653940542207</x:v>
      </x:c>
      <x:c r="H15" t="inlineStr">
        <x:is>
          <x:t xml:space="preserve">YES</x:t>
        </x:is>
      </x:c>
      <x:c r="I15" t="n">
        <x:v>0.1428169435381413</x:v>
      </x:c>
      <x:c r="J15" t="inlineStr">
        <x:is>
          <x:t xml:space="preserve">SECONDARY_NUMERIC_VERIFIED_PRIMARY_NOT_LOCKED</x:t>
        </x:is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inlineStr">
        <x:is>
          <x:t xml:space="preserve">Zr-based</x:t>
        </x:is>
      </x:c>
      <x:c r="D16" t="n">
        <x:v>0.01016153331761599</x:v>
      </x:c>
      <x:c r="E16" t="n">
        <x:v>0.130952380952381</x:v>
      </x:c>
      <x:c r="F16" t="n">
        <x:v>0.7813273730367699</x:v>
      </x:c>
      <x:c r="G16" t="n">
        <x:v>5.806653940542207</x:v>
      </x:c>
      <x:c r="H16" t="inlineStr">
        <x:is>
          <x:t xml:space="preserve">YES</x:t>
        </x:is>
      </x:c>
      <x:c r="I16" t="n">
        <x:v>0.2072435123847787</x:v>
      </x:c>
      <x:c r="J16" t="inlineStr">
        <x:is>
          <x:t xml:space="preserve">SECONDARY_NUMERIC_VERIFIED_PRIMARY_NOT_LOCKED</x:t>
        </x:is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inlineStr">
        <x:is>
          <x:t xml:space="preserve">Zr-based</x:t>
        </x:is>
      </x:c>
      <x:c r="D17" t="n">
        <x:v>0.01665247599090197</x:v>
      </x:c>
      <x:c r="E17" t="n">
        <x:v>0.130952380952381</x:v>
      </x:c>
      <x:c r="F17" t="n">
        <x:v>1.094315759386725</x:v>
      </x:c>
      <x:c r="G17" t="n">
        <x:v>5.806653940542207</x:v>
      </x:c>
      <x:c r="H17" t="inlineStr">
        <x:is>
          <x:t xml:space="preserve">YES</x:t>
        </x:is>
      </x:c>
      <x:c r="I17" t="n">
        <x:v>0.1346648694392786</x:v>
      </x:c>
      <x:c r="J17" t="inlineStr">
        <x:is>
          <x:t xml:space="preserve">SECONDARY_NUMERIC_VERIFIED_PRIMARY_NOT_LOCKED</x:t>
        </x:is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inlineStr">
        <x:is>
          <x:t xml:space="preserve">Fe-based</x:t>
        </x:is>
      </x:c>
      <x:c r="D18" t="n">
        <x:v>0.01212426967599404</x:v>
      </x:c>
      <x:c r="E18" t="n">
        <x:v>0.130952380952381</x:v>
      </x:c>
      <x:c r="F18" t="n">
        <x:v>2.109624499915901</x:v>
      </x:c>
      <x:c r="G18" t="n">
        <x:v>5.806653940542207</x:v>
      </x:c>
      <x:c r="H18" t="inlineStr">
        <x:is>
          <x:t xml:space="preserve">YES</x:t>
        </x:is>
      </x:c>
      <x:c r="I18" t="n">
        <x:v>-0.1462682967799056</x:v>
      </x:c>
      <x:c r="J18" t="inlineStr">
        <x:is>
          <x:t xml:space="preserve">SECONDARY_NUMERIC_VERIFIED_PRIMARY_NOT_LOCKED</x:t>
        </x:is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inlineStr">
        <x:is>
          <x:t xml:space="preserve">Y-based</x:t>
        </x:is>
      </x:c>
      <x:c r="D19" t="n">
        <x:v>0.00506157185091213</x:v>
      </x:c>
      <x:c r="E19" t="n">
        <x:v>0.130952380952381</x:v>
      </x:c>
      <x:c r="F19" t="n">
        <x:v>0.8019475218407532</x:v>
      </x:c>
      <x:c r="G19" t="n">
        <x:v>5.806653940542207</x:v>
      </x:c>
      <x:c r="H19" t="inlineStr">
        <x:is>
          <x:t xml:space="preserve">YES</x:t>
        </x:is>
      </x:c>
      <x:c r="I19" t="n">
        <x:v>-0.2434638963556287</x:v>
      </x:c>
      <x:c r="J19" t="inlineStr">
        <x:is>
          <x:t xml:space="preserve">SECONDARY_NUMERIC_VERIFIED_PRIMARY_NOT_LOCKED</x:t>
        </x:is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inlineStr">
        <x:is>
          <x:t xml:space="preserve">Y-based</x:t>
        </x:is>
      </x:c>
      <x:c r="D20" t="n">
        <x:v>0.192522874467515</x:v>
      </x:c>
      <x:c r="E20" t="n">
        <x:v>0.130952380952381</x:v>
      </x:c>
      <x:c r="F20" t="n">
        <x:v>8.351487104455895</x:v>
      </x:c>
      <x:c r="G20" t="n">
        <x:v>5.806653940542207</x:v>
      </x:c>
      <x:c r="H20" t="inlineStr">
        <x:is>
          <x:t xml:space="preserve">NO</x:t>
        </x:is>
      </x:c>
      <x:c r="I20" t="n">
        <x:v>-0.08529258638228021</x:v>
      </x:c>
      <x:c r="J20" t="inlineStr">
        <x:is>
          <x:t xml:space="preserve">SECONDARY_NUMERIC_VERIFIED_PRIMARY_NOT_LOCKED</x:t>
        </x:is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inlineStr">
        <x:is>
          <x:t xml:space="preserve">Y-based</x:t>
        </x:is>
      </x:c>
      <x:c r="D21" t="n">
        <x:v>0.1561684679367215</x:v>
      </x:c>
      <x:c r="E21" t="n">
        <x:v>0.130952380952381</x:v>
      </x:c>
      <x:c r="F21" t="n">
        <x:v>6.753170593456677</x:v>
      </x:c>
      <x:c r="G21" t="n">
        <x:v>5.806653940542207</x:v>
      </x:c>
      <x:c r="H21" t="inlineStr">
        <x:is>
          <x:t xml:space="preserve">NO</x:t>
        </x:is>
      </x:c>
      <x:c r="I21" t="n">
        <x:v>0.2776122320491652</x:v>
      </x:c>
      <x:c r="J21" t="inlineStr">
        <x:is>
          <x:t xml:space="preserve">SECONDARY_NUMERIC_VERIFIED_PRIMARY_NOT_LOCKED</x:t>
        </x:is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inlineStr">
        <x:is>
          <x:t xml:space="preserve">Ca-based</x:t>
        </x:is>
      </x:c>
      <x:c r="D22" t="n">
        <x:v>0.02244623899887888</x:v>
      </x:c>
      <x:c r="E22" t="n">
        <x:v>0.130952380952381</x:v>
      </x:c>
      <x:c r="F22" t="n">
        <x:v>4.06950758236103</x:v>
      </x:c>
      <x:c r="G22" t="n">
        <x:v>5.806653940542207</x:v>
      </x:c>
      <x:c r="H22" t="inlineStr">
        <x:is>
          <x:t xml:space="preserve">YES</x:t>
        </x:is>
      </x:c>
      <x:c r="I22" t="n">
        <x:v>0.4130506997051547</x:v>
      </x:c>
      <x:c r="J22" t="inlineStr">
        <x:is>
          <x:t xml:space="preserve">SECONDARY_NUMERIC_VERIFIED_PRIMARY_NOT_LOCKED</x:t>
        </x:is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inlineStr">
        <x:is>
          <x:t xml:space="preserve">Ca-based</x:t>
        </x:is>
      </x:c>
      <x:c r="D23" t="n">
        <x:v>0.01342106947557446</x:v>
      </x:c>
      <x:c r="E23" t="n">
        <x:v>0.130952380952381</x:v>
      </x:c>
      <x:c r="F23" t="n">
        <x:v>1.301188785108105</x:v>
      </x:c>
      <x:c r="G23" t="n">
        <x:v>5.806653940542207</x:v>
      </x:c>
      <x:c r="H23" t="inlineStr">
        <x:is>
          <x:t xml:space="preserve">YES</x:t>
        </x:is>
      </x:c>
      <x:c r="I23" t="n">
        <x:v>0.3439575276078405</x:v>
      </x:c>
      <x:c r="J23" t="inlineStr">
        <x:is>
          <x:t xml:space="preserve">SECONDARY_NUMERIC_VERIFIED_PRIMARY_NOT_LOCKED</x:t>
        </x:is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inlineStr">
        <x:is>
          <x:t xml:space="preserve">Ca-based</x:t>
        </x:is>
      </x:c>
      <x:c r="D24" t="n">
        <x:v>0.01474531110384541</x:v>
      </x:c>
      <x:c r="E24" t="n">
        <x:v>0.130952380952381</x:v>
      </x:c>
      <x:c r="F24" t="n">
        <x:v>1.73196699264109</x:v>
      </x:c>
      <x:c r="G24" t="n">
        <x:v>5.806653940542207</x:v>
      </x:c>
      <x:c r="H24" t="inlineStr">
        <x:is>
          <x:t xml:space="preserve">YES</x:t>
        </x:is>
      </x:c>
      <x:c r="I24" t="n">
        <x:v>0.5221751663204693</x:v>
      </x:c>
      <x:c r="J24" t="inlineStr">
        <x:is>
          <x:t xml:space="preserve">SECONDARY_NUMERIC_VERIFIED_PRIMARY_NOT_LOCKED</x:t>
        </x:is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inlineStr">
        <x:is>
          <x:t xml:space="preserve">Ca-based</x:t>
        </x:is>
      </x:c>
      <x:c r="D25" t="n">
        <x:v>0.02014583256847408</x:v>
      </x:c>
      <x:c r="E25" t="n">
        <x:v>0.130952380952381</x:v>
      </x:c>
      <x:c r="F25" t="n">
        <x:v>1.160388939583142</x:v>
      </x:c>
      <x:c r="G25" t="n">
        <x:v>5.806653940542207</x:v>
      </x:c>
      <x:c r="H25" t="inlineStr">
        <x:is>
          <x:t xml:space="preserve">YES</x:t>
        </x:is>
      </x:c>
      <x:c r="I25" t="n">
        <x:v>0.4174736473983136</x:v>
      </x:c>
      <x:c r="J25" t="inlineStr">
        <x:is>
          <x:t xml:space="preserve">SECONDARY_NUMERIC_VERIFIED_PRIMARY_NOT_LOCKED</x:t>
        </x:is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inlineStr">
        <x:is>
          <x:t xml:space="preserve">Ca-based</x:t>
        </x:is>
      </x:c>
      <x:c r="D26" t="n">
        <x:v>0.03376175812636273</x:v>
      </x:c>
      <x:c r="E26" t="n">
        <x:v>0.130952380952381</x:v>
      </x:c>
      <x:c r="F26" t="n">
        <x:v>2.406348605186633</x:v>
      </x:c>
      <x:c r="G26" t="n">
        <x:v>5.806653940542207</x:v>
      </x:c>
      <x:c r="H26" t="inlineStr">
        <x:is>
          <x:t xml:space="preserve">YES</x:t>
        </x:is>
      </x:c>
      <x:c r="I26" t="n">
        <x:v>0.5044030380136236</x:v>
      </x:c>
      <x:c r="J26" t="inlineStr">
        <x:is>
          <x:t xml:space="preserve">SECONDARY_NUMERIC_VERIFIED_PRIMARY_NOT_LOCKED</x:t>
        </x:is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inlineStr">
        <x:is>
          <x:t xml:space="preserve">Mg-based</x:t>
        </x:is>
      </x:c>
      <x:c r="D27" t="n">
        <x:v>0.07250674070968144</x:v>
      </x:c>
      <x:c r="E27" t="n">
        <x:v>0.130952380952381</x:v>
      </x:c>
      <x:c r="F27" t="n">
        <x:v>5.895747096797201</x:v>
      </x:c>
      <x:c r="G27" t="n">
        <x:v>5.806653940542207</x:v>
      </x:c>
      <x:c r="H27" t="inlineStr">
        <x:is>
          <x:t xml:space="preserve">NO</x:t>
        </x:is>
      </x:c>
      <x:c r="I27" t="n">
        <x:v>-0.504394301734062</x:v>
      </x:c>
      <x:c r="J27" t="inlineStr">
        <x:is>
          <x:t xml:space="preserve">SECONDARY_NUMERIC_VERIFIED_PRIMARY_NOT_LOCKED</x:t>
        </x:is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inlineStr">
        <x:is>
          <x:t xml:space="preserve">Mg-based</x:t>
        </x:is>
      </x:c>
      <x:c r="D28" t="n">
        <x:v>0.01789792873814253</x:v>
      </x:c>
      <x:c r="E28" t="n">
        <x:v>0.130952380952381</x:v>
      </x:c>
      <x:c r="F28" t="n">
        <x:v>3.42510360883061</x:v>
      </x:c>
      <x:c r="G28" t="n">
        <x:v>5.806653940542207</x:v>
      </x:c>
      <x:c r="H28" t="inlineStr">
        <x:is>
          <x:t xml:space="preserve">YES</x:t>
        </x:is>
      </x:c>
      <x:c r="I28" t="n">
        <x:v>-0.1491139282766129</x:v>
      </x:c>
      <x:c r="J28" t="inlineStr">
        <x:is>
          <x:t xml:space="preserve">SECONDARY_NUMERIC_VERIFIED_PRIMARY_NOT_LOCKED</x:t>
        </x:is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inlineStr">
        <x:is>
          <x:t xml:space="preserve">Mg-based</x:t>
        </x:is>
      </x:c>
      <x:c r="D29" t="n">
        <x:v>0.01947808335012312</x:v>
      </x:c>
      <x:c r="E29" t="n">
        <x:v>0.130952380952381</x:v>
      </x:c>
      <x:c r="F29" t="n">
        <x:v>2.847743817973195</x:v>
      </x:c>
      <x:c r="G29" t="n">
        <x:v>5.806653940542207</x:v>
      </x:c>
      <x:c r="H29" t="inlineStr">
        <x:is>
          <x:t xml:space="preserve">YES</x:t>
        </x:is>
      </x:c>
      <x:c r="I29" t="n">
        <x:v>0.09134524296390439</x:v>
      </x:c>
      <x:c r="J29" t="inlineStr">
        <x:is>
          <x:t xml:space="preserve">SECONDARY_NUMERIC_VERIFIED_PRIMARY_NOT_LOCKED</x:t>
        </x:is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inlineStr">
        <x:is>
          <x:t xml:space="preserve">Cu-based</x:t>
        </x:is>
      </x:c>
      <x:c r="D30" t="n">
        <x:v>0.006335731929230046</x:v>
      </x:c>
      <x:c r="E30" t="n">
        <x:v>0.130952380952381</x:v>
      </x:c>
      <x:c r="F30" t="n">
        <x:v>0.7955456639698248</x:v>
      </x:c>
      <x:c r="G30" t="n">
        <x:v>5.806653940542207</x:v>
      </x:c>
      <x:c r="H30" t="inlineStr">
        <x:is>
          <x:t xml:space="preserve">YES</x:t>
        </x:is>
      </x:c>
      <x:c r="I30" t="n">
        <x:v>-0.5025600418902466</x:v>
      </x:c>
      <x:c r="J30" t="inlineStr">
        <x:is>
          <x:t xml:space="preserve">SECONDARY_NUMERIC_VERIFIED_PRIMARY_NOT_LOCKED</x:t>
        </x:is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inlineStr">
        <x:is>
          <x:t xml:space="preserve">Cu-based</x:t>
        </x:is>
      </x:c>
      <x:c r="D31" t="n">
        <x:v>0.01504211347436669</x:v>
      </x:c>
      <x:c r="E31" t="n">
        <x:v>0.130952380952381</x:v>
      </x:c>
      <x:c r="F31" t="n">
        <x:v>1.309756834313947</x:v>
      </x:c>
      <x:c r="G31" t="n">
        <x:v>5.806653940542207</x:v>
      </x:c>
      <x:c r="H31" t="inlineStr">
        <x:is>
          <x:t xml:space="preserve">YES</x:t>
        </x:is>
      </x:c>
      <x:c r="I31" t="n">
        <x:v>-0.4307603077775764</x:v>
      </x:c>
      <x:c r="J31" t="inlineStr">
        <x:is>
          <x:t xml:space="preserve">SECONDARY_NUMERIC_VERIFIED_PRIMARY_NOT_LOCKED</x:t>
        </x:is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inlineStr">
        <x:is>
          <x:t xml:space="preserve">Cu-based</x:t>
        </x:is>
      </x:c>
      <x:c r="D32" t="n">
        <x:v>0.02399245695478579</x:v>
      </x:c>
      <x:c r="E32" t="n">
        <x:v>0.130952380952381</x:v>
      </x:c>
      <x:c r="F32" t="n">
        <x:v>1.845168807350142</x:v>
      </x:c>
      <x:c r="G32" t="n">
        <x:v>5.806653940542207</x:v>
      </x:c>
      <x:c r="H32" t="inlineStr">
        <x:is>
          <x:t xml:space="preserve">YES</x:t>
        </x:is>
      </x:c>
      <x:c r="I32" t="n">
        <x:v>-0.2422837658018258</x:v>
      </x:c>
      <x:c r="J32" t="inlineStr">
        <x:is>
          <x:t xml:space="preserve">SECONDARY_NUMERIC_VERIFIED_PRIMARY_NOT_LOCKED</x:t>
        </x:is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inlineStr">
        <x:is>
          <x:t xml:space="preserve">Cu-based</x:t>
        </x:is>
      </x:c>
      <x:c r="D33" t="n">
        <x:v>0.02104399156612242</x:v>
      </x:c>
      <x:c r="E33" t="n">
        <x:v>0.130952380952381</x:v>
      </x:c>
      <x:c r="F33" t="n">
        <x:v>1.928165559759364</x:v>
      </x:c>
      <x:c r="G33" t="n">
        <x:v>5.806653940542207</x:v>
      </x:c>
      <x:c r="H33" t="inlineStr">
        <x:is>
          <x:t xml:space="preserve">YES</x:t>
        </x:is>
      </x:c>
      <x:c r="I33" t="n">
        <x:v>-0.1730353443213253</x:v>
      </x:c>
      <x:c r="J33" t="inlineStr">
        <x:is>
          <x:t xml:space="preserve">SECONDARY_NUMERIC_VERIFIED_PRIMARY_NOT_LOCKED</x:t>
        </x:is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inlineStr">
        <x:is>
          <x:t xml:space="preserve">Cu-based</x:t>
        </x:is>
      </x:c>
      <x:c r="D34" t="n">
        <x:v>0.02059609344314425</x:v>
      </x:c>
      <x:c r="E34" t="n">
        <x:v>0.130952380952381</x:v>
      </x:c>
      <x:c r="F34" t="n">
        <x:v>1.983669009422578</x:v>
      </x:c>
      <x:c r="G34" t="n">
        <x:v>5.806653940542207</x:v>
      </x:c>
      <x:c r="H34" t="inlineStr">
        <x:is>
          <x:t xml:space="preserve">YES</x:t>
        </x:is>
      </x:c>
      <x:c r="I34" t="n">
        <x:v>-0.1950282811275966</x:v>
      </x:c>
      <x:c r="J34" t="inlineStr">
        <x:is>
          <x:t xml:space="preserve">SECONDARY_NUMERIC_VERIFIED_PRIMARY_NOT_LOCKED</x:t>
        </x:is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inlineStr">
        <x:is>
          <x:t xml:space="preserve">Cu-based</x:t>
        </x:is>
      </x:c>
      <x:c r="D35" t="n">
        <x:v>0.005059208238220633</x:v>
      </x:c>
      <x:c r="E35" t="n">
        <x:v>0.130952380952381</x:v>
      </x:c>
      <x:c r="F35" t="n">
        <x:v>0.5371180454543236</x:v>
      </x:c>
      <x:c r="G35" t="n">
        <x:v>5.806653940542207</x:v>
      </x:c>
      <x:c r="H35" t="inlineStr">
        <x:is>
          <x:t xml:space="preserve">YES</x:t>
        </x:is>
      </x:c>
      <x:c r="I35" t="n">
        <x:v>-0.1360646011279342</x:v>
      </x:c>
      <x:c r="J35" t="inlineStr">
        <x:is>
          <x:t xml:space="preserve">SECONDARY_NUMERIC_VERIFIED_PRIMARY_NOT_LOCKED</x:t>
        </x:is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inlineStr">
        <x:is>
          <x:t xml:space="preserve">Cu-based</x:t>
        </x:is>
      </x:c>
      <x:c r="D36" t="n">
        <x:v>0.01025279227251149</x:v>
      </x:c>
      <x:c r="E36" t="n">
        <x:v>0.130952380952381</x:v>
      </x:c>
      <x:c r="F36" t="n">
        <x:v>3.319181185563983</x:v>
      </x:c>
      <x:c r="G36" t="n">
        <x:v>5.806653940542207</x:v>
      </x:c>
      <x:c r="H36" t="inlineStr">
        <x:is>
          <x:t xml:space="preserve">YES</x:t>
        </x:is>
      </x:c>
      <x:c r="I36" t="n">
        <x:v>-0.2627944108552723</x:v>
      </x:c>
      <x:c r="J36" t="inlineStr">
        <x:is>
          <x:t xml:space="preserve">SECONDARY_NUMERIC_VERIFIED_PRIMARY_NOT_LOCKED</x:t>
        </x:is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inlineStr">
        <x:is>
          <x:t xml:space="preserve">Cu-based</x:t>
        </x:is>
      </x:c>
      <x:c r="D37" t="n">
        <x:v>0.01371593738212738</x:v>
      </x:c>
      <x:c r="E37" t="n">
        <x:v>0.130952380952381</x:v>
      </x:c>
      <x:c r="F37" t="n">
        <x:v>3.106589883733393</x:v>
      </x:c>
      <x:c r="G37" t="n">
        <x:v>5.806653940542207</x:v>
      </x:c>
      <x:c r="H37" t="inlineStr">
        <x:is>
          <x:t xml:space="preserve">YES</x:t>
        </x:is>
      </x:c>
      <x:c r="I37" t="n">
        <x:v>-0.1709368788727251</x:v>
      </x:c>
      <x:c r="J37" t="inlineStr">
        <x:is>
          <x:t xml:space="preserve">SECONDARY_NUMERIC_VERIFIED_PRIMARY_NOT_LOCKED</x:t>
        </x:is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inlineStr">
        <x:is>
          <x:t xml:space="preserve">Cu-based</x:t>
        </x:is>
      </x:c>
      <x:c r="D38" t="n">
        <x:v>0.01122917897526468</x:v>
      </x:c>
      <x:c r="E38" t="n">
        <x:v>0.130952380952381</x:v>
      </x:c>
      <x:c r="F38" t="n">
        <x:v>3.492448059353794</x:v>
      </x:c>
      <x:c r="G38" t="n">
        <x:v>5.806653940542207</x:v>
      </x:c>
      <x:c r="H38" t="inlineStr">
        <x:is>
          <x:t xml:space="preserve">YES</x:t>
        </x:is>
      </x:c>
      <x:c r="I38" t="n">
        <x:v>0.1308710117386853</x:v>
      </x:c>
      <x:c r="J38" t="inlineStr">
        <x:is>
          <x:t xml:space="preserve">SECONDARY_NUMERIC_VERIFIED_PRIMARY_NOT_LOCKED</x:t>
        </x:is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inlineStr">
        <x:is>
          <x:t xml:space="preserve">Cu-based</x:t>
        </x:is>
      </x:c>
      <x:c r="D39" t="n">
        <x:v>0.04141376777611475</x:v>
      </x:c>
      <x:c r="E39" t="n">
        <x:v>0.130952380952381</x:v>
      </x:c>
      <x:c r="F39" t="n">
        <x:v>5.469187182386982</x:v>
      </x:c>
      <x:c r="G39" t="n">
        <x:v>5.806653940542207</x:v>
      </x:c>
      <x:c r="H39" t="inlineStr">
        <x:is>
          <x:t xml:space="preserve">YES</x:t>
        </x:is>
      </x:c>
      <x:c r="I39" t="n">
        <x:v>0.001125308231310074</x:v>
      </x:c>
      <x:c r="J39" t="inlineStr">
        <x:is>
          <x:t xml:space="preserve">SECONDARY_NUMERIC_VERIFIED_PRIMARY_NOT_LOCKED</x:t>
        </x:is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inlineStr">
        <x:is>
          <x:t xml:space="preserve">Ca-based</x:t>
        </x:is>
      </x:c>
      <x:c r="D40" t="n">
        <x:v>0.01819441133779722</x:v>
      </x:c>
      <x:c r="E40" t="n">
        <x:v>0.130952380952381</x:v>
      </x:c>
      <x:c r="F40" t="n">
        <x:v>2.423287427036421</x:v>
      </x:c>
      <x:c r="G40" t="n">
        <x:v>5.806653940542207</x:v>
      </x:c>
      <x:c r="H40" t="inlineStr">
        <x:is>
          <x:t xml:space="preserve">YES</x:t>
        </x:is>
      </x:c>
      <x:c r="I40" t="n">
        <x:v>-0.6960374002106957</x:v>
      </x:c>
      <x:c r="J40" t="inlineStr">
        <x:is>
          <x:t xml:space="preserve">SECONDARY_NUMERIC_VERIFIED_PRIMARY_NOT_LOCKED</x:t>
        </x:is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inlineStr">
        <x:is>
          <x:t xml:space="preserve">Ca-based</x:t>
        </x:is>
      </x:c>
      <x:c r="D41" t="n">
        <x:v>0.02402795783026194</x:v>
      </x:c>
      <x:c r="E41" t="n">
        <x:v>0.130952380952381</x:v>
      </x:c>
      <x:c r="F41" t="n">
        <x:v>1.558885670867394</x:v>
      </x:c>
      <x:c r="G41" t="n">
        <x:v>5.806653940542207</x:v>
      </x:c>
      <x:c r="H41" t="inlineStr">
        <x:is>
          <x:t xml:space="preserve">YES</x:t>
        </x:is>
      </x:c>
      <x:c r="I41" t="n">
        <x:v>0.3643079119448938</x:v>
      </x:c>
      <x:c r="J41" t="inlineStr">
        <x:is>
          <x:t xml:space="preserve">SECONDARY_NUMERIC_VERIFIED_PRIMARY_NOT_LOCKED</x:t>
        </x:is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inlineStr">
        <x:is>
          <x:t xml:space="preserve">Ca-based</x:t>
        </x:is>
      </x:c>
      <x:c r="D42" t="n">
        <x:v>0.06318897338785308</x:v>
      </x:c>
      <x:c r="E42" t="n">
        <x:v>0.130952380952381</x:v>
      </x:c>
      <x:c r="F42" t="n">
        <x:v>5.850248664513033</x:v>
      </x:c>
      <x:c r="G42" t="n">
        <x:v>5.806653940542207</x:v>
      </x:c>
      <x:c r="H42" t="inlineStr">
        <x:is>
          <x:t xml:space="preserve">NO</x:t>
        </x:is>
      </x:c>
      <x:c r="I42" t="n">
        <x:v>-0.5070243835526791</x:v>
      </x:c>
      <x:c r="J42" t="inlineStr">
        <x:is>
          <x:t xml:space="preserve">SECONDARY_NUMERIC_VERIFIED_PRIMARY_NOT_LOCKED</x:t>
        </x:is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inlineStr">
        <x:is>
          <x:t xml:space="preserve">Ca-based</x:t>
        </x:is>
      </x:c>
      <x:c r="D43" t="n">
        <x:v>0.0142575697417135</x:v>
      </x:c>
      <x:c r="E43" t="n">
        <x:v>0.130952380952381</x:v>
      </x:c>
      <x:c r="F43" t="n">
        <x:v>1.795044768326358</x:v>
      </x:c>
      <x:c r="G43" t="n">
        <x:v>5.806653940542207</x:v>
      </x:c>
      <x:c r="H43" t="inlineStr">
        <x:is>
          <x:t xml:space="preserve">YES</x:t>
        </x:is>
      </x:c>
      <x:c r="I43" t="n">
        <x:v>0.2840725518164185</x:v>
      </x:c>
      <x:c r="J43" t="inlineStr">
        <x:is>
          <x:t xml:space="preserve">SECONDARY_NUMERIC_VERIFIED_PRIMARY_NOT_LOCKED</x:t>
        </x:is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inlineStr">
        <x:is>
          <x:t xml:space="preserve">Ca-based</x:t>
        </x:is>
      </x:c>
      <x:c r="D44" t="n">
        <x:v>0.02840332900239411</x:v>
      </x:c>
      <x:c r="E44" t="n">
        <x:v>0.130952380952381</x:v>
      </x:c>
      <x:c r="F44" t="n">
        <x:v>1.894615758806623</x:v>
      </x:c>
      <x:c r="G44" t="n">
        <x:v>5.806653940542207</x:v>
      </x:c>
      <x:c r="H44" t="inlineStr">
        <x:is>
          <x:t xml:space="preserve">YES</x:t>
        </x:is>
      </x:c>
      <x:c r="I44" t="n">
        <x:v>0.1399820809679124</x:v>
      </x:c>
      <x:c r="J44" t="inlineStr">
        <x:is>
          <x:t xml:space="preserve">SECONDARY_NUMERIC_VERIFIED_PRIMARY_NOT_LOCKED</x:t>
        </x:is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inlineStr">
        <x:is>
          <x:t xml:space="preserve">Ca-based</x:t>
        </x:is>
      </x:c>
      <x:c r="D45" t="n">
        <x:v>0.01651773224566706</x:v>
      </x:c>
      <x:c r="E45" t="n">
        <x:v>0.130952380952381</x:v>
      </x:c>
      <x:c r="F45" t="n">
        <x:v>0.8424468638041228</x:v>
      </x:c>
      <x:c r="G45" t="n">
        <x:v>5.806653940542207</x:v>
      </x:c>
      <x:c r="H45" t="inlineStr">
        <x:is>
          <x:t xml:space="preserve">YES</x:t>
        </x:is>
      </x:c>
      <x:c r="I45" t="n">
        <x:v>-0.2740485812354098</x:v>
      </x:c>
      <x:c r="J45" t="inlineStr">
        <x:is>
          <x:t xml:space="preserve">SECONDARY_NUMERIC_VERIFIED_PRIMARY_NOT_LOCKED</x:t>
        </x:is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inlineStr">
        <x:is>
          <x:t xml:space="preserve">Ca-based</x:t>
        </x:is>
      </x:c>
      <x:c r="D46" t="n">
        <x:v>0.01214128377695039</x:v>
      </x:c>
      <x:c r="E46" t="n">
        <x:v>0.130952380952381</x:v>
      </x:c>
      <x:c r="F46" t="n">
        <x:v>3.055600697429538</x:v>
      </x:c>
      <x:c r="G46" t="n">
        <x:v>5.806653940542207</x:v>
      </x:c>
      <x:c r="H46" t="inlineStr">
        <x:is>
          <x:t xml:space="preserve">YES</x:t>
        </x:is>
      </x:c>
      <x:c r="I46" t="n">
        <x:v>-0.6425474127018322</x:v>
      </x:c>
      <x:c r="J46" t="inlineStr">
        <x:is>
          <x:t xml:space="preserve">SECONDARY_NUMERIC_VERIFIED_PRIMARY_NOT_LOCKED</x:t>
        </x:is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inlineStr">
        <x:is>
          <x:t xml:space="preserve">Ca-based</x:t>
        </x:is>
      </x:c>
      <x:c r="D47" t="n">
        <x:v>0.0131908655463183</x:v>
      </x:c>
      <x:c r="E47" t="n">
        <x:v>0.130952380952381</x:v>
      </x:c>
      <x:c r="F47" t="n">
        <x:v>1.274285849690928</x:v>
      </x:c>
      <x:c r="G47" t="n">
        <x:v>5.806653940542207</x:v>
      </x:c>
      <x:c r="H47" t="inlineStr">
        <x:is>
          <x:t xml:space="preserve">YES</x:t>
        </x:is>
      </x:c>
      <x:c r="I47" t="n">
        <x:v>-0.7860401249330351</x:v>
      </x:c>
      <x:c r="J47" t="inlineStr">
        <x:is>
          <x:t xml:space="preserve">SECONDARY_NUMERIC_VERIFIED_PRIMARY_NOT_LOCKED</x:t>
        </x:is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inlineStr">
        <x:is>
          <x:t xml:space="preserve">Ca-based</x:t>
        </x:is>
      </x:c>
      <x:c r="D48" t="n">
        <x:v>0.01316493480472345</x:v>
      </x:c>
      <x:c r="E48" t="n">
        <x:v>0.130952380952381</x:v>
      </x:c>
      <x:c r="F48" t="n">
        <x:v>0.8079487588126014</x:v>
      </x:c>
      <x:c r="G48" t="n">
        <x:v>5.806653940542207</x:v>
      </x:c>
      <x:c r="H48" t="inlineStr">
        <x:is>
          <x:t xml:space="preserve">YES</x:t>
        </x:is>
      </x:c>
      <x:c r="I48" t="n">
        <x:v>-0.8068966768118626</x:v>
      </x:c>
      <x:c r="J48" t="inlineStr">
        <x:is>
          <x:t xml:space="preserve">SECONDARY_NUMERIC_VERIFIED_PRIMARY_NOT_LOCKED</x:t>
        </x:is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inlineStr">
        <x:is>
          <x:t xml:space="preserve">Ca-based</x:t>
        </x:is>
      </x:c>
      <x:c r="D49" t="n">
        <x:v>0.02003654711461435</x:v>
      </x:c>
      <x:c r="E49" t="n">
        <x:v>0.130952380952381</x:v>
      </x:c>
      <x:c r="F49" t="n">
        <x:v>1.356777752933453</x:v>
      </x:c>
      <x:c r="G49" t="n">
        <x:v>5.806653940542207</x:v>
      </x:c>
      <x:c r="H49" t="inlineStr">
        <x:is>
          <x:t xml:space="preserve">YES</x:t>
        </x:is>
      </x:c>
      <x:c r="I49" t="n">
        <x:v>-0.02573647577710847</x:v>
      </x:c>
      <x:c r="J49" t="inlineStr">
        <x:is>
          <x:t xml:space="preserve">SECONDARY_NUMERIC_VERIFIED_PRIMARY_NOT_LOCKED</x:t>
        </x:is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inlineStr">
        <x:is>
          <x:t xml:space="preserve">Ca-based</x:t>
        </x:is>
      </x:c>
      <x:c r="D50" t="n">
        <x:v>0.01073553782311186</x:v>
      </x:c>
      <x:c r="E50" t="n">
        <x:v>0.130952380952381</x:v>
      </x:c>
      <x:c r="F50" t="n">
        <x:v>1.145705365900347</x:v>
      </x:c>
      <x:c r="G50" t="n">
        <x:v>5.806653940542207</x:v>
      </x:c>
      <x:c r="H50" t="inlineStr">
        <x:is>
          <x:t xml:space="preserve">YES</x:t>
        </x:is>
      </x:c>
      <x:c r="I50" t="n">
        <x:v>-0.474018583006708</x:v>
      </x:c>
      <x:c r="J50" t="inlineStr">
        <x:is>
          <x:t xml:space="preserve">SECONDARY_NUMERIC_VERIFIED_PRIMARY_NOT_LOCKED</x:t>
        </x:is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inlineStr">
        <x:is>
          <x:t xml:space="preserve">Ca-based</x:t>
        </x:is>
      </x:c>
      <x:c r="D51" t="n">
        <x:v>0.02186990813049669</x:v>
      </x:c>
      <x:c r="E51" t="n">
        <x:v>0.130952380952381</x:v>
      </x:c>
      <x:c r="F51" t="n">
        <x:v>1.611041078855358</x:v>
      </x:c>
      <x:c r="G51" t="n">
        <x:v>5.806653940542207</x:v>
      </x:c>
      <x:c r="H51" t="inlineStr">
        <x:is>
          <x:t xml:space="preserve">YES</x:t>
        </x:is>
      </x:c>
      <x:c r="I51" t="n">
        <x:v>0.1484030042730855</x:v>
      </x:c>
      <x:c r="J51" t="inlineStr">
        <x:is>
          <x:t xml:space="preserve">SECONDARY_NUMERIC_VERIFIED_PRIMARY_NOT_LOCKED</x:t>
        </x:is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inlineStr">
        <x:is>
          <x:t xml:space="preserve">Ca-based</x:t>
        </x:is>
      </x:c>
      <x:c r="D52" t="n">
        <x:v>0.01027959991936852</x:v>
      </x:c>
      <x:c r="E52" t="n">
        <x:v>0.130952380952381</x:v>
      </x:c>
      <x:c r="F52" t="n">
        <x:v>1.847482432922041</x:v>
      </x:c>
      <x:c r="G52" t="n">
        <x:v>5.806653940542207</x:v>
      </x:c>
      <x:c r="H52" t="inlineStr">
        <x:is>
          <x:t xml:space="preserve">YES</x:t>
        </x:is>
      </x:c>
      <x:c r="I52" t="n">
        <x:v>-0.7078091953413561</x:v>
      </x:c>
      <x:c r="J52" t="inlineStr">
        <x:is>
          <x:t xml:space="preserve">SECONDARY_NUMERIC_VERIFIED_PRIMARY_NOT_LOCKED</x:t>
        </x:is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inlineStr">
        <x:is>
          <x:t xml:space="preserve">Mg-based</x:t>
        </x:is>
      </x:c>
      <x:c r="D53" t="n">
        <x:v>0.04195304747087434</x:v>
      </x:c>
      <x:c r="E53" t="n">
        <x:v>0.130952380952381</x:v>
      </x:c>
      <x:c r="F53" t="n">
        <x:v>3.289884867158068</x:v>
      </x:c>
      <x:c r="G53" t="n">
        <x:v>5.806653940542207</x:v>
      </x:c>
      <x:c r="H53" t="inlineStr">
        <x:is>
          <x:t xml:space="preserve">YES</x:t>
        </x:is>
      </x:c>
      <x:c r="I53" t="n">
        <x:v>-0.1264448793706289</x:v>
      </x:c>
      <x:c r="J53" t="inlineStr">
        <x:is>
          <x:t xml:space="preserve">SECONDARY_NUMERIC_VERIFIED_PRIMARY_NOT_LOCKED</x:t>
        </x:is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inlineStr">
        <x:is>
          <x:t xml:space="preserve">Mg-based</x:t>
        </x:is>
      </x:c>
      <x:c r="D54" t="n">
        <x:v>0.02718878225383939</x:v>
      </x:c>
      <x:c r="E54" t="n">
        <x:v>0.130952380952381</x:v>
      </x:c>
      <x:c r="F54" t="n">
        <x:v>1.727633817150184</x:v>
      </x:c>
      <x:c r="G54" t="n">
        <x:v>5.806653940542207</x:v>
      </x:c>
      <x:c r="H54" t="inlineStr">
        <x:is>
          <x:t xml:space="preserve">YES</x:t>
        </x:is>
      </x:c>
      <x:c r="I54" t="n">
        <x:v>0.1566474542734229</x:v>
      </x:c>
      <x:c r="J54" t="inlineStr">
        <x:is>
          <x:t xml:space="preserve">SECONDARY_NUMERIC_VERIFIED_PRIMARY_NOT_LOCKED</x:t>
        </x:is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inlineStr">
        <x:is>
          <x:t xml:space="preserve">Mg-based</x:t>
        </x:is>
      </x:c>
      <x:c r="D55" t="n">
        <x:v>0.04347210054517243</x:v>
      </x:c>
      <x:c r="E55" t="n">
        <x:v>0.130952380952381</x:v>
      </x:c>
      <x:c r="F55" t="n">
        <x:v>3.865544842244003</x:v>
      </x:c>
      <x:c r="G55" t="n">
        <x:v>5.806653940542207</x:v>
      </x:c>
      <x:c r="H55" t="inlineStr">
        <x:is>
          <x:t xml:space="preserve">YES</x:t>
        </x:is>
      </x:c>
      <x:c r="I55" t="n">
        <x:v>0.0229460710720949</x:v>
      </x:c>
      <x:c r="J55" t="inlineStr">
        <x:is>
          <x:t xml:space="preserve">SECONDARY_NUMERIC_VERIFIED_PRIMARY_NOT_LOCKED</x:t>
        </x:is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inlineStr">
        <x:is>
          <x:t xml:space="preserve">Mg-based</x:t>
        </x:is>
      </x:c>
      <x:c r="D56" t="n">
        <x:v>0.03746447216789366</x:v>
      </x:c>
      <x:c r="E56" t="n">
        <x:v>0.130952380952381</x:v>
      </x:c>
      <x:c r="F56" t="n">
        <x:v>3.572867936290296</x:v>
      </x:c>
      <x:c r="G56" t="n">
        <x:v>5.806653940542207</x:v>
      </x:c>
      <x:c r="H56" t="inlineStr">
        <x:is>
          <x:t xml:space="preserve">YES</x:t>
        </x:is>
      </x:c>
      <x:c r="I56" t="n">
        <x:v>0.1040256667886715</x:v>
      </x:c>
      <x:c r="J56" t="inlineStr">
        <x:is>
          <x:t xml:space="preserve">SECONDARY_NUMERIC_VERIFIED_PRIMARY_NOT_LOCKED</x:t>
        </x:is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inlineStr">
        <x:is>
          <x:t xml:space="preserve">Mg-based</x:t>
        </x:is>
      </x:c>
      <x:c r="D57" t="n">
        <x:v>0.03055781754200375</x:v>
      </x:c>
      <x:c r="E57" t="n">
        <x:v>0.130952380952381</x:v>
      </x:c>
      <x:c r="F57" t="n">
        <x:v>2.957793553224691</x:v>
      </x:c>
      <x:c r="G57" t="n">
        <x:v>5.806653940542207</x:v>
      </x:c>
      <x:c r="H57" t="inlineStr">
        <x:is>
          <x:t xml:space="preserve">YES</x:t>
        </x:is>
      </x:c>
      <x:c r="I57" t="n">
        <x:v>0.05145109091055677</x:v>
      </x:c>
      <x:c r="J57" t="inlineStr">
        <x:is>
          <x:t xml:space="preserve">SECONDARY_NUMERIC_VERIFIED_PRIMARY_NOT_LOCKED</x:t>
        </x:is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inlineStr">
        <x:is>
          <x:t xml:space="preserve">Mg-based</x:t>
        </x:is>
      </x:c>
      <x:c r="D58" t="n">
        <x:v>0.02475793445898554</x:v>
      </x:c>
      <x:c r="E58" t="n">
        <x:v>0.130952380952381</x:v>
      </x:c>
      <x:c r="F58" t="n">
        <x:v>2.144652389107804</x:v>
      </x:c>
      <x:c r="G58" t="n">
        <x:v>5.806653940542207</x:v>
      </x:c>
      <x:c r="H58" t="inlineStr">
        <x:is>
          <x:t xml:space="preserve">YES</x:t>
        </x:is>
      </x:c>
      <x:c r="I58" t="n">
        <x:v>0.41162065393164</x:v>
      </x:c>
      <x:c r="J58" t="inlineStr">
        <x:is>
          <x:t xml:space="preserve">SECONDARY_NUMERIC_VERIFIED_PRIMARY_NOT_LOCKED</x:t>
        </x:is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inlineStr">
        <x:is>
          <x:t xml:space="preserve">Mg-based</x:t>
        </x:is>
      </x:c>
      <x:c r="D59" t="n">
        <x:v>0.02691394530095736</x:v>
      </x:c>
      <x:c r="E59" t="n">
        <x:v>0.130952380952381</x:v>
      </x:c>
      <x:c r="F59" t="n">
        <x:v>2.276435840983353</x:v>
      </x:c>
      <x:c r="G59" t="n">
        <x:v>5.806653940542207</x:v>
      </x:c>
      <x:c r="H59" t="inlineStr">
        <x:is>
          <x:t xml:space="preserve">YES</x:t>
        </x:is>
      </x:c>
      <x:c r="I59" t="n">
        <x:v>0.4711976146897325</x:v>
      </x:c>
      <x:c r="J59" t="inlineStr">
        <x:is>
          <x:t xml:space="preserve">SECONDARY_NUMERIC_VERIFIED_PRIMARY_NOT_LOCKED</x:t>
        </x:is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inlineStr">
        <x:is>
          <x:t xml:space="preserve">Mg-based</x:t>
        </x:is>
      </x:c>
      <x:c r="D60" t="n">
        <x:v>0.02452775743358627</x:v>
      </x:c>
      <x:c r="E60" t="n">
        <x:v>0.130952380952381</x:v>
      </x:c>
      <x:c r="F60" t="n">
        <x:v>2.171921386119125</x:v>
      </x:c>
      <x:c r="G60" t="n">
        <x:v>5.806653940542207</x:v>
      </x:c>
      <x:c r="H60" t="inlineStr">
        <x:is>
          <x:t xml:space="preserve">YES</x:t>
        </x:is>
      </x:c>
      <x:c r="I60" t="n">
        <x:v>0.4776822807988659</x:v>
      </x:c>
      <x:c r="J60" t="inlineStr">
        <x:is>
          <x:t xml:space="preserve">SECONDARY_NUMERIC_VERIFIED_PRIMARY_NOT_LOCKED</x:t>
        </x:is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inlineStr">
        <x:is>
          <x:t xml:space="preserve">Mg-based</x:t>
        </x:is>
      </x:c>
      <x:c r="D61" t="n">
        <x:v>0.01726134770357712</x:v>
      </x:c>
      <x:c r="E61" t="n">
        <x:v>0.130952380952381</x:v>
      </x:c>
      <x:c r="F61" t="n">
        <x:v>1.41374973154602</x:v>
      </x:c>
      <x:c r="G61" t="n">
        <x:v>5.806653940542207</x:v>
      </x:c>
      <x:c r="H61" t="inlineStr">
        <x:is>
          <x:t xml:space="preserve">YES</x:t>
        </x:is>
      </x:c>
      <x:c r="I61" t="n">
        <x:v>0.3722872108923603</x:v>
      </x:c>
      <x:c r="J61" t="inlineStr">
        <x:is>
          <x:t xml:space="preserve">SECONDARY_NUMERIC_VERIFIED_PRIMARY_NOT_LOCKED</x:t>
        </x:is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inlineStr">
        <x:is>
          <x:t xml:space="preserve">Mg-based</x:t>
        </x:is>
      </x:c>
      <x:c r="D62" t="n">
        <x:v>0.01917113114653384</x:v>
      </x:c>
      <x:c r="E62" t="n">
        <x:v>0.130952380952381</x:v>
      </x:c>
      <x:c r="F62" t="n">
        <x:v>1.276073009448118</x:v>
      </x:c>
      <x:c r="G62" t="n">
        <x:v>5.806653940542207</x:v>
      </x:c>
      <x:c r="H62" t="inlineStr">
        <x:is>
          <x:t xml:space="preserve">YES</x:t>
        </x:is>
      </x:c>
      <x:c r="I62" t="n">
        <x:v>0.4582721445950823</x:v>
      </x:c>
      <x:c r="J62" t="inlineStr">
        <x:is>
          <x:t xml:space="preserve">SECONDARY_NUMERIC_VERIFIED_PRIMARY_NOT_LOCKED</x:t>
        </x:is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inlineStr">
        <x:is>
          <x:t xml:space="preserve">Mg-based</x:t>
        </x:is>
      </x:c>
      <x:c r="D63" t="n">
        <x:v>0.04587082651078503</x:v>
      </x:c>
      <x:c r="E63" t="n">
        <x:v>0.130952380952381</x:v>
      </x:c>
      <x:c r="F63" t="n">
        <x:v>3.537880542429013</x:v>
      </x:c>
      <x:c r="G63" t="n">
        <x:v>5.806653940542207</x:v>
      </x:c>
      <x:c r="H63" t="inlineStr">
        <x:is>
          <x:t xml:space="preserve">YES</x:t>
        </x:is>
      </x:c>
      <x:c r="I63" t="n">
        <x:v>0.080936381447405</x:v>
      </x:c>
      <x:c r="J63" t="inlineStr">
        <x:is>
          <x:t xml:space="preserve">SECONDARY_NUMERIC_VERIFIED_PRIMARY_NOT_LOCKED</x:t>
        </x:is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inlineStr">
        <x:is>
          <x:t xml:space="preserve">Mg-based</x:t>
        </x:is>
      </x:c>
      <x:c r="D64" t="n">
        <x:v>0.03897960415368797</x:v>
      </x:c>
      <x:c r="E64" t="n">
        <x:v>0.130952380952381</x:v>
      </x:c>
      <x:c r="F64" t="n">
        <x:v>3.30071116216279</x:v>
      </x:c>
      <x:c r="G64" t="n">
        <x:v>5.806653940542207</x:v>
      </x:c>
      <x:c r="H64" t="inlineStr">
        <x:is>
          <x:t xml:space="preserve">YES</x:t>
        </x:is>
      </x:c>
      <x:c r="I64" t="n">
        <x:v>0.1974746707878066</x:v>
      </x:c>
      <x:c r="J64" t="inlineStr">
        <x:is>
          <x:t xml:space="preserve">SECONDARY_NUMERIC_VERIFIED_PRIMARY_NOT_LOCKED</x:t>
        </x:is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inlineStr">
        <x:is>
          <x:t xml:space="preserve">La-based</x:t>
        </x:is>
      </x:c>
      <x:c r="D65" t="n">
        <x:v>0.08055018474514006</x:v>
      </x:c>
      <x:c r="E65" t="n">
        <x:v>0.130952380952381</x:v>
      </x:c>
      <x:c r="F65" t="n">
        <x:v>3.104288925561449</x:v>
      </x:c>
      <x:c r="G65" t="n">
        <x:v>5.806653940542207</x:v>
      </x:c>
      <x:c r="H65" t="inlineStr">
        <x:is>
          <x:t xml:space="preserve">YES</x:t>
        </x:is>
      </x:c>
      <x:c r="I65" t="n">
        <x:v>0.0411527852432827</x:v>
      </x:c>
      <x:c r="J65" t="inlineStr">
        <x:is>
          <x:t xml:space="preserve">SECONDARY_NUMERIC_VERIFIED_PRIMARY_NOT_LOCKED</x:t>
        </x:is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inlineStr">
        <x:is>
          <x:t xml:space="preserve">La-based</x:t>
        </x:is>
      </x:c>
      <x:c r="D66" t="n">
        <x:v>0.08870967231674058</x:v>
      </x:c>
      <x:c r="E66" t="n">
        <x:v>0.130952380952381</x:v>
      </x:c>
      <x:c r="F66" t="n">
        <x:v>2.555850445425832</x:v>
      </x:c>
      <x:c r="G66" t="n">
        <x:v>5.806653940542207</x:v>
      </x:c>
      <x:c r="H66" t="inlineStr">
        <x:is>
          <x:t xml:space="preserve">YES</x:t>
        </x:is>
      </x:c>
      <x:c r="I66" t="n">
        <x:v>0.03013257516356782</x:v>
      </x:c>
      <x:c r="J66" t="inlineStr">
        <x:is>
          <x:t xml:space="preserve">SECONDARY_NUMERIC_VERIFIED_PRIMARY_NOT_LOCKED</x:t>
        </x:is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inlineStr">
        <x:is>
          <x:t xml:space="preserve">La-based</x:t>
        </x:is>
      </x:c>
      <x:c r="D67" t="n">
        <x:v>0.3152579481236014</x:v>
      </x:c>
      <x:c r="E67" t="n">
        <x:v>0.130952380952381</x:v>
      </x:c>
      <x:c r="F67" t="n">
        <x:v>2.906086555410358</x:v>
      </x:c>
      <x:c r="G67" t="n">
        <x:v>5.806653940542207</x:v>
      </x:c>
      <x:c r="H67" t="inlineStr">
        <x:is>
          <x:t xml:space="preserve">NO</x:t>
        </x:is>
      </x:c>
      <x:c r="I67" t="n">
        <x:v>0.1456994580898717</x:v>
      </x:c>
      <x:c r="J67" t="inlineStr">
        <x:is>
          <x:t xml:space="preserve">SECONDARY_NUMERIC_VERIFIED_PRIMARY_NOT_LOCKED</x:t>
        </x:is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inlineStr">
        <x:is>
          <x:t xml:space="preserve">La-based</x:t>
        </x:is>
      </x:c>
      <x:c r="D68" t="n">
        <x:v>0.04449035656305466</x:v>
      </x:c>
      <x:c r="E68" t="n">
        <x:v>0.130952380952381</x:v>
      </x:c>
      <x:c r="F68" t="n">
        <x:v>2.184120720508395</x:v>
      </x:c>
      <x:c r="G68" t="n">
        <x:v>5.806653940542207</x:v>
      </x:c>
      <x:c r="H68" t="inlineStr">
        <x:is>
          <x:t xml:space="preserve">YES</x:t>
        </x:is>
      </x:c>
      <x:c r="I68" t="n">
        <x:v>-0.2925305091844382</x:v>
      </x:c>
      <x:c r="J68" t="inlineStr">
        <x:is>
          <x:t xml:space="preserve">SECONDARY_NUMERIC_VERIFIED_PRIMARY_NOT_LOCKED</x:t>
        </x:is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inlineStr">
        <x:is>
          <x:t xml:space="preserve">La-based</x:t>
        </x:is>
      </x:c>
      <x:c r="D69" t="n">
        <x:v>0.02576362707111263</x:v>
      </x:c>
      <x:c r="E69" t="n">
        <x:v>0.130952380952381</x:v>
      </x:c>
      <x:c r="F69" t="n">
        <x:v>2.110103019632059</x:v>
      </x:c>
      <x:c r="G69" t="n">
        <x:v>5.806653940542207</x:v>
      </x:c>
      <x:c r="H69" t="inlineStr">
        <x:is>
          <x:t xml:space="preserve">YES</x:t>
        </x:is>
      </x:c>
      <x:c r="I69" t="n">
        <x:v>0.09213512874704438</x:v>
      </x:c>
      <x:c r="J69" t="inlineStr">
        <x:is>
          <x:t xml:space="preserve">SECONDARY_NUMERIC_VERIFIED_PRIMARY_NOT_LOCKED</x:t>
        </x:is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inlineStr">
        <x:is>
          <x:t xml:space="preserve">La-based</x:t>
        </x:is>
      </x:c>
      <x:c r="D70" t="n">
        <x:v>0.1304773016378318</x:v>
      </x:c>
      <x:c r="E70" t="n">
        <x:v>0.130952380952381</x:v>
      </x:c>
      <x:c r="F70" t="n">
        <x:v>3.612326211845712</x:v>
      </x:c>
      <x:c r="G70" t="n">
        <x:v>5.806653940542207</x:v>
      </x:c>
      <x:c r="H70" t="inlineStr">
        <x:is>
          <x:t xml:space="preserve">YES</x:t>
        </x:is>
      </x:c>
      <x:c r="I70" t="n">
        <x:v>-0.05546262427013449</x:v>
      </x:c>
      <x:c r="J70" t="inlineStr">
        <x:is>
          <x:t xml:space="preserve">SECONDARY_NUMERIC_VERIFIED_PRIMARY_NOT_LOCKED</x:t>
        </x:is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inlineStr">
        <x:is>
          <x:t xml:space="preserve">La-based</x:t>
        </x:is>
      </x:c>
      <x:c r="D71" t="n">
        <x:v>0.182337715818029</x:v>
      </x:c>
      <x:c r="E71" t="n">
        <x:v>0.130952380952381</x:v>
      </x:c>
      <x:c r="F71" t="n">
        <x:v>4.619024466101441</x:v>
      </x:c>
      <x:c r="G71" t="n">
        <x:v>5.806653940542207</x:v>
      </x:c>
      <x:c r="H71" t="inlineStr">
        <x:is>
          <x:t xml:space="preserve">NO</x:t>
        </x:is>
      </x:c>
      <x:c r="I71" t="n">
        <x:v>-0.1870641884072924</x:v>
      </x:c>
      <x:c r="J71" t="inlineStr">
        <x:is>
          <x:t xml:space="preserve">SECONDARY_NUMERIC_VERIFIED_PRIMARY_NOT_LOCKED</x:t>
        </x:is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inlineStr">
        <x:is>
          <x:t xml:space="preserve">La-based</x:t>
        </x:is>
      </x:c>
      <x:c r="D72" t="n">
        <x:v>0.1483599260138335</x:v>
      </x:c>
      <x:c r="E72" t="n">
        <x:v>0.130952380952381</x:v>
      </x:c>
      <x:c r="F72" t="n">
        <x:v>3.873711193895553</x:v>
      </x:c>
      <x:c r="G72" t="n">
        <x:v>5.806653940542207</x:v>
      </x:c>
      <x:c r="H72" t="inlineStr">
        <x:is>
          <x:t xml:space="preserve">NO</x:t>
        </x:is>
      </x:c>
      <x:c r="I72" t="n">
        <x:v>-0.09599536559910404</x:v>
      </x:c>
      <x:c r="J72" t="inlineStr">
        <x:is>
          <x:t xml:space="preserve">SECONDARY_NUMERIC_VERIFIED_PRIMARY_NOT_LOCKED</x:t>
        </x:is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inlineStr">
        <x:is>
          <x:t xml:space="preserve">La-based</x:t>
        </x:is>
      </x:c>
      <x:c r="D73" t="n">
        <x:v>0.06637173490656892</x:v>
      </x:c>
      <x:c r="E73" t="n">
        <x:v>0.130952380952381</x:v>
      </x:c>
      <x:c r="F73" t="n">
        <x:v>3.839490305532169</x:v>
      </x:c>
      <x:c r="G73" t="n">
        <x:v>5.806653940542207</x:v>
      </x:c>
      <x:c r="H73" t="inlineStr">
        <x:is>
          <x:t xml:space="preserve">YES</x:t>
        </x:is>
      </x:c>
      <x:c r="I73" t="n">
        <x:v>-0.07203012435988565</x:v>
      </x:c>
      <x:c r="J73" t="inlineStr">
        <x:is>
          <x:t xml:space="preserve">SECONDARY_NUMERIC_VERIFIED_PRIMARY_NOT_LOCKED</x:t>
        </x:is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inlineStr">
        <x:is>
          <x:t xml:space="preserve">La-based</x:t>
        </x:is>
      </x:c>
      <x:c r="D74" t="n">
        <x:v>0.02102048398368986</x:v>
      </x:c>
      <x:c r="E74" t="n">
        <x:v>0.130952380952381</x:v>
      </x:c>
      <x:c r="F74" t="n">
        <x:v>1.660187233818593</x:v>
      </x:c>
      <x:c r="G74" t="n">
        <x:v>5.806653940542207</x:v>
      </x:c>
      <x:c r="H74" t="inlineStr">
        <x:is>
          <x:t xml:space="preserve">YES</x:t>
        </x:is>
      </x:c>
      <x:c r="I74" t="n">
        <x:v>0.1533639454274509</x:v>
      </x:c>
      <x:c r="J74" t="inlineStr">
        <x:is>
          <x:t xml:space="preserve">SECONDARY_NUMERIC_VERIFIED_PRIMARY_NOT_LOCKED</x:t>
        </x:is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inlineStr">
        <x:is>
          <x:t xml:space="preserve">La-based</x:t>
        </x:is>
      </x:c>
      <x:c r="D75" t="n">
        <x:v>0.1377555526929073</x:v>
      </x:c>
      <x:c r="E75" t="n">
        <x:v>0.130952380952381</x:v>
      </x:c>
      <x:c r="F75" t="n">
        <x:v>4.753185515007772</x:v>
      </x:c>
      <x:c r="G75" t="n">
        <x:v>5.806653940542207</x:v>
      </x:c>
      <x:c r="H75" t="inlineStr">
        <x:is>
          <x:t xml:space="preserve">NO</x:t>
        </x:is>
      </x:c>
      <x:c r="I75" t="n">
        <x:v>-0.1126562028261944</x:v>
      </x:c>
      <x:c r="J75" t="inlineStr">
        <x:is>
          <x:t xml:space="preserve">SECONDARY_NUMERIC_VERIFIED_PRIMARY_NOT_LOCKED</x:t>
        </x:is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inlineStr">
        <x:is>
          <x:t xml:space="preserve">La-based</x:t>
        </x:is>
      </x:c>
      <x:c r="D76" t="n">
        <x:v>0.1294950891955113</x:v>
      </x:c>
      <x:c r="E76" t="n">
        <x:v>0.130952380952381</x:v>
      </x:c>
      <x:c r="F76" t="n">
        <x:v>5.093976511615286</x:v>
      </x:c>
      <x:c r="G76" t="n">
        <x:v>5.806653940542207</x:v>
      </x:c>
      <x:c r="H76" t="inlineStr">
        <x:is>
          <x:t xml:space="preserve">YES</x:t>
        </x:is>
      </x:c>
      <x:c r="I76" t="n">
        <x:v>-0.1678866354710312</x:v>
      </x:c>
      <x:c r="J76" t="inlineStr">
        <x:is>
          <x:t xml:space="preserve">SECONDARY_NUMERIC_VERIFIED_PRIMARY_NOT_LOCKED</x:t>
        </x:is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inlineStr">
        <x:is>
          <x:t xml:space="preserve">Fe-based</x:t>
        </x:is>
      </x:c>
      <x:c r="D77" t="n">
        <x:v>0.0149576308018368</x:v>
      </x:c>
      <x:c r="E77" t="n">
        <x:v>0.130952380952381</x:v>
      </x:c>
      <x:c r="F77" t="n">
        <x:v>1.304968267439266</x:v>
      </x:c>
      <x:c r="G77" t="n">
        <x:v>5.806653940542207</x:v>
      </x:c>
      <x:c r="H77" t="inlineStr">
        <x:is>
          <x:t xml:space="preserve">YES</x:t>
        </x:is>
      </x:c>
      <x:c r="I77" t="n">
        <x:v>0.2494171103157548</x:v>
      </x:c>
      <x:c r="J77" t="inlineStr">
        <x:is>
          <x:t xml:space="preserve">SECONDARY_NUMERIC_VERIFIED_PRIMARY_NOT_LOCKED</x:t>
        </x:is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inlineStr">
        <x:is>
          <x:t xml:space="preserve">Fe-based</x:t>
        </x:is>
      </x:c>
      <x:c r="D78" t="n">
        <x:v>0.01267822894547289</x:v>
      </x:c>
      <x:c r="E78" t="n">
        <x:v>0.130952380952381</x:v>
      </x:c>
      <x:c r="F78" t="n">
        <x:v>1.173347072072543</x:v>
      </x:c>
      <x:c r="G78" t="n">
        <x:v>5.806653940542207</x:v>
      </x:c>
      <x:c r="H78" t="inlineStr">
        <x:is>
          <x:t xml:space="preserve">YES</x:t>
        </x:is>
      </x:c>
      <x:c r="I78" t="n">
        <x:v>0.07191252235513496</x:v>
      </x:c>
      <x:c r="J78" t="inlineStr">
        <x:is>
          <x:t xml:space="preserve">SECONDARY_NUMERIC_VERIFIED_PRIMARY_NOT_LOCKED</x:t>
        </x:is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inlineStr">
        <x:is>
          <x:t xml:space="preserve">Fe-based</x:t>
        </x:is>
      </x:c>
      <x:c r="D79" t="n">
        <x:v>0.04210815808717715</x:v>
      </x:c>
      <x:c r="E79" t="n">
        <x:v>0.130952380952381</x:v>
      </x:c>
      <x:c r="F79" t="n">
        <x:v>2.65378056423789</x:v>
      </x:c>
      <x:c r="G79" t="n">
        <x:v>5.806653940542207</x:v>
      </x:c>
      <x:c r="H79" t="inlineStr">
        <x:is>
          <x:t xml:space="preserve">YES</x:t>
        </x:is>
      </x:c>
      <x:c r="I79" t="n">
        <x:v>-0.1285606496497355</x:v>
      </x:c>
      <x:c r="J79" t="inlineStr">
        <x:is>
          <x:t xml:space="preserve">SECONDARY_NUMERIC_VERIFIED_PRIMARY_NOT_LOCKED</x:t>
        </x:is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inlineStr">
        <x:is>
          <x:t xml:space="preserve">Fe-based</x:t>
        </x:is>
      </x:c>
      <x:c r="D80" t="n">
        <x:v>0.01402164917364273</x:v>
      </x:c>
      <x:c r="E80" t="n">
        <x:v>0.130952380952381</x:v>
      </x:c>
      <x:c r="F80" t="n">
        <x:v>1.576208460755115</x:v>
      </x:c>
      <x:c r="G80" t="n">
        <x:v>5.806653940542207</x:v>
      </x:c>
      <x:c r="H80" t="inlineStr">
        <x:is>
          <x:t xml:space="preserve">YES</x:t>
        </x:is>
      </x:c>
      <x:c r="I80" t="n">
        <x:v>-0.07180326255172292</x:v>
      </x:c>
      <x:c r="J80" t="inlineStr">
        <x:is>
          <x:t xml:space="preserve">SECONDARY_NUMERIC_VERIFIED_PRIMARY_NOT_LOCKED</x:t>
        </x:is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inlineStr">
        <x:is>
          <x:t xml:space="preserve">Fe-based</x:t>
        </x:is>
      </x:c>
      <x:c r="D81" t="n">
        <x:v>0.01294795069944007</x:v>
      </x:c>
      <x:c r="E81" t="n">
        <x:v>0.130952380952381</x:v>
      </x:c>
      <x:c r="F81" t="n">
        <x:v>1.510634422851494</x:v>
      </x:c>
      <x:c r="G81" t="n">
        <x:v>5.806653940542207</x:v>
      </x:c>
      <x:c r="H81" t="inlineStr">
        <x:is>
          <x:t xml:space="preserve">YES</x:t>
        </x:is>
      </x:c>
      <x:c r="I81" t="n">
        <x:v>-0.07070843115939623</x:v>
      </x:c>
      <x:c r="J81" t="inlineStr">
        <x:is>
          <x:t xml:space="preserve">SECONDARY_NUMERIC_VERIFIED_PRIMARY_NOT_LOCKED</x:t>
        </x:is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inlineStr">
        <x:is>
          <x:t xml:space="preserve">Fe-based</x:t>
        </x:is>
      </x:c>
      <x:c r="D82" t="n">
        <x:v>0.0178991094410728</x:v>
      </x:c>
      <x:c r="E82" t="n">
        <x:v>0.130952380952381</x:v>
      </x:c>
      <x:c r="F82" t="n">
        <x:v>2.234038568843381</x:v>
      </x:c>
      <x:c r="G82" t="n">
        <x:v>5.806653940542207</x:v>
      </x:c>
      <x:c r="H82" t="inlineStr">
        <x:is>
          <x:t xml:space="preserve">YES</x:t>
        </x:is>
      </x:c>
      <x:c r="I82" t="n">
        <x:v>-0.1863336412601065</x:v>
      </x:c>
      <x:c r="J82" t="inlineStr">
        <x:is>
          <x:t xml:space="preserve">SECONDARY_NUMERIC_VERIFIED_PRIMARY_NOT_LOCKED</x:t>
        </x:is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inlineStr">
        <x:is>
          <x:t xml:space="preserve">Fe-based</x:t>
        </x:is>
      </x:c>
      <x:c r="D83" t="n">
        <x:v>0.01910892583695634</x:v>
      </x:c>
      <x:c r="E83" t="n">
        <x:v>0.130952380952381</x:v>
      </x:c>
      <x:c r="F83" t="n">
        <x:v>1.965328866671653</x:v>
      </x:c>
      <x:c r="G83" t="n">
        <x:v>5.806653940542207</x:v>
      </x:c>
      <x:c r="H83" t="inlineStr">
        <x:is>
          <x:t xml:space="preserve">YES</x:t>
        </x:is>
      </x:c>
      <x:c r="I83" t="n">
        <x:v>-0.1843651113377418</x:v>
      </x:c>
      <x:c r="J83" t="inlineStr">
        <x:is>
          <x:t xml:space="preserve">SECONDARY_NUMERIC_VERIFIED_PRIMARY_NOT_LOCKED</x:t>
        </x:is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inlineStr">
        <x:is>
          <x:t xml:space="preserve">Fe-based</x:t>
        </x:is>
      </x:c>
      <x:c r="D84" t="n">
        <x:v>0.0384697613294888</x:v>
      </x:c>
      <x:c r="E84" t="n">
        <x:v>0.130952380952381</x:v>
      </x:c>
      <x:c r="F84" t="n">
        <x:v>2.880767643731203</x:v>
      </x:c>
      <x:c r="G84" t="n">
        <x:v>5.806653940542207</x:v>
      </x:c>
      <x:c r="H84" t="inlineStr">
        <x:is>
          <x:t xml:space="preserve">YES</x:t>
        </x:is>
      </x:c>
      <x:c r="I84" t="n">
        <x:v>-0.3750197728489276</x:v>
      </x:c>
      <x:c r="J84" t="inlineStr">
        <x:is>
          <x:t xml:space="preserve">SECONDARY_NUMERIC_VERIFIED_PRIMARY_NOT_LOCKED</x:t>
        </x:is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inlineStr">
        <x:is>
          <x:t xml:space="preserve">Fe-based</x:t>
        </x:is>
      </x:c>
      <x:c r="D85" t="n">
        <x:v>0.04129451020819321</x:v>
      </x:c>
      <x:c r="E85" t="n">
        <x:v>0.130952380952381</x:v>
      </x:c>
      <x:c r="F85" t="n">
        <x:v>2.628268276525269</x:v>
      </x:c>
      <x:c r="G85" t="n">
        <x:v>5.806653940542207</x:v>
      </x:c>
      <x:c r="H85" t="inlineStr">
        <x:is>
          <x:t xml:space="preserve">YES</x:t>
        </x:is>
      </x:c>
      <x:c r="I85" t="n">
        <x:v>-0.1620386390057115</x:v>
      </x:c>
      <x:c r="J85" t="inlineStr">
        <x:is>
          <x:t xml:space="preserve">SECONDARY_NUMERIC_VERIFIED_PRIMARY_NOT_LOCKED</x:t>
        </x:is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inlineStr">
        <x:is>
          <x:t xml:space="preserve">Fe-based</x:t>
        </x:is>
      </x:c>
      <x:c r="D86" t="n">
        <x:v>0.0449864739258141</x:v>
      </x:c>
      <x:c r="E86" t="n">
        <x:v>0.130952380952381</x:v>
      </x:c>
      <x:c r="F86" t="n">
        <x:v>2.685242023358468</x:v>
      </x:c>
      <x:c r="G86" t="n">
        <x:v>5.806653940542207</x:v>
      </x:c>
      <x:c r="H86" t="inlineStr">
        <x:is>
          <x:t xml:space="preserve">YES</x:t>
        </x:is>
      </x:c>
      <x:c r="I86" t="n">
        <x:v>-0.1582586177912891</x:v>
      </x:c>
      <x:c r="J86" t="inlineStr">
        <x:is>
          <x:t xml:space="preserve">SECONDARY_NUMERIC_VERIFIED_PRIMARY_NOT_LOCKED</x:t>
        </x:is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inlineStr">
        <x:is>
          <x:t xml:space="preserve">Fe-based</x:t>
        </x:is>
      </x:c>
      <x:c r="D87" t="n">
        <x:v>0.01693993215112573</x:v>
      </x:c>
      <x:c r="E87" t="n">
        <x:v>0.130952380952381</x:v>
      </x:c>
      <x:c r="F87" t="n">
        <x:v>1.904665803101465</x:v>
      </x:c>
      <x:c r="G87" t="n">
        <x:v>5.806653940542207</x:v>
      </x:c>
      <x:c r="H87" t="inlineStr">
        <x:is>
          <x:t xml:space="preserve">YES</x:t>
        </x:is>
      </x:c>
      <x:c r="I87" t="n">
        <x:v>-0.04210600234454304</x:v>
      </x:c>
      <x:c r="J87" t="inlineStr">
        <x:is>
          <x:t xml:space="preserve">SECONDARY_NUMERIC_VERIFIED_PRIMARY_NOT_LOCKED</x:t>
        </x:is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inlineStr">
        <x:is>
          <x:t xml:space="preserve">Fe-based</x:t>
        </x:is>
      </x:c>
      <x:c r="D88" t="n">
        <x:v>0.01417185481244107</x:v>
      </x:c>
      <x:c r="E88" t="n">
        <x:v>0.130952380952381</x:v>
      </x:c>
      <x:c r="F88" t="n">
        <x:v>1.538728785057692</x:v>
      </x:c>
      <x:c r="G88" t="n">
        <x:v>5.806653940542207</x:v>
      </x:c>
      <x:c r="H88" t="inlineStr">
        <x:is>
          <x:t xml:space="preserve">YES</x:t>
        </x:is>
      </x:c>
      <x:c r="I88" t="n">
        <x:v>0.04954361748418706</x:v>
      </x:c>
      <x:c r="J88" t="inlineStr">
        <x:is>
          <x:t xml:space="preserve">SECONDARY_NUMERIC_VERIFIED_PRIMARY_NOT_LOCKED</x:t>
        </x:is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inlineStr">
        <x:is>
          <x:t xml:space="preserve">Fe-based</x:t>
        </x:is>
      </x:c>
      <x:c r="D89" t="n">
        <x:v>0.01288959921919832</x:v>
      </x:c>
      <x:c r="E89" t="n">
        <x:v>0.130952380952381</x:v>
      </x:c>
      <x:c r="F89" t="n">
        <x:v>1.237787356247296</x:v>
      </x:c>
      <x:c r="G89" t="n">
        <x:v>5.806653940542207</x:v>
      </x:c>
      <x:c r="H89" t="inlineStr">
        <x:is>
          <x:t xml:space="preserve">YES</x:t>
        </x:is>
      </x:c>
      <x:c r="I89" t="n">
        <x:v>0.02763477069049025</x:v>
      </x:c>
      <x:c r="J89" t="inlineStr">
        <x:is>
          <x:t xml:space="preserve">SECONDARY_NUMERIC_VERIFIED_PRIMARY_NOT_LOCKED</x:t>
        </x:is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inlineStr">
        <x:is>
          <x:t xml:space="preserve">Ni-based</x:t>
        </x:is>
      </x:c>
      <x:c r="D90" t="n">
        <x:v>0.00951609563309264</x:v>
      </x:c>
      <x:c r="E90" t="n">
        <x:v>0.130952380952381</x:v>
      </x:c>
      <x:c r="F90" t="n">
        <x:v>1.807599576152027</x:v>
      </x:c>
      <x:c r="G90" t="n">
        <x:v>5.806653940542207</x:v>
      </x:c>
      <x:c r="H90" t="inlineStr">
        <x:is>
          <x:t xml:space="preserve">YES</x:t>
        </x:is>
      </x:c>
      <x:c r="I90" t="n">
        <x:v>-0.2570912714531688</x:v>
      </x:c>
      <x:c r="J90" t="inlineStr">
        <x:is>
          <x:t xml:space="preserve">SECONDARY_NUMERIC_VERIFIED_PRIMARY_NOT_LOCKED</x:t>
        </x:is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inlineStr">
        <x:is>
          <x:t xml:space="preserve">Ni-based</x:t>
        </x:is>
      </x:c>
      <x:c r="D91" t="n">
        <x:v>0.008737377912192713</x:v>
      </x:c>
      <x:c r="E91" t="n">
        <x:v>0.130952380952381</x:v>
      </x:c>
      <x:c r="F91" t="n">
        <x:v>1.067038191561591</x:v>
      </x:c>
      <x:c r="G91" t="n">
        <x:v>5.806653940542207</x:v>
      </x:c>
      <x:c r="H91" t="inlineStr">
        <x:is>
          <x:t xml:space="preserve">YES</x:t>
        </x:is>
      </x:c>
      <x:c r="I91" t="n">
        <x:v>-0.1823896624569374</x:v>
      </x:c>
      <x:c r="J91" t="inlineStr">
        <x:is>
          <x:t xml:space="preserve">SECONDARY_NUMERIC_VERIFIED_PRIMARY_NOT_LOCKED</x:t>
        </x:is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inlineStr">
        <x:is>
          <x:t xml:space="preserve">Ni-based</x:t>
        </x:is>
      </x:c>
      <x:c r="D92" t="n">
        <x:v>0.05924059199840381</x:v>
      </x:c>
      <x:c r="E92" t="n">
        <x:v>0.130952380952381</x:v>
      </x:c>
      <x:c r="F92" t="n">
        <x:v>5.23069285558894</x:v>
      </x:c>
      <x:c r="G92" t="n">
        <x:v>5.806653940542207</x:v>
      </x:c>
      <x:c r="H92" t="inlineStr">
        <x:is>
          <x:t xml:space="preserve">YES</x:t>
        </x:is>
      </x:c>
      <x:c r="I92" t="n">
        <x:v>-0.5835988448551805</x:v>
      </x:c>
      <x:c r="J92" t="inlineStr">
        <x:is>
          <x:t xml:space="preserve">SECONDARY_NUMERIC_VERIFIED_PRIMARY_NOT_LOCKED</x:t>
        </x:is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inlineStr">
        <x:is>
          <x:t xml:space="preserve">Ni-based</x:t>
        </x:is>
      </x:c>
      <x:c r="D93" t="n">
        <x:v>0.02758476504787918</x:v>
      </x:c>
      <x:c r="E93" t="n">
        <x:v>0.130952380952381</x:v>
      </x:c>
      <x:c r="F93" t="n">
        <x:v>4.10335716334827</x:v>
      </x:c>
      <x:c r="G93" t="n">
        <x:v>5.806653940542207</x:v>
      </x:c>
      <x:c r="H93" t="inlineStr">
        <x:is>
          <x:t xml:space="preserve">YES</x:t>
        </x:is>
      </x:c>
      <x:c r="I93" t="n">
        <x:v>-0.2587831156668942</x:v>
      </x:c>
      <x:c r="J93" t="inlineStr">
        <x:is>
          <x:t xml:space="preserve">SECONDARY_NUMERIC_VERIFIED_PRIMARY_NOT_LOCKED</x:t>
        </x:is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inlineStr">
        <x:is>
          <x:t xml:space="preserve">Ni-based</x:t>
        </x:is>
      </x:c>
      <x:c r="D94" t="n">
        <x:v>0.01629711028621143</x:v>
      </x:c>
      <x:c r="E94" t="n">
        <x:v>0.130952380952381</x:v>
      </x:c>
      <x:c r="F94" t="n">
        <x:v>3.243884389699039</x:v>
      </x:c>
      <x:c r="G94" t="n">
        <x:v>5.806653940542207</x:v>
      </x:c>
      <x:c r="H94" t="inlineStr">
        <x:is>
          <x:t xml:space="preserve">YES</x:t>
        </x:is>
      </x:c>
      <x:c r="I94" t="n">
        <x:v>0.01604657048110647</x:v>
      </x:c>
      <x:c r="J94" t="inlineStr">
        <x:is>
          <x:t xml:space="preserve">SECONDARY_NUMERIC_VERIFIED_PRIMARY_NOT_LOCKED</x:t>
        </x:is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inlineStr">
        <x:is>
          <x:t xml:space="preserve">Ni-based</x:t>
        </x:is>
      </x:c>
      <x:c r="D95" t="n">
        <x:v>0.01106771930157057</x:v>
      </x:c>
      <x:c r="E95" t="n">
        <x:v>0.130952380952381</x:v>
      </x:c>
      <x:c r="F95" t="n">
        <x:v>2.497597828218521</x:v>
      </x:c>
      <x:c r="G95" t="n">
        <x:v>5.806653940542207</x:v>
      </x:c>
      <x:c r="H95" t="inlineStr">
        <x:is>
          <x:t xml:space="preserve">YES</x:t>
        </x:is>
      </x:c>
      <x:c r="I95" t="n">
        <x:v>0.08496176314269577</x:v>
      </x:c>
      <x:c r="J95" t="inlineStr">
        <x:is>
          <x:t xml:space="preserve">SECONDARY_NUMERIC_VERIFIED_PRIMARY_NOT_LOCKED</x:t>
        </x:is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inlineStr">
        <x:is>
          <x:t xml:space="preserve">Ni-based</x:t>
        </x:is>
      </x:c>
      <x:c r="D96" t="n">
        <x:v>0.01004279999252694</x:v>
      </x:c>
      <x:c r="E96" t="n">
        <x:v>0.130952380952381</x:v>
      </x:c>
      <x:c r="F96" t="n">
        <x:v>2.152705417324949</x:v>
      </x:c>
      <x:c r="G96" t="n">
        <x:v>5.806653940542207</x:v>
      </x:c>
      <x:c r="H96" t="inlineStr">
        <x:is>
          <x:t xml:space="preserve">YES</x:t>
        </x:is>
      </x:c>
      <x:c r="I96" t="n">
        <x:v>0.1613076868636333</x:v>
      </x:c>
      <x:c r="J96" t="inlineStr">
        <x:is>
          <x:t xml:space="preserve">SECONDARY_NUMERIC_VERIFIED_PRIMARY_NOT_LOCKED</x:t>
        </x:is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inlineStr">
        <x:is>
          <x:t xml:space="preserve">Ni-based</x:t>
        </x:is>
      </x:c>
      <x:c r="D97" t="n">
        <x:v>0.02966187138184402</x:v>
      </x:c>
      <x:c r="E97" t="n">
        <x:v>0.130952380952381</x:v>
      </x:c>
      <x:c r="F97" t="n">
        <x:v>2.909432480749638</x:v>
      </x:c>
      <x:c r="G97" t="n">
        <x:v>5.806653940542207</x:v>
      </x:c>
      <x:c r="H97" t="inlineStr">
        <x:is>
          <x:t xml:space="preserve">YES</x:t>
        </x:is>
      </x:c>
      <x:c r="I97" t="n">
        <x:v>0.1818480251808972</x:v>
      </x:c>
      <x:c r="J97" t="inlineStr">
        <x:is>
          <x:t xml:space="preserve">PRIMARY_NUMERIC_VERIFIED</x:t>
        </x:is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inlineStr">
        <x:is>
          <x:t xml:space="preserve">Ni-based</x:t>
        </x:is>
      </x:c>
      <x:c r="D98" t="n">
        <x:v>0.06469435528926862</x:v>
      </x:c>
      <x:c r="E98" t="n">
        <x:v>0.130952380952381</x:v>
      </x:c>
      <x:c r="F98" t="n">
        <x:v>3.559450348209952</x:v>
      </x:c>
      <x:c r="G98" t="n">
        <x:v>5.806653940542207</x:v>
      </x:c>
      <x:c r="H98" t="inlineStr">
        <x:is>
          <x:t xml:space="preserve">YES</x:t>
        </x:is>
      </x:c>
      <x:c r="I98" t="n">
        <x:v>0.3599374312019651</x:v>
      </x:c>
      <x:c r="J98" t="inlineStr">
        <x:is>
          <x:t xml:space="preserve">PRIMARY_NUMERIC_VERIFIED</x:t>
        </x:is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inlineStr">
        <x:is>
          <x:t xml:space="preserve">Ni-based</x:t>
        </x:is>
      </x:c>
      <x:c r="D99" t="n">
        <x:v>0.01138981180256277</x:v>
      </x:c>
      <x:c r="E99" t="n">
        <x:v>0.130952380952381</x:v>
      </x:c>
      <x:c r="F99" t="n">
        <x:v>3.204893709962703</x:v>
      </x:c>
      <x:c r="G99" t="n">
        <x:v>5.806653940542207</x:v>
      </x:c>
      <x:c r="H99" t="inlineStr">
        <x:is>
          <x:t xml:space="preserve">YES</x:t>
        </x:is>
      </x:c>
      <x:c r="I99" t="n">
        <x:v>0.1889109314585263</x:v>
      </x:c>
      <x:c r="J99" t="inlineStr">
        <x:is>
          <x:t xml:space="preserve">PRIMARY_NUMERIC_VERIFIED</x:t>
        </x:is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inlineStr">
        <x:is>
          <x:t xml:space="preserve">Pd-based</x:t>
        </x:is>
      </x:c>
      <x:c r="D100" t="n">
        <x:v>0.004928664517501791</x:v>
      </x:c>
      <x:c r="E100" t="n">
        <x:v>0.130952380952381</x:v>
      </x:c>
      <x:c r="F100" t="n">
        <x:v>1.18342352012184</x:v>
      </x:c>
      <x:c r="G100" t="n">
        <x:v>5.806653940542207</x:v>
      </x:c>
      <x:c r="H100" t="inlineStr">
        <x:is>
          <x:t xml:space="preserve">YES</x:t>
        </x:is>
      </x:c>
      <x:c r="I100" t="n">
        <x:v>-0.09816444335846491</x:v>
      </x:c>
      <x:c r="J100" t="inlineStr">
        <x:is>
          <x:t xml:space="preserve">SECONDARY_NUMERIC_VERIFIED_PRIMARY_NOT_LOCKED</x:t>
        </x:is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inlineStr">
        <x:is>
          <x:t xml:space="preserve">Pd-based</x:t>
        </x:is>
      </x:c>
      <x:c r="D101" t="n">
        <x:v>0.0183824022383627</x:v>
      </x:c>
      <x:c r="E101" t="n">
        <x:v>0.130952380952381</x:v>
      </x:c>
      <x:c r="F101" t="n">
        <x:v>4.214215501196992</x:v>
      </x:c>
      <x:c r="G101" t="n">
        <x:v>5.806653940542207</x:v>
      </x:c>
      <x:c r="H101" t="inlineStr">
        <x:is>
          <x:t xml:space="preserve">YES</x:t>
        </x:is>
      </x:c>
      <x:c r="I101" t="n">
        <x:v>-0.1903135313596437</x:v>
      </x:c>
      <x:c r="J101" t="inlineStr">
        <x:is>
          <x:t xml:space="preserve">SECONDARY_NUMERIC_VERIFIED_PRIMARY_NOT_LOCKED</x:t>
        </x:is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inlineStr">
        <x:is>
          <x:t xml:space="preserve">Pd-based</x:t>
        </x:is>
      </x:c>
      <x:c r="D102" t="n">
        <x:v>0.01634338263593536</x:v>
      </x:c>
      <x:c r="E102" t="n">
        <x:v>0.130952380952381</x:v>
      </x:c>
      <x:c r="F102" t="n">
        <x:v>3.988164677249398</x:v>
      </x:c>
      <x:c r="G102" t="n">
        <x:v>5.806653940542207</x:v>
      </x:c>
      <x:c r="H102" t="inlineStr">
        <x:is>
          <x:t xml:space="preserve">YES</x:t>
        </x:is>
      </x:c>
      <x:c r="I102" t="n">
        <x:v>-0.2360472222738096</x:v>
      </x:c>
      <x:c r="J102" t="inlineStr">
        <x:is>
          <x:t xml:space="preserve">SECONDARY_NUMERIC_VERIFIED_PRIMARY_NOT_LOCKED</x:t>
        </x:is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inlineStr">
        <x:is>
          <x:t xml:space="preserve">Ti-based</x:t>
        </x:is>
      </x:c>
      <x:c r="D103" t="n">
        <x:v>0.0110519122707605</x:v>
      </x:c>
      <x:c r="E103" t="n">
        <x:v>0.130952380952381</x:v>
      </x:c>
      <x:c r="F103" t="n">
        <x:v>2.266412344247223</x:v>
      </x:c>
      <x:c r="G103" t="n">
        <x:v>5.806653940542207</x:v>
      </x:c>
      <x:c r="H103" t="inlineStr">
        <x:is>
          <x:t xml:space="preserve">YES</x:t>
        </x:is>
      </x:c>
      <x:c r="I103" t="n">
        <x:v>-0.04770284981398054</x:v>
      </x:c>
      <x:c r="J103" t="inlineStr">
        <x:is>
          <x:t xml:space="preserve">SECONDARY_NUMERIC_VERIFIED_PRIMARY_NOT_LOCKED</x:t>
        </x:is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inlineStr">
        <x:is>
          <x:t xml:space="preserve">Ti-based</x:t>
        </x:is>
      </x:c>
      <x:c r="D104" t="n">
        <x:v>0.006268818669618085</x:v>
      </x:c>
      <x:c r="E104" t="n">
        <x:v>0.130952380952381</x:v>
      </x:c>
      <x:c r="F104" t="n">
        <x:v>1.456470129711772</x:v>
      </x:c>
      <x:c r="G104" t="n">
        <x:v>5.806653940542207</x:v>
      </x:c>
      <x:c r="H104" t="inlineStr">
        <x:is>
          <x:t xml:space="preserve">YES</x:t>
        </x:is>
      </x:c>
      <x:c r="I104" t="n">
        <x:v>0.208251501019881</x:v>
      </x:c>
      <x:c r="J104" t="inlineStr">
        <x:is>
          <x:t xml:space="preserve">SECONDARY_NUMERIC_VERIFIED_PRIMARY_NOT_LOCKED</x:t>
        </x:is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inlineStr">
        <x:is>
          <x:t xml:space="preserve">Ti-based</x:t>
        </x:is>
      </x:c>
      <x:c r="D105" t="n">
        <x:v>0.005835356804960701</x:v>
      </x:c>
      <x:c r="E105" t="n">
        <x:v>0.130952380952381</x:v>
      </x:c>
      <x:c r="F105" t="n">
        <x:v>1.533399747281885</x:v>
      </x:c>
      <x:c r="G105" t="n">
        <x:v>5.806653940542207</x:v>
      </x:c>
      <x:c r="H105" t="inlineStr">
        <x:is>
          <x:t xml:space="preserve">YES</x:t>
        </x:is>
      </x:c>
      <x:c r="I105" t="n">
        <x:v>0.2374642767401407</x:v>
      </x:c>
      <x:c r="J105" t="inlineStr">
        <x:is>
          <x:t xml:space="preserve">SECONDARY_NUMERIC_VERIFIED_PRIMARY_NOT_LOCKED</x:t>
        </x:is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inlineStr">
        <x:is>
          <x:t xml:space="preserve">Ti-based</x:t>
        </x:is>
      </x:c>
      <x:c r="D106" t="n">
        <x:v>0.009774131817876218</x:v>
      </x:c>
      <x:c r="E106" t="n">
        <x:v>0.130952380952381</x:v>
      </x:c>
      <x:c r="F106" t="n">
        <x:v>2.151815857357289</x:v>
      </x:c>
      <x:c r="G106" t="n">
        <x:v>5.806653940542207</x:v>
      </x:c>
      <x:c r="H106" t="inlineStr">
        <x:is>
          <x:t xml:space="preserve">YES</x:t>
        </x:is>
      </x:c>
      <x:c r="I106" t="n">
        <x:v>0.2824481212555769</x:v>
      </x:c>
      <x:c r="J106" t="inlineStr">
        <x:is>
          <x:t xml:space="preserve">SECONDARY_NUMERIC_VERIFIED_PRIMARY_NOT_LOCKED</x:t>
        </x:is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inlineStr">
        <x:is>
          <x:t xml:space="preserve">Ti-based</x:t>
        </x:is>
      </x:c>
      <x:c r="D107" t="n">
        <x:v>0.01634527342685829</x:v>
      </x:c>
      <x:c r="E107" t="n">
        <x:v>0.130952380952381</x:v>
      </x:c>
      <x:c r="F107" t="n">
        <x:v>2.395734143753344</x:v>
      </x:c>
      <x:c r="G107" t="n">
        <x:v>5.806653940542207</x:v>
      </x:c>
      <x:c r="H107" t="inlineStr">
        <x:is>
          <x:t xml:space="preserve">YES</x:t>
        </x:is>
      </x:c>
      <x:c r="I107" t="n">
        <x:v>0.1776448193288701</x:v>
      </x:c>
      <x:c r="J107" t="inlineStr">
        <x:is>
          <x:t xml:space="preserve">SECONDARY_NUMERIC_VERIFIED_PRIMARY_NOT_LOCKED</x:t>
        </x:is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inlineStr">
        <x:is>
          <x:t xml:space="preserve">Ti-based</x:t>
        </x:is>
      </x:c>
      <x:c r="D108" t="n">
        <x:v>0.018409882346082</x:v>
      </x:c>
      <x:c r="E108" t="n">
        <x:v>0.130952380952381</x:v>
      </x:c>
      <x:c r="F108" t="n">
        <x:v>2.250605452908771</x:v>
      </x:c>
      <x:c r="G108" t="n">
        <x:v>5.806653940542207</x:v>
      </x:c>
      <x:c r="H108" t="inlineStr">
        <x:is>
          <x:t xml:space="preserve">YES</x:t>
        </x:is>
      </x:c>
      <x:c r="I108" t="n">
        <x:v>0.1790707078728999</x:v>
      </x:c>
      <x:c r="J108" t="inlineStr">
        <x:is>
          <x:t xml:space="preserve">SECONDARY_NUMERIC_VERIFIED_PRIMARY_NOT_LOCKED</x:t>
        </x:is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inlineStr">
        <x:is>
          <x:t xml:space="preserve">Ti-based</x:t>
        </x:is>
      </x:c>
      <x:c r="D109" t="n">
        <x:v>0.005603577693037781</x:v>
      </x:c>
      <x:c r="E109" t="n">
        <x:v>0.130952380952381</x:v>
      </x:c>
      <x:c r="F109" t="n">
        <x:v>0.4398678872718211</x:v>
      </x:c>
      <x:c r="G109" t="n">
        <x:v>5.806653940542207</x:v>
      </x:c>
      <x:c r="H109" t="inlineStr">
        <x:is>
          <x:t xml:space="preserve">YES</x:t>
        </x:is>
      </x:c>
      <x:c r="I109" t="n">
        <x:v>-0.1427503839221851</x:v>
      </x:c>
      <x:c r="J109" t="inlineStr">
        <x:is>
          <x:t xml:space="preserve">SECONDARY_NUMERIC_VERIFIED_PRIMARY_NOT_LOCKED</x:t>
        </x:is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inlineStr">
        <x:is>
          <x:t xml:space="preserve">Ti-based</x:t>
        </x:is>
      </x:c>
      <x:c r="D110" t="n">
        <x:v>0.005560469083527889</x:v>
      </x:c>
      <x:c r="E110" t="n">
        <x:v>0.130952380952381</x:v>
      </x:c>
      <x:c r="F110" t="n">
        <x:v>0.9163426636030686</x:v>
      </x:c>
      <x:c r="G110" t="n">
        <x:v>5.806653940542207</x:v>
      </x:c>
      <x:c r="H110" t="inlineStr">
        <x:is>
          <x:t xml:space="preserve">YES</x:t>
        </x:is>
      </x:c>
      <x:c r="I110" t="n">
        <x:v>-0.1005193715303642</x:v>
      </x:c>
      <x:c r="J110" t="inlineStr">
        <x:is>
          <x:t xml:space="preserve">SECONDARY_NUMERIC_VERIFIED_PRIMARY_NOT_LOCKED</x:t>
        </x:is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inlineStr">
        <x:is>
          <x:t xml:space="preserve">Ti-based</x:t>
        </x:is>
      </x:c>
      <x:c r="D111" t="n">
        <x:v>0.005439037475020267</x:v>
      </x:c>
      <x:c r="E111" t="n">
        <x:v>0.130952380952381</x:v>
      </x:c>
      <x:c r="F111" t="n">
        <x:v>1.405072109944986</x:v>
      </x:c>
      <x:c r="G111" t="n">
        <x:v>5.806653940542207</x:v>
      </x:c>
      <x:c r="H111" t="inlineStr">
        <x:is>
          <x:t xml:space="preserve">YES</x:t>
        </x:is>
      </x:c>
      <x:c r="I111" t="n">
        <x:v>0.4127672716750102</x:v>
      </x:c>
      <x:c r="J111" t="inlineStr">
        <x:is>
          <x:t xml:space="preserve">SECONDARY_NUMERIC_VERIFIED_PRIMARY_NOT_LOCKED</x:t>
        </x:is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inlineStr">
        <x:is>
          <x:t xml:space="preserve">Ti-based</x:t>
        </x:is>
      </x:c>
      <x:c r="D112" t="n">
        <x:v>0.005240554920320335</x:v>
      </x:c>
      <x:c r="E112" t="n">
        <x:v>0.130952380952381</x:v>
      </x:c>
      <x:c r="F112" t="n">
        <x:v>1.328556125069552</x:v>
      </x:c>
      <x:c r="G112" t="n">
        <x:v>5.806653940542207</x:v>
      </x:c>
      <x:c r="H112" t="inlineStr">
        <x:is>
          <x:t xml:space="preserve">YES</x:t>
        </x:is>
      </x:c>
      <x:c r="I112" t="n">
        <x:v>0.387647742347946</x:v>
      </x:c>
      <x:c r="J112" t="inlineStr">
        <x:is>
          <x:t xml:space="preserve">SECONDARY_NUMERIC_VERIFIED_PRIMARY_NOT_LOCKED</x:t>
        </x:is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inlineStr">
        <x:is>
          <x:t xml:space="preserve">Pr-based</x:t>
        </x:is>
      </x:c>
      <x:c r="D113" t="n">
        <x:v>0.01873412529068824</x:v>
      </x:c>
      <x:c r="E113" t="n">
        <x:v>0.130952380952381</x:v>
      </x:c>
      <x:c r="F113" t="n">
        <x:v>3.800129892610873</x:v>
      </x:c>
      <x:c r="G113" t="n">
        <x:v>5.806653940542207</x:v>
      </x:c>
      <x:c r="H113" t="inlineStr">
        <x:is>
          <x:t xml:space="preserve">YES</x:t>
        </x:is>
      </x:c>
      <x:c r="I113" t="n">
        <x:v>-0.1188734809607747</x:v>
      </x:c>
      <x:c r="J113" t="inlineStr">
        <x:is>
          <x:t xml:space="preserve">SECONDARY_NUMERIC_VERIFIED_PRIMARY_NOT_LOCKED</x:t>
        </x:is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inlineStr">
        <x:is>
          <x:t xml:space="preserve">Pr-based</x:t>
        </x:is>
      </x:c>
      <x:c r="D114" t="n">
        <x:v>0.0222695058230933</x:v>
      </x:c>
      <x:c r="E114" t="n">
        <x:v>0.130952380952381</x:v>
      </x:c>
      <x:c r="F114" t="n">
        <x:v>3.096075389170777</x:v>
      </x:c>
      <x:c r="G114" t="n">
        <x:v>5.806653940542207</x:v>
      </x:c>
      <x:c r="H114" t="inlineStr">
        <x:is>
          <x:t xml:space="preserve">YES</x:t>
        </x:is>
      </x:c>
      <x:c r="I114" t="n">
        <x:v>-0.1820137770576225</x:v>
      </x:c>
      <x:c r="J114" t="inlineStr">
        <x:is>
          <x:t xml:space="preserve">SECONDARY_NUMERIC_VERIFIED_PRIMARY_NOT_LOCKED</x:t>
        </x:is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inlineStr">
        <x:is>
          <x:t xml:space="preserve">Pr-based</x:t>
        </x:is>
      </x:c>
      <x:c r="D115" t="n">
        <x:v>0.04071139144821589</x:v>
      </x:c>
      <x:c r="E115" t="n">
        <x:v>0.130952380952381</x:v>
      </x:c>
      <x:c r="F115" t="n">
        <x:v>4.67301858011205</x:v>
      </x:c>
      <x:c r="G115" t="n">
        <x:v>5.806653940542207</x:v>
      </x:c>
      <x:c r="H115" t="inlineStr">
        <x:is>
          <x:t xml:space="preserve">YES</x:t>
        </x:is>
      </x:c>
      <x:c r="I115" t="n">
        <x:v>0.04674104810080143</x:v>
      </x:c>
      <x:c r="J115" t="inlineStr">
        <x:is>
          <x:t xml:space="preserve">SECONDARY_NUMERIC_VERIFIED_PRIMARY_NOT_LOCKED</x:t>
        </x:is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inlineStr">
        <x:is>
          <x:t xml:space="preserve">Pr-based</x:t>
        </x:is>
      </x:c>
      <x:c r="D116" t="n">
        <x:v>0.06434268020174627</x:v>
      </x:c>
      <x:c r="E116" t="n">
        <x:v>0.130952380952381</x:v>
      </x:c>
      <x:c r="F116" t="n">
        <x:v>5.751532664193608</x:v>
      </x:c>
      <x:c r="G116" t="n">
        <x:v>5.806653940542207</x:v>
      </x:c>
      <x:c r="H116" t="inlineStr">
        <x:is>
          <x:t xml:space="preserve">YES</x:t>
        </x:is>
      </x:c>
      <x:c r="I116" t="n">
        <x:v>-0.06393731431667726</x:v>
      </x:c>
      <x:c r="J116" t="inlineStr">
        <x:is>
          <x:t xml:space="preserve">SECONDARY_NUMERIC_VERIFIED_PRIMARY_NOT_LOCKED</x:t>
        </x:is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inlineStr">
        <x:is>
          <x:t xml:space="preserve">Y-based</x:t>
        </x:is>
      </x:c>
      <x:c r="D117" t="n">
        <x:v>0.005654234950914438</x:v>
      </x:c>
      <x:c r="E117" t="n">
        <x:v>0.130952380952381</x:v>
      </x:c>
      <x:c r="F117" t="n">
        <x:v>1.04028628115265</x:v>
      </x:c>
      <x:c r="G117" t="n">
        <x:v>5.806653940542207</x:v>
      </x:c>
      <x:c r="H117" t="inlineStr">
        <x:is>
          <x:t xml:space="preserve">YES</x:t>
        </x:is>
      </x:c>
      <x:c r="I117" t="n">
        <x:v>-0.3665827304676553</x:v>
      </x:c>
      <x:c r="J117" t="inlineStr">
        <x:is>
          <x:t xml:space="preserve">SECONDARY_NUMERIC_VERIFIED_PRIMARY_NOT_LOCKED</x:t>
        </x:is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inlineStr">
        <x:is>
          <x:t xml:space="preserve">Y-based</x:t>
        </x:is>
      </x:c>
      <x:c r="D118" t="n">
        <x:v>0.192522874467515</x:v>
      </x:c>
      <x:c r="E118" t="n">
        <x:v>0.130952380952381</x:v>
      </x:c>
      <x:c r="F118" t="n">
        <x:v>8.351487104455895</x:v>
      </x:c>
      <x:c r="G118" t="n">
        <x:v>5.806653940542207</x:v>
      </x:c>
      <x:c r="H118" t="inlineStr">
        <x:is>
          <x:t xml:space="preserve">NO</x:t>
        </x:is>
      </x:c>
      <x:c r="I118" t="n">
        <x:v>-0.1030800060091146</x:v>
      </x:c>
      <x:c r="J118" t="inlineStr">
        <x:is>
          <x:t xml:space="preserve">SECONDARY_NUMERIC_VERIFIED_PRIMARY_NOT_LOCKED</x:t>
        </x:is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inlineStr">
        <x:is>
          <x:t xml:space="preserve">Y-based</x:t>
        </x:is>
      </x:c>
      <x:c r="D119" t="n">
        <x:v>0.1561684679367215</x:v>
      </x:c>
      <x:c r="E119" t="n">
        <x:v>0.130952380952381</x:v>
      </x:c>
      <x:c r="F119" t="n">
        <x:v>6.753170593456677</x:v>
      </x:c>
      <x:c r="G119" t="n">
        <x:v>5.806653940542207</x:v>
      </x:c>
      <x:c r="H119" t="inlineStr">
        <x:is>
          <x:t xml:space="preserve">NO</x:t>
        </x:is>
      </x:c>
      <x:c r="I119" t="n">
        <x:v>0.2470152961960894</x:v>
      </x:c>
      <x:c r="J119" t="inlineStr">
        <x:is>
          <x:t xml:space="preserve">SECONDARY_NUMERIC_VERIFIED_PRIMARY_NOT_LOCKED</x:t>
        </x:is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inlineStr">
        <x:is>
          <x:t xml:space="preserve">Co-based</x:t>
        </x:is>
      </x:c>
      <x:c r="D120" t="n">
        <x:v>0.01576955459103309</x:v>
      </x:c>
      <x:c r="E120" t="n">
        <x:v>0.130952380952381</x:v>
      </x:c>
      <x:c r="F120" t="n">
        <x:v>1.27950355241401</x:v>
      </x:c>
      <x:c r="G120" t="n">
        <x:v>5.806653940542207</x:v>
      </x:c>
      <x:c r="H120" t="inlineStr">
        <x:is>
          <x:t xml:space="preserve">YES</x:t>
        </x:is>
      </x:c>
      <x:c r="I120" t="n">
        <x:v>-0.1940821970344469</x:v>
      </x:c>
      <x:c r="J120" t="inlineStr">
        <x:is>
          <x:t xml:space="preserve">SECONDARY_NUMERIC_VERIFIED_PRIMARY_NOT_LOCKED</x:t>
        </x:is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inlineStr">
        <x:is>
          <x:t xml:space="preserve">Co-based</x:t>
        </x:is>
      </x:c>
      <x:c r="D121" t="n">
        <x:v>0.01492647497012579</x:v>
      </x:c>
      <x:c r="E121" t="n">
        <x:v>0.130952380952381</x:v>
      </x:c>
      <x:c r="F121" t="n">
        <x:v>3.280734200674231</x:v>
      </x:c>
      <x:c r="G121" t="n">
        <x:v>5.806653940542207</x:v>
      </x:c>
      <x:c r="H121" t="inlineStr">
        <x:is>
          <x:t xml:space="preserve">YES</x:t>
        </x:is>
      </x:c>
      <x:c r="I121" t="n">
        <x:v>0.3220724641097796</x:v>
      </x:c>
      <x:c r="J121" t="inlineStr">
        <x:is>
          <x:t xml:space="preserve">SECONDARY_NUMERIC_VERIFIED_PRIMARY_NOT_LOCKED</x:t>
        </x:is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inlineStr">
        <x:is>
          <x:t xml:space="preserve">Co-based</x:t>
        </x:is>
      </x:c>
      <x:c r="D122" t="n">
        <x:v>0.01352485894514498</x:v>
      </x:c>
      <x:c r="E122" t="n">
        <x:v>0.130952380952381</x:v>
      </x:c>
      <x:c r="F122" t="n">
        <x:v>1.530195727114202</x:v>
      </x:c>
      <x:c r="G122" t="n">
        <x:v>5.806653940542207</x:v>
      </x:c>
      <x:c r="H122" t="inlineStr">
        <x:is>
          <x:t xml:space="preserve">YES</x:t>
        </x:is>
      </x:c>
      <x:c r="I122" t="n">
        <x:v>-0.1981506666873772</x:v>
      </x:c>
      <x:c r="J122" t="inlineStr">
        <x:is>
          <x:t xml:space="preserve">SECONDARY_NUMERIC_VERIFIED_PRIMARY_NOT_LOCKED</x:t>
        </x:is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inlineStr">
        <x:is>
          <x:t xml:space="preserve">Co-based</x:t>
        </x:is>
      </x:c>
      <x:c r="D123" t="n">
        <x:v>0.01742678302627308</x:v>
      </x:c>
      <x:c r="E123" t="n">
        <x:v>0.130952380952381</x:v>
      </x:c>
      <x:c r="F123" t="n">
        <x:v>3.160979236941593</x:v>
      </x:c>
      <x:c r="G123" t="n">
        <x:v>5.806653940542207</x:v>
      </x:c>
      <x:c r="H123" t="inlineStr">
        <x:is>
          <x:t xml:space="preserve">YES</x:t>
        </x:is>
      </x:c>
      <x:c r="I123" t="n">
        <x:v>0.02281586634977045</x:v>
      </x:c>
      <x:c r="J123" t="inlineStr">
        <x:is>
          <x:t xml:space="preserve">SECONDARY_NUMERIC_VERIFIED_PRIMARY_NOT_LOCKED</x:t>
        </x:is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inlineStr">
        <x:is>
          <x:t xml:space="preserve">Co-based</x:t>
        </x:is>
      </x:c>
      <x:c r="D124" t="n">
        <x:v>0.01432225676484552</x:v>
      </x:c>
      <x:c r="E124" t="n">
        <x:v>0.130952380952381</x:v>
      </x:c>
      <x:c r="F124" t="n">
        <x:v>2.583104640384937</x:v>
      </x:c>
      <x:c r="G124" t="n">
        <x:v>5.806653940542207</x:v>
      </x:c>
      <x:c r="H124" t="inlineStr">
        <x:is>
          <x:t xml:space="preserve">YES</x:t>
        </x:is>
      </x:c>
      <x:c r="I124" t="n">
        <x:v>0.08208627224287174</x:v>
      </x:c>
      <x:c r="J124" t="inlineStr">
        <x:is>
          <x:t xml:space="preserve">SECONDARY_NUMERIC_VERIFIED_PRIMARY_NOT_LOCKED</x:t>
        </x:is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inlineStr">
        <x:is>
          <x:t xml:space="preserve">Co-based</x:t>
        </x:is>
      </x:c>
      <x:c r="D125" t="n">
        <x:v>0.01310506398642771</x:v>
      </x:c>
      <x:c r="E125" t="n">
        <x:v>0.130952380952381</x:v>
      </x:c>
      <x:c r="F125" t="n">
        <x:v>2.084613147348932</x:v>
      </x:c>
      <x:c r="G125" t="n">
        <x:v>5.806653940542207</x:v>
      </x:c>
      <x:c r="H125" t="inlineStr">
        <x:is>
          <x:t xml:space="preserve">YES</x:t>
        </x:is>
      </x:c>
      <x:c r="I125" t="n">
        <x:v>0.1909841059658923</x:v>
      </x:c>
      <x:c r="J125" t="inlineStr">
        <x:is>
          <x:t xml:space="preserve">SECONDARY_NUMERIC_VERIFIED_PRIMARY_NOT_LOCKED</x:t>
        </x:is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inlineStr">
        <x:is>
          <x:t xml:space="preserve">Co-based</x:t>
        </x:is>
      </x:c>
      <x:c r="D126" t="n">
        <x:v>0.01204248659834734</x:v>
      </x:c>
      <x:c r="E126" t="n">
        <x:v>0.130952380952381</x:v>
      </x:c>
      <x:c r="F126" t="n">
        <x:v>1.648091454487494</x:v>
      </x:c>
      <x:c r="G126" t="n">
        <x:v>5.806653940542207</x:v>
      </x:c>
      <x:c r="H126" t="inlineStr">
        <x:is>
          <x:t xml:space="preserve">YES</x:t>
        </x:is>
      </x:c>
      <x:c r="I126" t="n">
        <x:v>0.2474668259591385</x:v>
      </x:c>
      <x:c r="J126" t="inlineStr">
        <x:is>
          <x:t xml:space="preserve">SECONDARY_NUMERIC_VERIFIED_PRIMARY_NOT_LOCKED</x:t>
        </x:is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inlineStr">
        <x:is>
          <x:t xml:space="preserve">Au-based</x:t>
        </x:is>
      </x:c>
      <x:c r="D127" t="n">
        <x:v>0.01946319399997401</x:v>
      </x:c>
      <x:c r="E127" t="n">
        <x:v>0.130952380952381</x:v>
      </x:c>
      <x:c r="F127" t="n">
        <x:v>2.205263751829382</x:v>
      </x:c>
      <x:c r="G127" t="n">
        <x:v>5.806653940542207</x:v>
      </x:c>
      <x:c r="H127" t="inlineStr">
        <x:is>
          <x:t xml:space="preserve">YES</x:t>
        </x:is>
      </x:c>
      <x:c r="I127" t="n">
        <x:v>-0.6849056899593109</x:v>
      </x:c>
      <x:c r="J127" t="inlineStr">
        <x:is>
          <x:t xml:space="preserve">SECONDARY_NUMERIC_VERIFIED_PRIMARY_NOT_LOCKED</x:t>
        </x:is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inlineStr">
        <x:is>
          <x:t xml:space="preserve">Au-based</x:t>
        </x:is>
      </x:c>
      <x:c r="D128" t="n">
        <x:v>0.02487388507398363</x:v>
      </x:c>
      <x:c r="E128" t="n">
        <x:v>0.130952380952381</x:v>
      </x:c>
      <x:c r="F128" t="n">
        <x:v>1.523938184321794</x:v>
      </x:c>
      <x:c r="G128" t="n">
        <x:v>5.806653940542207</x:v>
      </x:c>
      <x:c r="H128" t="inlineStr">
        <x:is>
          <x:t xml:space="preserve">YES</x:t>
        </x:is>
      </x:c>
      <x:c r="I128" t="n">
        <x:v>-0.5220125107890732</x:v>
      </x:c>
      <x:c r="J128" t="inlineStr">
        <x:is>
          <x:t xml:space="preserve">SECONDARY_NUMERIC_VERIFIED_PRIMARY_NOT_LOCKED</x:t>
        </x:is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inlineStr">
        <x:is>
          <x:t xml:space="preserve">Au-based</x:t>
        </x:is>
      </x:c>
      <x:c r="D129" t="n">
        <x:v>0.02932999597304398</x:v>
      </x:c>
      <x:c r="E129" t="n">
        <x:v>0.130952380952381</x:v>
      </x:c>
      <x:c r="F129" t="n">
        <x:v>2.144886529605683</x:v>
      </x:c>
      <x:c r="G129" t="n">
        <x:v>5.806653940542207</x:v>
      </x:c>
      <x:c r="H129" t="inlineStr">
        <x:is>
          <x:t xml:space="preserve">YES</x:t>
        </x:is>
      </x:c>
      <x:c r="I129" t="n">
        <x:v>-0.3771115349234662</x:v>
      </x:c>
      <x:c r="J129" t="inlineStr">
        <x:is>
          <x:t xml:space="preserve">SECONDARY_NUMERIC_VERIFIED_PRIMARY_NOT_LOCKED</x:t>
        </x:is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inlineStr">
        <x:is>
          <x:t xml:space="preserve">Au-based</x:t>
        </x:is>
      </x:c>
      <x:c r="D130" t="n">
        <x:v>0.1092349105899975</x:v>
      </x:c>
      <x:c r="E130" t="n">
        <x:v>0.130952380952381</x:v>
      </x:c>
      <x:c r="F130" t="n">
        <x:v>6.051145050047693</x:v>
      </x:c>
      <x:c r="G130" t="n">
        <x:v>5.806653940542207</x:v>
      </x:c>
      <x:c r="H130" t="inlineStr">
        <x:is>
          <x:t xml:space="preserve">NO</x:t>
        </x:is>
      </x:c>
      <x:c r="I130" t="n">
        <x:v>-0.5945343892888756</x:v>
      </x:c>
      <x:c r="J130" t="inlineStr">
        <x:is>
          <x:t xml:space="preserve">SECONDARY_NUMERIC_VERIFIED_PRIMARY_NOT_LOCKED</x:t>
        </x:is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inlineStr">
        <x:is>
          <x:t xml:space="preserve">Hf-based</x:t>
        </x:is>
      </x:c>
      <x:c r="D131" t="n">
        <x:v>0.01644725794613215</x:v>
      </x:c>
      <x:c r="E131" t="n">
        <x:v>0.130952380952381</x:v>
      </x:c>
      <x:c r="F131" t="n">
        <x:v>4.190484463407437</x:v>
      </x:c>
      <x:c r="G131" t="n">
        <x:v>5.806653940542207</x:v>
      </x:c>
      <x:c r="H131" t="inlineStr">
        <x:is>
          <x:t xml:space="preserve">YES</x:t>
        </x:is>
      </x:c>
      <x:c r="I131" t="n">
        <x:v>0.2082074310423792</x:v>
      </x:c>
      <x:c r="J131" t="inlineStr">
        <x:is>
          <x:t xml:space="preserve">SECONDARY_NUMERIC_VERIFIED_PRIMARY_NOT_LOCKED</x:t>
        </x:is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inlineStr">
        <x:is>
          <x:t xml:space="preserve">Hf-based</x:t>
        </x:is>
      </x:c>
      <x:c r="D132" t="n">
        <x:v>0.01764032315109022</x:v>
      </x:c>
      <x:c r="E132" t="n">
        <x:v>0.130952380952381</x:v>
      </x:c>
      <x:c r="F132" t="n">
        <x:v>4.222875312959983</x:v>
      </x:c>
      <x:c r="G132" t="n">
        <x:v>5.806653940542207</x:v>
      </x:c>
      <x:c r="H132" t="inlineStr">
        <x:is>
          <x:t xml:space="preserve">YES</x:t>
        </x:is>
      </x:c>
      <x:c r="I132" t="n">
        <x:v>0.208829454490105</x:v>
      </x:c>
      <x:c r="J132" t="inlineStr">
        <x:is>
          <x:t xml:space="preserve">SECONDARY_NUMERIC_VERIFIED_PRIMARY_NOT_LOCKED</x:t>
        </x:is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inlineStr">
        <x:is>
          <x:t xml:space="preserve">Hf-based</x:t>
        </x:is>
      </x:c>
      <x:c r="D133" t="n">
        <x:v>0.03595039471440607</x:v>
      </x:c>
      <x:c r="E133" t="n">
        <x:v>0.130952380952381</x:v>
      </x:c>
      <x:c r="F133" t="n">
        <x:v>2.893946570065366</x:v>
      </x:c>
      <x:c r="G133" t="n">
        <x:v>5.806653940542207</x:v>
      </x:c>
      <x:c r="H133" t="inlineStr">
        <x:is>
          <x:t xml:space="preserve">YES</x:t>
        </x:is>
      </x:c>
      <x:c r="I133" t="n">
        <x:v>0.2510879915155219</x:v>
      </x:c>
      <x:c r="J133" t="inlineStr">
        <x:is>
          <x:t xml:space="preserve">SECONDARY_NUMERIC_VERIFIED_PRIMARY_NOT_LOCKED</x:t>
        </x:is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inlineStr">
        <x:is>
          <x:t xml:space="preserve">Gd-based</x:t>
        </x:is>
      </x:c>
      <x:c r="D134" t="n">
        <x:v>0.01190616417126196</x:v>
      </x:c>
      <x:c r="E134" t="n">
        <x:v>0.130952380952381</x:v>
      </x:c>
      <x:c r="F134" t="n">
        <x:v>1.518469709993347</x:v>
      </x:c>
      <x:c r="G134" t="n">
        <x:v>5.806653940542207</x:v>
      </x:c>
      <x:c r="H134" t="inlineStr">
        <x:is>
          <x:t xml:space="preserve">YES</x:t>
        </x:is>
      </x:c>
      <x:c r="I134" t="n">
        <x:v>0.1410019128079881</x:v>
      </x:c>
      <x:c r="J134" t="inlineStr">
        <x:is>
          <x:t xml:space="preserve">SECONDARY_NUMERIC_VERIFIED_PRIMARY_NOT_LOCKED</x:t>
        </x:is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inlineStr">
        <x:is>
          <x:t xml:space="preserve">Mg-based</x:t>
        </x:is>
      </x:c>
      <x:c r="D135" t="n">
        <x:v>0.012581162364279</x:v>
      </x:c>
      <x:c r="E135" t="n">
        <x:v>0.130952380952381</x:v>
      </x:c>
      <x:c r="F135" t="n">
        <x:v>1.015401784425901</x:v>
      </x:c>
      <x:c r="G135" t="n">
        <x:v>5.806653940542207</x:v>
      </x:c>
      <x:c r="H135" t="inlineStr">
        <x:is>
          <x:t xml:space="preserve">YES</x:t>
        </x:is>
      </x:c>
      <x:c r="I135" t="n">
        <x:v>0.1369315561666742</x:v>
      </x:c>
      <x:c r="J135" t="inlineStr">
        <x:is>
          <x:t xml:space="preserve">SECONDARY_NUMERIC_VERIFIED_PRIMARY_NOT_LOCKED</x:t>
        </x:is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inlineStr">
        <x:is>
          <x:t xml:space="preserve">Mg-based</x:t>
        </x:is>
      </x:c>
      <x:c r="D136" t="n">
        <x:v>0.009216974974745764</x:v>
      </x:c>
      <x:c r="E136" t="n">
        <x:v>0.130952380952381</x:v>
      </x:c>
      <x:c r="F136" t="n">
        <x:v>1.352133297856335</x:v>
      </x:c>
      <x:c r="G136" t="n">
        <x:v>5.806653940542207</x:v>
      </x:c>
      <x:c r="H136" t="inlineStr">
        <x:is>
          <x:t xml:space="preserve">YES</x:t>
        </x:is>
      </x:c>
      <x:c r="I136" t="n">
        <x:v>0.1737384830602571</x:v>
      </x:c>
      <x:c r="J136" t="inlineStr">
        <x:is>
          <x:t xml:space="preserve">SECONDARY_NUMERIC_VERIFIED_PRIMARY_NOT_LOCKED</x:t>
        </x:is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inlineStr">
        <x:is>
          <x:t xml:space="preserve">Mg-based</x:t>
        </x:is>
      </x:c>
      <x:c r="D137" t="n">
        <x:v>0.024127840886433</x:v>
      </x:c>
      <x:c r="E137" t="n">
        <x:v>0.130952380952381</x:v>
      </x:c>
      <x:c r="F137" t="n">
        <x:v>2.274567653642028</x:v>
      </x:c>
      <x:c r="G137" t="n">
        <x:v>5.806653940542207</x:v>
      </x:c>
      <x:c r="H137" t="inlineStr">
        <x:is>
          <x:t xml:space="preserve">YES</x:t>
        </x:is>
      </x:c>
      <x:c r="I137" t="n">
        <x:v>0.1191201313936279</x:v>
      </x:c>
      <x:c r="J137" t="inlineStr">
        <x:is>
          <x:t xml:space="preserve">SECONDARY_NUMERIC_VERIFIED_PRIMARY_NOT_LOCKED</x:t>
        </x:is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inlineStr">
        <x:is>
          <x:t xml:space="preserve">Mg-based</x:t>
        </x:is>
      </x:c>
      <x:c r="D138" t="n">
        <x:v>0.02328259693759291</x:v>
      </x:c>
      <x:c r="E138" t="n">
        <x:v>0.130952380952381</x:v>
      </x:c>
      <x:c r="F138" t="n">
        <x:v>2.327149758468398</x:v>
      </x:c>
      <x:c r="G138" t="n">
        <x:v>5.806653940542207</x:v>
      </x:c>
      <x:c r="H138" t="inlineStr">
        <x:is>
          <x:t xml:space="preserve">YES</x:t>
        </x:is>
      </x:c>
      <x:c r="I138" t="n">
        <x:v>-0.1235175855212857</x:v>
      </x:c>
      <x:c r="J138" t="inlineStr">
        <x:is>
          <x:t xml:space="preserve">SECONDARY_NUMERIC_VERIFIED_PRIMARY_NOT_LOCKED</x:t>
        </x:is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inlineStr">
        <x:is>
          <x:t xml:space="preserve">Mg-based</x:t>
        </x:is>
      </x:c>
      <x:c r="D139" t="n">
        <x:v>0.02013576339569399</x:v>
      </x:c>
      <x:c r="E139" t="n">
        <x:v>0.130952380952381</x:v>
      </x:c>
      <x:c r="F139" t="n">
        <x:v>1.877432998967962</x:v>
      </x:c>
      <x:c r="G139" t="n">
        <x:v>5.806653940542207</x:v>
      </x:c>
      <x:c r="H139" t="inlineStr">
        <x:is>
          <x:t xml:space="preserve">YES</x:t>
        </x:is>
      </x:c>
      <x:c r="I139" t="n">
        <x:v>-0.08141284527800663</x:v>
      </x:c>
      <x:c r="J139" t="inlineStr">
        <x:is>
          <x:t xml:space="preserve">SECONDARY_NUMERIC_VERIFIED_PRIMARY_NOT_LOCKED</x:t>
        </x:is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inlineStr">
        <x:is>
          <x:t xml:space="preserve">Mg-based</x:t>
        </x:is>
      </x:c>
      <x:c r="D140" t="n">
        <x:v>0.01887009202833841</x:v>
      </x:c>
      <x:c r="E140" t="n">
        <x:v>0.130952380952381</x:v>
      </x:c>
      <x:c r="F140" t="n">
        <x:v>1.619953631844338</x:v>
      </x:c>
      <x:c r="G140" t="n">
        <x:v>5.806653940542207</x:v>
      </x:c>
      <x:c r="H140" t="inlineStr">
        <x:is>
          <x:t xml:space="preserve">YES</x:t>
        </x:is>
      </x:c>
      <x:c r="I140" t="n">
        <x:v>-0.05436456803967615</x:v>
      </x:c>
      <x:c r="J140" t="inlineStr">
        <x:is>
          <x:t xml:space="preserve">SECONDARY_NUMERIC_VERIFIED_PRIMARY_NOT_LOCKED</x:t>
        </x:is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inlineStr">
        <x:is>
          <x:t xml:space="preserve">Mg-based</x:t>
        </x:is>
      </x:c>
      <x:c r="D141" t="n">
        <x:v>0.02323013475685116</x:v>
      </x:c>
      <x:c r="E141" t="n">
        <x:v>0.130952380952381</x:v>
      </x:c>
      <x:c r="F141" t="n">
        <x:v>2.156944106628608</x:v>
      </x:c>
      <x:c r="G141" t="n">
        <x:v>5.806653940542207</x:v>
      </x:c>
      <x:c r="H141" t="inlineStr">
        <x:is>
          <x:t xml:space="preserve">YES</x:t>
        </x:is>
      </x:c>
      <x:c r="I141" t="n">
        <x:v>0.04567664953378414</x:v>
      </x:c>
      <x:c r="J141" t="inlineStr">
        <x:is>
          <x:t xml:space="preserve">SECONDARY_NUMERIC_VERIFIED_PRIMARY_NOT_LOCKED</x:t>
        </x:is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inlineStr">
        <x:is>
          <x:t xml:space="preserve">Mg-based</x:t>
        </x:is>
      </x:c>
      <x:c r="D142" t="n">
        <x:v>0.02315170192132432</x:v>
      </x:c>
      <x:c r="E142" t="n">
        <x:v>0.130952380952381</x:v>
      </x:c>
      <x:c r="F142" t="n">
        <x:v>2.157967320679521</x:v>
      </x:c>
      <x:c r="G142" t="n">
        <x:v>5.806653940542207</x:v>
      </x:c>
      <x:c r="H142" t="inlineStr">
        <x:is>
          <x:t xml:space="preserve">YES</x:t>
        </x:is>
      </x:c>
      <x:c r="I142" t="n">
        <x:v>0.2098421052135765</x:v>
      </x:c>
      <x:c r="J142" t="inlineStr">
        <x:is>
          <x:t xml:space="preserve">SECONDARY_NUMERIC_VERIFIED_PRIMARY_NOT_LOCKED</x:t>
        </x:is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inlineStr">
        <x:is>
          <x:t xml:space="preserve">Mg-based</x:t>
        </x:is>
      </x:c>
      <x:c r="D143" t="n">
        <x:v>0.02380870665417879</x:v>
      </x:c>
      <x:c r="E143" t="n">
        <x:v>0.130952380952381</x:v>
      </x:c>
      <x:c r="F143" t="n">
        <x:v>2.268136023057551</x:v>
      </x:c>
      <x:c r="G143" t="n">
        <x:v>5.806653940542207</x:v>
      </x:c>
      <x:c r="H143" t="inlineStr">
        <x:is>
          <x:t xml:space="preserve">YES</x:t>
        </x:is>
      </x:c>
      <x:c r="I143" t="n">
        <x:v>0.1538998829779961</x:v>
      </x:c>
      <x:c r="J143" t="inlineStr">
        <x:is>
          <x:t xml:space="preserve">SECONDARY_NUMERIC_VERIFIED_PRIMARY_NOT_LOCKED</x:t>
        </x:is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inlineStr">
        <x:is>
          <x:t xml:space="preserve">Mg-based</x:t>
        </x:is>
      </x:c>
      <x:c r="D144" t="n">
        <x:v>0.02948341951673983</x:v>
      </x:c>
      <x:c r="E144" t="n">
        <x:v>0.130952380952381</x:v>
      </x:c>
      <x:c r="F144" t="n">
        <x:v>2.794840500861208</x:v>
      </x:c>
      <x:c r="G144" t="n">
        <x:v>5.806653940542207</x:v>
      </x:c>
      <x:c r="H144" t="inlineStr">
        <x:is>
          <x:t xml:space="preserve">YES</x:t>
        </x:is>
      </x:c>
      <x:c r="I144" t="n">
        <x:v>0.09656344269428907</x:v>
      </x:c>
      <x:c r="J144" t="inlineStr">
        <x:is>
          <x:t xml:space="preserve">SECONDARY_NUMERIC_VERIFIED_PRIMARY_NOT_LOCKED</x:t>
        </x:is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inlineStr">
        <x:is>
          <x:t xml:space="preserve">Mg-based</x:t>
        </x:is>
      </x:c>
      <x:c r="D145" t="n">
        <x:v>0.03166999923901257</x:v>
      </x:c>
      <x:c r="E145" t="n">
        <x:v>0.130952380952381</x:v>
      </x:c>
      <x:c r="F145" t="n">
        <x:v>2.928451214663911</x:v>
      </x:c>
      <x:c r="G145" t="n">
        <x:v>5.806653940542207</x:v>
      </x:c>
      <x:c r="H145" t="inlineStr">
        <x:is>
          <x:t xml:space="preserve">YES</x:t>
        </x:is>
      </x:c>
      <x:c r="I145" t="n">
        <x:v>0.2427213281648943</x:v>
      </x:c>
      <x:c r="J145" t="inlineStr">
        <x:is>
          <x:t xml:space="preserve">SECONDARY_NUMERIC_VERIFIED_PRIMARY_NOT_LOCKED</x:t>
        </x:is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inlineStr">
        <x:is>
          <x:t xml:space="preserve">La-based</x:t>
        </x:is>
      </x:c>
      <x:c r="D146" t="n">
        <x:v>0.02182422670717121</x:v>
      </x:c>
      <x:c r="E146" t="n">
        <x:v>0.130952380952381</x:v>
      </x:c>
      <x:c r="F146" t="n">
        <x:v>1.455978232731675</x:v>
      </x:c>
      <x:c r="G146" t="n">
        <x:v>5.806653940542207</x:v>
      </x:c>
      <x:c r="H146" t="inlineStr">
        <x:is>
          <x:t xml:space="preserve">YES</x:t>
        </x:is>
      </x:c>
      <x:c r="I146" t="n">
        <x:v>-0.2727378688597229</x:v>
      </x:c>
      <x:c r="J146" t="inlineStr">
        <x:is>
          <x:t xml:space="preserve">SECONDARY_NUMERIC_VERIFIED_PRIMARY_NOT_LOCKED</x:t>
        </x:is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inlineStr">
        <x:is>
          <x:t xml:space="preserve">Fe-based</x:t>
        </x:is>
      </x:c>
      <x:c r="D147" t="n">
        <x:v>0.01072040408027455</x:v>
      </x:c>
      <x:c r="E147" t="n">
        <x:v>0.130952380952381</x:v>
      </x:c>
      <x:c r="F147" t="n">
        <x:v>1.636277143609086</x:v>
      </x:c>
      <x:c r="G147" t="n">
        <x:v>5.806653940542207</x:v>
      </x:c>
      <x:c r="H147" t="inlineStr">
        <x:is>
          <x:t xml:space="preserve">YES</x:t>
        </x:is>
      </x:c>
      <x:c r="I147" t="n">
        <x:v>0.4880056922709629</x:v>
      </x:c>
      <x:c r="J147" t="inlineStr">
        <x:is>
          <x:t xml:space="preserve">SECONDARY_NUMERIC_VERIFIED_PRIMARY_NOT_LOCKED</x:t>
        </x:is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inlineStr">
        <x:is>
          <x:t xml:space="preserve">Fe-based</x:t>
        </x:is>
      </x:c>
      <x:c r="D148" t="n">
        <x:v>0.0106925606424363</x:v>
      </x:c>
      <x:c r="E148" t="n">
        <x:v>0.130952380952381</x:v>
      </x:c>
      <x:c r="F148" t="n">
        <x:v>1.526449337954899</x:v>
      </x:c>
      <x:c r="G148" t="n">
        <x:v>5.806653940542207</x:v>
      </x:c>
      <x:c r="H148" t="inlineStr">
        <x:is>
          <x:t xml:space="preserve">YES</x:t>
        </x:is>
      </x:c>
      <x:c r="I148" t="n">
        <x:v>0.5419571219376784</x:v>
      </x:c>
      <x:c r="J148" t="inlineStr">
        <x:is>
          <x:t xml:space="preserve">SECONDARY_NUMERIC_VERIFIED_PRIMARY_NOT_LOCKED</x:t>
        </x:is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inlineStr">
        <x:is>
          <x:t xml:space="preserve">Fe-based</x:t>
        </x:is>
      </x:c>
      <x:c r="D149" t="n">
        <x:v>0.01551713881757865</x:v>
      </x:c>
      <x:c r="E149" t="n">
        <x:v>0.130952380952381</x:v>
      </x:c>
      <x:c r="F149" t="n">
        <x:v>2.136732196321043</x:v>
      </x:c>
      <x:c r="G149" t="n">
        <x:v>5.806653940542207</x:v>
      </x:c>
      <x:c r="H149" t="inlineStr">
        <x:is>
          <x:t xml:space="preserve">YES</x:t>
        </x:is>
      </x:c>
      <x:c r="I149" t="n">
        <x:v>0.6109882561876813</x:v>
      </x:c>
      <x:c r="J149" t="inlineStr">
        <x:is>
          <x:t xml:space="preserve">SECONDARY_NUMERIC_VERIFIED_PRIMARY_NOT_LOCKED</x:t>
        </x:is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inlineStr">
        <x:is>
          <x:t xml:space="preserve">Fe-based</x:t>
        </x:is>
      </x:c>
      <x:c r="D150" t="n">
        <x:v>0.01001610203779021</x:v>
      </x:c>
      <x:c r="E150" t="n">
        <x:v>0.130952380952381</x:v>
      </x:c>
      <x:c r="F150" t="n">
        <x:v>1.493586448742321</x:v>
      </x:c>
      <x:c r="G150" t="n">
        <x:v>5.806653940542207</x:v>
      </x:c>
      <x:c r="H150" t="inlineStr">
        <x:is>
          <x:t xml:space="preserve">YES</x:t>
        </x:is>
      </x:c>
      <x:c r="I150" t="n">
        <x:v>0.6558647900461959</x:v>
      </x:c>
      <x:c r="J150" t="inlineStr">
        <x:is>
          <x:t xml:space="preserve">SECONDARY_NUMERIC_VERIFIED_PRIMARY_NOT_LOCKED</x:t>
        </x:is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inlineStr">
        <x:is>
          <x:t xml:space="preserve">Fe-based</x:t>
        </x:is>
      </x:c>
      <x:c r="D151" t="n">
        <x:v>0.01565297235881567</x:v>
      </x:c>
      <x:c r="E151" t="n">
        <x:v>0.130952380952381</x:v>
      </x:c>
      <x:c r="F151" t="n">
        <x:v>1.981081625032389</x:v>
      </x:c>
      <x:c r="G151" t="n">
        <x:v>5.806653940542207</x:v>
      </x:c>
      <x:c r="H151" t="inlineStr">
        <x:is>
          <x:t xml:space="preserve">YES</x:t>
        </x:is>
      </x:c>
      <x:c r="I151" t="n">
        <x:v>0.8702749288358953</x:v>
      </x:c>
      <x:c r="J151" t="inlineStr">
        <x:is>
          <x:t xml:space="preserve">SECONDARY_NUMERIC_VERIFIED_PRIMARY_NOT_LOCKED</x:t>
        </x:is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inlineStr">
        <x:is>
          <x:t xml:space="preserve">Fe-based</x:t>
        </x:is>
      </x:c>
      <x:c r="D152" t="n">
        <x:v>0.327056320082969</x:v>
      </x:c>
      <x:c r="E152" t="n">
        <x:v>0.130952380952381</x:v>
      </x:c>
      <x:c r="F152" t="n">
        <x:v>3.864076832816004</x:v>
      </x:c>
      <x:c r="G152" t="n">
        <x:v>5.806653940542207</x:v>
      </x:c>
      <x:c r="H152" t="inlineStr">
        <x:is>
          <x:t xml:space="preserve">NO</x:t>
        </x:is>
      </x:c>
      <x:c r="I152" t="n">
        <x:v>0.4276084231795351</x:v>
      </x:c>
      <x:c r="J152" t="inlineStr">
        <x:is>
          <x:t xml:space="preserve">SECONDARY_NUMERIC_VERIFIED_PRIMARY_NOT_LOCKED</x:t>
        </x:is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inlineStr">
        <x:is>
          <x:t xml:space="preserve">Fe-based</x:t>
        </x:is>
      </x:c>
      <x:c r="D153" t="n">
        <x:v>0.01339094354481017</x:v>
      </x:c>
      <x:c r="E153" t="n">
        <x:v>0.130952380952381</x:v>
      </x:c>
      <x:c r="F153" t="n">
        <x:v>1.172023614885479</x:v>
      </x:c>
      <x:c r="G153" t="n">
        <x:v>5.806653940542207</x:v>
      </x:c>
      <x:c r="H153" t="inlineStr">
        <x:is>
          <x:t xml:space="preserve">YES</x:t>
        </x:is>
      </x:c>
      <x:c r="I153" t="n">
        <x:v>0.2440964852772095</x:v>
      </x:c>
      <x:c r="J153" t="inlineStr">
        <x:is>
          <x:t xml:space="preserve">SECONDARY_NUMERIC_VERIFIED_PRIMARY_NOT_LOCKED</x:t>
        </x:is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inlineStr">
        <x:is>
          <x:t xml:space="preserve">Fe-based</x:t>
        </x:is>
      </x:c>
      <x:c r="D154" t="n">
        <x:v>0.01375976150431913</x:v>
      </x:c>
      <x:c r="E154" t="n">
        <x:v>0.130952380952381</x:v>
      </x:c>
      <x:c r="F154" t="n">
        <x:v>1.353525958666515</x:v>
      </x:c>
      <x:c r="G154" t="n">
        <x:v>5.806653940542207</x:v>
      </x:c>
      <x:c r="H154" t="inlineStr">
        <x:is>
          <x:t xml:space="preserve">YES</x:t>
        </x:is>
      </x:c>
      <x:c r="I154" t="n">
        <x:v>0.2355069066502697</x:v>
      </x:c>
      <x:c r="J154" t="inlineStr">
        <x:is>
          <x:t xml:space="preserve">SECONDARY_NUMERIC_VERIFIED_PRIMARY_NOT_LOCKED</x:t>
        </x:is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inlineStr">
        <x:is>
          <x:t xml:space="preserve">Fe-based</x:t>
        </x:is>
      </x:c>
      <x:c r="D155" t="n">
        <x:v>0.01333976870735668</x:v>
      </x:c>
      <x:c r="E155" t="n">
        <x:v>0.130952380952381</x:v>
      </x:c>
      <x:c r="F155" t="n">
        <x:v>2.423908916371514</x:v>
      </x:c>
      <x:c r="G155" t="n">
        <x:v>5.806653940542207</x:v>
      </x:c>
      <x:c r="H155" t="inlineStr">
        <x:is>
          <x:t xml:space="preserve">YES</x:t>
        </x:is>
      </x:c>
      <x:c r="I155" t="n">
        <x:v>0.5653777443889283</x:v>
      </x:c>
      <x:c r="J155" t="inlineStr">
        <x:is>
          <x:t xml:space="preserve">SECONDARY_NUMERIC_VERIFIED_PRIMARY_NOT_LOCKED</x:t>
        </x:is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inlineStr">
        <x:is>
          <x:t xml:space="preserve">Fe-based</x:t>
        </x:is>
      </x:c>
      <x:c r="D156" t="n">
        <x:v>0.01753309517126665</x:v>
      </x:c>
      <x:c r="E156" t="n">
        <x:v>0.130952380952381</x:v>
      </x:c>
      <x:c r="F156" t="n">
        <x:v>2.28061333060498</x:v>
      </x:c>
      <x:c r="G156" t="n">
        <x:v>5.806653940542207</x:v>
      </x:c>
      <x:c r="H156" t="inlineStr">
        <x:is>
          <x:t xml:space="preserve">YES</x:t>
        </x:is>
      </x:c>
      <x:c r="I156" t="n">
        <x:v>-0.1206295531941561</x:v>
      </x:c>
      <x:c r="J156" t="inlineStr">
        <x:is>
          <x:t xml:space="preserve">SECONDARY_NUMERIC_VERIFIED_PRIMARY_NOT_LOCKED</x:t>
        </x:is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inlineStr">
        <x:is>
          <x:t xml:space="preserve">Fe-based</x:t>
        </x:is>
      </x:c>
      <x:c r="D157" t="n">
        <x:v>0.01414367688700896</x:v>
      </x:c>
      <x:c r="E157" t="n">
        <x:v>0.130952380952381</x:v>
      </x:c>
      <x:c r="F157" t="n">
        <x:v>1.511028849584243</x:v>
      </x:c>
      <x:c r="G157" t="n">
        <x:v>5.806653940542207</x:v>
      </x:c>
      <x:c r="H157" t="inlineStr">
        <x:is>
          <x:t xml:space="preserve">YES</x:t>
        </x:is>
      </x:c>
      <x:c r="I157" t="n">
        <x:v>0.02014184957353859</x:v>
      </x:c>
      <x:c r="J157" t="inlineStr">
        <x:is>
          <x:t xml:space="preserve">SECONDARY_NUMERIC_VERIFIED_PRIMARY_NOT_LOCKED</x:t>
        </x:is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inlineStr">
        <x:is>
          <x:t xml:space="preserve">Cu-based</x:t>
        </x:is>
      </x:c>
      <x:c r="D158" t="n">
        <x:v>0.009423617237300085</x:v>
      </x:c>
      <x:c r="E158" t="n">
        <x:v>0.130952380952381</x:v>
      </x:c>
      <x:c r="F158" t="n">
        <x:v>1.471215334976784</x:v>
      </x:c>
      <x:c r="G158" t="n">
        <x:v>5.806653940542207</x:v>
      </x:c>
      <x:c r="H158" t="inlineStr">
        <x:is>
          <x:t xml:space="preserve">YES</x:t>
        </x:is>
      </x:c>
      <x:c r="I158" t="n">
        <x:v>-0.3589782479710965</x:v>
      </x:c>
      <x:c r="J158" t="inlineStr">
        <x:is>
          <x:t xml:space="preserve">SECONDARY_NUMERIC_VERIFIED_PRIMARY_NOT_LOCKED</x:t>
        </x:is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inlineStr">
        <x:is>
          <x:t xml:space="preserve">Cu-based</x:t>
        </x:is>
      </x:c>
      <x:c r="D159" t="n">
        <x:v>0.00876380833782579</x:v>
      </x:c>
      <x:c r="E159" t="n">
        <x:v>0.130952380952381</x:v>
      </x:c>
      <x:c r="F159" t="n">
        <x:v>1.172392065736643</x:v>
      </x:c>
      <x:c r="G159" t="n">
        <x:v>5.806653940542207</x:v>
      </x:c>
      <x:c r="H159" t="inlineStr">
        <x:is>
          <x:t xml:space="preserve">YES</x:t>
        </x:is>
      </x:c>
      <x:c r="I159" t="n">
        <x:v>-0.4925532062272918</x:v>
      </x:c>
      <x:c r="J159" t="inlineStr">
        <x:is>
          <x:t xml:space="preserve">SECONDARY_NUMERIC_VERIFIED_PRIMARY_NOT_LOCKED</x:t>
        </x:is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inlineStr">
        <x:is>
          <x:t xml:space="preserve">Cu-based</x:t>
        </x:is>
      </x:c>
      <x:c r="D160" t="n">
        <x:v>0.01023918936026556</x:v>
      </x:c>
      <x:c r="E160" t="n">
        <x:v>0.130952380952381</x:v>
      </x:c>
      <x:c r="F160" t="n">
        <x:v>2.527950305974683</x:v>
      </x:c>
      <x:c r="G160" t="n">
        <x:v>5.806653940542207</x:v>
      </x:c>
      <x:c r="H160" t="inlineStr">
        <x:is>
          <x:t xml:space="preserve">YES</x:t>
        </x:is>
      </x:c>
      <x:c r="I160" t="n">
        <x:v>-0.0006205667260043013</x:v>
      </x:c>
      <x:c r="J160" t="inlineStr">
        <x:is>
          <x:t xml:space="preserve">SECONDARY_NUMERIC_VERIFIED_PRIMARY_NOT_LOCKED</x:t>
        </x:is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inlineStr">
        <x:is>
          <x:t xml:space="preserve">Ag-based</x:t>
        </x:is>
      </x:c>
      <x:c r="D161" t="n">
        <x:v>0.05424736643608861</x:v>
      </x:c>
      <x:c r="E161" t="n">
        <x:v>0.130952380952381</x:v>
      </x:c>
      <x:c r="F161" t="n">
        <x:v>5.613005655800455</x:v>
      </x:c>
      <x:c r="G161" t="n">
        <x:v>5.806653940542207</x:v>
      </x:c>
      <x:c r="H161" t="inlineStr">
        <x:is>
          <x:t xml:space="preserve">YES</x:t>
        </x:is>
      </x:c>
      <x:c r="I161" t="n">
        <x:v>0.222243188692705</x:v>
      </x:c>
      <x:c r="J161" t="inlineStr">
        <x:is>
          <x:t xml:space="preserve">SECONDARY_NUMERIC_VERIFIED_PRIMARY_NOT_LOCKED</x:t>
        </x:is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inlineStr">
        <x:is>
          <x:t xml:space="preserve">Ag-based</x:t>
        </x:is>
      </x:c>
      <x:c r="D162" t="n">
        <x:v>0.07378682857645287</x:v>
      </x:c>
      <x:c r="E162" t="n">
        <x:v>0.130952380952381</x:v>
      </x:c>
      <x:c r="F162" t="n">
        <x:v>6.092064249798772</x:v>
      </x:c>
      <x:c r="G162" t="n">
        <x:v>5.806653940542207</x:v>
      </x:c>
      <x:c r="H162" t="inlineStr">
        <x:is>
          <x:t xml:space="preserve">NO</x:t>
        </x:is>
      </x:c>
      <x:c r="I162" t="n">
        <x:v>0.1489767689965474</x:v>
      </x:c>
      <x:c r="J162" t="inlineStr">
        <x:is>
          <x:t xml:space="preserve">SECONDARY_NUMERIC_VERIFIED_PRIMARY_NOT_LOCKED</x:t>
        </x:is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inlineStr">
        <x:is>
          <x:t xml:space="preserve">Ag-based</x:t>
        </x:is>
      </x:c>
      <x:c r="D163" t="n">
        <x:v>0.03695124443033922</x:v>
      </x:c>
      <x:c r="E163" t="n">
        <x:v>0.130952380952381</x:v>
      </x:c>
      <x:c r="F163" t="n">
        <x:v>5.479301149139724</x:v>
      </x:c>
      <x:c r="G163" t="n">
        <x:v>5.806653940542207</x:v>
      </x:c>
      <x:c r="H163" t="inlineStr">
        <x:is>
          <x:t xml:space="preserve">YES</x:t>
        </x:is>
      </x:c>
      <x:c r="I163" t="n">
        <x:v>-0.4394105893640974</x:v>
      </x:c>
      <x:c r="J163" t="inlineStr">
        <x:is>
          <x:t xml:space="preserve">SECONDARY_NUMERIC_VERIFIED_PRIMARY_NOT_LOCKED</x:t>
        </x:is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inlineStr">
        <x:is>
          <x:t xml:space="preserve">Ag-based</x:t>
        </x:is>
      </x:c>
      <x:c r="D164" t="n">
        <x:v>0.03532622881322128</x:v>
      </x:c>
      <x:c r="E164" t="n">
        <x:v>0.130952380952381</x:v>
      </x:c>
      <x:c r="F164" t="n">
        <x:v>5.145997334542634</x:v>
      </x:c>
      <x:c r="G164" t="n">
        <x:v>5.806653940542207</x:v>
      </x:c>
      <x:c r="H164" t="inlineStr">
        <x:is>
          <x:t xml:space="preserve">YES</x:t>
        </x:is>
      </x:c>
      <x:c r="I164" t="n">
        <x:v>-0.06840970330010943</x:v>
      </x:c>
      <x:c r="J164" t="inlineStr">
        <x:is>
          <x:t xml:space="preserve">SECONDARY_NUMERIC_VERIFIED_PRIMARY_NOT_LOCKED</x:t>
        </x:is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inlineStr">
        <x:is>
          <x:t xml:space="preserve">Ag-based</x:t>
        </x:is>
      </x:c>
      <x:c r="D165" t="n">
        <x:v>0.2766061242627348</x:v>
      </x:c>
      <x:c r="E165" t="n">
        <x:v>0.130952380952381</x:v>
      </x:c>
      <x:c r="F165" t="n">
        <x:v>7.828132657385526</x:v>
      </x:c>
      <x:c r="G165" t="n">
        <x:v>5.806653940542207</x:v>
      </x:c>
      <x:c r="H165" t="inlineStr">
        <x:is>
          <x:t xml:space="preserve">NO</x:t>
        </x:is>
      </x:c>
      <x:c r="I165" t="n">
        <x:v>0.4881002453150162</x:v>
      </x:c>
      <x:c r="J165" t="inlineStr">
        <x:is>
          <x:t xml:space="preserve">SECONDARY_NUMERIC_VERIFIED_PRIMARY_NOT_LOCKED</x:t>
        </x:is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inlineStr">
        <x:is>
          <x:t xml:space="preserve">Ag-based</x:t>
        </x:is>
      </x:c>
      <x:c r="D166" t="n">
        <x:v>0.126928282045724</x:v>
      </x:c>
      <x:c r="E166" t="n">
        <x:v>0.130952380952381</x:v>
      </x:c>
      <x:c r="F166" t="n">
        <x:v>6.839540342934282</x:v>
      </x:c>
      <x:c r="G166" t="n">
        <x:v>5.806653940542207</x:v>
      </x:c>
      <x:c r="H166" t="inlineStr">
        <x:is>
          <x:t xml:space="preserve">NO</x:t>
        </x:is>
      </x:c>
      <x:c r="I166" t="n">
        <x:v>0.5233550136588265</x:v>
      </x:c>
      <x:c r="J166" t="inlineStr">
        <x:is>
          <x:t xml:space="preserve">SECONDARY_NUMERIC_VERIFIED_PRIMARY_NOT_LOCKED</x:t>
        </x:is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inlineStr">
        <x:is>
          <x:t xml:space="preserve">Ag-based</x:t>
        </x:is>
      </x:c>
      <x:c r="D167" t="n">
        <x:v>0.06034749357279482</x:v>
      </x:c>
      <x:c r="E167" t="n">
        <x:v>0.130952380952381</x:v>
      </x:c>
      <x:c r="F167" t="n">
        <x:v>6.172977753297957</x:v>
      </x:c>
      <x:c r="G167" t="n">
        <x:v>5.806653940542207</x:v>
      </x:c>
      <x:c r="H167" t="inlineStr">
        <x:is>
          <x:t xml:space="preserve">NO</x:t>
        </x:is>
      </x:c>
      <x:c r="I167" t="n">
        <x:v>-0.398031118067468</x:v>
      </x:c>
      <x:c r="J167" t="inlineStr">
        <x:is>
          <x:t xml:space="preserve">SECONDARY_NUMERIC_VERIFIED_PRIMARY_NOT_LOCKED</x:t>
        </x:is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inlineStr">
        <x:is>
          <x:t xml:space="preserve">Ag-based</x:t>
        </x:is>
      </x:c>
      <x:c r="D168" t="n">
        <x:v>0.01656258169119979</x:v>
      </x:c>
      <x:c r="E168" t="n">
        <x:v>0.130952380952381</x:v>
      </x:c>
      <x:c r="F168" t="n">
        <x:v>4.149294387794643</x:v>
      </x:c>
      <x:c r="G168" t="n">
        <x:v>5.806653940542207</x:v>
      </x:c>
      <x:c r="H168" t="inlineStr">
        <x:is>
          <x:t xml:space="preserve">YES</x:t>
        </x:is>
      </x:c>
      <x:c r="I168" t="n">
        <x:v>-0.4079894119140932</x:v>
      </x:c>
      <x:c r="J168" t="inlineStr">
        <x:is>
          <x:t xml:space="preserve">SECONDARY_NUMERIC_VERIFIED_PRIMARY_NOT_LOCKED</x:t>
        </x:is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inlineStr">
        <x:is>
          <x:t xml:space="preserve">Ag-based</x:t>
        </x:is>
      </x:c>
      <x:c r="D169" t="n">
        <x:v>0.02220254127186141</x:v>
      </x:c>
      <x:c r="E169" t="n">
        <x:v>0.130952380952381</x:v>
      </x:c>
      <x:c r="F169" t="n">
        <x:v>4.7525723178643</x:v>
      </x:c>
      <x:c r="G169" t="n">
        <x:v>5.806653940542207</x:v>
      </x:c>
      <x:c r="H169" t="inlineStr">
        <x:is>
          <x:t xml:space="preserve">YES</x:t>
        </x:is>
      </x:c>
      <x:c r="I169" t="n">
        <x:v>-0.7379803884578089</x:v>
      </x:c>
      <x:c r="J169" t="inlineStr">
        <x:is>
          <x:t xml:space="preserve">SECONDARY_NUMERIC_VERIFIED_PRIMARY_NOT_LOCKED</x:t>
        </x:is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inlineStr">
        <x:is>
          <x:t xml:space="preserve">Ag-based</x:t>
        </x:is>
      </x:c>
      <x:c r="D170" t="n">
        <x:v>0.01670669937744639</x:v>
      </x:c>
      <x:c r="E170" t="n">
        <x:v>0.130952380952381</x:v>
      </x:c>
      <x:c r="F170" t="n">
        <x:v>4.237964972644504</x:v>
      </x:c>
      <x:c r="G170" t="n">
        <x:v>5.806653940542207</x:v>
      </x:c>
      <x:c r="H170" t="inlineStr">
        <x:is>
          <x:t xml:space="preserve">YES</x:t>
        </x:is>
      </x:c>
      <x:c r="I170" t="n">
        <x:v>-0.3310357385042373</x:v>
      </x:c>
      <x:c r="J170" t="inlineStr">
        <x:is>
          <x:t xml:space="preserve">SECONDARY_NUMERIC_VERIFIED_PRIMARY_NOT_LOCKED</x:t>
        </x:is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inlineStr">
        <x:is>
          <x:t xml:space="preserve">Ag-based</x:t>
        </x:is>
      </x:c>
      <x:c r="D171" t="n">
        <x:v>0.0519834687689182</x:v>
      </x:c>
      <x:c r="E171" t="n">
        <x:v>0.130952380952381</x:v>
      </x:c>
      <x:c r="F171" t="n">
        <x:v>5.935255414811934</x:v>
      </x:c>
      <x:c r="G171" t="n">
        <x:v>5.806653940542207</x:v>
      </x:c>
      <x:c r="H171" t="inlineStr">
        <x:is>
          <x:t xml:space="preserve">NO</x:t>
        </x:is>
      </x:c>
      <x:c r="I171" t="n">
        <x:v>0.2583218964132185</x:v>
      </x:c>
      <x:c r="J171" t="inlineStr">
        <x:is>
          <x:t xml:space="preserve">SECONDARY_NUMERIC_VERIFIED_PRIMARY_NOT_LOCKED</x:t>
        </x:is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inlineStr">
        <x:is>
          <x:t xml:space="preserve">Ag-based</x:t>
        </x:is>
      </x:c>
      <x:c r="D172" t="n">
        <x:v>0.3159898827733408</x:v>
      </x:c>
      <x:c r="E172" t="n">
        <x:v>0.130952380952381</x:v>
      </x:c>
      <x:c r="F172" t="n">
        <x:v>7.894864179036961</x:v>
      </x:c>
      <x:c r="G172" t="n">
        <x:v>5.806653940542207</x:v>
      </x:c>
      <x:c r="H172" t="inlineStr">
        <x:is>
          <x:t xml:space="preserve">NO</x:t>
        </x:is>
      </x:c>
      <x:c r="I172" t="n">
        <x:v>-0.2220847905741353</x:v>
      </x:c>
      <x:c r="J172" t="inlineStr">
        <x:is>
          <x:t xml:space="preserve">SECONDARY_NUMERIC_VERIFIED_PRIMARY_NOT_LOCKED</x:t>
        </x:is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inlineStr">
        <x:is>
          <x:t xml:space="preserve">Ag-based</x:t>
        </x:is>
      </x:c>
      <x:c r="D173" t="n">
        <x:v>0.007332356920155103</x:v>
      </x:c>
      <x:c r="E173" t="n">
        <x:v>0.130952380952381</x:v>
      </x:c>
      <x:c r="F173" t="n">
        <x:v>1.514941491425744</x:v>
      </x:c>
      <x:c r="G173" t="n">
        <x:v>5.806653940542207</x:v>
      </x:c>
      <x:c r="H173" t="inlineStr">
        <x:is>
          <x:t xml:space="preserve">YES</x:t>
        </x:is>
      </x:c>
      <x:c r="I173" t="n">
        <x:v>-0.4295676275454756</x:v>
      </x:c>
      <x:c r="J173" t="inlineStr">
        <x:is>
          <x:t xml:space="preserve">SECONDARY_NUMERIC_VERIFIED_PRIMARY_NOT_LOCKED</x:t>
        </x:is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inlineStr">
        <x:is>
          <x:t xml:space="preserve">Ag-based</x:t>
        </x:is>
      </x:c>
      <x:c r="D174" t="n">
        <x:v>0.01321228391010025</x:v>
      </x:c>
      <x:c r="E174" t="n">
        <x:v>0.130952380952381</x:v>
      </x:c>
      <x:c r="F174" t="n">
        <x:v>2.208864323496362</x:v>
      </x:c>
      <x:c r="G174" t="n">
        <x:v>5.806653940542207</x:v>
      </x:c>
      <x:c r="H174" t="inlineStr">
        <x:is>
          <x:t xml:space="preserve">YES</x:t>
        </x:is>
      </x:c>
      <x:c r="I174" t="n">
        <x:v>-0.2855403536306776</x:v>
      </x:c>
      <x:c r="J174" t="inlineStr">
        <x:is>
          <x:t xml:space="preserve">SECONDARY_NUMERIC_VERIFIED_PRIMARY_NOT_LOCKED</x:t>
        </x:is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inlineStr">
        <x:is>
          <x:t xml:space="preserve">Ag-based</x:t>
        </x:is>
      </x:c>
      <x:c r="D175" t="n">
        <x:v>0.01894798743679261</x:v>
      </x:c>
      <x:c r="E175" t="n">
        <x:v>0.130952380952381</x:v>
      </x:c>
      <x:c r="F175" t="n">
        <x:v>4.25624252583754</x:v>
      </x:c>
      <x:c r="G175" t="n">
        <x:v>5.806653940542207</x:v>
      </x:c>
      <x:c r="H175" t="inlineStr">
        <x:is>
          <x:t xml:space="preserve">YES</x:t>
        </x:is>
      </x:c>
      <x:c r="I175" t="n">
        <x:v>-0.3079274396311201</x:v>
      </x:c>
      <x:c r="J175" t="inlineStr">
        <x:is>
          <x:t xml:space="preserve">SECONDARY_NUMERIC_VERIFIED_PRIMARY_NOT_LOCKED</x:t>
        </x:is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inlineStr">
        <x:is>
          <x:t xml:space="preserve">Ag-based</x:t>
        </x:is>
      </x:c>
      <x:c r="D176" t="n">
        <x:v>0.01557249342112412</x:v>
      </x:c>
      <x:c r="E176" t="n">
        <x:v>0.130952380952381</x:v>
      </x:c>
      <x:c r="F176" t="n">
        <x:v>4.075836212417922</x:v>
      </x:c>
      <x:c r="G176" t="n">
        <x:v>5.806653940542207</x:v>
      </x:c>
      <x:c r="H176" t="inlineStr">
        <x:is>
          <x:t xml:space="preserve">YES</x:t>
        </x:is>
      </x:c>
      <x:c r="I176" t="n">
        <x:v>-0.5369010260181895</x:v>
      </x:c>
      <x:c r="J176" t="inlineStr">
        <x:is>
          <x:t xml:space="preserve">SECONDARY_NUMERIC_VERIFIED_PRIMARY_NOT_LOCKED</x:t>
        </x:is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inlineStr">
        <x:is>
          <x:t xml:space="preserve">Ag-based</x:t>
        </x:is>
      </x:c>
      <x:c r="D177" t="n">
        <x:v>0.01626372240967991</x:v>
      </x:c>
      <x:c r="E177" t="n">
        <x:v>0.130952380952381</x:v>
      </x:c>
      <x:c r="F177" t="n">
        <x:v>1.08206022832329</x:v>
      </x:c>
      <x:c r="G177" t="n">
        <x:v>5.806653940542207</x:v>
      </x:c>
      <x:c r="H177" t="inlineStr">
        <x:is>
          <x:t xml:space="preserve">YES</x:t>
        </x:is>
      </x:c>
      <x:c r="I177" t="n">
        <x:v>-0.6296877568429886</x:v>
      </x:c>
      <x:c r="J177" t="inlineStr">
        <x:is>
          <x:t xml:space="preserve">SECONDARY_NUMERIC_VERIFIED_PRIMARY_NOT_LOCKED</x:t>
        </x:is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Fe-based</x:t>
        </x:is>
      </x:c>
      <x:c r="D178" t="n">
        <x:v>0.01712688366564916</x:v>
      </x:c>
      <x:c r="E178" t="n">
        <x:v>0.130952380952381</x:v>
      </x:c>
      <x:c r="F178" t="n">
        <x:v>1.497199942041167</x:v>
      </x:c>
      <x:c r="G178" t="n">
        <x:v>5.806653940542207</x:v>
      </x:c>
      <x:c r="H178" t="inlineStr">
        <x:is>
          <x:t xml:space="preserve">YES</x:t>
        </x:is>
      </x:c>
      <x:c r="I178" t="n">
        <x:v>-0.1077081200362129</x:v>
      </x:c>
      <x:c r="J178" t="inlineStr">
        <x:is>
          <x:t xml:space="preserve">SECONDARY_NUMERIC_VERIFIED_PRIMARY_NOT_LOCKED</x:t>
        </x:is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inlineStr">
        <x:is>
          <x:t xml:space="preserve">Fe-based</x:t>
        </x:is>
      </x:c>
      <x:c r="D179" t="n">
        <x:v>0.01331014510423504</x:v>
      </x:c>
      <x:c r="E179" t="n">
        <x:v>0.130952380952381</x:v>
      </x:c>
      <x:c r="F179" t="n">
        <x:v>2.471979131553521</x:v>
      </x:c>
      <x:c r="G179" t="n">
        <x:v>5.806653940542207</x:v>
      </x:c>
      <x:c r="H179" t="inlineStr">
        <x:is>
          <x:t xml:space="preserve">YES</x:t>
        </x:is>
      </x:c>
      <x:c r="I179" t="n">
        <x:v>-0.005275740151773123</x:v>
      </x:c>
      <x:c r="J179" t="inlineStr">
        <x:is>
          <x:t xml:space="preserve">SECONDARY_NUMERIC_VERIFIED_PRIMARY_NOT_LOCKED</x:t>
        </x:is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inlineStr">
        <x:is>
          <x:t xml:space="preserve">Fe-based</x:t>
        </x:is>
      </x:c>
      <x:c r="D180" t="n">
        <x:v>0.01894617653365155</x:v>
      </x:c>
      <x:c r="E180" t="n">
        <x:v>0.130952380952381</x:v>
      </x:c>
      <x:c r="F180" t="n">
        <x:v>2.535621784887418</x:v>
      </x:c>
      <x:c r="G180" t="n">
        <x:v>5.806653940542207</x:v>
      </x:c>
      <x:c r="H180" t="inlineStr">
        <x:is>
          <x:t xml:space="preserve">YES</x:t>
        </x:is>
      </x:c>
      <x:c r="I180" t="n">
        <x:v>0.1262061643328768</x:v>
      </x:c>
      <x:c r="J180" t="inlineStr">
        <x:is>
          <x:t xml:space="preserve">SECONDARY_NUMERIC_VERIFIED_PRIMARY_NOT_LOCKED</x:t>
        </x:is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inlineStr">
        <x:is>
          <x:t xml:space="preserve">Fe-based</x:t>
        </x:is>
      </x:c>
      <x:c r="D181" t="n">
        <x:v>0.01627180832148687</x:v>
      </x:c>
      <x:c r="E181" t="n">
        <x:v>0.130952380952381</x:v>
      </x:c>
      <x:c r="F181" t="n">
        <x:v>2.93357573578241</x:v>
      </x:c>
      <x:c r="G181" t="n">
        <x:v>5.806653940542207</x:v>
      </x:c>
      <x:c r="H181" t="inlineStr">
        <x:is>
          <x:t xml:space="preserve">YES</x:t>
        </x:is>
      </x:c>
      <x:c r="I181" t="n">
        <x:v>0.04162357532886135</x:v>
      </x:c>
      <x:c r="J181" t="inlineStr">
        <x:is>
          <x:t xml:space="preserve">SECONDARY_NUMERIC_VERIFIED_PRIMARY_NOT_LOCKED</x:t>
        </x:is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inlineStr">
        <x:is>
          <x:t xml:space="preserve">Fe-based</x:t>
        </x:is>
      </x:c>
      <x:c r="D182" t="n">
        <x:v>0.01806035246754349</x:v>
      </x:c>
      <x:c r="E182" t="n">
        <x:v>0.130952380952381</x:v>
      </x:c>
      <x:c r="F182" t="n">
        <x:v>2.49239250880979</x:v>
      </x:c>
      <x:c r="G182" t="n">
        <x:v>5.806653940542207</x:v>
      </x:c>
      <x:c r="H182" t="inlineStr">
        <x:is>
          <x:t xml:space="preserve">YES</x:t>
        </x:is>
      </x:c>
      <x:c r="I182" t="n">
        <x:v>-0.2837892929933793</x:v>
      </x:c>
      <x:c r="J182" t="inlineStr">
        <x:is>
          <x:t xml:space="preserve">SECONDARY_NUMERIC_VERIFIED_PRIMARY_NOT_LOCKED</x:t>
        </x:is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inlineStr">
        <x:is>
          <x:t xml:space="preserve">Fe-based</x:t>
        </x:is>
      </x:c>
      <x:c r="D183" t="n">
        <x:v>0.09706715064210533</x:v>
      </x:c>
      <x:c r="E183" t="n">
        <x:v>0.130952380952381</x:v>
      </x:c>
      <x:c r="F183" t="n">
        <x:v>2.928806092524916</x:v>
      </x:c>
      <x:c r="G183" t="n">
        <x:v>5.806653940542207</x:v>
      </x:c>
      <x:c r="H183" t="inlineStr">
        <x:is>
          <x:t xml:space="preserve">YES</x:t>
        </x:is>
      </x:c>
      <x:c r="I183" t="n">
        <x:v>0.2588939662571562</x:v>
      </x:c>
      <x:c r="J183" t="inlineStr">
        <x:is>
          <x:t xml:space="preserve">SECONDARY_NUMERIC_VERIFIED_PRIMARY_NOT_LOCKED</x:t>
        </x:is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inlineStr">
        <x:is>
          <x:t xml:space="preserve">Fe-based</x:t>
        </x:is>
      </x:c>
      <x:c r="D184" t="n">
        <x:v>0.02434827979701169</x:v>
      </x:c>
      <x:c r="E184" t="n">
        <x:v>0.130952380952381</x:v>
      </x:c>
      <x:c r="F184" t="n">
        <x:v>2.345943621310331</x:v>
      </x:c>
      <x:c r="G184" t="n">
        <x:v>5.806653940542207</x:v>
      </x:c>
      <x:c r="H184" t="inlineStr">
        <x:is>
          <x:t xml:space="preserve">YES</x:t>
        </x:is>
      </x:c>
      <x:c r="I184" t="n">
        <x:v>-0.1001042290568347</x:v>
      </x:c>
      <x:c r="J184" t="inlineStr">
        <x:is>
          <x:t xml:space="preserve">SECONDARY_NUMERIC_VERIFIED_PRIMARY_NOT_LOCKED</x:t>
        </x:is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inlineStr">
        <x:is>
          <x:t xml:space="preserve">Fe-based</x:t>
        </x:is>
      </x:c>
      <x:c r="D185" t="n">
        <x:v>0.03982958647594863</x:v>
      </x:c>
      <x:c r="E185" t="n">
        <x:v>0.130952380952381</x:v>
      </x:c>
      <x:c r="F185" t="n">
        <x:v>2.346059980843116</x:v>
      </x:c>
      <x:c r="G185" t="n">
        <x:v>5.806653940542207</x:v>
      </x:c>
      <x:c r="H185" t="inlineStr">
        <x:is>
          <x:t xml:space="preserve">YES</x:t>
        </x:is>
      </x:c>
      <x:c r="I185" t="n">
        <x:v>0.4040132742070439</x:v>
      </x:c>
      <x:c r="J185" t="inlineStr">
        <x:is>
          <x:t xml:space="preserve">SECONDARY_NUMERIC_VERIFIED_PRIMARY_NOT_LOCKED</x:t>
        </x:is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inlineStr">
        <x:is>
          <x:t xml:space="preserve">Fe-based</x:t>
        </x:is>
      </x:c>
      <x:c r="D186" t="n">
        <x:v>0.03962115096376901</x:v>
      </x:c>
      <x:c r="E186" t="n">
        <x:v>0.130952380952381</x:v>
      </x:c>
      <x:c r="F186" t="n">
        <x:v>2.693774746411491</x:v>
      </x:c>
      <x:c r="G186" t="n">
        <x:v>5.806653940542207</x:v>
      </x:c>
      <x:c r="H186" t="inlineStr">
        <x:is>
          <x:t xml:space="preserve">YES</x:t>
        </x:is>
      </x:c>
      <x:c r="I186" t="n">
        <x:v>0.02199246795502074</x:v>
      </x:c>
      <x:c r="J186" t="inlineStr">
        <x:is>
          <x:t xml:space="preserve">SECONDARY_NUMERIC_VERIFIED_PRIMARY_NOT_LOCKED</x:t>
        </x:is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inlineStr">
        <x:is>
          <x:t xml:space="preserve">Fe-based</x:t>
        </x:is>
      </x:c>
      <x:c r="D187" t="n">
        <x:v>0.01820517814397006</x:v>
      </x:c>
      <x:c r="E187" t="n">
        <x:v>0.130952380952381</x:v>
      </x:c>
      <x:c r="F187" t="n">
        <x:v>1.509299803495399</x:v>
      </x:c>
      <x:c r="G187" t="n">
        <x:v>5.806653940542207</x:v>
      </x:c>
      <x:c r="H187" t="inlineStr">
        <x:is>
          <x:t xml:space="preserve">YES</x:t>
        </x:is>
      </x:c>
      <x:c r="I187" t="n">
        <x:v>0.3532072765952234</x:v>
      </x:c>
      <x:c r="J187" t="inlineStr">
        <x:is>
          <x:t xml:space="preserve">SECONDARY_NUMERIC_VERIFIED_PRIMARY_NOT_LOCKED</x:t>
        </x:is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inlineStr">
        <x:is>
          <x:t xml:space="preserve">Fe-based</x:t>
        </x:is>
      </x:c>
      <x:c r="D188" t="n">
        <x:v>0.05545672056953031</x:v>
      </x:c>
      <x:c r="E188" t="n">
        <x:v>0.130952380952381</x:v>
      </x:c>
      <x:c r="F188" t="n">
        <x:v>3.135392046253525</x:v>
      </x:c>
      <x:c r="G188" t="n">
        <x:v>5.806653940542207</x:v>
      </x:c>
      <x:c r="H188" t="inlineStr">
        <x:is>
          <x:t xml:space="preserve">YES</x:t>
        </x:is>
      </x:c>
      <x:c r="I188" t="n">
        <x:v>0.002810652307278505</x:v>
      </x:c>
      <x:c r="J188" t="inlineStr">
        <x:is>
          <x:t xml:space="preserve">SECONDARY_NUMERIC_VERIFIED_PRIMARY_NOT_LOCKED</x:t>
        </x:is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inlineStr">
        <x:is>
          <x:t xml:space="preserve">Fe-based</x:t>
        </x:is>
      </x:c>
      <x:c r="D189" t="n">
        <x:v>0.01271511045970893</x:v>
      </x:c>
      <x:c r="E189" t="n">
        <x:v>0.130952380952381</x:v>
      </x:c>
      <x:c r="F189" t="n">
        <x:v>1.307914370776351</x:v>
      </x:c>
      <x:c r="G189" t="n">
        <x:v>5.806653940542207</x:v>
      </x:c>
      <x:c r="H189" t="inlineStr">
        <x:is>
          <x:t xml:space="preserve">YES</x:t>
        </x:is>
      </x:c>
      <x:c r="I189" t="n">
        <x:v>0.09048075119169369</x:v>
      </x:c>
      <x:c r="J189" t="inlineStr">
        <x:is>
          <x:t xml:space="preserve">SECONDARY_NUMERIC_VERIFIED_PRIMARY_NOT_LOCKED</x:t>
        </x:is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inlineStr">
        <x:is>
          <x:t xml:space="preserve">Fe-based</x:t>
        </x:is>
      </x:c>
      <x:c r="D190" t="n">
        <x:v>0.01226739563644809</x:v>
      </x:c>
      <x:c r="E190" t="n">
        <x:v>0.130952380952381</x:v>
      </x:c>
      <x:c r="F190" t="n">
        <x:v>1.590224900172319</x:v>
      </x:c>
      <x:c r="G190" t="n">
        <x:v>5.806653940542207</x:v>
      </x:c>
      <x:c r="H190" t="inlineStr">
        <x:is>
          <x:t xml:space="preserve">YES</x:t>
        </x:is>
      </x:c>
      <x:c r="I190" t="n">
        <x:v>0.02697987564300852</x:v>
      </x:c>
      <x:c r="J190" t="inlineStr">
        <x:is>
          <x:t xml:space="preserve">SECONDARY_NUMERIC_VERIFIED_PRIMARY_NOT_LOCKED</x:t>
        </x:is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inlineStr">
        <x:is>
          <x:t xml:space="preserve">Fe-based</x:t>
        </x:is>
      </x:c>
      <x:c r="D191" t="n">
        <x:v>0.05694398081430081</x:v>
      </x:c>
      <x:c r="E191" t="n">
        <x:v>0.130952380952381</x:v>
      </x:c>
      <x:c r="F191" t="n">
        <x:v>2.789284313825785</x:v>
      </x:c>
      <x:c r="G191" t="n">
        <x:v>5.806653940542207</x:v>
      </x:c>
      <x:c r="H191" t="inlineStr">
        <x:is>
          <x:t xml:space="preserve">YES</x:t>
        </x:is>
      </x:c>
      <x:c r="I191" t="n">
        <x:v>-0.07058700203933738</x:v>
      </x:c>
      <x:c r="J191" t="inlineStr">
        <x:is>
          <x:t xml:space="preserve">SECONDARY_NUMERIC_VERIFIED_PRIMARY_NOT_LOCKED</x:t>
        </x:is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inlineStr">
        <x:is>
          <x:t xml:space="preserve">Fe-based</x:t>
        </x:is>
      </x:c>
      <x:c r="D192" t="n">
        <x:v>0.01049463672523807</x:v>
      </x:c>
      <x:c r="E192" t="n">
        <x:v>0.130952380952381</x:v>
      </x:c>
      <x:c r="F192" t="n">
        <x:v>2.523612435827124</x:v>
      </x:c>
      <x:c r="G192" t="n">
        <x:v>5.806653940542207</x:v>
      </x:c>
      <x:c r="H192" t="inlineStr">
        <x:is>
          <x:t xml:space="preserve">YES</x:t>
        </x:is>
      </x:c>
      <x:c r="I192" t="n">
        <x:v>-0.2969217930107561</x:v>
      </x:c>
      <x:c r="J192" t="inlineStr">
        <x:is>
          <x:t xml:space="preserve">SECONDARY_NUMERIC_VERIFIED_PRIMARY_NOT_LOCKED</x:t>
        </x:is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inlineStr">
        <x:is>
          <x:t xml:space="preserve">Fe-based</x:t>
        </x:is>
      </x:c>
      <x:c r="D193" t="n">
        <x:v>0.01391880779363885</x:v>
      </x:c>
      <x:c r="E193" t="n">
        <x:v>0.130952380952381</x:v>
      </x:c>
      <x:c r="F193" t="n">
        <x:v>1.969585177081448</x:v>
      </x:c>
      <x:c r="G193" t="n">
        <x:v>5.806653940542207</x:v>
      </x:c>
      <x:c r="H193" t="inlineStr">
        <x:is>
          <x:t xml:space="preserve">YES</x:t>
        </x:is>
      </x:c>
      <x:c r="I193" t="n">
        <x:v>0.04066448489469976</x:v>
      </x:c>
      <x:c r="J193" t="inlineStr">
        <x:is>
          <x:t xml:space="preserve">SECONDARY_NUMERIC_VERIFIED_PRIMARY_NOT_LOCKED</x:t>
        </x:is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inlineStr">
        <x:is>
          <x:t xml:space="preserve">Fe-based</x:t>
        </x:is>
      </x:c>
      <x:c r="D194" t="n">
        <x:v>0.05194826961138115</x:v>
      </x:c>
      <x:c r="E194" t="n">
        <x:v>0.130952380952381</x:v>
      </x:c>
      <x:c r="F194" t="n">
        <x:v>4.43195960668477</x:v>
      </x:c>
      <x:c r="G194" t="n">
        <x:v>5.806653940542207</x:v>
      </x:c>
      <x:c r="H194" t="inlineStr">
        <x:is>
          <x:t xml:space="preserve">YES</x:t>
        </x:is>
      </x:c>
      <x:c r="I194" t="n">
        <x:v>-0.3033119452263166</x:v>
      </x:c>
      <x:c r="J194" t="inlineStr">
        <x:is>
          <x:t xml:space="preserve">SECONDARY_NUMERIC_VERIFIED_PRIMARY_NOT_LOCKED</x:t>
        </x:is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inlineStr">
        <x:is>
          <x:t xml:space="preserve">Fe-based</x:t>
        </x:is>
      </x:c>
      <x:c r="D195" t="n">
        <x:v>0.01199275996710705</x:v>
      </x:c>
      <x:c r="E195" t="n">
        <x:v>0.130952380952381</x:v>
      </x:c>
      <x:c r="F195" t="n">
        <x:v>0.918948990407234</x:v>
      </x:c>
      <x:c r="G195" t="n">
        <x:v>5.806653940542207</x:v>
      </x:c>
      <x:c r="H195" t="inlineStr">
        <x:is>
          <x:t xml:space="preserve">YES</x:t>
        </x:is>
      </x:c>
      <x:c r="I195" t="n">
        <x:v>-0.03733076898824467</x:v>
      </x:c>
      <x:c r="J195" t="inlineStr">
        <x:is>
          <x:t xml:space="preserve">SECONDARY_NUMERIC_VERIFIED_PRIMARY_NOT_LOCKED</x:t>
        </x:is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inlineStr">
        <x:is>
          <x:t xml:space="preserve">Fe-based</x:t>
        </x:is>
      </x:c>
      <x:c r="D196" t="n">
        <x:v>0.01386044628015805</x:v>
      </x:c>
      <x:c r="E196" t="n">
        <x:v>0.130952380952381</x:v>
      </x:c>
      <x:c r="F196" t="n">
        <x:v>3.032026744302974</x:v>
      </x:c>
      <x:c r="G196" t="n">
        <x:v>5.806653940542207</x:v>
      </x:c>
      <x:c r="H196" t="inlineStr">
        <x:is>
          <x:t xml:space="preserve">YES</x:t>
        </x:is>
      </x:c>
      <x:c r="I196" t="n">
        <x:v>-0.3037940715142063</x:v>
      </x:c>
      <x:c r="J196" t="inlineStr">
        <x:is>
          <x:t xml:space="preserve">SECONDARY_NUMERIC_VERIFIED_PRIMARY_NOT_LOCKED</x:t>
        </x:is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inlineStr">
        <x:is>
          <x:t xml:space="preserve">Fe-based</x:t>
        </x:is>
      </x:c>
      <x:c r="D197" t="n">
        <x:v>0.007106150523444476</x:v>
      </x:c>
      <x:c r="E197" t="n">
        <x:v>0.130952380952381</x:v>
      </x:c>
      <x:c r="F197" t="n">
        <x:v>1.656529171077088</x:v>
      </x:c>
      <x:c r="G197" t="n">
        <x:v>5.806653940542207</x:v>
      </x:c>
      <x:c r="H197" t="inlineStr">
        <x:is>
          <x:t xml:space="preserve">YES</x:t>
        </x:is>
      </x:c>
      <x:c r="I197" t="n">
        <x:v>-0.04597812064665541</x:v>
      </x:c>
      <x:c r="J197" t="inlineStr">
        <x:is>
          <x:t xml:space="preserve">SECONDARY_NUMERIC_VERIFIED_PRIMARY_NOT_LOCKED</x:t>
        </x:is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inlineStr">
        <x:is>
          <x:t xml:space="preserve">Fe-based</x:t>
        </x:is>
      </x:c>
      <x:c r="D198" t="n">
        <x:v>0.01650160469619597</x:v>
      </x:c>
      <x:c r="E198" t="n">
        <x:v>0.130952380952381</x:v>
      </x:c>
      <x:c r="F198" t="n">
        <x:v>2.963652005694693</x:v>
      </x:c>
      <x:c r="G198" t="n">
        <x:v>5.806653940542207</x:v>
      </x:c>
      <x:c r="H198" t="inlineStr">
        <x:is>
          <x:t xml:space="preserve">YES</x:t>
        </x:is>
      </x:c>
      <x:c r="I198" t="n">
        <x:v>-0.1081232752690377</x:v>
      </x:c>
      <x:c r="J198" t="inlineStr">
        <x:is>
          <x:t xml:space="preserve">SECONDARY_NUMERIC_VERIFIED_PRIMARY_NOT_LOCKED</x:t>
        </x:is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inlineStr">
        <x:is>
          <x:t xml:space="preserve">Fe-based</x:t>
        </x:is>
      </x:c>
      <x:c r="D199" t="n">
        <x:v>0.06541886492055911</x:v>
      </x:c>
      <x:c r="E199" t="n">
        <x:v>0.130952380952381</x:v>
      </x:c>
      <x:c r="F199" t="n">
        <x:v>2.939303087861587</x:v>
      </x:c>
      <x:c r="G199" t="n">
        <x:v>5.806653940542207</x:v>
      </x:c>
      <x:c r="H199" t="inlineStr">
        <x:is>
          <x:t xml:space="preserve">YES</x:t>
        </x:is>
      </x:c>
      <x:c r="I199" t="n">
        <x:v>-0.1083648992447083</x:v>
      </x:c>
      <x:c r="J199" t="inlineStr">
        <x:is>
          <x:t xml:space="preserve">SECONDARY_NUMERIC_VERIFIED_PRIMARY_NOT_LOCKED</x:t>
        </x:is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inlineStr">
        <x:is>
          <x:t xml:space="preserve">Fe-based</x:t>
        </x:is>
      </x:c>
      <x:c r="D200" t="n">
        <x:v>0.01462859813764886</x:v>
      </x:c>
      <x:c r="E200" t="n">
        <x:v>0.130952380952381</x:v>
      </x:c>
      <x:c r="F200" t="n">
        <x:v>1.267526973181707</x:v>
      </x:c>
      <x:c r="G200" t="n">
        <x:v>5.806653940542207</x:v>
      </x:c>
      <x:c r="H200" t="inlineStr">
        <x:is>
          <x:t xml:space="preserve">YES</x:t>
        </x:is>
      </x:c>
      <x:c r="I200" t="n">
        <x:v>-0.006976641987545551</x:v>
      </x:c>
      <x:c r="J200" t="inlineStr">
        <x:is>
          <x:t xml:space="preserve">SECONDARY_NUMERIC_VERIFIED_PRIMARY_NOT_LOCKED</x:t>
        </x:is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inlineStr">
        <x:is>
          <x:t xml:space="preserve">Fe-based</x:t>
        </x:is>
      </x:c>
      <x:c r="D201" t="n">
        <x:v>0.01671819614700682</x:v>
      </x:c>
      <x:c r="E201" t="n">
        <x:v>0.130952380952381</x:v>
      </x:c>
      <x:c r="F201" t="n">
        <x:v>3.025152921075815</x:v>
      </x:c>
      <x:c r="G201" t="n">
        <x:v>5.806653940542207</x:v>
      </x:c>
      <x:c r="H201" t="inlineStr">
        <x:is>
          <x:t xml:space="preserve">YES</x:t>
        </x:is>
      </x:c>
      <x:c r="I201" t="n">
        <x:v>-0.3577503613098555</x:v>
      </x:c>
      <x:c r="J201" t="inlineStr">
        <x:is>
          <x:t xml:space="preserve">SECONDARY_NUMERIC_VERIFIED_PRIMARY_NOT_LOCKED</x:t>
        </x:is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inlineStr">
        <x:is>
          <x:t xml:space="preserve">Fe-based</x:t>
        </x:is>
      </x:c>
      <x:c r="D202" t="n">
        <x:v>0.009668908591225057</x:v>
      </x:c>
      <x:c r="E202" t="n">
        <x:v>0.130952380952381</x:v>
      </x:c>
      <x:c r="F202" t="n">
        <x:v>0.6653960683056608</x:v>
      </x:c>
      <x:c r="G202" t="n">
        <x:v>5.806653940542207</x:v>
      </x:c>
      <x:c r="H202" t="inlineStr">
        <x:is>
          <x:t xml:space="preserve">YES</x:t>
        </x:is>
      </x:c>
      <x:c r="I202" t="n">
        <x:v>-0.1129364824377894</x:v>
      </x:c>
      <x:c r="J202" t="inlineStr">
        <x:is>
          <x:t xml:space="preserve">SECONDARY_NUMERIC_VERIFIED_PRIMARY_NOT_LOCKED</x:t>
        </x:is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inlineStr">
        <x:is>
          <x:t xml:space="preserve">Fe-based</x:t>
        </x:is>
      </x:c>
      <x:c r="D203" t="n">
        <x:v>0.1111033249273317</x:v>
      </x:c>
      <x:c r="E203" t="n">
        <x:v>0.130952380952381</x:v>
      </x:c>
      <x:c r="F203" t="n">
        <x:v>3.18852208312577</x:v>
      </x:c>
      <x:c r="G203" t="n">
        <x:v>5.806653940542207</x:v>
      </x:c>
      <x:c r="H203" t="inlineStr">
        <x:is>
          <x:t xml:space="preserve">YES</x:t>
        </x:is>
      </x:c>
      <x:c r="I203" t="n">
        <x:v>0.1904058112823893</x:v>
      </x:c>
      <x:c r="J203" t="inlineStr">
        <x:is>
          <x:t xml:space="preserve">SECONDARY_NUMERIC_VERIFIED_PRIMARY_NOT_LOCKED</x:t>
        </x:is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inlineStr">
        <x:is>
          <x:t xml:space="preserve">Fe-based</x:t>
        </x:is>
      </x:c>
      <x:c r="D204" t="n">
        <x:v>0.1865434668479174</x:v>
      </x:c>
      <x:c r="E204" t="n">
        <x:v>0.130952380952381</x:v>
      </x:c>
      <x:c r="F204" t="n">
        <x:v>3.524697613112935</x:v>
      </x:c>
      <x:c r="G204" t="n">
        <x:v>5.806653940542207</x:v>
      </x:c>
      <x:c r="H204" t="inlineStr">
        <x:is>
          <x:t xml:space="preserve">NO</x:t>
        </x:is>
      </x:c>
      <x:c r="I204" t="n">
        <x:v>0.07757646004064173</x:v>
      </x:c>
      <x:c r="J204" t="inlineStr">
        <x:is>
          <x:t xml:space="preserve">SECONDARY_NUMERIC_VERIFIED_PRIMARY_NOT_LOCKED</x:t>
        </x:is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inlineStr">
        <x:is>
          <x:t xml:space="preserve">Fe-based</x:t>
        </x:is>
      </x:c>
      <x:c r="D205" t="n">
        <x:v>0.1026080926274169</x:v>
      </x:c>
      <x:c r="E205" t="n">
        <x:v>0.130952380952381</x:v>
      </x:c>
      <x:c r="F205" t="n">
        <x:v>3.284090048406586</x:v>
      </x:c>
      <x:c r="G205" t="n">
        <x:v>5.806653940542207</x:v>
      </x:c>
      <x:c r="H205" t="inlineStr">
        <x:is>
          <x:t xml:space="preserve">YES</x:t>
        </x:is>
      </x:c>
      <x:c r="I205" t="n">
        <x:v>-0.4447724347545677</x:v>
      </x:c>
      <x:c r="J205" t="inlineStr">
        <x:is>
          <x:t xml:space="preserve">SECONDARY_NUMERIC_VERIFIED_PRIMARY_NOT_LOCKED</x:t>
        </x:is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inlineStr">
        <x:is>
          <x:t xml:space="preserve">Fe-based</x:t>
        </x:is>
      </x:c>
      <x:c r="D206" t="n">
        <x:v>0.01327595767974046</x:v>
      </x:c>
      <x:c r="E206" t="n">
        <x:v>0.130952380952381</x:v>
      </x:c>
      <x:c r="F206" t="n">
        <x:v>2.674193093593439</x:v>
      </x:c>
      <x:c r="G206" t="n">
        <x:v>5.806653940542207</x:v>
      </x:c>
      <x:c r="H206" t="inlineStr">
        <x:is>
          <x:t xml:space="preserve">YES</x:t>
        </x:is>
      </x:c>
      <x:c r="I206" t="n">
        <x:v>-0.1305268805319426</x:v>
      </x:c>
      <x:c r="J206" t="inlineStr">
        <x:is>
          <x:t xml:space="preserve">SECONDARY_NUMERIC_VERIFIED_PRIMARY_NOT_LOCKED</x:t>
        </x:is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inlineStr">
        <x:is>
          <x:t xml:space="preserve">Fe-based</x:t>
        </x:is>
      </x:c>
      <x:c r="D207" t="n">
        <x:v>0.01112176576571358</x:v>
      </x:c>
      <x:c r="E207" t="n">
        <x:v>0.130952380952381</x:v>
      </x:c>
      <x:c r="F207" t="n">
        <x:v>1.100653568124097</x:v>
      </x:c>
      <x:c r="G207" t="n">
        <x:v>5.806653940542207</x:v>
      </x:c>
      <x:c r="H207" t="inlineStr">
        <x:is>
          <x:t xml:space="preserve">YES</x:t>
        </x:is>
      </x:c>
      <x:c r="I207" t="n">
        <x:v>-0.07629663344749493</x:v>
      </x:c>
      <x:c r="J207" t="inlineStr">
        <x:is>
          <x:t xml:space="preserve">SECONDARY_NUMERIC_VERIFIED_PRIMARY_NOT_LOCKED</x:t>
        </x:is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inlineStr">
        <x:is>
          <x:t xml:space="preserve">Fe-based</x:t>
        </x:is>
      </x:c>
      <x:c r="D208" t="n">
        <x:v>0.01093845344786648</x:v>
      </x:c>
      <x:c r="E208" t="n">
        <x:v>0.130952380952381</x:v>
      </x:c>
      <x:c r="F208" t="n">
        <x:v>1.701957586023435</x:v>
      </x:c>
      <x:c r="G208" t="n">
        <x:v>5.806653940542207</x:v>
      </x:c>
      <x:c r="H208" t="inlineStr">
        <x:is>
          <x:t xml:space="preserve">YES</x:t>
        </x:is>
      </x:c>
      <x:c r="I208" t="n">
        <x:v>-0.3554610492965408</x:v>
      </x:c>
      <x:c r="J208" t="inlineStr">
        <x:is>
          <x:t xml:space="preserve">SECONDARY_NUMERIC_VERIFIED_PRIMARY_NOT_LOCKED</x:t>
        </x:is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inlineStr">
        <x:is>
          <x:t xml:space="preserve">Fe-based</x:t>
        </x:is>
      </x:c>
      <x:c r="D209" t="n">
        <x:v>0.2062820315117388</x:v>
      </x:c>
      <x:c r="E209" t="n">
        <x:v>0.130952380952381</x:v>
      </x:c>
      <x:c r="F209" t="n">
        <x:v>5.212720544280449</x:v>
      </x:c>
      <x:c r="G209" t="n">
        <x:v>5.806653940542207</x:v>
      </x:c>
      <x:c r="H209" t="inlineStr">
        <x:is>
          <x:t xml:space="preserve">NO</x:t>
        </x:is>
      </x:c>
      <x:c r="I209" t="n">
        <x:v>-0.2888708506247723</x:v>
      </x:c>
      <x:c r="J209" t="inlineStr">
        <x:is>
          <x:t xml:space="preserve">SECONDARY_NUMERIC_VERIFIED_PRIMARY_NOT_LOCKED</x:t>
        </x:is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inlineStr">
        <x:is>
          <x:t xml:space="preserve">Fe-based</x:t>
        </x:is>
      </x:c>
      <x:c r="D210" t="n">
        <x:v>0.3316921252785845</x:v>
      </x:c>
      <x:c r="E210" t="n">
        <x:v>0.130952380952381</x:v>
      </x:c>
      <x:c r="F210" t="n">
        <x:v>5.770985530020623</x:v>
      </x:c>
      <x:c r="G210" t="n">
        <x:v>5.806653940542207</x:v>
      </x:c>
      <x:c r="H210" t="inlineStr">
        <x:is>
          <x:t xml:space="preserve">NO</x:t>
        </x:is>
      </x:c>
      <x:c r="I210" t="n">
        <x:v>-0.1073899591664223</x:v>
      </x:c>
      <x:c r="J210" t="inlineStr">
        <x:is>
          <x:t xml:space="preserve">SECONDARY_NUMERIC_VERIFIED_PRIMARY_NOT_LOCKED</x:t>
        </x:is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inlineStr">
        <x:is>
          <x:t xml:space="preserve">Fe-based</x:t>
        </x:is>
      </x:c>
      <x:c r="D211" t="n">
        <x:v>0.2421365242674591</x:v>
      </x:c>
      <x:c r="E211" t="n">
        <x:v>0.130952380952381</x:v>
      </x:c>
      <x:c r="F211" t="n">
        <x:v>5.475601186493074</x:v>
      </x:c>
      <x:c r="G211" t="n">
        <x:v>5.806653940542207</x:v>
      </x:c>
      <x:c r="H211" t="inlineStr">
        <x:is>
          <x:t xml:space="preserve">NO</x:t>
        </x:is>
      </x:c>
      <x:c r="I211" t="n">
        <x:v>-0.04043077559402053</x:v>
      </x:c>
      <x:c r="J211" t="inlineStr">
        <x:is>
          <x:t xml:space="preserve">SECONDARY_NUMERIC_VERIFIED_PRIMARY_NOT_LOCKED</x:t>
        </x:is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inlineStr">
        <x:is>
          <x:t xml:space="preserve">Fe-based</x:t>
        </x:is>
      </x:c>
      <x:c r="D212" t="n">
        <x:v>0.03301267417945213</x:v>
      </x:c>
      <x:c r="E212" t="n">
        <x:v>0.130952380952381</x:v>
      </x:c>
      <x:c r="F212" t="n">
        <x:v>5.039125195052134</x:v>
      </x:c>
      <x:c r="G212" t="n">
        <x:v>5.806653940542207</x:v>
      </x:c>
      <x:c r="H212" t="inlineStr">
        <x:is>
          <x:t xml:space="preserve">YES</x:t>
        </x:is>
      </x:c>
      <x:c r="I212" t="n">
        <x:v>-0.3109293579430856</x:v>
      </x:c>
      <x:c r="J212" t="inlineStr">
        <x:is>
          <x:t xml:space="preserve">SECONDARY_NUMERIC_VERIFIED_PRIMARY_NOT_LOCKED</x:t>
        </x:is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inlineStr">
        <x:is>
          <x:t xml:space="preserve">Fe-based</x:t>
        </x:is>
      </x:c>
      <x:c r="D213" t="n">
        <x:v>0.01672800224211343</x:v>
      </x:c>
      <x:c r="E213" t="n">
        <x:v>0.130952380952381</x:v>
      </x:c>
      <x:c r="F213" t="n">
        <x:v>3.668776592992602</x:v>
      </x:c>
      <x:c r="G213" t="n">
        <x:v>5.806653940542207</x:v>
      </x:c>
      <x:c r="H213" t="inlineStr">
        <x:is>
          <x:t xml:space="preserve">YES</x:t>
        </x:is>
      </x:c>
      <x:c r="I213" t="n">
        <x:v>-0.351227698337954</x:v>
      </x:c>
      <x:c r="J213" t="inlineStr">
        <x:is>
          <x:t xml:space="preserve">SECONDARY_NUMERIC_VERIFIED_PRIMARY_NOT_LOCKED</x:t>
        </x:is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inlineStr">
        <x:is>
          <x:t xml:space="preserve">Fe-based</x:t>
        </x:is>
      </x:c>
      <x:c r="D214" t="n">
        <x:v>0.01898779993713261</x:v>
      </x:c>
      <x:c r="E214" t="n">
        <x:v>0.130952380952381</x:v>
      </x:c>
      <x:c r="F214" t="n">
        <x:v>3.77319252605267</x:v>
      </x:c>
      <x:c r="G214" t="n">
        <x:v>5.806653940542207</x:v>
      </x:c>
      <x:c r="H214" t="inlineStr">
        <x:is>
          <x:t xml:space="preserve">YES</x:t>
        </x:is>
      </x:c>
      <x:c r="I214" t="n">
        <x:v>-0.2439648800492858</x:v>
      </x:c>
      <x:c r="J214" t="inlineStr">
        <x:is>
          <x:t xml:space="preserve">SECONDARY_NUMERIC_VERIFIED_PRIMARY_NOT_LOCKED</x:t>
        </x:is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inlineStr">
        <x:is>
          <x:t xml:space="preserve">Fe-based</x:t>
        </x:is>
      </x:c>
      <x:c r="D215" t="n">
        <x:v>0.01758408750448973</x:v>
      </x:c>
      <x:c r="E215" t="n">
        <x:v>0.130952380952381</x:v>
      </x:c>
      <x:c r="F215" t="n">
        <x:v>3.569741499538546</x:v>
      </x:c>
      <x:c r="G215" t="n">
        <x:v>5.806653940542207</x:v>
      </x:c>
      <x:c r="H215" t="inlineStr">
        <x:is>
          <x:t xml:space="preserve">YES</x:t>
        </x:is>
      </x:c>
      <x:c r="I215" t="n">
        <x:v>-0.4062188243626988</x:v>
      </x:c>
      <x:c r="J215" t="inlineStr">
        <x:is>
          <x:t xml:space="preserve">SECONDARY_NUMERIC_VERIFIED_PRIMARY_NOT_LOCKED</x:t>
        </x:is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inlineStr">
        <x:is>
          <x:t xml:space="preserve">Fe-based</x:t>
        </x:is>
      </x:c>
      <x:c r="D216" t="n">
        <x:v>0.01106748462541983</x:v>
      </x:c>
      <x:c r="E216" t="n">
        <x:v>0.130952380952381</x:v>
      </x:c>
      <x:c r="F216" t="n">
        <x:v>2.542778102393001</x:v>
      </x:c>
      <x:c r="G216" t="n">
        <x:v>5.806653940542207</x:v>
      </x:c>
      <x:c r="H216" t="inlineStr">
        <x:is>
          <x:t xml:space="preserve">YES</x:t>
        </x:is>
      </x:c>
      <x:c r="I216" t="n">
        <x:v>-0.2932408991507245</x:v>
      </x:c>
      <x:c r="J216" t="inlineStr">
        <x:is>
          <x:t xml:space="preserve">SECONDARY_NUMERIC_VERIFIED_PRIMARY_NOT_LOCKED</x:t>
        </x:is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inlineStr">
        <x:is>
          <x:t xml:space="preserve">Fe-based</x:t>
        </x:is>
      </x:c>
      <x:c r="D217" t="n">
        <x:v>0.01514453207738737</x:v>
      </x:c>
      <x:c r="E217" t="n">
        <x:v>0.130952380952381</x:v>
      </x:c>
      <x:c r="F217" t="n">
        <x:v>2.362112124556002</x:v>
      </x:c>
      <x:c r="G217" t="n">
        <x:v>5.806653940542207</x:v>
      </x:c>
      <x:c r="H217" t="inlineStr">
        <x:is>
          <x:t xml:space="preserve">YES</x:t>
        </x:is>
      </x:c>
      <x:c r="I217" t="n">
        <x:v>0.008593723768688</x:v>
      </x:c>
      <x:c r="J217" t="inlineStr">
        <x:is>
          <x:t xml:space="preserve">SECONDARY_NUMERIC_VERIFIED_PRIMARY_NOT_LOCKED</x:t>
        </x:is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inlineStr">
        <x:is>
          <x:t xml:space="preserve">Fe-based</x:t>
        </x:is>
      </x:c>
      <x:c r="D218" t="n">
        <x:v>0.0124282854168075</x:v>
      </x:c>
      <x:c r="E218" t="n">
        <x:v>0.130952380952381</x:v>
      </x:c>
      <x:c r="F218" t="n">
        <x:v>3.110018815125421</x:v>
      </x:c>
      <x:c r="G218" t="n">
        <x:v>5.806653940542207</x:v>
      </x:c>
      <x:c r="H218" t="inlineStr">
        <x:is>
          <x:t xml:space="preserve">YES</x:t>
        </x:is>
      </x:c>
      <x:c r="I218" t="n">
        <x:v>-0.3546485904335847</x:v>
      </x:c>
      <x:c r="J218" t="inlineStr">
        <x:is>
          <x:t xml:space="preserve">SECONDARY_NUMERIC_VERIFIED_PRIMARY_NOT_LOCKED</x:t>
        </x:is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inlineStr">
        <x:is>
          <x:t xml:space="preserve">Fe-based</x:t>
        </x:is>
      </x:c>
      <x:c r="D219" t="n">
        <x:v>0.01406685678630553</x:v>
      </x:c>
      <x:c r="E219" t="n">
        <x:v>0.130952380952381</x:v>
      </x:c>
      <x:c r="F219" t="n">
        <x:v>3.646309769290462</x:v>
      </x:c>
      <x:c r="G219" t="n">
        <x:v>5.806653940542207</x:v>
      </x:c>
      <x:c r="H219" t="inlineStr">
        <x:is>
          <x:t xml:space="preserve">YES</x:t>
        </x:is>
      </x:c>
      <x:c r="I219" t="n">
        <x:v>-0.3823962165672949</x:v>
      </x:c>
      <x:c r="J219" t="inlineStr">
        <x:is>
          <x:t xml:space="preserve">SECONDARY_NUMERIC_VERIFIED_PRIMARY_NOT_LOCKED</x:t>
        </x:is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inlineStr">
        <x:is>
          <x:t xml:space="preserve">Fe-based</x:t>
        </x:is>
      </x:c>
      <x:c r="D220" t="n">
        <x:v>0.01519933841811419</x:v>
      </x:c>
      <x:c r="E220" t="n">
        <x:v>0.130952380952381</x:v>
      </x:c>
      <x:c r="F220" t="n">
        <x:v>3.810841895368304</x:v>
      </x:c>
      <x:c r="G220" t="n">
        <x:v>5.806653940542207</x:v>
      </x:c>
      <x:c r="H220" t="inlineStr">
        <x:is>
          <x:t xml:space="preserve">YES</x:t>
        </x:is>
      </x:c>
      <x:c r="I220" t="n">
        <x:v>-0.4051393290254044</x:v>
      </x:c>
      <x:c r="J220" t="inlineStr">
        <x:is>
          <x:t xml:space="preserve">SECONDARY_NUMERIC_VERIFIED_PRIMARY_NOT_LOCKED</x:t>
        </x:is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inlineStr">
        <x:is>
          <x:t xml:space="preserve">Fe-based</x:t>
        </x:is>
      </x:c>
      <x:c r="D221" t="n">
        <x:v>0.02363207036617067</x:v>
      </x:c>
      <x:c r="E221" t="n">
        <x:v>0.130952380952381</x:v>
      </x:c>
      <x:c r="F221" t="n">
        <x:v>4.561588692025333</x:v>
      </x:c>
      <x:c r="G221" t="n">
        <x:v>5.806653940542207</x:v>
      </x:c>
      <x:c r="H221" t="inlineStr">
        <x:is>
          <x:t xml:space="preserve">YES</x:t>
        </x:is>
      </x:c>
      <x:c r="I221" t="n">
        <x:v>-0.3356543105826255</x:v>
      </x:c>
      <x:c r="J221" t="inlineStr">
        <x:is>
          <x:t xml:space="preserve">SECONDARY_NUMERIC_VERIFIED_PRIMARY_NOT_LOCKED</x:t>
        </x:is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inlineStr">
        <x:is>
          <x:t xml:space="preserve">Fe-based</x:t>
        </x:is>
      </x:c>
      <x:c r="D222" t="n">
        <x:v>0.01708412968286251</x:v>
      </x:c>
      <x:c r="E222" t="n">
        <x:v>0.130952380952381</x:v>
      </x:c>
      <x:c r="F222" t="n">
        <x:v>3.975182928492308</x:v>
      </x:c>
      <x:c r="G222" t="n">
        <x:v>5.806653940542207</x:v>
      </x:c>
      <x:c r="H222" t="inlineStr">
        <x:is>
          <x:t xml:space="preserve">YES</x:t>
        </x:is>
      </x:c>
      <x:c r="I222" t="n">
        <x:v>-0.4262042730971263</x:v>
      </x:c>
      <x:c r="J222" t="inlineStr">
        <x:is>
          <x:t xml:space="preserve">SECONDARY_NUMERIC_VERIFIED_PRIMARY_NOT_LOCKED</x:t>
        </x:is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inlineStr">
        <x:is>
          <x:t xml:space="preserve">Gd-based</x:t>
        </x:is>
      </x:c>
      <x:c r="D223" t="n">
        <x:v>0.00603208848416309</x:v>
      </x:c>
      <x:c r="E223" t="n">
        <x:v>0.130952380952381</x:v>
      </x:c>
      <x:c r="F223" t="n">
        <x:v>0.5955083669421316</x:v>
      </x:c>
      <x:c r="G223" t="n">
        <x:v>5.806653940542207</x:v>
      </x:c>
      <x:c r="H223" t="inlineStr">
        <x:is>
          <x:t xml:space="preserve">YES</x:t>
        </x:is>
      </x:c>
      <x:c r="I223" t="n">
        <x:v>-0.2507932825385723</x:v>
      </x:c>
      <x:c r="J223" t="inlineStr">
        <x:is>
          <x:t xml:space="preserve">SECONDARY_NUMERIC_VERIFIED_PRIMARY_NOT_LOCKED</x:t>
        </x:is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inlineStr">
        <x:is>
          <x:t xml:space="preserve">La-based</x:t>
        </x:is>
      </x:c>
      <x:c r="D224" t="n">
        <x:v>0.01964134843656196</x:v>
      </x:c>
      <x:c r="E224" t="n">
        <x:v>0.130952380952381</x:v>
      </x:c>
      <x:c r="F224" t="n">
        <x:v>4.099780129618371</x:v>
      </x:c>
      <x:c r="G224" t="n">
        <x:v>5.806653940542207</x:v>
      </x:c>
      <x:c r="H224" t="inlineStr">
        <x:is>
          <x:t xml:space="preserve">YES</x:t>
        </x:is>
      </x:c>
      <x:c r="I224" t="n">
        <x:v>0.2825635955451605</x:v>
      </x:c>
      <x:c r="J224" t="inlineStr">
        <x:is>
          <x:t xml:space="preserve">SECONDARY_NUMERIC_VERIFIED_PRIMARY_NOT_LOCKED</x:t>
        </x:is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inlineStr">
        <x:is>
          <x:t xml:space="preserve">La-based</x:t>
        </x:is>
      </x:c>
      <x:c r="D225" t="n">
        <x:v>0.04584730723266357</x:v>
      </x:c>
      <x:c r="E225" t="n">
        <x:v>0.130952380952381</x:v>
      </x:c>
      <x:c r="F225" t="n">
        <x:v>2.077612371881691</x:v>
      </x:c>
      <x:c r="G225" t="n">
        <x:v>5.806653940542207</x:v>
      </x:c>
      <x:c r="H225" t="inlineStr">
        <x:is>
          <x:t xml:space="preserve">YES</x:t>
        </x:is>
      </x:c>
      <x:c r="I225" t="n">
        <x:v>0.1171660512790864</x:v>
      </x:c>
      <x:c r="J225" t="inlineStr">
        <x:is>
          <x:t xml:space="preserve">SECONDARY_NUMERIC_VERIFIED_PRIMARY_NOT_LOCKED</x:t>
        </x:is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inlineStr">
        <x:is>
          <x:t xml:space="preserve">La-based</x:t>
        </x:is>
      </x:c>
      <x:c r="D226" t="n">
        <x:v>0.04307381718744106</x:v>
      </x:c>
      <x:c r="E226" t="n">
        <x:v>0.130952380952381</x:v>
      </x:c>
      <x:c r="F226" t="n">
        <x:v>3.668911553166918</x:v>
      </x:c>
      <x:c r="G226" t="n">
        <x:v>5.806653940542207</x:v>
      </x:c>
      <x:c r="H226" t="inlineStr">
        <x:is>
          <x:t xml:space="preserve">YES</x:t>
        </x:is>
      </x:c>
      <x:c r="I226" t="n">
        <x:v>0.06429699627702468</x:v>
      </x:c>
      <x:c r="J226" t="inlineStr">
        <x:is>
          <x:t xml:space="preserve">SECONDARY_NUMERIC_VERIFIED_PRIMARY_NOT_LOCKED</x:t>
        </x:is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inlineStr">
        <x:is>
          <x:t xml:space="preserve">La-based</x:t>
        </x:is>
      </x:c>
      <x:c r="D227" t="n">
        <x:v>0.01885341653819152</x:v>
      </x:c>
      <x:c r="E227" t="n">
        <x:v>0.130952380952381</x:v>
      </x:c>
      <x:c r="F227" t="n">
        <x:v>1.219420791555947</x:v>
      </x:c>
      <x:c r="G227" t="n">
        <x:v>5.806653940542207</x:v>
      </x:c>
      <x:c r="H227" t="inlineStr">
        <x:is>
          <x:t xml:space="preserve">YES</x:t>
        </x:is>
      </x:c>
      <x:c r="I227" t="n">
        <x:v>0.5028179684789611</x:v>
      </x:c>
      <x:c r="J227" t="inlineStr">
        <x:is>
          <x:t xml:space="preserve">SECONDARY_NUMERIC_VERIFIED_PRIMARY_NOT_LOCKED</x:t>
        </x:is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inlineStr">
        <x:is>
          <x:t xml:space="preserve">La-based</x:t>
        </x:is>
      </x:c>
      <x:c r="D228" t="n">
        <x:v>0.01156964084283361</x:v>
      </x:c>
      <x:c r="E228" t="n">
        <x:v>0.130952380952381</x:v>
      </x:c>
      <x:c r="F228" t="n">
        <x:v>1.892668745165996</x:v>
      </x:c>
      <x:c r="G228" t="n">
        <x:v>5.806653940542207</x:v>
      </x:c>
      <x:c r="H228" t="inlineStr">
        <x:is>
          <x:t xml:space="preserve">YES</x:t>
        </x:is>
      </x:c>
      <x:c r="I228" t="n">
        <x:v>0.5989251939935958</x:v>
      </x:c>
      <x:c r="J228" t="inlineStr">
        <x:is>
          <x:t xml:space="preserve">SECONDARY_NUMERIC_VERIFIED_PRIMARY_NOT_LOCKED</x:t>
        </x:is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inlineStr">
        <x:is>
          <x:t xml:space="preserve">La-based</x:t>
        </x:is>
      </x:c>
      <x:c r="D229" t="n">
        <x:v>0.02469889846540285</x:v>
      </x:c>
      <x:c r="E229" t="n">
        <x:v>0.130952380952381</x:v>
      </x:c>
      <x:c r="F229" t="n">
        <x:v>1.546328350888835</x:v>
      </x:c>
      <x:c r="G229" t="n">
        <x:v>5.806653940542207</x:v>
      </x:c>
      <x:c r="H229" t="inlineStr">
        <x:is>
          <x:t xml:space="preserve">YES</x:t>
        </x:is>
      </x:c>
      <x:c r="I229" t="n">
        <x:v>0.4416424296745201</x:v>
      </x:c>
      <x:c r="J229" t="inlineStr">
        <x:is>
          <x:t xml:space="preserve">SECONDARY_NUMERIC_VERIFIED_PRIMARY_NOT_LOCKED</x:t>
        </x:is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inlineStr">
        <x:is>
          <x:t xml:space="preserve">La-based</x:t>
        </x:is>
      </x:c>
      <x:c r="D230" t="n">
        <x:v>0.02182422670717121</x:v>
      </x:c>
      <x:c r="E230" t="n">
        <x:v>0.130952380952381</x:v>
      </x:c>
      <x:c r="F230" t="n">
        <x:v>1.455978232731675</x:v>
      </x:c>
      <x:c r="G230" t="n">
        <x:v>5.806653940542207</x:v>
      </x:c>
      <x:c r="H230" t="inlineStr">
        <x:is>
          <x:t xml:space="preserve">YES</x:t>
        </x:is>
      </x:c>
      <x:c r="I230" t="n">
        <x:v>-0.2856384669960618</x:v>
      </x:c>
      <x:c r="J230" t="inlineStr">
        <x:is>
          <x:t xml:space="preserve">SECONDARY_NUMERIC_VERIFIED_PRIMARY_NOT_LOCKED</x:t>
        </x:is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inlineStr">
        <x:is>
          <x:t xml:space="preserve">La-based</x:t>
        </x:is>
      </x:c>
      <x:c r="D231" t="n">
        <x:v>0.02515554052175868</x:v>
      </x:c>
      <x:c r="E231" t="n">
        <x:v>0.130952380952381</x:v>
      </x:c>
      <x:c r="F231" t="n">
        <x:v>4.38219670171322</x:v>
      </x:c>
      <x:c r="G231" t="n">
        <x:v>5.806653940542207</x:v>
      </x:c>
      <x:c r="H231" t="inlineStr">
        <x:is>
          <x:t xml:space="preserve">YES</x:t>
        </x:is>
      </x:c>
      <x:c r="I231" t="n">
        <x:v>0.7001210632041506</x:v>
      </x:c>
      <x:c r="J231" t="inlineStr">
        <x:is>
          <x:t xml:space="preserve">SECONDARY_NUMERIC_VERIFIED_PRIMARY_NOT_LOCKED</x:t>
        </x:is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inlineStr">
        <x:is>
          <x:t xml:space="preserve">La-based</x:t>
        </x:is>
      </x:c>
      <x:c r="D232" t="n">
        <x:v>0.01749943849537852</x:v>
      </x:c>
      <x:c r="E232" t="n">
        <x:v>0.130952380952381</x:v>
      </x:c>
      <x:c r="F232" t="n">
        <x:v>3.83869521025673</x:v>
      </x:c>
      <x:c r="G232" t="n">
        <x:v>5.806653940542207</x:v>
      </x:c>
      <x:c r="H232" t="inlineStr">
        <x:is>
          <x:t xml:space="preserve">YES</x:t>
        </x:is>
      </x:c>
      <x:c r="I232" t="n">
        <x:v>0.8096090243157735</x:v>
      </x:c>
      <x:c r="J232" t="inlineStr">
        <x:is>
          <x:t xml:space="preserve">SECONDARY_NUMERIC_VERIFIED_PRIMARY_NOT_LOCKED</x:t>
        </x:is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inlineStr">
        <x:is>
          <x:t xml:space="preserve">La-based</x:t>
        </x:is>
      </x:c>
      <x:c r="D233" t="n">
        <x:v>0.011441862933226</x:v>
      </x:c>
      <x:c r="E233" t="n">
        <x:v>0.130952380952381</x:v>
      </x:c>
      <x:c r="F233" t="n">
        <x:v>2.855781899155681</x:v>
      </x:c>
      <x:c r="G233" t="n">
        <x:v>5.806653940542207</x:v>
      </x:c>
      <x:c r="H233" t="inlineStr">
        <x:is>
          <x:t xml:space="preserve">YES</x:t>
        </x:is>
      </x:c>
      <x:c r="I233" t="n">
        <x:v>0.8314881645254902</x:v>
      </x:c>
      <x:c r="J233" t="inlineStr">
        <x:is>
          <x:t xml:space="preserve">SECONDARY_NUMERIC_VERIFIED_PRIMARY_NOT_LOCKED</x:t>
        </x:is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inlineStr">
        <x:is>
          <x:t xml:space="preserve">La-based</x:t>
        </x:is>
      </x:c>
      <x:c r="D234" t="n">
        <x:v>0.01484690538345446</x:v>
      </x:c>
      <x:c r="E234" t="n">
        <x:v>0.130952380952381</x:v>
      </x:c>
      <x:c r="F234" t="n">
        <x:v>3.967841859702083</x:v>
      </x:c>
      <x:c r="G234" t="n">
        <x:v>5.806653940542207</x:v>
      </x:c>
      <x:c r="H234" t="inlineStr">
        <x:is>
          <x:t xml:space="preserve">YES</x:t>
        </x:is>
      </x:c>
      <x:c r="I234" t="n">
        <x:v>1.060804088862295</x:v>
      </x:c>
      <x:c r="J234" t="inlineStr">
        <x:is>
          <x:t xml:space="preserve">SECONDARY_NUMERIC_VERIFIED_PRIMARY_NOT_LOCKED</x:t>
        </x:is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inlineStr">
        <x:is>
          <x:t xml:space="preserve">La-based</x:t>
        </x:is>
      </x:c>
      <x:c r="D235" t="n">
        <x:v>0.01609912801322345</x:v>
      </x:c>
      <x:c r="E235" t="n">
        <x:v>0.130952380952381</x:v>
      </x:c>
      <x:c r="F235" t="n">
        <x:v>4.00439283951405</x:v>
      </x:c>
      <x:c r="G235" t="n">
        <x:v>5.806653940542207</x:v>
      </x:c>
      <x:c r="H235" t="inlineStr">
        <x:is>
          <x:t xml:space="preserve">YES</x:t>
        </x:is>
      </x:c>
      <x:c r="I235" t="n">
        <x:v>1.215070627097851</x:v>
      </x:c>
      <x:c r="J235" t="inlineStr">
        <x:is>
          <x:t xml:space="preserve">SECONDARY_NUMERIC_VERIFIED_PRIMARY_NOT_LOCKED</x:t>
        </x:is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inlineStr">
        <x:is>
          <x:t xml:space="preserve">La-based</x:t>
        </x:is>
      </x:c>
      <x:c r="D236" t="n">
        <x:v>0.02116501149809874</x:v>
      </x:c>
      <x:c r="E236" t="n">
        <x:v>0.130952380952381</x:v>
      </x:c>
      <x:c r="F236" t="n">
        <x:v>4.370854565978807</x:v>
      </x:c>
      <x:c r="G236" t="n">
        <x:v>5.806653940542207</x:v>
      </x:c>
      <x:c r="H236" t="inlineStr">
        <x:is>
          <x:t xml:space="preserve">YES</x:t>
        </x:is>
      </x:c>
      <x:c r="I236" t="n">
        <x:v>0.9099744377462164</x:v>
      </x:c>
      <x:c r="J236" t="inlineStr">
        <x:is>
          <x:t xml:space="preserve">SECONDARY_NUMERIC_VERIFIED_PRIMARY_NOT_LOCKED</x:t>
        </x:is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inlineStr">
        <x:is>
          <x:t xml:space="preserve">Mg-based</x:t>
        </x:is>
      </x:c>
      <x:c r="D237" t="n">
        <x:v>0.02017900157043217</x:v>
      </x:c>
      <x:c r="E237" t="n">
        <x:v>0.130952380952381</x:v>
      </x:c>
      <x:c r="F237" t="n">
        <x:v>1.332386441967074</x:v>
      </x:c>
      <x:c r="G237" t="n">
        <x:v>5.806653940542207</x:v>
      </x:c>
      <x:c r="H237" t="inlineStr">
        <x:is>
          <x:t xml:space="preserve">YES</x:t>
        </x:is>
      </x:c>
      <x:c r="I237" t="n">
        <x:v>-0.4988741186870999</x:v>
      </x:c>
      <x:c r="J237" t="inlineStr">
        <x:is>
          <x:t xml:space="preserve">SECONDARY_NUMERIC_VERIFIED_PRIMARY_NOT_LOCKED</x:t>
        </x:is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inlineStr">
        <x:is>
          <x:t xml:space="preserve">Mg-based</x:t>
        </x:is>
      </x:c>
      <x:c r="D238" t="n">
        <x:v>0.01103963672449424</x:v>
      </x:c>
      <x:c r="E238" t="n">
        <x:v>0.130952380952381</x:v>
      </x:c>
      <x:c r="F238" t="n">
        <x:v>1.285105274833056</x:v>
      </x:c>
      <x:c r="G238" t="n">
        <x:v>5.806653940542207</x:v>
      </x:c>
      <x:c r="H238" t="inlineStr">
        <x:is>
          <x:t xml:space="preserve">YES</x:t>
        </x:is>
      </x:c>
      <x:c r="I238" t="n">
        <x:v>-0.1308225804128723</x:v>
      </x:c>
      <x:c r="J238" t="inlineStr">
        <x:is>
          <x:t xml:space="preserve">SECONDARY_NUMERIC_VERIFIED_PRIMARY_NOT_LOCKED</x:t>
        </x:is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inlineStr">
        <x:is>
          <x:t xml:space="preserve">Mg-based</x:t>
        </x:is>
      </x:c>
      <x:c r="D239" t="n">
        <x:v>0.01392853026056574</x:v>
      </x:c>
      <x:c r="E239" t="n">
        <x:v>0.130952380952381</x:v>
      </x:c>
      <x:c r="F239" t="n">
        <x:v>3.58170856014541</x:v>
      </x:c>
      <x:c r="G239" t="n">
        <x:v>5.806653940542207</x:v>
      </x:c>
      <x:c r="H239" t="inlineStr">
        <x:is>
          <x:t xml:space="preserve">YES</x:t>
        </x:is>
      </x:c>
      <x:c r="I239" t="n">
        <x:v>-1.021175059722524</x:v>
      </x:c>
      <x:c r="J239" t="inlineStr">
        <x:is>
          <x:t xml:space="preserve">SECONDARY_NUMERIC_VERIFIED_PRIMARY_NOT_LOCKED</x:t>
        </x:is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inlineStr">
        <x:is>
          <x:t xml:space="preserve">Mg-based</x:t>
        </x:is>
      </x:c>
      <x:c r="D240" t="n">
        <x:v>0.007849609491071005</x:v>
      </x:c>
      <x:c r="E240" t="n">
        <x:v>0.130952380952381</x:v>
      </x:c>
      <x:c r="F240" t="n">
        <x:v>1.532723002133784</x:v>
      </x:c>
      <x:c r="G240" t="n">
        <x:v>5.806653940542207</x:v>
      </x:c>
      <x:c r="H240" t="inlineStr">
        <x:is>
          <x:t xml:space="preserve">YES</x:t>
        </x:is>
      </x:c>
      <x:c r="I240" t="n">
        <x:v>-0.1238339499963689</x:v>
      </x:c>
      <x:c r="J240" t="inlineStr">
        <x:is>
          <x:t xml:space="preserve">SECONDARY_NUMERIC_VERIFIED_PRIMARY_NOT_LOCKED</x:t>
        </x:is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inlineStr">
        <x:is>
          <x:t xml:space="preserve">Mg-based</x:t>
        </x:is>
      </x:c>
      <x:c r="D241" t="n">
        <x:v>0.009881419854597768</x:v>
      </x:c>
      <x:c r="E241" t="n">
        <x:v>0.130952380952381</x:v>
      </x:c>
      <x:c r="F241" t="n">
        <x:v>0.6580530995366082</x:v>
      </x:c>
      <x:c r="G241" t="n">
        <x:v>5.806653940542207</x:v>
      </x:c>
      <x:c r="H241" t="inlineStr">
        <x:is>
          <x:t xml:space="preserve">YES</x:t>
        </x:is>
      </x:c>
      <x:c r="I241" t="n">
        <x:v>-0.5166685925212134</x:v>
      </x:c>
      <x:c r="J241" t="inlineStr">
        <x:is>
          <x:t xml:space="preserve">SECONDARY_NUMERIC_VERIFIED_PRIMARY_NOT_LOCKED</x:t>
        </x:is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inlineStr">
        <x:is>
          <x:t xml:space="preserve">Mg-based</x:t>
        </x:is>
      </x:c>
      <x:c r="D242" t="n">
        <x:v>0.008553505815791116</x:v>
      </x:c>
      <x:c r="E242" t="n">
        <x:v>0.130952380952381</x:v>
      </x:c>
      <x:c r="F242" t="n">
        <x:v>1.495881910259771</x:v>
      </x:c>
      <x:c r="G242" t="n">
        <x:v>5.806653940542207</x:v>
      </x:c>
      <x:c r="H242" t="inlineStr">
        <x:is>
          <x:t xml:space="preserve">YES</x:t>
        </x:is>
      </x:c>
      <x:c r="I242" t="n">
        <x:v>-0.01004158133728461</x:v>
      </x:c>
      <x:c r="J242" t="inlineStr">
        <x:is>
          <x:t xml:space="preserve">SECONDARY_NUMERIC_VERIFIED_PRIMARY_NOT_LOCKED</x:t>
        </x:is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inlineStr">
        <x:is>
          <x:t xml:space="preserve">Mg-based</x:t>
        </x:is>
      </x:c>
      <x:c r="D243" t="n">
        <x:v>0.008168523263340756</x:v>
      </x:c>
      <x:c r="E243" t="n">
        <x:v>0.130952380952381</x:v>
      </x:c>
      <x:c r="F243" t="n">
        <x:v>1.672994777062082</x:v>
      </x:c>
      <x:c r="G243" t="n">
        <x:v>5.806653940542207</x:v>
      </x:c>
      <x:c r="H243" t="inlineStr">
        <x:is>
          <x:t xml:space="preserve">YES</x:t>
        </x:is>
      </x:c>
      <x:c r="I243" t="n">
        <x:v>-0.4175215904703847</x:v>
      </x:c>
      <x:c r="J243" t="inlineStr">
        <x:is>
          <x:t xml:space="preserve">SECONDARY_NUMERIC_VERIFIED_PRIMARY_NOT_LOCKED</x:t>
        </x:is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inlineStr">
        <x:is>
          <x:t xml:space="preserve">Mg-based</x:t>
        </x:is>
      </x:c>
      <x:c r="D244" t="n">
        <x:v>0.007241446856706633</x:v>
      </x:c>
      <x:c r="E244" t="n">
        <x:v>0.130952380952381</x:v>
      </x:c>
      <x:c r="F244" t="n">
        <x:v>1.916042929060021</x:v>
      </x:c>
      <x:c r="G244" t="n">
        <x:v>5.806653940542207</x:v>
      </x:c>
      <x:c r="H244" t="inlineStr">
        <x:is>
          <x:t xml:space="preserve">YES</x:t>
        </x:is>
      </x:c>
      <x:c r="I244" t="n">
        <x:v>-0.3899288950308177</x:v>
      </x:c>
      <x:c r="J244" t="inlineStr">
        <x:is>
          <x:t xml:space="preserve">SECONDARY_NUMERIC_VERIFIED_PRIMARY_NOT_LOCKED</x:t>
        </x:is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inlineStr">
        <x:is>
          <x:t xml:space="preserve">Mg-based</x:t>
        </x:is>
      </x:c>
      <x:c r="D245" t="n">
        <x:v>0.007396303701426315</x:v>
      </x:c>
      <x:c r="E245" t="n">
        <x:v>0.130952380952381</x:v>
      </x:c>
      <x:c r="F245" t="n">
        <x:v>2.014089715308441</x:v>
      </x:c>
      <x:c r="G245" t="n">
        <x:v>5.806653940542207</x:v>
      </x:c>
      <x:c r="H245" t="inlineStr">
        <x:is>
          <x:t xml:space="preserve">YES</x:t>
        </x:is>
      </x:c>
      <x:c r="I245" t="n">
        <x:v>0.1901426945189724</x:v>
      </x:c>
      <x:c r="J245" t="inlineStr">
        <x:is>
          <x:t xml:space="preserve">SECONDARY_NUMERIC_VERIFIED_PRIMARY_NOT_LOCKED</x:t>
        </x:is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inlineStr">
        <x:is>
          <x:t xml:space="preserve">Mg-based</x:t>
        </x:is>
      </x:c>
      <x:c r="D246" t="n">
        <x:v>0.007170185197430029</x:v>
      </x:c>
      <x:c r="E246" t="n">
        <x:v>0.130952380952381</x:v>
      </x:c>
      <x:c r="F246" t="n">
        <x:v>1.719500994891652</x:v>
      </x:c>
      <x:c r="G246" t="n">
        <x:v>5.806653940542207</x:v>
      </x:c>
      <x:c r="H246" t="inlineStr">
        <x:is>
          <x:t xml:space="preserve">YES</x:t>
        </x:is>
      </x:c>
      <x:c r="I246" t="n">
        <x:v>-0.09201110480705649</x:v>
      </x:c>
      <x:c r="J246" t="inlineStr">
        <x:is>
          <x:t xml:space="preserve">SECONDARY_NUMERIC_VERIFIED_PRIMARY_NOT_LOCKED</x:t>
        </x:is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inlineStr">
        <x:is>
          <x:t xml:space="preserve">Mg-based</x:t>
        </x:is>
      </x:c>
      <x:c r="D247" t="n">
        <x:v>0.00738072660085642</x:v>
      </x:c>
      <x:c r="E247" t="n">
        <x:v>0.130952380952381</x:v>
      </x:c>
      <x:c r="F247" t="n">
        <x:v>1.907090008396989</x:v>
      </x:c>
      <x:c r="G247" t="n">
        <x:v>5.806653940542207</x:v>
      </x:c>
      <x:c r="H247" t="inlineStr">
        <x:is>
          <x:t xml:space="preserve">YES</x:t>
        </x:is>
      </x:c>
      <x:c r="I247" t="n">
        <x:v>0.2231283337212757</x:v>
      </x:c>
      <x:c r="J247" t="inlineStr">
        <x:is>
          <x:t xml:space="preserve">SECONDARY_NUMERIC_VERIFIED_PRIMARY_NOT_LOCKED</x:t>
        </x:is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inlineStr">
        <x:is>
          <x:t xml:space="preserve">Mg-based</x:t>
        </x:is>
      </x:c>
      <x:c r="D248" t="n">
        <x:v>0.009046444627829041</x:v>
      </x:c>
      <x:c r="E248" t="n">
        <x:v>0.130952380952381</x:v>
      </x:c>
      <x:c r="F248" t="n">
        <x:v>1.561094423424495</x:v>
      </x:c>
      <x:c r="G248" t="n">
        <x:v>5.806653940542207</x:v>
      </x:c>
      <x:c r="H248" t="inlineStr">
        <x:is>
          <x:t xml:space="preserve">YES</x:t>
        </x:is>
      </x:c>
      <x:c r="I248" t="n">
        <x:v>-0.2308329817948574</x:v>
      </x:c>
      <x:c r="J248" t="inlineStr">
        <x:is>
          <x:t xml:space="preserve">SECONDARY_NUMERIC_VERIFIED_PRIMARY_NOT_LOCKED</x:t>
        </x:is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inlineStr">
        <x:is>
          <x:t xml:space="preserve">Mg-based</x:t>
        </x:is>
      </x:c>
      <x:c r="D249" t="n">
        <x:v>0.007486778020173118</x:v>
      </x:c>
      <x:c r="E249" t="n">
        <x:v>0.130952380952381</x:v>
      </x:c>
      <x:c r="F249" t="n">
        <x:v>1.991080633987672</x:v>
      </x:c>
      <x:c r="G249" t="n">
        <x:v>5.806653940542207</x:v>
      </x:c>
      <x:c r="H249" t="inlineStr">
        <x:is>
          <x:t xml:space="preserve">YES</x:t>
        </x:is>
      </x:c>
      <x:c r="I249" t="n">
        <x:v>-0.401339653538596</x:v>
      </x:c>
      <x:c r="J249" t="inlineStr">
        <x:is>
          <x:t xml:space="preserve">SECONDARY_NUMERIC_VERIFIED_PRIMARY_NOT_LOCKED</x:t>
        </x:is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inlineStr">
        <x:is>
          <x:t xml:space="preserve">Mg-based</x:t>
        </x:is>
      </x:c>
      <x:c r="D250" t="n">
        <x:v>0.008730882552670557</x:v>
      </x:c>
      <x:c r="E250" t="n">
        <x:v>0.130952380952381</x:v>
      </x:c>
      <x:c r="F250" t="n">
        <x:v>1.984115776735274</x:v>
      </x:c>
      <x:c r="G250" t="n">
        <x:v>5.806653940542207</x:v>
      </x:c>
      <x:c r="H250" t="inlineStr">
        <x:is>
          <x:t xml:space="preserve">YES</x:t>
        </x:is>
      </x:c>
      <x:c r="I250" t="n">
        <x:v>0.2144174807328175</x:v>
      </x:c>
      <x:c r="J250" t="inlineStr">
        <x:is>
          <x:t xml:space="preserve">SECONDARY_NUMERIC_VERIFIED_PRIMARY_NOT_LOCKED</x:t>
        </x:is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inlineStr">
        <x:is>
          <x:t xml:space="preserve">Mg-based</x:t>
        </x:is>
      </x:c>
      <x:c r="D251" t="n">
        <x:v>0.007636441641710349</x:v>
      </x:c>
      <x:c r="E251" t="n">
        <x:v>0.130952380952381</x:v>
      </x:c>
      <x:c r="F251" t="n">
        <x:v>1.850409116035659</x:v>
      </x:c>
      <x:c r="G251" t="n">
        <x:v>5.806653940542207</x:v>
      </x:c>
      <x:c r="H251" t="inlineStr">
        <x:is>
          <x:t xml:space="preserve">YES</x:t>
        </x:is>
      </x:c>
      <x:c r="I251" t="n">
        <x:v>0.08508388810880152</x:v>
      </x:c>
      <x:c r="J251" t="inlineStr">
        <x:is>
          <x:t xml:space="preserve">SECONDARY_NUMERIC_VERIFIED_PRIMARY_NOT_LOCKED</x:t>
        </x:is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inlineStr">
        <x:is>
          <x:t xml:space="preserve">Mg-based</x:t>
        </x:is>
      </x:c>
      <x:c r="D252" t="n">
        <x:v>0.01764245638080337</x:v>
      </x:c>
      <x:c r="E252" t="n">
        <x:v>0.130952380952381</x:v>
      </x:c>
      <x:c r="F252" t="n">
        <x:v>1.301943618777791</x:v>
      </x:c>
      <x:c r="G252" t="n">
        <x:v>5.806653940542207</x:v>
      </x:c>
      <x:c r="H252" t="inlineStr">
        <x:is>
          <x:t xml:space="preserve">YES</x:t>
        </x:is>
      </x:c>
      <x:c r="I252" t="n">
        <x:v>0.2442286973664415</x:v>
      </x:c>
      <x:c r="J252" t="inlineStr">
        <x:is>
          <x:t xml:space="preserve">SECONDARY_NUMERIC_VERIFIED_PRIMARY_NOT_LOCKED</x:t>
        </x:is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inlineStr">
        <x:is>
          <x:t xml:space="preserve">Mg-based</x:t>
        </x:is>
      </x:c>
      <x:c r="D253" t="n">
        <x:v>0.009314880941242457</x:v>
      </x:c>
      <x:c r="E253" t="n">
        <x:v>0.130952380952381</x:v>
      </x:c>
      <x:c r="F253" t="n">
        <x:v>2.374116836314892</x:v>
      </x:c>
      <x:c r="G253" t="n">
        <x:v>5.806653940542207</x:v>
      </x:c>
      <x:c r="H253" t="inlineStr">
        <x:is>
          <x:t xml:space="preserve">YES</x:t>
        </x:is>
      </x:c>
      <x:c r="I253" t="n">
        <x:v>-0.6710042349933751</x:v>
      </x:c>
      <x:c r="J253" t="inlineStr">
        <x:is>
          <x:t xml:space="preserve">SECONDARY_NUMERIC_VERIFIED_PRIMARY_NOT_LOCKED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2" max="2" width="28" style="28" customWidth="1"/>
  </x:cols>
  <x:sheetData>
    <x:row r="1">
      <x:c r="A1" s="82" t="inlineStr">
        <x:is>
          <x:t xml:space="preserve">MG_ID</x:t>
        </x:is>
      </x:c>
      <x:c r="B1" s="82" t="inlineStr">
        <x:is>
          <x:t xml:space="preserve">Composition</x:t>
        </x:is>
      </x:c>
      <x:c r="C1" s="82" t="inlineStr">
        <x:is>
          <x:t xml:space="preserve">Chemical_family</x:t>
        </x:is>
      </x:c>
      <x:c r="D1" s="82" t="inlineStr">
        <x:is>
          <x:t xml:space="preserve">dc_mm</x:t>
        </x:is>
      </x:c>
      <x:c r="E1" s="82" t="inlineStr">
        <x:is>
          <x:t xml:space="preserve">N_elements</x:t>
        </x:is>
      </x:c>
      <x:c r="F1" s="82" t="inlineStr">
        <x:is>
          <x:t xml:space="preserve">Max_atomic_fraction</x:t>
        </x:is>
      </x:c>
      <x:c r="G1" s="82" t="inlineStr">
        <x:is>
          <x:t xml:space="preserve">Min_atomic_fraction</x:t>
        </x:is>
      </x:c>
      <x:c r="H1" s="82" t="inlineStr">
        <x:is>
          <x:t xml:space="preserve">Fraction_range</x:t>
        </x:is>
      </x:c>
      <x:c r="I1" s="82" t="inlineStr">
        <x:is>
          <x:t xml:space="preserve">Mixing_entropy_over_R</x:t>
        </x:is>
      </x:c>
      <x:c r="J1" s="82" t="inlineStr">
        <x:is>
          <x:t xml:space="preserve">HHI_concentration</x:t>
        </x:is>
      </x:c>
      <x:c r="K1" s="82" t="inlineStr">
        <x:is>
          <x:t xml:space="preserve">Effective_N_elements</x:t>
        </x:is>
      </x:c>
      <x:c r="L1" s="82" t="inlineStr">
        <x:is>
          <x:t xml:space="preserve">x_Ag</x:t>
        </x:is>
      </x:c>
      <x:c r="M1" s="82" t="inlineStr">
        <x:is>
          <x:t xml:space="preserve">x_Al</x:t>
        </x:is>
      </x:c>
      <x:c r="N1" s="82" t="inlineStr">
        <x:is>
          <x:t xml:space="preserve">x_Au</x:t>
        </x:is>
      </x:c>
      <x:c r="O1" s="82" t="inlineStr">
        <x:is>
          <x:t xml:space="preserve">x_B</x:t>
        </x:is>
      </x:c>
      <x:c r="P1" s="82" t="inlineStr">
        <x:is>
          <x:t xml:space="preserve">x_C</x:t>
        </x:is>
      </x:c>
      <x:c r="Q1" s="82" t="inlineStr">
        <x:is>
          <x:t xml:space="preserve">x_Ca</x:t>
        </x:is>
      </x:c>
      <x:c r="R1" s="82" t="inlineStr">
        <x:is>
          <x:t xml:space="preserve">x_Ce</x:t>
        </x:is>
      </x:c>
      <x:c r="S1" s="82" t="inlineStr">
        <x:is>
          <x:t xml:space="preserve">x_Co</x:t>
        </x:is>
      </x:c>
      <x:c r="T1" s="82" t="inlineStr">
        <x:is>
          <x:t xml:space="preserve">x_Cr</x:t>
        </x:is>
      </x:c>
      <x:c r="U1" s="82" t="inlineStr">
        <x:is>
          <x:t xml:space="preserve">x_Cu</x:t>
        </x:is>
      </x:c>
      <x:c r="V1" s="82" t="inlineStr">
        <x:is>
          <x:t xml:space="preserve">x_Dy</x:t>
        </x:is>
      </x:c>
      <x:c r="W1" s="82" t="inlineStr">
        <x:is>
          <x:t xml:space="preserve">x_Er</x:t>
        </x:is>
      </x:c>
      <x:c r="X1" s="82" t="inlineStr">
        <x:is>
          <x:t xml:space="preserve">x_Fe</x:t>
        </x:is>
      </x:c>
      <x:c r="Y1" s="82" t="inlineStr">
        <x:is>
          <x:t xml:space="preserve">x_Ga</x:t>
        </x:is>
      </x:c>
      <x:c r="Z1" s="82" t="inlineStr">
        <x:is>
          <x:t xml:space="preserve">x_Gd</x:t>
        </x:is>
      </x:c>
      <x:c r="AA1" s="82" t="inlineStr">
        <x:is>
          <x:t xml:space="preserve">x_Hf</x:t>
        </x:is>
      </x:c>
      <x:c r="AB1" s="82" t="inlineStr">
        <x:is>
          <x:t xml:space="preserve">x_La</x:t>
        </x:is>
      </x:c>
      <x:c r="AC1" s="82" t="inlineStr">
        <x:is>
          <x:t xml:space="preserve">x_Mg</x:t>
        </x:is>
      </x:c>
      <x:c r="AD1" s="82" t="inlineStr">
        <x:is>
          <x:t xml:space="preserve">x_Mn</x:t>
        </x:is>
      </x:c>
      <x:c r="AE1" s="82" t="inlineStr">
        <x:is>
          <x:t xml:space="preserve">x_Mo</x:t>
        </x:is>
      </x:c>
      <x:c r="AF1" s="82" t="inlineStr">
        <x:is>
          <x:t xml:space="preserve">x_Nb</x:t>
        </x:is>
      </x:c>
      <x:c r="AG1" s="82" t="inlineStr">
        <x:is>
          <x:t xml:space="preserve">x_Nd</x:t>
        </x:is>
      </x:c>
      <x:c r="AH1" s="82" t="inlineStr">
        <x:is>
          <x:t xml:space="preserve">x_Ni</x:t>
        </x:is>
      </x:c>
      <x:c r="AI1" s="82" t="inlineStr">
        <x:is>
          <x:t xml:space="preserve">x_P</x:t>
        </x:is>
      </x:c>
      <x:c r="AJ1" s="82" t="inlineStr">
        <x:is>
          <x:t xml:space="preserve">x_Pd</x:t>
        </x:is>
      </x:c>
      <x:c r="AK1" s="82" t="inlineStr">
        <x:is>
          <x:t xml:space="preserve">x_Pr</x:t>
        </x:is>
      </x:c>
      <x:c r="AL1" s="82" t="inlineStr">
        <x:is>
          <x:t xml:space="preserve">x_Sc</x:t>
        </x:is>
      </x:c>
      <x:c r="AM1" s="82" t="inlineStr">
        <x:is>
          <x:t xml:space="preserve">x_Si</x:t>
        </x:is>
      </x:c>
      <x:c r="AN1" s="82" t="inlineStr">
        <x:is>
          <x:t xml:space="preserve">x_Sn</x:t>
        </x:is>
      </x:c>
      <x:c r="AO1" s="82" t="inlineStr">
        <x:is>
          <x:t xml:space="preserve">x_Ta</x:t>
        </x:is>
      </x:c>
      <x:c r="AP1" s="82" t="inlineStr">
        <x:is>
          <x:t xml:space="preserve">x_Tb</x:t>
        </x:is>
      </x:c>
      <x:c r="AQ1" s="82" t="inlineStr">
        <x:is>
          <x:t xml:space="preserve">x_Ti</x:t>
        </x:is>
      </x:c>
      <x:c r="AR1" s="82" t="inlineStr">
        <x:is>
          <x:t xml:space="preserve">x_W</x:t>
        </x:is>
      </x:c>
      <x:c r="AS1" s="82" t="inlineStr">
        <x:is>
          <x:t xml:space="preserve">x_Y</x:t>
        </x:is>
      </x:c>
      <x:c r="AT1" s="82" t="inlineStr">
        <x:is>
          <x:t xml:space="preserve">x_Zn</x:t>
        </x:is>
      </x:c>
      <x:c r="AU1" s="82" t="inlineStr">
        <x:is>
          <x:t xml:space="preserve">x_Zr</x:t>
        </x:is>
      </x:c>
      <x:c r="AV1" s="82" t="n"/>
      <x:c r="AW1" s="82" t="n"/>
      <x:c r="AX1" s="82" t="n"/>
      <x:c r="AY1" s="82" t="n"/>
      <x:c r="AZ1" s="82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inlineStr">
        <x:is>
          <x:t xml:space="preserve">Al-based</x:t>
        </x:is>
      </x:c>
      <x:c r="D2" t="n">
        <x:v>8</x:v>
      </x:c>
      <x:c r="E2" t="n">
        <x:v>3</x:v>
      </x:c>
      <x:c r="F2" t="n">
        <x:v>0.6</x:v>
      </x:c>
      <x:c r="G2" t="n">
        <x:v>0.15</x:v>
      </x:c>
      <x:c r="H2" t="n">
        <x:v>0.45</x:v>
      </x:c>
      <x:c r="I2" t="n">
        <x:v>0.9376369622724492</x:v>
      </x:c>
      <x:c r="J2" t="n">
        <x:v>0.445</x:v>
      </x:c>
      <x:c r="K2" t="n">
        <x:v>2.247191011235955</x:v>
      </x:c>
      <x:c r="L2" t="n">
        <x:v>0</x:v>
      </x:c>
      <x:c r="M2" t="n">
        <x:v>0.15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0.25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0.6</x:v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inlineStr">
        <x:is>
          <x:t xml:space="preserve">Cu-based</x:t>
        </x:is>
      </x:c>
      <x:c r="D3" t="n">
        <x:v>15</x:v>
      </x:c>
      <x:c r="E3" t="n">
        <x:v>3</x:v>
      </x:c>
      <x:c r="F3" t="n">
        <x:v>0.47</x:v>
      </x:c>
      <x:c r="G3" t="n">
        <x:v>0.08</x:v>
      </x:c>
      <x:c r="H3" t="n">
        <x:v>0.39</x:v>
      </x:c>
      <x:c r="I3" t="n">
        <x:v>0.9162473694533331</x:v>
      </x:c>
      <x:c r="J3" t="n">
        <x:v>0.4298</x:v>
      </x:c>
      <x:c r="K3" t="n">
        <x:v>2.326663564448581</x:v>
      </x:c>
      <x:c r="L3" t="n">
        <x:v>0</x:v>
      </x:c>
      <x:c r="M3" t="n">
        <x:v>0.08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0.47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0.45</x:v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inlineStr">
        <x:is>
          <x:t xml:space="preserve">Cu-based</x:t>
        </x:is>
      </x:c>
      <x:c r="D4" t="n">
        <x:v>25</x:v>
      </x:c>
      <x:c r="E4" t="n">
        <x:v>4</x:v>
      </x:c>
      <x:c r="F4" t="n">
        <x:v>0.4630541871921182</x:v>
      </x:c>
      <x:c r="G4" t="n">
        <x:v>0.01477832512315271</x:v>
      </x:c>
      <x:c r="H4" t="n">
        <x:v>0.4482758620689655</x:v>
      </x:c>
      <x:c r="I4" t="n">
        <x:v>0.9796599874903338</x:v>
      </x:c>
      <x:c r="J4" t="n">
        <x:v>0.4174088184619864</x:v>
      </x:c>
      <x:c r="K4" t="n">
        <x:v>2.395732806232196</x:v>
      </x:c>
      <x:c r="L4" t="n">
        <x:v>0</x:v>
      </x:c>
      <x:c r="M4" t="n">
        <x:v>0.07881773399014778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0.4630541871921182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0.01477832512315271</x:v>
      </x:c>
      <x:c r="AT4" t="n">
        <x:v>0</x:v>
      </x:c>
      <x:c r="AU4" t="n">
        <x:v>0.4433497536945813</x:v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inlineStr">
        <x:is>
          <x:t xml:space="preserve">Cu-based</x:t>
        </x:is>
      </x:c>
      <x:c r="D5" t="n">
        <x:v>12</x:v>
      </x:c>
      <x:c r="E5" t="n">
        <x:v>3</x:v>
      </x:c>
      <x:c r="F5" t="n">
        <x:v>0.47</x:v>
      </x:c>
      <x:c r="G5" t="n">
        <x:v>0.08</x:v>
      </x:c>
      <x:c r="H5" t="n">
        <x:v>0.39</x:v>
      </x:c>
      <x:c r="I5" t="n">
        <x:v>0.9162473694533331</x:v>
      </x:c>
      <x:c r="J5" t="n">
        <x:v>0.4298</x:v>
      </x:c>
      <x:c r="K5" t="n">
        <x:v>2.326663564448581</x:v>
      </x:c>
      <x:c r="L5" t="n">
        <x:v>0</x:v>
      </x:c>
      <x:c r="M5" t="n">
        <x:v>0.08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0.47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0.45</x:v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inlineStr">
        <x:is>
          <x:t xml:space="preserve">Cu-based</x:t>
        </x:is>
      </x:c>
      <x:c r="D6" t="n">
        <x:v>18</x:v>
      </x:c>
      <x:c r="E6" t="n">
        <x:v>4</x:v>
      </x:c>
      <x:c r="F6" t="n">
        <x:v>0.4630541871921182</x:v>
      </x:c>
      <x:c r="G6" t="n">
        <x:v>0.01477832512315271</x:v>
      </x:c>
      <x:c r="H6" t="n">
        <x:v>0.4482758620689655</x:v>
      </x:c>
      <x:c r="I6" t="n">
        <x:v>0.9796599874903338</x:v>
      </x:c>
      <x:c r="J6" t="n">
        <x:v>0.4174088184619864</x:v>
      </x:c>
      <x:c r="K6" t="n">
        <x:v>2.395732806232196</x:v>
      </x:c>
      <x:c r="L6" t="n">
        <x:v>0</x:v>
      </x:c>
      <x:c r="M6" t="n">
        <x:v>0.07881773399014778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0.4630541871921182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0.01477832512315271</x:v>
      </x:c>
      <x:c r="AT6" t="n">
        <x:v>0</x:v>
      </x:c>
      <x:c r="AU6" t="n">
        <x:v>0.4433497536945813</x:v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inlineStr">
        <x:is>
          <x:t xml:space="preserve">Zr-based</x:t>
        </x:is>
      </x:c>
      <x:c r="D7" t="n">
        <x:v>12</x:v>
      </x:c>
      <x:c r="E7" t="n">
        <x:v>4</x:v>
      </x:c>
      <x:c r="F7" t="n">
        <x:v>0.48</x:v>
      </x:c>
      <x:c r="G7" t="n">
        <x:v>0.02</x:v>
      </x:c>
      <x:c r="H7" t="n">
        <x:v>0.46</x:v>
      </x:c>
      <x:c r="I7" t="n">
        <x:v>0.9796009969590009</x:v>
      </x:c>
      <x:c r="J7" t="n">
        <x:v>0.4206</x:v>
      </x:c>
      <x:c r="K7" t="n">
        <x:v>2.377555872563005</x:v>
      </x:c>
      <x:c r="L7" t="n">
        <x:v>0.02</x:v>
      </x:c>
      <x:c r="M7" t="n">
        <x:v>0.07000000000000001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0.43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0.48</x:v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inlineStr">
        <x:is>
          <x:t xml:space="preserve">Zr-based</x:t>
        </x:is>
      </x:c>
      <x:c r="D8" t="n">
        <x:v>10</x:v>
      </x:c>
      <x:c r="E8" t="n">
        <x:v>4</x:v>
      </x:c>
      <x:c r="F8" t="n">
        <x:v>0.48</x:v>
      </x:c>
      <x:c r="G8" t="n">
        <x:v>0.03</x:v>
      </x:c>
      <x:c r="H8" t="n">
        <x:v>0.45</x:v>
      </x:c>
      <x:c r="I8" t="n">
        <x:v>1.008000381979374</x:v>
      </x:c>
      <x:c r="J8" t="n">
        <x:v>0.4126</x:v>
      </x:c>
      <x:c r="K8" t="n">
        <x:v>2.423654871546292</x:v>
      </x:c>
      <x:c r="L8" t="n">
        <x:v>0.03</x:v>
      </x:c>
      <x:c r="M8" t="n">
        <x:v>0.07000000000000001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0.42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0.48</x:v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inlineStr">
        <x:is>
          <x:t xml:space="preserve">Zr-based</x:t>
        </x:is>
      </x:c>
      <x:c r="D9" t="n">
        <x:v>10</x:v>
      </x:c>
      <x:c r="E9" t="n">
        <x:v>4</x:v>
      </x:c>
      <x:c r="F9" t="n">
        <x:v>0.48</x:v>
      </x:c>
      <x:c r="G9" t="n">
        <x:v>0.05</x:v>
      </x:c>
      <x:c r="H9" t="n">
        <x:v>0.43</x:v>
      </x:c>
      <x:c r="I9" t="n">
        <x:v>1.054756313051152</x:v>
      </x:c>
      <x:c r="J9" t="n">
        <x:v>0.3978</x:v>
      </x:c>
      <x:c r="K9" t="n">
        <x:v>2.513826043237808</x:v>
      </x:c>
      <x:c r="L9" t="n">
        <x:v>0.05</x:v>
      </x:c>
      <x:c r="M9" t="n">
        <x:v>0.07000000000000001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0.4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0.48</x:v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inlineStr">
        <x:is>
          <x:t xml:space="preserve">Zr-based</x:t>
        </x:is>
      </x:c>
      <x:c r="D10" t="n">
        <x:v>10</x:v>
      </x:c>
      <x:c r="E10" t="n">
        <x:v>4</x:v>
      </x:c>
      <x:c r="F10" t="n">
        <x:v>0.48</x:v>
      </x:c>
      <x:c r="G10" t="n">
        <x:v>0.07000000000000001</x:v>
      </x:c>
      <x:c r="H10" t="n">
        <x:v>0.41</x:v>
      </x:c>
      <x:c r="I10" t="n">
        <x:v>1.108385039305682</x:v>
      </x:c>
      <x:c r="J10" t="n">
        <x:v>0.3786</x:v>
      </x:c>
      <x:c r="K10" t="n">
        <x:v>2.641310089804543</x:v>
      </x:c>
      <x:c r="L10" t="n">
        <x:v>0.08</x:v>
      </x:c>
      <x:c r="M10" t="n">
        <x:v>0.07000000000000001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0.37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0.48</x:v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inlineStr">
        <x:is>
          <x:t xml:space="preserve">Zr-based</x:t>
        </x:is>
      </x:c>
      <x:c r="D11" t="n">
        <x:v>25</x:v>
      </x:c>
      <x:c r="E11" t="n">
        <x:v>4</x:v>
      </x:c>
      <x:c r="F11" t="n">
        <x:v>0.48</x:v>
      </x:c>
      <x:c r="G11" t="n">
        <x:v>0.08</x:v>
      </x:c>
      <x:c r="H11" t="n">
        <x:v>0.4</x:v>
      </x:c>
      <x:c r="I11" t="n">
        <x:v>1.12421623623933</x:v>
      </x:c>
      <x:c r="J11" t="n">
        <x:v>0.3728</x:v>
      </x:c>
      <x:c r="K11" t="n">
        <x:v>2.682403433476395</x:v>
      </x:c>
      <x:c r="L11" t="n">
        <x:v>0.08</x:v>
      </x:c>
      <x:c r="M11" t="n">
        <x:v>0.08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0.36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0.48</x:v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inlineStr">
        <x:is>
          <x:t xml:space="preserve">Zr-based</x:t>
        </x:is>
      </x:c>
      <x:c r="D12" t="n">
        <x:v>30</x:v>
      </x:c>
      <x:c r="E12" t="n">
        <x:v>5</x:v>
      </x:c>
      <x:c r="F12" t="n">
        <x:v>0.48</x:v>
      </x:c>
      <x:c r="G12" t="n">
        <x:v>0.02</x:v>
      </x:c>
      <x:c r="H12" t="n">
        <x:v>0.46</x:v>
      </x:c>
      <x:c r="I12" t="n">
        <x:v>1.201457532102836</x:v>
      </x:c>
      <x:c r="J12" t="n">
        <x:v>0.3592000000000001</x:v>
      </x:c>
      <x:c r="K12" t="n">
        <x:v>2.783964365256124</x:v>
      </x:c>
      <x:c r="L12" t="n">
        <x:v>0.08</x:v>
      </x:c>
      <x:c r="M12" t="n">
        <x:v>0.08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0.34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0.02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0.48</x:v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inlineStr">
        <x:is>
          <x:t xml:space="preserve">Zr-based</x:t>
        </x:is>
      </x:c>
      <x:c r="D13" t="n">
        <x:v>2</x:v>
      </x:c>
      <x:c r="E13" t="n">
        <x:v>3</x:v>
      </x:c>
      <x:c r="F13" t="n">
        <x:v>0.5</x:v>
      </x:c>
      <x:c r="G13" t="n">
        <x:v>0.02</x:v>
      </x:c>
      <x:c r="H13" t="n">
        <x:v>0.48</x:v>
      </x:c>
      <x:c r="I13" t="n">
        <x:v>0.7771192544270318</x:v>
      </x:c>
      <x:c r="J13" t="n">
        <x:v>0.4808</x:v>
      </x:c>
      <x:c r="K13" t="n">
        <x:v>2.079866888519135</x:v>
      </x:c>
      <x:c r="L13" t="n">
        <x:v>0.02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0.48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0.5</x:v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inlineStr">
        <x:is>
          <x:t xml:space="preserve">Zr-based</x:t>
        </x:is>
      </x:c>
      <x:c r="D14" t="n">
        <x:v>4</x:v>
      </x:c>
      <x:c r="E14" t="n">
        <x:v>3</x:v>
      </x:c>
      <x:c r="F14" t="n">
        <x:v>0.5</x:v>
      </x:c>
      <x:c r="G14" t="n">
        <x:v>0.05</x:v>
      </x:c>
      <x:c r="H14" t="n">
        <x:v>0.45</x:v>
      </x:c>
      <x:c r="I14" t="n">
        <x:v>0.8556886672556694</x:v>
      </x:c>
      <x:c r="J14" t="n">
        <x:v>0.455</x:v>
      </x:c>
      <x:c r="K14" t="n">
        <x:v>2.197802197802198</x:v>
      </x:c>
      <x:c r="L14" t="n">
        <x:v>0.05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0.45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0.5</x:v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inlineStr">
        <x:is>
          <x:t xml:space="preserve">Zr-based</x:t>
        </x:is>
      </x:c>
      <x:c r="D15" t="n">
        <x:v>4</x:v>
      </x:c>
      <x:c r="E15" t="n">
        <x:v>3</x:v>
      </x:c>
      <x:c r="F15" t="n">
        <x:v>0.5</x:v>
      </x:c>
      <x:c r="G15" t="n">
        <x:v>0.07000000000000001</x:v>
      </x:c>
      <x:c r="H15" t="n">
        <x:v>0.43</x:v>
      </x:c>
      <x:c r="I15" t="n">
        <x:v>0.8956289230919146</x:v>
      </x:c>
      <x:c r="J15" t="n">
        <x:v>0.4398</x:v>
      </x:c>
      <x:c r="K15" t="n">
        <x:v>2.273760800363802</x:v>
      </x:c>
      <x:c r="L15" t="n">
        <x:v>0.07000000000000001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0.43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0.5</x:v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inlineStr">
        <x:is>
          <x:t xml:space="preserve">Zr-based</x:t>
        </x:is>
      </x:c>
      <x:c r="D16" t="n">
        <x:v>5</x:v>
      </x:c>
      <x:c r="E16" t="n">
        <x:v>3</x:v>
      </x:c>
      <x:c r="F16" t="n">
        <x:v>0.5</x:v>
      </x:c>
      <x:c r="G16" t="n">
        <x:v>0.1</x:v>
      </x:c>
      <x:c r="H16" t="n">
        <x:v>0.4</x:v>
      </x:c>
      <x:c r="I16" t="n">
        <x:v>0.9433483923290391</x:v>
      </x:c>
      <x:c r="J16" t="n">
        <x:v>0.42</x:v>
      </x:c>
      <x:c r="K16" t="n">
        <x:v>2.380952380952381</x:v>
      </x:c>
      <x:c r="L16" t="n">
        <x:v>0.1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0.4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0.5</x:v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inlineStr">
        <x:is>
          <x:t xml:space="preserve">Zr-based</x:t>
        </x:is>
      </x:c>
      <x:c r="D17" t="n">
        <x:v>4</x:v>
      </x:c>
      <x:c r="E17" t="n">
        <x:v>3</x:v>
      </x:c>
      <x:c r="F17" t="n">
        <x:v>0.5</x:v>
      </x:c>
      <x:c r="G17" t="n">
        <x:v>0.12</x:v>
      </x:c>
      <x:c r="H17" t="n">
        <x:v>0.38</x:v>
      </x:c>
      <x:c r="I17" t="n">
        <x:v>0.9686871446034316</x:v>
      </x:c>
      <x:c r="J17" t="n">
        <x:v>0.4088</x:v>
      </x:c>
      <x:c r="K17" t="n">
        <x:v>2.446183953033268</x:v>
      </x:c>
      <x:c r="L17" t="n">
        <x:v>0.12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0.38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0.5</x:v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inlineStr">
        <x:is>
          <x:t xml:space="preserve">Fe-based</x:t>
        </x:is>
      </x:c>
      <x:c r="D18" t="n">
        <x:v>1.5</x:v>
      </x:c>
      <x:c r="E18" t="n">
        <x:v>4</x:v>
      </x:c>
      <x:c r="F18" t="n">
        <x:v>0.8</x:v>
      </x:c>
      <x:c r="G18" t="n">
        <x:v>0.01</x:v>
      </x:c>
      <x:c r="H18" t="n">
        <x:v>0.79</x:v>
      </x:c>
      <x:c r="I18" t="n">
        <x:v>0.6378895736388588</x:v>
      </x:c>
      <x:c r="J18" t="n">
        <x:v>0.6642000000000001</x:v>
      </x:c>
      <x:c r="K18" t="n">
        <x:v>1.505570611261668</x:v>
      </x:c>
      <x:c r="L18" t="n">
        <x:v>0</x:v>
      </x:c>
      <x:c r="M18" t="n">
        <x:v>0</x:v>
      </x:c>
      <x:c r="N18" t="n">
        <x:v>0</x:v>
      </x:c>
      <x:c r="O18" t="n">
        <x:v>0.04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0.15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0.8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0.01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inlineStr">
        <x:is>
          <x:t xml:space="preserve">Y-based</x:t>
        </x:is>
      </x:c>
      <x:c r="D19" t="n">
        <x:v>2</x:v>
      </x:c>
      <x:c r="E19" t="n">
        <x:v>3</x:v>
      </x:c>
      <x:c r="F19" t="n">
        <x:v>0.5600000000000001</x:v>
      </x:c>
      <x:c r="G19" t="n">
        <x:v>0.2</x:v>
      </x:c>
      <x:c r="H19" t="n">
        <x:v>0.36</x:v>
      </x:c>
      <x:c r="I19" t="n">
        <x:v>0.9890938651821026</x:v>
      </x:c>
      <x:c r="J19" t="n">
        <x:v>0.4112</x:v>
      </x:c>
      <x:c r="K19" t="n">
        <x:v>2.431906614785992</x:v>
      </x:c>
      <x:c r="L19" t="n">
        <x:v>0</x:v>
      </x:c>
      <x:c r="M19" t="n">
        <x:v>0.24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0.2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0.5600000000000001</x:v>
      </x:c>
      <x:c r="AT19" t="n">
        <x:v>0</x:v>
      </x:c>
      <x:c r="AU19" t="n">
        <x:v>0</x:v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inlineStr">
        <x:is>
          <x:t xml:space="preserve">Y-based</x:t>
        </x:is>
      </x:c>
      <x:c r="D20" t="n">
        <x:v>25</x:v>
      </x:c>
      <x:c r="E20" t="n">
        <x:v>4</x:v>
      </x:c>
      <x:c r="F20" t="n">
        <x:v>0.36</x:v>
      </x:c>
      <x:c r="G20" t="n">
        <x:v>0.2</x:v>
      </x:c>
      <x:c r="H20" t="n">
        <x:v>0.16</x:v>
      </x:c>
      <x:c r="I20" t="n">
        <x:v>1.354077539438789</x:v>
      </x:c>
      <x:c r="J20" t="n">
        <x:v>0.2672</x:v>
      </x:c>
      <x:c r="K20" t="n">
        <x:v>3.74251497005988</x:v>
      </x:c>
      <x:c r="L20" t="n">
        <x:v>0</x:v>
      </x:c>
      <x:c r="M20" t="n">
        <x:v>0.24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0.2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0.2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0.36</x:v>
      </x:c>
      <x:c r="AT20" t="n">
        <x:v>0</x:v>
      </x:c>
      <x:c r="AU20" t="n">
        <x:v>0</x:v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inlineStr">
        <x:is>
          <x:t xml:space="preserve">Y-based</x:t>
        </x:is>
      </x:c>
      <x:c r="D21" t="n">
        <x:v>25</x:v>
      </x:c>
      <x:c r="E21" t="n">
        <x:v>5</x:v>
      </x:c>
      <x:c r="F21" t="n">
        <x:v>0.36</x:v>
      </x:c>
      <x:c r="G21" t="n">
        <x:v>0.1</x:v>
      </x:c>
      <x:c r="H21" t="n">
        <x:v>0.26</x:v>
      </x:c>
      <x:c r="I21" t="n">
        <x:v>1.492706975550777</x:v>
      </x:c>
      <x:c r="J21" t="n">
        <x:v>0.2472</x:v>
      </x:c>
      <x:c r="K21" t="n">
        <x:v>4.045307443365695</x:v>
      </x:c>
      <x:c r="L21" t="n">
        <x:v>0</x:v>
      </x:c>
      <x:c r="M21" t="n">
        <x:v>0.24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0.1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0.1</x:v>
      </x:c>
      <x:c r="AI21" t="n">
        <x:v>0</x:v>
      </x:c>
      <x:c r="AJ21" t="n">
        <x:v>0</x:v>
      </x:c>
      <x:c r="AK21" t="n">
        <x:v>0</x:v>
      </x:c>
      <x:c r="AL21" t="n">
        <x:v>0.2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0.36</x:v>
      </x:c>
      <x:c r="AT21" t="n">
        <x:v>0</x:v>
      </x:c>
      <x:c r="AU21" t="n">
        <x:v>0</x:v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inlineStr">
        <x:is>
          <x:t xml:space="preserve">Ca-based</x:t>
        </x:is>
      </x:c>
      <x:c r="D22" t="n">
        <x:v>5</x:v>
      </x:c>
      <x:c r="E22" t="n">
        <x:v>3</x:v>
      </x:c>
      <x:c r="F22" t="n">
        <x:v>0.7</x:v>
      </x:c>
      <x:c r="G22" t="n">
        <x:v>0.15</x:v>
      </x:c>
      <x:c r="H22" t="n">
        <x:v>0.5499999999999999</x:v>
      </x:c>
      <x:c r="I22" t="n">
        <x:v>0.818808456222877</x:v>
      </x:c>
      <x:c r="J22" t="n">
        <x:v>0.5349999999999999</x:v>
      </x:c>
      <x:c r="K22" t="n">
        <x:v>1.869158878504673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0.7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0.15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0.15</x:v>
      </x:c>
      <x:c r="AU22" t="n">
        <x:v>0</x:v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inlineStr">
        <x:is>
          <x:t xml:space="preserve">Ca-based</x:t>
        </x:is>
      </x:c>
      <x:c r="D23" t="n">
        <x:v>6</x:v>
      </x:c>
      <x:c r="E23" t="n">
        <x:v>3</x:v>
      </x:c>
      <x:c r="F23" t="n">
        <x:v>0.65</x:v>
      </x:c>
      <x:c r="G23" t="n">
        <x:v>0.1</x:v>
      </x:c>
      <x:c r="H23" t="n">
        <x:v>0.55</x:v>
      </x:c>
      <x:c r="I23" t="n">
        <x:v>0.8568409950394724</x:v>
      </x:c>
      <x:c r="J23" t="n">
        <x:v>0.4950000000000001</x:v>
      </x:c>
      <x:c r="K23" t="n">
        <x:v>2.02020202020202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0.65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0.1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0.25</x:v>
      </x:c>
      <x:c r="AU23" t="n">
        <x:v>0</x:v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inlineStr">
        <x:is>
          <x:t xml:space="preserve">Ca-based</x:t>
        </x:is>
      </x:c>
      <x:c r="D24" t="n">
        <x:v>9</x:v>
      </x:c>
      <x:c r="E24" t="n">
        <x:v>3</x:v>
      </x:c>
      <x:c r="F24" t="n">
        <x:v>0.65</x:v>
      </x:c>
      <x:c r="G24" t="n">
        <x:v>0.15</x:v>
      </x:c>
      <x:c r="H24" t="n">
        <x:v>0.5</x:v>
      </x:c>
      <x:c r="I24" t="n">
        <x:v>0.8864644756797975</x:v>
      </x:c>
      <x:c r="J24" t="n">
        <x:v>0.485</x:v>
      </x:c>
      <x:c r="K24" t="n">
        <x:v>2.061855670103093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0.65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0.2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0.15</x:v>
      </x:c>
      <x:c r="AU24" t="n">
        <x:v>0</x:v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inlineStr">
        <x:is>
          <x:t xml:space="preserve">Ca-based</x:t>
        </x:is>
      </x:c>
      <x:c r="D25" t="n">
        <x:v>11</x:v>
      </x:c>
      <x:c r="E25" t="n">
        <x:v>3</x:v>
      </x:c>
      <x:c r="F25" t="n">
        <x:v>0.6</x:v>
      </x:c>
      <x:c r="G25" t="n">
        <x:v>0.15</x:v>
      </x:c>
      <x:c r="H25" t="n">
        <x:v>0.45</x:v>
      </x:c>
      <x:c r="I25" t="n">
        <x:v>0.9376369622724492</x:v>
      </x:c>
      <x:c r="J25" t="n">
        <x:v>0.445</x:v>
      </x:c>
      <x:c r="K25" t="n">
        <x:v>2.247191011235955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0.6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0.15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0.25</x:v>
      </x:c>
      <x:c r="AU25" t="n">
        <x:v>0</x:v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inlineStr">
        <x:is>
          <x:t xml:space="preserve">Ca-based</x:t>
        </x:is>
      </x:c>
      <x:c r="D26" t="n">
        <x:v>15</x:v>
      </x:c>
      <x:c r="E26" t="n">
        <x:v>3</x:v>
      </x:c>
      <x:c r="F26" t="n">
        <x:v>0.65</x:v>
      </x:c>
      <x:c r="G26" t="n">
        <x:v>0.15</x:v>
      </x:c>
      <x:c r="H26" t="n">
        <x:v>0.5</x:v>
      </x:c>
      <x:c r="I26" t="n">
        <x:v>0.8864644756797975</x:v>
      </x:c>
      <x:c r="J26" t="n">
        <x:v>0.4850000000000001</x:v>
      </x:c>
      <x:c r="K26" t="n">
        <x:v>2.061855670103093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0.65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0.15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0.2</x:v>
      </x:c>
      <x:c r="AU26" t="n">
        <x:v>0</x:v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inlineStr">
        <x:is>
          <x:t xml:space="preserve">Mg-based</x:t>
        </x:is>
      </x:c>
      <x:c r="D27" t="n">
        <x:v>0.6</x:v>
      </x:c>
      <x:c r="E27" t="n">
        <x:v>3</x:v>
      </x:c>
      <x:c r="F27" t="n">
        <x:v>0.8</x:v>
      </x:c>
      <x:c r="G27" t="n">
        <x:v>0.1</x:v>
      </x:c>
      <x:c r="H27" t="n">
        <x:v>0.7000000000000001</x:v>
      </x:c>
      <x:c r="I27" t="n">
        <x:v>0.6390318596501769</x:v>
      </x:c>
      <x:c r="J27" t="n">
        <x:v>0.6600000000000001</x:v>
      </x:c>
      <x:c r="K27" t="n">
        <x:v>1.515151515151515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0.8</x:v>
      </x:c>
      <x:c r="AD27" t="n">
        <x:v>0</x:v>
      </x:c>
      <x:c r="AE27" t="n">
        <x:v>0</x:v>
      </x:c>
      <x:c r="AF27" t="n">
        <x:v>0</x:v>
      </x:c>
      <x:c r="AG27" t="n">
        <x:v>0.1</x:v>
      </x:c>
      <x:c r="AH27" t="n">
        <x:v>0.1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inlineStr">
        <x:is>
          <x:t xml:space="preserve">Mg-based</x:t>
        </x:is>
      </x:c>
      <x:c r="D28" t="n">
        <x:v>1.5</x:v>
      </x:c>
      <x:c r="E28" t="n">
        <x:v>3</x:v>
      </x:c>
      <x:c r="F28" t="n">
        <x:v>0.7</x:v>
      </x:c>
      <x:c r="G28" t="n">
        <x:v>0.15</x:v>
      </x:c>
      <x:c r="H28" t="n">
        <x:v>0.5499999999999999</x:v>
      </x:c>
      <x:c r="I28" t="n">
        <x:v>0.818808456222877</x:v>
      </x:c>
      <x:c r="J28" t="n">
        <x:v>0.5349999999999999</x:v>
      </x:c>
      <x:c r="K28" t="n">
        <x:v>1.869158878504673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0.7</x:v>
      </x:c>
      <x:c r="AD28" t="n">
        <x:v>0</x:v>
      </x:c>
      <x:c r="AE28" t="n">
        <x:v>0</x:v>
      </x:c>
      <x:c r="AF28" t="n">
        <x:v>0</x:v>
      </x:c>
      <x:c r="AG28" t="n">
        <x:v>0.15</x:v>
      </x:c>
      <x:c r="AH28" t="n">
        <x:v>0.15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inlineStr">
        <x:is>
          <x:t xml:space="preserve">Mg-based</x:t>
        </x:is>
      </x:c>
      <x:c r="D29" t="n">
        <x:v>2.8</x:v>
      </x:c>
      <x:c r="E29" t="n">
        <x:v>3</x:v>
      </x:c>
      <x:c r="F29" t="n">
        <x:v>0.75</x:v>
      </x:c>
      <x:c r="G29" t="n">
        <x:v>0.1</x:v>
      </x:c>
      <x:c r="H29" t="n">
        <x:v>0.65</x:v>
      </x:c>
      <x:c r="I29" t="n">
        <x:v>0.7305880613711224</x:v>
      </x:c>
      <x:c r="J29" t="n">
        <x:v>0.595</x:v>
      </x:c>
      <x:c r="K29" t="n">
        <x:v>1.680672268907563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0.75</x:v>
      </x:c>
      <x:c r="AD29" t="n">
        <x:v>0</x:v>
      </x:c>
      <x:c r="AE29" t="n">
        <x:v>0</x:v>
      </x:c>
      <x:c r="AF29" t="n">
        <x:v>0</x:v>
      </x:c>
      <x:c r="AG29" t="n">
        <x:v>0.1</x:v>
      </x:c>
      <x:c r="AH29" t="n">
        <x:v>0.15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inlineStr">
        <x:is>
          <x:t xml:space="preserve">Cu-based</x:t>
        </x:is>
      </x:c>
      <x:c r="D30" t="n">
        <x:v>1</x:v>
      </x:c>
      <x:c r="E30" t="n">
        <x:v>3</x:v>
      </x:c>
      <x:c r="F30" t="n">
        <x:v>0.55</x:v>
      </x:c>
      <x:c r="G30" t="n">
        <x:v>0.025</x:v>
      </x:c>
      <x:c r="H30" t="n">
        <x:v>0.525</x:v>
      </x:c>
      <x:c r="I30" t="n">
        <x:v>0.7846904335429707</x:v>
      </x:c>
      <x:c r="J30" t="n">
        <x:v>0.48375</x:v>
      </x:c>
      <x:c r="K30" t="n">
        <x:v>2.0671834625323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0.55</x:v>
      </x:c>
      <x:c r="V30" t="n">
        <x:v>0</x:v>
      </x:c>
      <x:c r="W30" t="n">
        <x:v>0</x:v>
      </x:c>
      <x:c r="X30" t="n">
        <x:v>0</x:v>
      </x:c>
      <x:c r="Y30" t="n">
        <x:v>0.025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0.425</x:v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inlineStr">
        <x:is>
          <x:t xml:space="preserve">Cu-based</x:t>
        </x:is>
      </x:c>
      <x:c r="D31" t="n">
        <x:v>1</x:v>
      </x:c>
      <x:c r="E31" t="n">
        <x:v>3</x:v>
      </x:c>
      <x:c r="F31" t="n">
        <x:v>0.575</x:v>
      </x:c>
      <x:c r="G31" t="n">
        <x:v>0.05</x:v>
      </x:c>
      <x:c r="H31" t="n">
        <x:v>0.5249999999999999</x:v>
      </x:c>
      <x:c r="I31" t="n">
        <x:v>0.8357940955133492</x:v>
      </x:c>
      <x:c r="J31" t="n">
        <x:v>0.4737499999999999</x:v>
      </x:c>
      <x:c r="K31" t="n">
        <x:v>2.110817941952507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0.575</x:v>
      </x:c>
      <x:c r="V31" t="n">
        <x:v>0</x:v>
      </x:c>
      <x:c r="W31" t="n">
        <x:v>0</x:v>
      </x:c>
      <x:c r="X31" t="n">
        <x:v>0</x:v>
      </x:c>
      <x:c r="Y31" t="n">
        <x:v>0.05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0.375</x:v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inlineStr">
        <x:is>
          <x:t xml:space="preserve">Cu-based</x:t>
        </x:is>
      </x:c>
      <x:c r="D32" t="n">
        <x:v>1.5</x:v>
      </x:c>
      <x:c r="E32" t="n">
        <x:v>3</x:v>
      </x:c>
      <x:c r="F32" t="n">
        <x:v>0.525</x:v>
      </x:c>
      <x:c r="G32" t="n">
        <x:v>0.075</x:v>
      </x:c>
      <x:c r="H32" t="n">
        <x:v>0.45</x:v>
      </x:c>
      <x:c r="I32" t="n">
        <x:v>0.8990737637631184</x:v>
      </x:c>
      <x:c r="J32" t="n">
        <x:v>0.44125</x:v>
      </x:c>
      <x:c r="K32" t="n">
        <x:v>2.26628895184136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0.525</x:v>
      </x:c>
      <x:c r="V32" t="n">
        <x:v>0</x:v>
      </x:c>
      <x:c r="W32" t="n">
        <x:v>0</x:v>
      </x:c>
      <x:c r="X32" t="n">
        <x:v>0</x:v>
      </x:c>
      <x:c r="Y32" t="n">
        <x:v>0.075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0.4</x:v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inlineStr">
        <x:is>
          <x:t xml:space="preserve">Cu-based</x:t>
        </x:is>
      </x:c>
      <x:c r="D33" t="n">
        <x:v>2</x:v>
      </x:c>
      <x:c r="E33" t="n">
        <x:v>3</x:v>
      </x:c>
      <x:c r="F33" t="n">
        <x:v>0.55</x:v>
      </x:c>
      <x:c r="G33" t="n">
        <x:v>0.05</x:v>
      </x:c>
      <x:c r="H33" t="n">
        <x:v>0.5</x:v>
      </x:c>
      <x:c r="I33" t="n">
        <x:v>0.8451132568429528</x:v>
      </x:c>
      <x:c r="J33" t="n">
        <x:v>0.4650000000000001</x:v>
      </x:c>
      <x:c r="K33" t="n">
        <x:v>2.150537634408602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0.55</x:v>
      </x:c>
      <x:c r="V33" t="n">
        <x:v>0</x:v>
      </x:c>
      <x:c r="W33" t="n">
        <x:v>0</x:v>
      </x:c>
      <x:c r="X33" t="n">
        <x:v>0</x:v>
      </x:c>
      <x:c r="Y33" t="n">
        <x:v>0.05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0.4</x:v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inlineStr">
        <x:is>
          <x:t xml:space="preserve">Cu-based</x:t>
        </x:is>
      </x:c>
      <x:c r="D34" t="n">
        <x:v>2</x:v>
      </x:c>
      <x:c r="E34" t="n">
        <x:v>3</x:v>
      </x:c>
      <x:c r="F34" t="n">
        <x:v>0.525</x:v>
      </x:c>
      <x:c r="G34" t="n">
        <x:v>0.05</x:v>
      </x:c>
      <x:c r="H34" t="n">
        <x:v>0.475</x:v>
      </x:c>
      <x:c r="I34" t="n">
        <x:v>0.8517321440572501</x:v>
      </x:c>
      <x:c r="J34" t="n">
        <x:v>0.45875</x:v>
      </x:c>
      <x:c r="K34" t="n">
        <x:v>2.179836512261581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0.525</x:v>
      </x:c>
      <x:c r="V34" t="n">
        <x:v>0</x:v>
      </x:c>
      <x:c r="W34" t="n">
        <x:v>0</x:v>
      </x:c>
      <x:c r="X34" t="n">
        <x:v>0</x:v>
      </x:c>
      <x:c r="Y34" t="n">
        <x:v>0.05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0.425</x:v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inlineStr">
        <x:is>
          <x:t xml:space="preserve">Cu-based</x:t>
        </x:is>
      </x:c>
      <x:c r="D35" t="n">
        <x:v>2</x:v>
      </x:c>
      <x:c r="E35" t="n">
        <x:v>2</x:v>
      </x:c>
      <x:c r="F35" t="n">
        <x:v>0.54</x:v>
      </x:c>
      <x:c r="G35" t="n">
        <x:v>0.46</x:v>
      </x:c>
      <x:c r="H35" t="n">
        <x:v>0.08000000000000002</x:v>
      </x:c>
      <x:c r="I35" t="n">
        <x:v>0.6899437584583995</x:v>
      </x:c>
      <x:c r="J35" t="n">
        <x:v>0.5032000000000001</x:v>
      </x:c>
      <x:c r="K35" t="n">
        <x:v>1.987281399046104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0.46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0.54</x:v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inlineStr">
        <x:is>
          <x:t xml:space="preserve">Cu-based</x:t>
        </x:is>
      </x:c>
      <x:c r="D36" t="n">
        <x:v>3</x:v>
      </x:c>
      <x:c r="E36" t="n">
        <x:v>3</x:v>
      </x:c>
      <x:c r="F36" t="n">
        <x:v>0.47</x:v>
      </x:c>
      <x:c r="G36" t="n">
        <x:v>0.07000000000000001</x:v>
      </x:c>
      <x:c r="H36" t="n">
        <x:v>0.4</x:v>
      </x:c>
      <x:c r="I36" t="n">
        <x:v>0.8982120603655082</x:v>
      </x:c>
      <x:c r="J36" t="n">
        <x:v>0.4374</x:v>
      </x:c>
      <x:c r="K36" t="n">
        <x:v>2.286236854138089</x:v>
      </x:c>
      <x:c r="L36" t="n">
        <x:v>0</x:v>
      </x:c>
      <x:c r="M36" t="n">
        <x:v>0.07000000000000001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0.46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0.47</x:v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inlineStr">
        <x:is>
          <x:t xml:space="preserve">Cu-based</x:t>
        </x:is>
      </x:c>
      <x:c r="D37" t="n">
        <x:v>4</x:v>
      </x:c>
      <x:c r="E37" t="n">
        <x:v>4</x:v>
      </x:c>
      <x:c r="F37" t="n">
        <x:v>0.46</x:v>
      </x:c>
      <x:c r="G37" t="n">
        <x:v>0.07000000000000001</x:v>
      </x:c>
      <x:c r="H37" t="n">
        <x:v>0.39</x:v>
      </x:c>
      <x:c r="I37" t="n">
        <x:v>1.141483296191468</x:v>
      </x:c>
      <x:c r="J37" t="n">
        <x:v>0.3634000000000001</x:v>
      </x:c>
      <x:c r="K37" t="n">
        <x:v>2.751788662630709</x:v>
      </x:c>
      <x:c r="L37" t="n">
        <x:v>0</x:v>
      </x:c>
      <x:c r="M37" t="n">
        <x:v>0.07000000000000001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0.46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0.1</x:v>
      </x:c>
      <x:c r="AT37" t="n">
        <x:v>0</x:v>
      </x:c>
      <x:c r="AU37" t="n">
        <x:v>0.37</x:v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inlineStr">
        <x:is>
          <x:t xml:space="preserve">Cu-based</x:t>
        </x:is>
      </x:c>
      <x:c r="D38" t="n">
        <x:v>8</x:v>
      </x:c>
      <x:c r="E38" t="n">
        <x:v>4</x:v>
      </x:c>
      <x:c r="F38" t="n">
        <x:v>0.46</x:v>
      </x:c>
      <x:c r="G38" t="n">
        <x:v>0.02</x:v>
      </x:c>
      <x:c r="H38" t="n">
        <x:v>0.44</x:v>
      </x:c>
      <x:c r="I38" t="n">
        <x:v>0.980920369161393</x:v>
      </x:c>
      <x:c r="J38" t="n">
        <x:v>0.4194000000000001</x:v>
      </x:c>
      <x:c r="K38" t="n">
        <x:v>2.384358607534573</x:v>
      </x:c>
      <x:c r="L38" t="n">
        <x:v>0</x:v>
      </x:c>
      <x:c r="M38" t="n">
        <x:v>0.07000000000000001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0.46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0.02</x:v>
      </x:c>
      <x:c r="AT38" t="n">
        <x:v>0</x:v>
      </x:c>
      <x:c r="AU38" t="n">
        <x:v>0.45</x:v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inlineStr">
        <x:is>
          <x:t xml:space="preserve">Cu-based</x:t>
        </x:is>
      </x:c>
      <x:c r="D39" t="n">
        <x:v>10</x:v>
      </x:c>
      <x:c r="E39" t="n">
        <x:v>4</x:v>
      </x:c>
      <x:c r="F39" t="n">
        <x:v>0.46</x:v>
      </x:c>
      <x:c r="G39" t="n">
        <x:v>0.05</x:v>
      </x:c>
      <x:c r="H39" t="n">
        <x:v>0.41</x:v>
      </x:c>
      <x:c r="I39" t="n">
        <x:v>1.057488297868516</x:v>
      </x:c>
      <x:c r="J39" t="n">
        <x:v>0.3954</x:v>
      </x:c>
      <x:c r="K39" t="n">
        <x:v>2.529084471421345</x:v>
      </x:c>
      <x:c r="L39" t="n">
        <x:v>0</x:v>
      </x:c>
      <x:c r="M39" t="n">
        <x:v>0.07000000000000001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0.46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0.05</x:v>
      </x:c>
      <x:c r="AT39" t="n">
        <x:v>0</x:v>
      </x:c>
      <x:c r="AU39" t="n">
        <x:v>0.42</x:v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inlineStr">
        <x:is>
          <x:t xml:space="preserve">Ca-based</x:t>
        </x:is>
      </x:c>
      <x:c r="D40" t="n">
        <x:v>0.5</x:v>
      </x:c>
      <x:c r="E40" t="n">
        <x:v>3</x:v>
      </x:c>
      <x:c r="F40" t="n">
        <x:v>0.6</x:v>
      </x:c>
      <x:c r="G40" t="n">
        <x:v>0.1</x:v>
      </x:c>
      <x:c r="H40" t="n">
        <x:v>0.5</x:v>
      </x:c>
      <x:c r="I40" t="n">
        <x:v>0.8979457248567798</x:v>
      </x:c>
      <x:c r="J40" t="n">
        <x:v>0.46</x:v>
      </x:c>
      <x:c r="K40" t="n">
        <x:v>2.173913043478261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0.6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0.1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0.3</x:v>
      </x:c>
      <x:c r="AU40" t="n">
        <x:v>0</x:v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inlineStr">
        <x:is>
          <x:t xml:space="preserve">Ca-based</x:t>
        </x:is>
      </x:c>
      <x:c r="D41" t="n">
        <x:v>10</x:v>
      </x:c>
      <x:c r="E41" t="n">
        <x:v>3</x:v>
      </x:c>
      <x:c r="F41" t="n">
        <x:v>0.625</x:v>
      </x:c>
      <x:c r="G41" t="n">
        <x:v>0.175</x:v>
      </x:c>
      <x:c r="H41" t="n">
        <x:v>0.45</x:v>
      </x:c>
      <x:c r="I41" t="n">
        <x:v>0.9206594791506639</x:v>
      </x:c>
      <x:c r="J41" t="n">
        <x:v>0.46125</x:v>
      </x:c>
      <x:c r="K41" t="n">
        <x:v>2.168021680216802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0.625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0.175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0.2</x:v>
      </x:c>
      <x:c r="AU41" t="n">
        <x:v>0</x:v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inlineStr">
        <x:is>
          <x:t xml:space="preserve">Ca-based</x:t>
        </x:is>
      </x:c>
      <x:c r="D42" t="n">
        <x:v>0.5</x:v>
      </x:c>
      <x:c r="E42" t="n">
        <x:v>3</x:v>
      </x:c>
      <x:c r="F42" t="n">
        <x:v>0.65</x:v>
      </x:c>
      <x:c r="G42" t="n">
        <x:v>0.1</x:v>
      </x:c>
      <x:c r="H42" t="n">
        <x:v>0.55</x:v>
      </x:c>
      <x:c r="I42" t="n">
        <x:v>0.8568409950394724</x:v>
      </x:c>
      <x:c r="J42" t="n">
        <x:v>0.4950000000000001</x:v>
      </x:c>
      <x:c r="K42" t="n">
        <x:v>2.02020202020202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0.65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0.25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0.1</x:v>
      </x:c>
      <x:c r="AU42" t="n">
        <x:v>0</x:v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inlineStr">
        <x:is>
          <x:t xml:space="preserve">Ca-based</x:t>
        </x:is>
      </x:c>
      <x:c r="D43" t="n">
        <x:v>5</x:v>
      </x:c>
      <x:c r="E43" t="n">
        <x:v>3</x:v>
      </x:c>
      <x:c r="F43" t="n">
        <x:v>0.65</x:v>
      </x:c>
      <x:c r="G43" t="n">
        <x:v>0.15</x:v>
      </x:c>
      <x:c r="H43" t="n">
        <x:v>0.5</x:v>
      </x:c>
      <x:c r="I43" t="n">
        <x:v>0.8864644756797975</x:v>
      </x:c>
      <x:c r="J43" t="n">
        <x:v>0.485</x:v>
      </x:c>
      <x:c r="K43" t="n">
        <x:v>2.061855670103093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0.65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0.2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0.15</x:v>
      </x:c>
      <x:c r="AU43" t="n">
        <x:v>0</x:v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inlineStr">
        <x:is>
          <x:t xml:space="preserve">Ca-based</x:t>
        </x:is>
      </x:c>
      <x:c r="D44" t="n">
        <x:v>6</x:v>
      </x:c>
      <x:c r="E44" t="n">
        <x:v>3</x:v>
      </x:c>
      <x:c r="F44" t="n">
        <x:v>0.65</x:v>
      </x:c>
      <x:c r="G44" t="n">
        <x:v>0.15</x:v>
      </x:c>
      <x:c r="H44" t="n">
        <x:v>0.5</x:v>
      </x:c>
      <x:c r="I44" t="n">
        <x:v>0.8864644756797975</x:v>
      </x:c>
      <x:c r="J44" t="n">
        <x:v>0.4850000000000001</x:v>
      </x:c>
      <x:c r="K44" t="n">
        <x:v>2.061855670103093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0.65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0.15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0.2</x:v>
      </x:c>
      <x:c r="AU44" t="n">
        <x:v>0</x:v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inlineStr">
        <x:is>
          <x:t xml:space="preserve">Ca-based</x:t>
        </x:is>
      </x:c>
      <x:c r="D45" t="n">
        <x:v>2</x:v>
      </x:c>
      <x:c r="E45" t="n">
        <x:v>3</x:v>
      </x:c>
      <x:c r="F45" t="n">
        <x:v>0.65</x:v>
      </x:c>
      <x:c r="G45" t="n">
        <x:v>0.1</x:v>
      </x:c>
      <x:c r="H45" t="n">
        <x:v>0.55</x:v>
      </x:c>
      <x:c r="I45" t="n">
        <x:v>0.8568409950394724</x:v>
      </x:c>
      <x:c r="J45" t="n">
        <x:v>0.4950000000000001</x:v>
      </x:c>
      <x:c r="K45" t="n">
        <x:v>2.02020202020202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0.65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0.1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0.25</x:v>
      </x:c>
      <x:c r="AU45" t="n">
        <x:v>0</x:v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inlineStr">
        <x:is>
          <x:t xml:space="preserve">Ca-based</x:t>
        </x:is>
      </x:c>
      <x:c r="D46" t="n">
        <x:v>0.5</x:v>
      </x:c>
      <x:c r="E46" t="n">
        <x:v>3</x:v>
      </x:c>
      <x:c r="F46" t="n">
        <x:v>0.7</x:v>
      </x:c>
      <x:c r="G46" t="n">
        <x:v>0.15</x:v>
      </x:c>
      <x:c r="H46" t="n">
        <x:v>0.5499999999999999</x:v>
      </x:c>
      <x:c r="I46" t="n">
        <x:v>0.818808456222877</x:v>
      </x:c>
      <x:c r="J46" t="n">
        <x:v>0.5349999999999999</x:v>
      </x:c>
      <x:c r="K46" t="n">
        <x:v>1.869158878504673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0.7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0.15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0.15</x:v>
      </x:c>
      <x:c r="AU46" t="n">
        <x:v>0</x:v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inlineStr">
        <x:is>
          <x:t xml:space="preserve">Ca-based</x:t>
        </x:is>
      </x:c>
      <x:c r="D47" t="n">
        <x:v>0.5</x:v>
      </x:c>
      <x:c r="E47" t="n">
        <x:v>3</x:v>
      </x:c>
      <x:c r="F47" t="n">
        <x:v>0.7</x:v>
      </x:c>
      <x:c r="G47" t="n">
        <x:v>0.1</x:v>
      </x:c>
      <x:c r="H47" t="n">
        <x:v>0.6</x:v>
      </x:c>
      <x:c r="I47" t="n">
        <x:v>0.8018185525433373</x:v>
      </x:c>
      <x:c r="J47" t="n">
        <x:v>0.5399999999999999</x:v>
      </x:c>
      <x:c r="K47" t="n">
        <x:v>1.851851851851852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0.7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0.1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0.2</x:v>
      </x:c>
      <x:c r="AU47" t="n">
        <x:v>0</x:v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inlineStr">
        <x:is>
          <x:t xml:space="preserve">Ca-based</x:t>
        </x:is>
      </x:c>
      <x:c r="D48" t="n">
        <x:v>0.5</x:v>
      </x:c>
      <x:c r="E48" t="n">
        <x:v>3</x:v>
      </x:c>
      <x:c r="F48" t="n">
        <x:v>0.4</x:v>
      </x:c>
      <x:c r="G48" t="n">
        <x:v>0.3</x:v>
      </x:c>
      <x:c r="H48" t="n">
        <x:v>0.1</x:v>
      </x:c>
      <x:c r="I48" t="n">
        <x:v>1.088899975345224</x:v>
      </x:c>
      <x:c r="J48" t="n">
        <x:v>0.34</x:v>
      </x:c>
      <x:c r="K48" t="n">
        <x:v>2.941176470588236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0.4</x:v>
      </x:c>
      <x:c r="R48" t="n">
        <x:v>0</x:v>
      </x:c>
      <x:c r="S48" t="n">
        <x:v>0</x:v>
      </x:c>
      <x:c r="T48" t="n">
        <x:v>0</x:v>
      </x:c>
      <x:c r="U48" t="n">
        <x:v>0.3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0.3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inlineStr">
        <x:is>
          <x:t xml:space="preserve">Ca-based</x:t>
        </x:is>
      </x:c>
      <x:c r="D49" t="n">
        <x:v>4</x:v>
      </x:c>
      <x:c r="E49" t="n">
        <x:v>3</x:v>
      </x:c>
      <x:c r="F49" t="n">
        <x:v>0.4</x:v>
      </x:c>
      <x:c r="G49" t="n">
        <x:v>0.25</x:v>
      </x:c>
      <x:c r="H49" t="n">
        <x:v>0.15</x:v>
      </x:c>
      <x:c r="I49" t="n">
        <x:v>1.080527626604172</x:v>
      </x:c>
      <x:c r="J49" t="n">
        <x:v>0.345</x:v>
      </x:c>
      <x:c r="K49" t="n">
        <x:v>2.898550724637681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0.4</x:v>
      </x:c>
      <x:c r="R49" t="n">
        <x:v>0</x:v>
      </x:c>
      <x:c r="S49" t="n">
        <x:v>0</x:v>
      </x:c>
      <x:c r="T49" t="n">
        <x:v>0</x:v>
      </x:c>
      <x:c r="U49" t="n">
        <x:v>0.35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0.25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inlineStr">
        <x:is>
          <x:t xml:space="preserve">Ca-based</x:t>
        </x:is>
      </x:c>
      <x:c r="D50" t="n">
        <x:v>1</x:v>
      </x:c>
      <x:c r="E50" t="n">
        <x:v>3</x:v>
      </x:c>
      <x:c r="F50" t="n">
        <x:v>0.45</x:v>
      </x:c>
      <x:c r="G50" t="n">
        <x:v>0.25</x:v>
      </x:c>
      <x:c r="H50" t="n">
        <x:v>0.2</x:v>
      </x:c>
      <x:c r="I50" t="n">
        <x:v>1.067093894875751</x:v>
      </x:c>
      <x:c r="J50" t="n">
        <x:v>0.355</x:v>
      </x:c>
      <x:c r="K50" t="n">
        <x:v>2.816901408450704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0.45</x:v>
      </x:c>
      <x:c r="R50" t="n">
        <x:v>0</x:v>
      </x:c>
      <x:c r="S50" t="n">
        <x:v>0</x:v>
      </x:c>
      <x:c r="T50" t="n">
        <x:v>0</x:v>
      </x:c>
      <x:c r="U50" t="n">
        <x:v>0.25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0.3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inlineStr">
        <x:is>
          <x:t xml:space="preserve">Ca-based</x:t>
        </x:is>
      </x:c>
      <x:c r="D51" t="n">
        <x:v>6</x:v>
      </x:c>
      <x:c r="E51" t="n">
        <x:v>3</x:v>
      </x:c>
      <x:c r="F51" t="n">
        <x:v>0.45</x:v>
      </x:c>
      <x:c r="G51" t="n">
        <x:v>0.25</x:v>
      </x:c>
      <x:c r="H51" t="n">
        <x:v>0.2</x:v>
      </x:c>
      <x:c r="I51" t="n">
        <x:v>1.067093894875751</x:v>
      </x:c>
      <x:c r="J51" t="n">
        <x:v>0.355</x:v>
      </x:c>
      <x:c r="K51" t="n">
        <x:v>2.816901408450704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0.45</x:v>
      </x:c>
      <x:c r="R51" t="n">
        <x:v>0</x:v>
      </x:c>
      <x:c r="S51" t="n">
        <x:v>0</x:v>
      </x:c>
      <x:c r="T51" t="n">
        <x:v>0</x:v>
      </x:c>
      <x:c r="U51" t="n">
        <x:v>0.3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0.25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inlineStr">
        <x:is>
          <x:t xml:space="preserve">Ca-based</x:t>
        </x:is>
      </x:c>
      <x:c r="D52" t="n">
        <x:v>0.5</x:v>
      </x:c>
      <x:c r="E52" t="n">
        <x:v>3</x:v>
      </x:c>
      <x:c r="F52" t="n">
        <x:v>0.45</x:v>
      </x:c>
      <x:c r="G52" t="n">
        <x:v>0.19</x:v>
      </x:c>
      <x:c r="H52" t="n">
        <x:v>0.26</x:v>
      </x:c>
      <x:c r="I52" t="n">
        <x:v>1.042661841705624</x:v>
      </x:c>
      <x:c r="J52" t="n">
        <x:v>0.3682</x:v>
      </x:c>
      <x:c r="K52" t="n">
        <x:v>2.715915263443781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0.45</x:v>
      </x:c>
      <x:c r="R52" t="n">
        <x:v>0</x:v>
      </x:c>
      <x:c r="S52" t="n">
        <x:v>0</x:v>
      </x:c>
      <x:c r="T52" t="n">
        <x:v>0</x:v>
      </x:c>
      <x:c r="U52" t="n">
        <x:v>0.36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0.19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inlineStr">
        <x:is>
          <x:t xml:space="preserve">Mg-based</x:t>
        </x:is>
      </x:c>
      <x:c r="D53" t="n">
        <x:v>5</x:v>
      </x:c>
      <x:c r="E53" t="n">
        <x:v>4</x:v>
      </x:c>
      <x:c r="F53" t="n">
        <x:v>0.65</x:v>
      </x:c>
      <x:c r="G53" t="n">
        <x:v>0.05</x:v>
      </x:c>
      <x:c r="H53" t="n">
        <x:v>0.6</x:v>
      </x:c>
      <x:c r="I53" t="n">
        <x:v>0.926155713095467</x:v>
      </x:c>
      <x:c r="J53" t="n">
        <x:v>0.49</x:v>
      </x:c>
      <x:c r="K53" t="n">
        <x:v>2.040816326530612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0.25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0.05</x:v>
      </x:c>
      <x:c r="AA53" t="n">
        <x:v>0</x:v>
      </x:c>
      <x:c r="AB53" t="n">
        <x:v>0</x:v>
      </x:c>
      <x:c r="AC53" t="n">
        <x:v>0.65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0.05</x:v>
      </x:c>
      <x:c r="AT53" t="n">
        <x:v>0</x:v>
      </x:c>
      <x:c r="AU53" t="n">
        <x:v>0</x:v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inlineStr">
        <x:is>
          <x:t xml:space="preserve">Mg-based</x:t>
        </x:is>
      </x:c>
      <x:c r="D54" t="n">
        <x:v>5</x:v>
      </x:c>
      <x:c r="E54" t="n">
        <x:v>4</x:v>
      </x:c>
      <x:c r="F54" t="n">
        <x:v>0.65</x:v>
      </x:c>
      <x:c r="G54" t="n">
        <x:v>0.05</x:v>
      </x:c>
      <x:c r="H54" t="n">
        <x:v>0.6</x:v>
      </x:c>
      <x:c r="I54" t="n">
        <x:v>0.9819416009240194</x:v>
      </x:c>
      <x:c r="J54" t="n">
        <x:v>0.475</x:v>
      </x:c>
      <x:c r="K54" t="n">
        <x:v>2.105263157894737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0.2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0.1</x:v>
      </x:c>
      <x:c r="AA54" t="n">
        <x:v>0</x:v>
      </x:c>
      <x:c r="AB54" t="n">
        <x:v>0</x:v>
      </x:c>
      <x:c r="AC54" t="n">
        <x:v>0.65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0.05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inlineStr">
        <x:is>
          <x:t xml:space="preserve">Mg-based</x:t>
        </x:is>
      </x:c>
      <x:c r="D55" t="n">
        <x:v>8</x:v>
      </x:c>
      <x:c r="E55" t="n">
        <x:v>5</x:v>
      </x:c>
      <x:c r="F55" t="n">
        <x:v>0.65</x:v>
      </x:c>
      <x:c r="G55" t="n">
        <x:v>0.04</x:v>
      </x:c>
      <x:c r="H55" t="n">
        <x:v>0.61</x:v>
      </x:c>
      <x:c r="I55" t="n">
        <x:v>1.092395078492712</x:v>
      </x:c>
      <x:c r="J55" t="n">
        <x:v>0.4602000000000001</x:v>
      </x:c>
      <x:c r="K55" t="n">
        <x:v>2.17296827466319</x:v>
      </x:c>
      <x:c r="L55" t="n">
        <x:v>0.1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0.15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0.06</x:v>
      </x:c>
      <x:c r="AA55" t="n">
        <x:v>0</x:v>
      </x:c>
      <x:c r="AB55" t="n">
        <x:v>0</x:v>
      </x:c>
      <x:c r="AC55" t="n">
        <x:v>0.65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0.04</x:v>
      </x:c>
      <x:c r="AT55" t="n">
        <x:v>0</x:v>
      </x:c>
      <x:c r="AU55" t="n">
        <x:v>0</x:v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inlineStr">
        <x:is>
          <x:t xml:space="preserve">Mg-based</x:t>
        </x:is>
      </x:c>
      <x:c r="D56" t="n">
        <x:v>9</x:v>
      </x:c>
      <x:c r="E56" t="n">
        <x:v>5</x:v>
      </x:c>
      <x:c r="F56" t="n">
        <x:v>0.65</x:v>
      </x:c>
      <x:c r="G56" t="n">
        <x:v>0.02</x:v>
      </x:c>
      <x:c r="H56" t="n">
        <x:v>0.63</x:v>
      </x:c>
      <x:c r="I56" t="n">
        <x:v>1.075134154145605</x:v>
      </x:c>
      <x:c r="J56" t="n">
        <x:v>0.4618000000000001</x:v>
      </x:c>
      <x:c r="K56" t="n">
        <x:v>2.1654395842356</x:v>
      </x:c>
      <x:c r="L56" t="n">
        <x:v>0.1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0.15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0.08</x:v>
      </x:c>
      <x:c r="AA56" t="n">
        <x:v>0</x:v>
      </x:c>
      <x:c r="AB56" t="n">
        <x:v>0</x:v>
      </x:c>
      <x:c r="AC56" t="n">
        <x:v>0.65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0.02</x:v>
      </x:c>
      <x:c r="AT56" t="n">
        <x:v>0</x:v>
      </x:c>
      <x:c r="AU56" t="n">
        <x:v>0</x:v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inlineStr">
        <x:is>
          <x:t xml:space="preserve">Mg-based</x:t>
        </x:is>
      </x:c>
      <x:c r="D57" t="n">
        <x:v>7.5</x:v>
      </x:c>
      <x:c r="E57" t="n">
        <x:v>4</x:v>
      </x:c>
      <x:c r="F57" t="n">
        <x:v>0.65</x:v>
      </x:c>
      <x:c r="G57" t="n">
        <x:v>0.1</x:v>
      </x:c>
      <x:c r="H57" t="n">
        <x:v>0.55</x:v>
      </x:c>
      <x:c r="I57" t="n">
        <x:v>1.025093911791787</x:v>
      </x:c>
      <x:c r="J57" t="n">
        <x:v>0.4650000000000001</x:v>
      </x:c>
      <x:c r="K57" t="n">
        <x:v>2.150537634408602</x:v>
      </x:c>
      <x:c r="L57" t="n">
        <x:v>0.1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0.15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0.1</x:v>
      </x:c>
      <x:c r="AA57" t="n">
        <x:v>0</x:v>
      </x:c>
      <x:c r="AB57" t="n">
        <x:v>0</x:v>
      </x:c>
      <x:c r="AC57" t="n">
        <x:v>0.65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inlineStr">
        <x:is>
          <x:t xml:space="preserve">Mg-based</x:t>
        </x:is>
      </x:c>
      <x:c r="D58" t="n">
        <x:v>11</x:v>
      </x:c>
      <x:c r="E58" t="n">
        <x:v>6</x:v>
      </x:c>
      <x:c r="F58" t="n">
        <x:v>0.65</x:v>
      </x:c>
      <x:c r="G58" t="n">
        <x:v>0.05</x:v>
      </x:c>
      <x:c r="H58" t="n">
        <x:v>0.6</x:v>
      </x:c>
      <x:c r="I58" t="n">
        <x:v>1.198380706931773</x:v>
      </x:c>
      <x:c r="J58" t="n">
        <x:v>0.44875</x:v>
      </x:c>
      <x:c r="K58" t="n">
        <x:v>2.228412256267409</x:v>
      </x:c>
      <x:c r="L58" t="n">
        <x:v>0.05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0.075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0.1</x:v>
      </x:c>
      <x:c r="AA58" t="n">
        <x:v>0</x:v>
      </x:c>
      <x:c r="AB58" t="n">
        <x:v>0</x:v>
      </x:c>
      <x:c r="AC58" t="n">
        <x:v>0.65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0.075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0.05</x:v>
      </x:c>
      <x:c r="AU58" t="n">
        <x:v>0</x:v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inlineStr">
        <x:is>
          <x:t xml:space="preserve">Mg-based</x:t>
        </x:is>
      </x:c>
      <x:c r="D59" t="n">
        <x:v>13</x:v>
      </x:c>
      <x:c r="E59" t="n">
        <x:v>7</x:v>
      </x:c>
      <x:c r="F59" t="n">
        <x:v>0.65</x:v>
      </x:c>
      <x:c r="G59" t="n">
        <x:v>0.025</x:v>
      </x:c>
      <x:c r="H59" t="n">
        <x:v>0.625</x:v>
      </x:c>
      <x:c r="I59" t="n">
        <x:v>1.254614221393654</x:v>
      </x:c>
      <x:c r="J59" t="n">
        <x:v>0.445</x:v>
      </x:c>
      <x:c r="K59" t="n">
        <x:v>2.247191011235955</x:v>
      </x:c>
      <x:c r="L59" t="n">
        <x:v>0.05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0.075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0.075</x:v>
      </x:c>
      <x:c r="AA59" t="n">
        <x:v>0</x:v>
      </x:c>
      <x:c r="AB59" t="n">
        <x:v>0</x:v>
      </x:c>
      <x:c r="AC59" t="n">
        <x:v>0.65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0.075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0.025</x:v>
      </x:c>
      <x:c r="AT59" t="n">
        <x:v>0.05</x:v>
      </x:c>
      <x:c r="AU59" t="n">
        <x:v>0</x:v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inlineStr">
        <x:is>
          <x:t xml:space="preserve">Mg-based</x:t>
        </x:is>
      </x:c>
      <x:c r="D60" t="n">
        <x:v>14</x:v>
      </x:c>
      <x:c r="E60" t="n">
        <x:v>7</x:v>
      </x:c>
      <x:c r="F60" t="n">
        <x:v>0.65</x:v>
      </x:c>
      <x:c r="G60" t="n">
        <x:v>0.05</x:v>
      </x:c>
      <x:c r="H60" t="n">
        <x:v>0.6</x:v>
      </x:c>
      <x:c r="I60" t="n">
        <x:v>1.267695424987767</x:v>
      </x:c>
      <x:c r="J60" t="n">
        <x:v>0.44375</x:v>
      </x:c>
      <x:c r="K60" t="n">
        <x:v>2.253521126760563</x:v>
      </x:c>
      <x:c r="L60" t="n">
        <x:v>0.05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0.075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0.05</x:v>
      </x:c>
      <x:c r="AA60" t="n">
        <x:v>0</x:v>
      </x:c>
      <x:c r="AB60" t="n">
        <x:v>0</x:v>
      </x:c>
      <x:c r="AC60" t="n">
        <x:v>0.65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0.075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0.05</x:v>
      </x:c>
      <x:c r="AT60" t="n">
        <x:v>0.05</x:v>
      </x:c>
      <x:c r="AU60" t="n">
        <x:v>0</x:v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inlineStr">
        <x:is>
          <x:t xml:space="preserve">Mg-based</x:t>
        </x:is>
      </x:c>
      <x:c r="D61" t="n">
        <x:v>9.5</x:v>
      </x:c>
      <x:c r="E61" t="n">
        <x:v>7</x:v>
      </x:c>
      <x:c r="F61" t="n">
        <x:v>0.65</x:v>
      </x:c>
      <x:c r="G61" t="n">
        <x:v>0.025</x:v>
      </x:c>
      <x:c r="H61" t="n">
        <x:v>0.625</x:v>
      </x:c>
      <x:c r="I61" t="n">
        <x:v>1.254614221393654</x:v>
      </x:c>
      <x:c r="J61" t="n">
        <x:v>0.445</x:v>
      </x:c>
      <x:c r="K61" t="n">
        <x:v>2.247191011235955</x:v>
      </x:c>
      <x:c r="L61" t="n">
        <x:v>0.05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0.075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0.025</x:v>
      </x:c>
      <x:c r="AA61" t="n">
        <x:v>0</x:v>
      </x:c>
      <x:c r="AB61" t="n">
        <x:v>0</x:v>
      </x:c>
      <x:c r="AC61" t="n">
        <x:v>0.65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0.075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0.075</x:v>
      </x:c>
      <x:c r="AT61" t="n">
        <x:v>0.05</x:v>
      </x:c>
      <x:c r="AU61" t="n">
        <x:v>0</x:v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inlineStr">
        <x:is>
          <x:t xml:space="preserve">Mg-based</x:t>
        </x:is>
      </x:c>
      <x:c r="D62" t="n">
        <x:v>9</x:v>
      </x:c>
      <x:c r="E62" t="n">
        <x:v>6</x:v>
      </x:c>
      <x:c r="F62" t="n">
        <x:v>0.65</x:v>
      </x:c>
      <x:c r="G62" t="n">
        <x:v>0.05</x:v>
      </x:c>
      <x:c r="H62" t="n">
        <x:v>0.6</x:v>
      </x:c>
      <x:c r="I62" t="n">
        <x:v>1.198380706931773</x:v>
      </x:c>
      <x:c r="J62" t="n">
        <x:v>0.44875</x:v>
      </x:c>
      <x:c r="K62" t="n">
        <x:v>2.228412256267409</x:v>
      </x:c>
      <x:c r="L62" t="n">
        <x:v>0.05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0.075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0.65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0.075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0.1</x:v>
      </x:c>
      <x:c r="AT62" t="n">
        <x:v>0.05</x:v>
      </x:c>
      <x:c r="AU62" t="n">
        <x:v>0</x:v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inlineStr">
        <x:is>
          <x:t xml:space="preserve">Mg-based</x:t>
        </x:is>
      </x:c>
      <x:c r="D63" t="n">
        <x:v>9</x:v>
      </x:c>
      <x:c r="E63" t="n">
        <x:v>3</x:v>
      </x:c>
      <x:c r="F63" t="n">
        <x:v>0.585</x:v>
      </x:c>
      <x:c r="G63" t="n">
        <x:v>0.11</x:v>
      </x:c>
      <x:c r="H63" t="n">
        <x:v>0.475</x:v>
      </x:c>
      <x:c r="I63" t="n">
        <x:v>0.9186144162490748</x:v>
      </x:c>
      <x:c r="J63" t="n">
        <x:v>0.4473499999999999</x:v>
      </x:c>
      <x:c r="K63" t="n">
        <x:v>2.235386162959652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0.305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0.585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0.11</x:v>
      </x:c>
      <x:c r="AT63" t="n">
        <x:v>0</x:v>
      </x:c>
      <x:c r="AU63" t="n">
        <x:v>0</x:v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inlineStr">
        <x:is>
          <x:t xml:space="preserve">Mg-based</x:t>
        </x:is>
      </x:c>
      <x:c r="D64" t="n">
        <x:v>10</x:v>
      </x:c>
      <x:c r="E64" t="n">
        <x:v>4</x:v>
      </x:c>
      <x:c r="F64" t="n">
        <x:v>0.57</x:v>
      </x:c>
      <x:c r="G64" t="n">
        <x:v>0.023</x:v>
      </x:c>
      <x:c r="H64" t="n">
        <x:v>0.5469999999999999</x:v>
      </x:c>
      <x:c r="I64" t="n">
        <x:v>0.9905612560248809</x:v>
      </x:c>
      <x:c r="J64" t="n">
        <x:v>0.433118</x:v>
      </x:c>
      <x:c r="K64" t="n">
        <x:v>2.30883962338208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0.315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0.57</x:v>
      </x:c>
      <x:c r="AD64" t="n">
        <x:v>0</x:v>
      </x:c>
      <x:c r="AE64" t="n">
        <x:v>0</x:v>
      </x:c>
      <x:c r="AF64" t="n">
        <x:v>0</x:v>
      </x:c>
      <x:c r="AG64" t="n">
        <x:v>0.023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0.092</x:v>
      </x:c>
      <x:c r="AT64" t="n">
        <x:v>0</x:v>
      </x:c>
      <x:c r="AU64" t="n">
        <x:v>0</x:v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inlineStr">
        <x:is>
          <x:t xml:space="preserve">La-based</x:t>
        </x:is>
      </x:c>
      <x:c r="D65" t="n">
        <x:v>2</x:v>
      </x:c>
      <x:c r="E65" t="n">
        <x:v>3</x:v>
      </x:c>
      <x:c r="F65" t="n">
        <x:v>0.55</x:v>
      </x:c>
      <x:c r="G65" t="n">
        <x:v>0.2</x:v>
      </x:c>
      <x:c r="H65" t="n">
        <x:v>0.35</x:v>
      </x:c>
      <x:c r="I65" t="n">
        <x:v>0.9972715231823841</x:v>
      </x:c>
      <x:c r="J65" t="n">
        <x:v>0.405</x:v>
      </x:c>
      <x:c r="K65" t="n">
        <x:v>2.469135802469136</x:v>
      </x:c>
      <x:c r="L65" t="n">
        <x:v>0</x:v>
      </x:c>
      <x:c r="M65" t="n">
        <x:v>0.25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0.2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0.55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inlineStr">
        <x:is>
          <x:t xml:space="preserve">La-based</x:t>
        </x:is>
      </x:c>
      <x:c r="D66" t="n">
        <x:v>4</x:v>
      </x:c>
      <x:c r="E66" t="n">
        <x:v>4</x:v>
      </x:c>
      <x:c r="F66" t="n">
        <x:v>0.55</x:v>
      </x:c>
      <x:c r="G66" t="n">
        <x:v>0.05</x:v>
      </x:c>
      <x:c r="H66" t="n">
        <x:v>0.5</x:v>
      </x:c>
      <x:c r="I66" t="n">
        <x:v>1.122372129066931</x:v>
      </x:c>
      <x:c r="J66" t="n">
        <x:v>0.385</x:v>
      </x:c>
      <x:c r="K66" t="n">
        <x:v>2.597402597402597</x:v>
      </x:c>
      <x:c r="L66" t="n">
        <x:v>0.05</x:v>
      </x:c>
      <x:c r="M66" t="n">
        <x:v>0.2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0.2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0.55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inlineStr">
        <x:is>
          <x:t xml:space="preserve">La-based</x:t>
        </x:is>
      </x:c>
      <x:c r="D67" t="n">
        <x:v>3</x:v>
      </x:c>
      <x:c r="E67" t="n">
        <x:v>4</x:v>
      </x:c>
      <x:c r="F67" t="n">
        <x:v>0.55</x:v>
      </x:c>
      <x:c r="G67" t="n">
        <x:v>0.075</x:v>
      </x:c>
      <x:c r="H67" t="n">
        <x:v>0.475</x:v>
      </x:c>
      <x:c r="I67" t="n">
        <x:v>1.149987598696107</x:v>
      </x:c>
      <x:c r="J67" t="n">
        <x:v>0.37875</x:v>
      </x:c>
      <x:c r="K67" t="n">
        <x:v>2.64026402640264</x:v>
      </x:c>
      <x:c r="L67" t="n">
        <x:v>0.075</x:v>
      </x:c>
      <x:c r="M67" t="n">
        <x:v>0.175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0.2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0.55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inlineStr">
        <x:is>
          <x:t xml:space="preserve">La-based</x:t>
        </x:is>
      </x:c>
      <x:c r="D68" t="n">
        <x:v>2</x:v>
      </x:c>
      <x:c r="E68" t="n">
        <x:v>4</x:v>
      </x:c>
      <x:c r="F68" t="n">
        <x:v>0.55</x:v>
      </x:c>
      <x:c r="G68" t="n">
        <x:v>0.1</x:v>
      </x:c>
      <x:c r="H68" t="n">
        <x:v>0.4500000000000001</x:v>
      </x:c>
      <x:c r="I68" t="n">
        <x:v>1.165524439934698</x:v>
      </x:c>
      <x:c r="J68" t="n">
        <x:v>0.3750000000000001</x:v>
      </x:c>
      <x:c r="K68" t="n">
        <x:v>2.666666666666666</x:v>
      </x:c>
      <x:c r="L68" t="n">
        <x:v>0.1</x:v>
      </x:c>
      <x:c r="M68" t="n">
        <x:v>0.15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0.2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0.55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inlineStr">
        <x:is>
          <x:t xml:space="preserve">La-based</x:t>
        </x:is>
      </x:c>
      <x:c r="D69" t="n">
        <x:v>3</x:v>
      </x:c>
      <x:c r="E69" t="n">
        <x:v>4</x:v>
      </x:c>
      <x:c r="F69" t="n">
        <x:v>0.55</x:v>
      </x:c>
      <x:c r="G69" t="n">
        <x:v>0.05</x:v>
      </x:c>
      <x:c r="H69" t="n">
        <x:v>0.5</x:v>
      </x:c>
      <x:c r="I69" t="n">
        <x:v>1.109738552106146</x:v>
      </x:c>
      <x:c r="J69" t="n">
        <x:v>0.3900000000000001</x:v>
      </x:c>
      <x:c r="K69" t="n">
        <x:v>2.564102564102563</x:v>
      </x:c>
      <x:c r="L69" t="n">
        <x:v>0.05</x:v>
      </x:c>
      <x:c r="M69" t="n">
        <x:v>0.25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0.15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0.55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inlineStr">
        <x:is>
          <x:t xml:space="preserve">La-based</x:t>
        </x:is>
      </x:c>
      <x:c r="D70" t="n">
        <x:v>5</x:v>
      </x:c>
      <x:c r="E70" t="n">
        <x:v>4</x:v>
      </x:c>
      <x:c r="F70" t="n">
        <x:v>0.6</x:v>
      </x:c>
      <x:c r="G70" t="n">
        <x:v>0.05</x:v>
      </x:c>
      <x:c r="H70" t="n">
        <x:v>0.5499999999999999</x:v>
      </x:c>
      <x:c r="I70" t="n">
        <x:v>1.062737568156996</x:v>
      </x:c>
      <x:c r="J70" t="n">
        <x:v>0.425</x:v>
      </x:c>
      <x:c r="K70" t="n">
        <x:v>2.352941176470588</x:v>
      </x:c>
      <x:c r="L70" t="n">
        <x:v>0.05</x:v>
      </x:c>
      <x:c r="M70" t="n">
        <x:v>0.15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0.2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0.6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inlineStr">
        <x:is>
          <x:t xml:space="preserve">La-based</x:t>
        </x:is>
      </x:c>
      <x:c r="D71" t="n">
        <x:v>6</x:v>
      </x:c>
      <x:c r="E71" t="n">
        <x:v>4</x:v>
      </x:c>
      <x:c r="F71" t="n">
        <x:v>0.625</x:v>
      </x:c>
      <x:c r="G71" t="n">
        <x:v>0.05</x:v>
      </x:c>
      <x:c r="H71" t="n">
        <x:v>0.575</x:v>
      </x:c>
      <x:c r="I71" t="n">
        <x:v>1.025356657153084</x:v>
      </x:c>
      <x:c r="J71" t="n">
        <x:v>0.44875</x:v>
      </x:c>
      <x:c r="K71" t="n">
        <x:v>2.22841225626741</x:v>
      </x:c>
      <x:c r="L71" t="n">
        <x:v>0.05</x:v>
      </x:c>
      <x:c r="M71" t="n">
        <x:v>0.125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0.2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0.625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inlineStr">
        <x:is>
          <x:t xml:space="preserve">La-based</x:t>
        </x:is>
      </x:c>
      <x:c r="D72" t="n">
        <x:v>5</x:v>
      </x:c>
      <x:c r="E72" t="n">
        <x:v>4</x:v>
      </x:c>
      <x:c r="F72" t="n">
        <x:v>0.65</x:v>
      </x:c>
      <x:c r="G72" t="n">
        <x:v>0.05</x:v>
      </x:c>
      <x:c r="H72" t="n">
        <x:v>0.6</x:v>
      </x:c>
      <x:c r="I72" t="n">
        <x:v>0.9819416009240194</x:v>
      </x:c>
      <x:c r="J72" t="n">
        <x:v>0.4750000000000001</x:v>
      </x:c>
      <x:c r="K72" t="n">
        <x:v>2.105263157894736</x:v>
      </x:c>
      <x:c r="L72" t="n">
        <x:v>0.05</x:v>
      </x:c>
      <x:c r="M72" t="n">
        <x:v>0.1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0.2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0.65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inlineStr">
        <x:is>
          <x:t xml:space="preserve">La-based</x:t>
        </x:is>
      </x:c>
      <x:c r="D73" t="n">
        <x:v>7</x:v>
      </x:c>
      <x:c r="E73" t="n">
        <x:v>5</x:v>
      </x:c>
      <x:c r="F73" t="n">
        <x:v>0.625</x:v>
      </x:c>
      <x:c r="G73" t="n">
        <x:v>0.025</x:v>
      </x:c>
      <x:c r="H73" t="n">
        <x:v>0.6</x:v>
      </x:c>
      <x:c r="I73" t="n">
        <x:v>1.100710689404371</x:v>
      </x:c>
      <x:c r="J73" t="n">
        <x:v>0.44</x:v>
      </x:c>
      <x:c r="K73" t="n">
        <x:v>2.272727272727273</x:v>
      </x:c>
      <x:c r="L73" t="n">
        <x:v>0.05</x:v>
      </x:c>
      <x:c r="M73" t="n">
        <x:v>0.125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0.175</x:v>
      </x:c>
      <x:c r="V73" t="n">
        <x:v>0</x:v>
      </x:c>
      <x:c r="W73" t="n">
        <x:v>0</x:v>
      </x:c>
      <x:c r="X73" t="n">
        <x:v>0.025</x:v>
      </x:c>
      <x:c r="Y73" t="n">
        <x:v>0</x:v>
      </x:c>
      <x:c r="Z73" t="n">
        <x:v>0</x:v>
      </x:c>
      <x:c r="AA73" t="n">
        <x:v>0</x:v>
      </x:c>
      <x:c r="AB73" t="n">
        <x:v>0.625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inlineStr">
        <x:is>
          <x:t xml:space="preserve">La-based</x:t>
        </x:is>
      </x:c>
      <x:c r="D74" t="n">
        <x:v>6</x:v>
      </x:c>
      <x:c r="E74" t="n">
        <x:v>5</x:v>
      </x:c>
      <x:c r="F74" t="n">
        <x:v>0.625</x:v>
      </x:c>
      <x:c r="G74" t="n">
        <x:v>0.05</x:v>
      </x:c>
      <x:c r="H74" t="n">
        <x:v>0.575</x:v>
      </x:c>
      <x:c r="I74" t="n">
        <x:v>1.137823686076845</x:v>
      </x:c>
      <x:c r="J74" t="n">
        <x:v>0.43375</x:v>
      </x:c>
      <x:c r="K74" t="n">
        <x:v>2.305475504322767</x:v>
      </x:c>
      <x:c r="L74" t="n">
        <x:v>0.05</x:v>
      </x:c>
      <x:c r="M74" t="n">
        <x:v>0.125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0.15</x:v>
      </x:c>
      <x:c r="V74" t="n">
        <x:v>0</x:v>
      </x:c>
      <x:c r="W74" t="n">
        <x:v>0</x:v>
      </x:c>
      <x:c r="X74" t="n">
        <x:v>0.05</x:v>
      </x:c>
      <x:c r="Y74" t="n">
        <x:v>0</x:v>
      </x:c>
      <x:c r="Z74" t="n">
        <x:v>0</x:v>
      </x:c>
      <x:c r="AA74" t="n">
        <x:v>0</x:v>
      </x:c>
      <x:c r="AB74" t="n">
        <x:v>0.625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inlineStr">
        <x:is>
          <x:t xml:space="preserve">La-based</x:t>
        </x:is>
      </x:c>
      <x:c r="D75" t="n">
        <x:v>8</x:v>
      </x:c>
      <x:c r="E75" t="n">
        <x:v>5</x:v>
      </x:c>
      <x:c r="F75" t="n">
        <x:v>0.625</x:v>
      </x:c>
      <x:c r="G75" t="n">
        <x:v>0.025</x:v>
      </x:c>
      <x:c r="H75" t="n">
        <x:v>0.6</x:v>
      </x:c>
      <x:c r="I75" t="n">
        <x:v>1.100710689404371</x:v>
      </x:c>
      <x:c r="J75" t="n">
        <x:v>0.44</x:v>
      </x:c>
      <x:c r="K75" t="n">
        <x:v>2.272727272727273</x:v>
      </x:c>
      <x:c r="L75" t="n">
        <x:v>0.05</x:v>
      </x:c>
      <x:c r="M75" t="n">
        <x:v>0.125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0.025</x:v>
      </x:c>
      <x:c r="T75" t="n">
        <x:v>0</x:v>
      </x:c>
      <x:c r="U75" t="n">
        <x:v>0.175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0.625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inlineStr">
        <x:is>
          <x:t xml:space="preserve">La-based</x:t>
        </x:is>
      </x:c>
      <x:c r="D76" t="n">
        <x:v>9</x:v>
      </x:c>
      <x:c r="E76" t="n">
        <x:v>5</x:v>
      </x:c>
      <x:c r="F76" t="n">
        <x:v>0.625</x:v>
      </x:c>
      <x:c r="G76" t="n">
        <x:v>0.05</x:v>
      </x:c>
      <x:c r="H76" t="n">
        <x:v>0.575</x:v>
      </x:c>
      <x:c r="I76" t="n">
        <x:v>1.137823686076845</x:v>
      </x:c>
      <x:c r="J76" t="n">
        <x:v>0.43375</x:v>
      </x:c>
      <x:c r="K76" t="n">
        <x:v>2.305475504322767</x:v>
      </x:c>
      <x:c r="L76" t="n">
        <x:v>0.05</x:v>
      </x:c>
      <x:c r="M76" t="n">
        <x:v>0.125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0.05</x:v>
      </x:c>
      <x:c r="T76" t="n">
        <x:v>0</x:v>
      </x:c>
      <x:c r="U76" t="n">
        <x:v>0.15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0.625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inlineStr">
        <x:is>
          <x:t xml:space="preserve">Fe-based</x:t>
        </x:is>
      </x:c>
      <x:c r="D77" t="n">
        <x:v>5</x:v>
      </x:c>
      <x:c r="E77" t="n">
        <x:v>7</x:v>
      </x:c>
      <x:c r="F77" t="n">
        <x:v>0.691358024691358</x:v>
      </x:c>
      <x:c r="G77" t="n">
        <x:v>0.001851851851851852</x:v>
      </x:c>
      <x:c r="H77" t="n">
        <x:v>0.6895061728395061</x:v>
      </x:c>
      <x:c r="I77" t="n">
        <x:v>0.8192411797252384</x:v>
      </x:c>
      <x:c r="J77" t="n">
        <x:v>0.5414273738759334</x:v>
      </x:c>
      <x:c r="K77" t="n">
        <x:v>1.846969784407589</x:v>
      </x:c>
      <x:c r="L77" t="n">
        <x:v>0</x:v>
      </x:c>
      <x:c r="M77" t="n">
        <x:v>0</x:v>
      </x:c>
      <x:c r="N77" t="n">
        <x:v>0</x:v>
      </x:c>
      <x:c r="O77" t="n">
        <x:v>0.002469135802469136</x:v>
      </x:c>
      <x:c r="P77" t="n">
        <x:v>0.002469135802469136</x:v>
      </x:c>
      <x:c r="Q77" t="n">
        <x:v>0</x:v>
      </x:c>
      <x:c r="R77" t="n">
        <x:v>0</x:v>
      </x:c>
      <x:c r="S77" t="n">
        <x:v>0.2469135802469136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0.691358024691358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0.04938271604938271</x:v>
      </x:c>
      <x:c r="AF77" t="n">
        <x:v>0</x:v>
      </x:c>
      <x:c r="AG77" t="n">
        <x:v>0</x:v>
      </x:c>
      <x:c r="AH77" t="n">
        <x:v>0</x:v>
      </x:c>
      <x:c r="AI77" t="n">
        <x:v>0.005555555555555556</x:v>
      </x:c>
      <x:c r="AJ77" t="n">
        <x:v>0</x:v>
      </x:c>
      <x:c r="AK77" t="n">
        <x:v>0</x:v>
      </x:c>
      <x:c r="AL77" t="n">
        <x:v>0</x:v>
      </x:c>
      <x:c r="AM77" t="n">
        <x:v>0.001851851851851852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inlineStr">
        <x:is>
          <x:t xml:space="preserve">Fe-based</x:t>
        </x:is>
      </x:c>
      <x:c r="D78" t="n">
        <x:v>3</x:v>
      </x:c>
      <x:c r="E78" t="n">
        <x:v>7</x:v>
      </x:c>
      <x:c r="F78" t="n">
        <x:v>0.5679012345679012</x:v>
      </x:c>
      <x:c r="G78" t="n">
        <x:v>0.001851851851851852</x:v>
      </x:c>
      <x:c r="H78" t="n">
        <x:v>0.5660493827160493</x:v>
      </x:c>
      <x:c r="I78" t="n">
        <x:v>0.9078944447114747</x:v>
      </x:c>
      <x:c r="J78" t="n">
        <x:v>0.4621711629324798</x:v>
      </x:c>
      <x:c r="K78" t="n">
        <x:v>2.163700551230829</x:v>
      </x:c>
      <x:c r="L78" t="n">
        <x:v>0</x:v>
      </x:c>
      <x:c r="M78" t="n">
        <x:v>0</x:v>
      </x:c>
      <x:c r="N78" t="n">
        <x:v>0</x:v>
      </x:c>
      <x:c r="O78" t="n">
        <x:v>0.002469135802469136</x:v>
      </x:c>
      <x:c r="P78" t="n">
        <x:v>0.002469135802469136</x:v>
      </x:c>
      <x:c r="Q78" t="n">
        <x:v>0</x:v>
      </x:c>
      <x:c r="R78" t="n">
        <x:v>0</x:v>
      </x:c>
      <x:c r="S78" t="n">
        <x:v>0.3703703703703703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0.5679012345679012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0.04938271604938271</x:v>
      </x:c>
      <x:c r="AF78" t="n">
        <x:v>0</x:v>
      </x:c>
      <x:c r="AG78" t="n">
        <x:v>0</x:v>
      </x:c>
      <x:c r="AH78" t="n">
        <x:v>0</x:v>
      </x:c>
      <x:c r="AI78" t="n">
        <x:v>0.005555555555555556</x:v>
      </x:c>
      <x:c r="AJ78" t="n">
        <x:v>0</x:v>
      </x:c>
      <x:c r="AK78" t="n">
        <x:v>0</x:v>
      </x:c>
      <x:c r="AL78" t="n">
        <x:v>0</x:v>
      </x:c>
      <x:c r="AM78" t="n">
        <x:v>0.001851851851851852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inlineStr">
        <x:is>
          <x:t xml:space="preserve">Fe-based</x:t>
        </x:is>
      </x:c>
      <x:c r="D79" t="n">
        <x:v>2</x:v>
      </x:c>
      <x:c r="E79" t="n">
        <x:v>3</x:v>
      </x:c>
      <x:c r="F79" t="n">
        <x:v>0.72</x:v>
      </x:c>
      <x:c r="G79" t="n">
        <x:v>0.06</x:v>
      </x:c>
      <x:c r="H79" t="n">
        <x:v>0.6599999999999999</x:v>
      </x:c>
      <x:c r="I79" t="n">
        <x:v>0.7384356724040188</x:v>
      </x:c>
      <x:c r="J79" t="n">
        <x:v>0.5704</x:v>
      </x:c>
      <x:c r="K79" t="n">
        <x:v>1.753155680224404</x:v>
      </x:c>
      <x:c r="L79" t="n">
        <x:v>0</x:v>
      </x:c>
      <x:c r="M79" t="n">
        <x:v>0</x:v>
      </x:c>
      <x:c r="N79" t="n">
        <x:v>0</x:v>
      </x:c>
      <x:c r="O79" t="n">
        <x:v>0.22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0.72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0.06</x:v>
      </x:c>
      <x:c r="AT79" t="n">
        <x:v>0</x:v>
      </x:c>
      <x:c r="AU79" t="n">
        <x:v>0</x:v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inlineStr">
        <x:is>
          <x:t xml:space="preserve">Fe-based</x:t>
        </x:is>
      </x:c>
      <x:c r="D80" t="n">
        <x:v>2</x:v>
      </x:c>
      <x:c r="E80" t="n">
        <x:v>4</x:v>
      </x:c>
      <x:c r="F80" t="n">
        <x:v>0.71</x:v>
      </x:c>
      <x:c r="G80" t="n">
        <x:v>0.01</x:v>
      </x:c>
      <x:c r="H80" t="n">
        <x:v>0.7</x:v>
      </x:c>
      <x:c r="I80" t="n">
        <x:v>0.7911325653962447</x:v>
      </x:c>
      <x:c r="J80" t="n">
        <x:v>0.5562</x:v>
      </x:c>
      <x:c r="K80" t="n">
        <x:v>1.797914419273642</x:v>
      </x:c>
      <x:c r="L80" t="n">
        <x:v>0</x:v>
      </x:c>
      <x:c r="M80" t="n">
        <x:v>0</x:v>
      </x:c>
      <x:c r="N80" t="n">
        <x:v>0</x:v>
      </x:c>
      <x:c r="O80" t="n">
        <x:v>0.22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0.71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0.01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0.06</x:v>
      </x:c>
      <x:c r="AT80" t="n">
        <x:v>0</x:v>
      </x:c>
      <x:c r="AU80" t="n">
        <x:v>0</x:v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inlineStr">
        <x:is>
          <x:t xml:space="preserve">Fe-based</x:t>
        </x:is>
      </x:c>
      <x:c r="D81" t="n">
        <x:v>2</x:v>
      </x:c>
      <x:c r="E81" t="n">
        <x:v>4</x:v>
      </x:c>
      <x:c r="F81" t="n">
        <x:v>0.7</x:v>
      </x:c>
      <x:c r="G81" t="n">
        <x:v>0.02</x:v>
      </x:c>
      <x:c r="H81" t="n">
        <x:v>0.6799999999999999</x:v>
      </x:c>
      <x:c r="I81" t="n">
        <x:v>0.8298256650498284</x:v>
      </x:c>
      <x:c r="J81" t="n">
        <x:v>0.5424</x:v>
      </x:c>
      <x:c r="K81" t="n">
        <x:v>1.843657817109145</x:v>
      </x:c>
      <x:c r="L81" t="n">
        <x:v>0</x:v>
      </x:c>
      <x:c r="M81" t="n">
        <x:v>0</x:v>
      </x:c>
      <x:c r="N81" t="n">
        <x:v>0</x:v>
      </x:c>
      <x:c r="O81" t="n">
        <x:v>0.22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0.7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0.02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0.06</x:v>
      </x:c>
      <x:c r="AT81" t="n">
        <x:v>0</x:v>
      </x:c>
      <x:c r="AU81" t="n">
        <x:v>0</x:v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inlineStr">
        <x:is>
          <x:t xml:space="preserve">Fe-based</x:t>
        </x:is>
      </x:c>
      <x:c r="D82" t="n">
        <x:v>1.5</x:v>
      </x:c>
      <x:c r="E82" t="n">
        <x:v>4</x:v>
      </x:c>
      <x:c r="F82" t="n">
        <x:v>0.6899999999999999</x:v>
      </x:c>
      <x:c r="G82" t="n">
        <x:v>0.03</x:v>
      </x:c>
      <x:c r="H82" t="n">
        <x:v>0.6599999999999999</x:v>
      </x:c>
      <x:c r="I82" t="n">
        <x:v>0.8631434212634264</x:v>
      </x:c>
      <x:c r="J82" t="n">
        <x:v>0.5289999999999999</x:v>
      </x:c>
      <x:c r="K82" t="n">
        <x:v>1.890359168241966</x:v>
      </x:c>
      <x:c r="L82" t="n">
        <x:v>0</x:v>
      </x:c>
      <x:c r="M82" t="n">
        <x:v>0</x:v>
      </x:c>
      <x:c r="N82" t="n">
        <x:v>0</x:v>
      </x:c>
      <x:c r="O82" t="n">
        <x:v>0.22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0.6899999999999999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0.03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0.06</x:v>
      </x:c>
      <x:c r="AT82" t="n">
        <x:v>0</x:v>
      </x:c>
      <x:c r="AU82" t="n">
        <x:v>0</x:v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inlineStr">
        <x:is>
          <x:t xml:space="preserve">Fe-based</x:t>
        </x:is>
      </x:c>
      <x:c r="D83" t="n">
        <x:v>1.5</x:v>
      </x:c>
      <x:c r="E83" t="n">
        <x:v>4</x:v>
      </x:c>
      <x:c r="F83" t="n">
        <x:v>0.68</x:v>
      </x:c>
      <x:c r="G83" t="n">
        <x:v>0.04</x:v>
      </x:c>
      <x:c r="H83" t="n">
        <x:v>0.64</x:v>
      </x:c>
      <x:c r="I83" t="n">
        <x:v>0.8929182641310304</x:v>
      </x:c>
      <x:c r="J83" t="n">
        <x:v>0.516</x:v>
      </x:c>
      <x:c r="K83" t="n">
        <x:v>1.937984496124031</x:v>
      </x:c>
      <x:c r="L83" t="n">
        <x:v>0</x:v>
      </x:c>
      <x:c r="M83" t="n">
        <x:v>0</x:v>
      </x:c>
      <x:c r="N83" t="n">
        <x:v>0</x:v>
      </x:c>
      <x:c r="O83" t="n">
        <x:v>0.22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0.68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0.04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0.06</x:v>
      </x:c>
      <x:c r="AT83" t="n">
        <x:v>0</x:v>
      </x:c>
      <x:c r="AU83" t="n">
        <x:v>0</x:v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inlineStr">
        <x:is>
          <x:t xml:space="preserve">Fe-based</x:t>
        </x:is>
      </x:c>
      <x:c r="D84" t="n">
        <x:v>1</x:v>
      </x:c>
      <x:c r="E84" t="n">
        <x:v>4</x:v>
      </x:c>
      <x:c r="F84" t="n">
        <x:v>0.67</x:v>
      </x:c>
      <x:c r="G84" t="n">
        <x:v>0.05</x:v>
      </x:c>
      <x:c r="H84" t="n">
        <x:v>0.62</x:v>
      </x:c>
      <x:c r="I84" t="n">
        <x:v>0.9200193274819263</x:v>
      </x:c>
      <x:c r="J84" t="n">
        <x:v>0.5034000000000001</x:v>
      </x:c>
      <x:c r="K84" t="n">
        <x:v>1.986491855383393</x:v>
      </x:c>
      <x:c r="L84" t="n">
        <x:v>0</x:v>
      </x:c>
      <x:c r="M84" t="n">
        <x:v>0</x:v>
      </x:c>
      <x:c r="N84" t="n">
        <x:v>0</x:v>
      </x:c>
      <x:c r="O84" t="n">
        <x:v>0.22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0.67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0.05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0.06</x:v>
      </x:c>
      <x:c r="AT84" t="n">
        <x:v>0</x:v>
      </x:c>
      <x:c r="AU84" t="n">
        <x:v>0</x:v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inlineStr">
        <x:is>
          <x:t xml:space="preserve">Fe-based</x:t>
        </x:is>
      </x:c>
      <x:c r="D85" t="n">
        <x:v>2</x:v>
      </x:c>
      <x:c r="E85" t="n">
        <x:v>4</x:v>
      </x:c>
      <x:c r="F85" t="n">
        <x:v>0.7</x:v>
      </x:c>
      <x:c r="G85" t="n">
        <x:v>0.02</x:v>
      </x:c>
      <x:c r="H85" t="n">
        <x:v>0.6799999999999999</x:v>
      </x:c>
      <x:c r="I85" t="n">
        <x:v>0.8298256650498284</x:v>
      </x:c>
      <x:c r="J85" t="n">
        <x:v>0.5424</x:v>
      </x:c>
      <x:c r="K85" t="n">
        <x:v>1.843657817109145</x:v>
      </x:c>
      <x:c r="L85" t="n">
        <x:v>0</x:v>
      </x:c>
      <x:c r="M85" t="n">
        <x:v>0</x:v>
      </x:c>
      <x:c r="N85" t="n">
        <x:v>0</x:v>
      </x:c>
      <x:c r="O85" t="n">
        <x:v>0.22</x:v>
      </x:c>
      <x:c r="P85" t="n">
        <x:v>0</x:v>
      </x:c>
      <x:c r="Q85" t="n">
        <x:v>0</x:v>
      </x:c>
      <x:c r="R85" t="n">
        <x:v>0</x:v>
      </x:c>
      <x:c r="S85" t="n">
        <x:v>0.02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0.7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0.06</x:v>
      </x:c>
      <x:c r="AT85" t="n">
        <x:v>0</x:v>
      </x:c>
      <x:c r="AU85" t="n">
        <x:v>0</x:v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inlineStr">
        <x:is>
          <x:t xml:space="preserve">Fe-based</x:t>
        </x:is>
      </x:c>
      <x:c r="D86" t="n">
        <x:v>2</x:v>
      </x:c>
      <x:c r="E86" t="n">
        <x:v>4</x:v>
      </x:c>
      <x:c r="F86" t="n">
        <x:v>0.68</x:v>
      </x:c>
      <x:c r="G86" t="n">
        <x:v>0.04</x:v>
      </x:c>
      <x:c r="H86" t="n">
        <x:v>0.64</x:v>
      </x:c>
      <x:c r="I86" t="n">
        <x:v>0.8929182641310304</x:v>
      </x:c>
      <x:c r="J86" t="n">
        <x:v>0.516</x:v>
      </x:c>
      <x:c r="K86" t="n">
        <x:v>1.937984496124031</x:v>
      </x:c>
      <x:c r="L86" t="n">
        <x:v>0</x:v>
      </x:c>
      <x:c r="M86" t="n">
        <x:v>0</x:v>
      </x:c>
      <x:c r="N86" t="n">
        <x:v>0</x:v>
      </x:c>
      <x:c r="O86" t="n">
        <x:v>0.22</x:v>
      </x:c>
      <x:c r="P86" t="n">
        <x:v>0</x:v>
      </x:c>
      <x:c r="Q86" t="n">
        <x:v>0</x:v>
      </x:c>
      <x:c r="R86" t="n">
        <x:v>0</x:v>
      </x:c>
      <x:c r="S86" t="n">
        <x:v>0.04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0.68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0.06</x:v>
      </x:c>
      <x:c r="AT86" t="n">
        <x:v>0</x:v>
      </x:c>
      <x:c r="AU86" t="n">
        <x:v>0</x:v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inlineStr">
        <x:is>
          <x:t xml:space="preserve">Fe-based</x:t>
        </x:is>
      </x:c>
      <x:c r="D87" t="n">
        <x:v>2</x:v>
      </x:c>
      <x:c r="E87" t="n">
        <x:v>4</x:v>
      </x:c>
      <x:c r="F87" t="n">
        <x:v>0.66</x:v>
      </x:c>
      <x:c r="G87" t="n">
        <x:v>0.06</x:v>
      </x:c>
      <x:c r="H87" t="n">
        <x:v>0.6000000000000001</x:v>
      </x:c>
      <x:c r="I87" t="n">
        <x:v>0.9449575802044544</x:v>
      </x:c>
      <x:c r="J87" t="n">
        <x:v>0.4912</x:v>
      </x:c>
      <x:c r="K87" t="n">
        <x:v>2.035830618892508</x:v>
      </x:c>
      <x:c r="L87" t="n">
        <x:v>0</x:v>
      </x:c>
      <x:c r="M87" t="n">
        <x:v>0</x:v>
      </x:c>
      <x:c r="N87" t="n">
        <x:v>0</x:v>
      </x:c>
      <x:c r="O87" t="n">
        <x:v>0.22</x:v>
      </x:c>
      <x:c r="P87" t="n">
        <x:v>0</x:v>
      </x:c>
      <x:c r="Q87" t="n">
        <x:v>0</x:v>
      </x:c>
      <x:c r="R87" t="n">
        <x:v>0</x:v>
      </x:c>
      <x:c r="S87" t="n">
        <x:v>0.06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0.66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0.06</x:v>
      </x:c>
      <x:c r="AT87" t="n">
        <x:v>0</x:v>
      </x:c>
      <x:c r="AU87" t="n">
        <x:v>0</x:v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inlineStr">
        <x:is>
          <x:t xml:space="preserve">Fe-based</x:t>
        </x:is>
      </x:c>
      <x:c r="D88" t="n">
        <x:v>2.5</x:v>
      </x:c>
      <x:c r="E88" t="n">
        <x:v>4</x:v>
      </x:c>
      <x:c r="F88" t="n">
        <x:v>0.64</x:v>
      </x:c>
      <x:c r="G88" t="n">
        <x:v>0.06</x:v>
      </x:c>
      <x:c r="H88" t="n">
        <x:v>0.5800000000000001</x:v>
      </x:c>
      <x:c r="I88" t="n">
        <x:v>0.9895947814110017</x:v>
      </x:c>
      <x:c r="J88" t="n">
        <x:v>0.468</x:v>
      </x:c>
      <x:c r="K88" t="n">
        <x:v>2.136752136752137</x:v>
      </x:c>
      <x:c r="L88" t="n">
        <x:v>0</x:v>
      </x:c>
      <x:c r="M88" t="n">
        <x:v>0</x:v>
      </x:c>
      <x:c r="N88" t="n">
        <x:v>0</x:v>
      </x:c>
      <x:c r="O88" t="n">
        <x:v>0.22</x:v>
      </x:c>
      <x:c r="P88" t="n">
        <x:v>0</x:v>
      </x:c>
      <x:c r="Q88" t="n">
        <x:v>0</x:v>
      </x:c>
      <x:c r="R88" t="n">
        <x:v>0</x:v>
      </x:c>
      <x:c r="S88" t="n">
        <x:v>0.08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0.64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0.06</x:v>
      </x:c>
      <x:c r="AT88" t="n">
        <x:v>0</x:v>
      </x:c>
      <x:c r="AU88" t="n">
        <x:v>0</x:v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inlineStr">
        <x:is>
          <x:t xml:space="preserve">Fe-based</x:t>
        </x:is>
      </x:c>
      <x:c r="D89" t="n">
        <x:v>2.5</x:v>
      </x:c>
      <x:c r="E89" t="n">
        <x:v>4</x:v>
      </x:c>
      <x:c r="F89" t="n">
        <x:v>0.62</x:v>
      </x:c>
      <x:c r="G89" t="n">
        <x:v>0.06</x:v>
      </x:c>
      <x:c r="H89" t="n">
        <x:v>0.5600000000000001</x:v>
      </x:c>
      <x:c r="I89" t="n">
        <x:v>1.028553450068217</x:v>
      </x:c>
      <x:c r="J89" t="n">
        <x:v>0.4464</x:v>
      </x:c>
      <x:c r="K89" t="n">
        <x:v>2.240143369175627</x:v>
      </x:c>
      <x:c r="L89" t="n">
        <x:v>0</x:v>
      </x:c>
      <x:c r="M89" t="n">
        <x:v>0</x:v>
      </x:c>
      <x:c r="N89" t="n">
        <x:v>0</x:v>
      </x:c>
      <x:c r="O89" t="n">
        <x:v>0.22</x:v>
      </x:c>
      <x:c r="P89" t="n">
        <x:v>0</x:v>
      </x:c>
      <x:c r="Q89" t="n">
        <x:v>0</x:v>
      </x:c>
      <x:c r="R89" t="n">
        <x:v>0</x:v>
      </x:c>
      <x:c r="S89" t="n">
        <x:v>0.1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0.62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0.06</x:v>
      </x:c>
      <x:c r="AT89" t="n">
        <x:v>0</x:v>
      </x:c>
      <x:c r="AU89" t="n">
        <x:v>0</x:v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inlineStr">
        <x:is>
          <x:t xml:space="preserve">Ni-based</x:t>
        </x:is>
      </x:c>
      <x:c r="D90" t="n">
        <x:v>2</x:v>
      </x:c>
      <x:c r="E90" t="n">
        <x:v>5</x:v>
      </x:c>
      <x:c r="F90" t="n">
        <x:v>0.6</x:v>
      </x:c>
      <x:c r="G90" t="n">
        <x:v>0.05</x:v>
      </x:c>
      <x:c r="H90" t="n">
        <x:v>0.5499999999999999</x:v>
      </x:c>
      <x:c r="I90" t="n">
        <x:v>1.158214693401218</x:v>
      </x:c>
      <x:c r="J90" t="n">
        <x:v>0.415</x:v>
      </x:c>
      <x:c r="K90" t="n">
        <x:v>2.409638554216867</x:v>
      </x:c>
      <x:c r="L90" t="n">
        <x:v>0</x:v>
      </x:c>
      <x:c r="M90" t="n">
        <x:v>0.05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0.1</x:v>
      </x:c>
      <x:c r="AG90" t="n">
        <x:v>0</x:v>
      </x:c>
      <x:c r="AH90" t="n">
        <x:v>0.6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0.05</x:v>
      </x:c>
      <x:c r="AR90" t="n">
        <x:v>0</x:v>
      </x:c>
      <x:c r="AS90" t="n">
        <x:v>0</x:v>
      </x:c>
      <x:c r="AT90" t="n">
        <x:v>0</x:v>
      </x:c>
      <x:c r="AU90" t="n">
        <x:v>0.2</x:v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inlineStr">
        <x:is>
          <x:t xml:space="preserve">Ni-based</x:t>
        </x:is>
      </x:c>
      <x:c r="D91" t="n">
        <x:v>2</x:v>
      </x:c>
      <x:c r="E91" t="n">
        <x:v>5</x:v>
      </x:c>
      <x:c r="F91" t="n">
        <x:v>0.6</x:v>
      </x:c>
      <x:c r="G91" t="n">
        <x:v>0.05</x:v>
      </x:c>
      <x:c r="H91" t="n">
        <x:v>0.5499999999999999</x:v>
      </x:c>
      <x:c r="I91" t="n">
        <x:v>1.166709645240988</x:v>
      </x:c>
      <x:c r="J91" t="n">
        <x:v>0.41375</x:v>
      </x:c>
      <x:c r="K91" t="n">
        <x:v>2.416918429003021</x:v>
      </x:c>
      <x:c r="L91" t="n">
        <x:v>0</x:v>
      </x:c>
      <x:c r="M91" t="n">
        <x:v>0.05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0.075</x:v>
      </x:c>
      <x:c r="AG91" t="n">
        <x:v>0</x:v>
      </x:c>
      <x:c r="AH91" t="n">
        <x:v>0.6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0.075</x:v>
      </x:c>
      <x:c r="AR91" t="n">
        <x:v>0</x:v>
      </x:c>
      <x:c r="AS91" t="n">
        <x:v>0</x:v>
      </x:c>
      <x:c r="AT91" t="n">
        <x:v>0</x:v>
      </x:c>
      <x:c r="AU91" t="n">
        <x:v>0.2</x:v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inlineStr">
        <x:is>
          <x:t xml:space="preserve">Ni-based</x:t>
        </x:is>
      </x:c>
      <x:c r="D92" t="n">
        <x:v>0.5</x:v>
      </x:c>
      <x:c r="E92" t="n">
        <x:v>4</x:v>
      </x:c>
      <x:c r="F92" t="n">
        <x:v>0.8</x:v>
      </x:c>
      <x:c r="G92" t="n">
        <x:v>0.01</x:v>
      </x:c>
      <x:c r="H92" t="n">
        <x:v>0.79</x:v>
      </x:c>
      <x:c r="I92" t="n">
        <x:v>0.6378895736388588</x:v>
      </x:c>
      <x:c r="J92" t="n">
        <x:v>0.6642000000000001</x:v>
      </x:c>
      <x:c r="K92" t="n">
        <x:v>1.505570611261668</x:v>
      </x:c>
      <x:c r="L92" t="n">
        <x:v>0</x:v>
      </x:c>
      <x:c r="M92" t="n">
        <x:v>0</x:v>
      </x:c>
      <x:c r="N92" t="n">
        <x:v>0</x:v>
      </x:c>
      <x:c r="O92" t="n">
        <x:v>0.04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0.8</x:v>
      </x:c>
      <x:c r="AG92" t="n">
        <x:v>0</x:v>
      </x:c>
      <x:c r="AH92" t="n">
        <x:v>0.15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0.01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inlineStr">
        <x:is>
          <x:t xml:space="preserve">Ni-based</x:t>
        </x:is>
      </x:c>
      <x:c r="D93" t="n">
        <x:v>1</x:v>
      </x:c>
      <x:c r="E93" t="n">
        <x:v>5</x:v>
      </x:c>
      <x:c r="F93" t="n">
        <x:v>0.7619047619047619</x:v>
      </x:c>
      <x:c r="G93" t="n">
        <x:v>0.009523809523809525</x:v>
      </x:c>
      <x:c r="H93" t="n">
        <x:v>0.7523809523809524</x:v>
      </x:c>
      <x:c r="I93" t="n">
        <x:v>0.7537670718561811</x:v>
      </x:c>
      <x:c r="J93" t="n">
        <x:v>0.6117913832199545</x:v>
      </x:c>
      <x:c r="K93" t="n">
        <x:v>1.634544106745738</x:v>
      </x:c>
      <x:c r="L93" t="n">
        <x:v>0</x:v>
      </x:c>
      <x:c r="M93" t="n">
        <x:v>0</x:v>
      </x:c>
      <x:c r="N93" t="n">
        <x:v>0</x:v>
      </x:c>
      <x:c r="O93" t="n">
        <x:v>0.0380952380952381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0.01904761904761905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0.7619047619047619</x:v>
      </x:c>
      <x:c r="AG93" t="n">
        <x:v>0</x:v>
      </x:c>
      <x:c r="AH93" t="n">
        <x:v>0.1714285714285714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0.009523809523809525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inlineStr">
        <x:is>
          <x:t xml:space="preserve">Ni-based</x:t>
        </x:is>
      </x:c>
      <x:c r="D94" t="n">
        <x:v>2</x:v>
      </x:c>
      <x:c r="E94" t="n">
        <x:v>5</x:v>
      </x:c>
      <x:c r="F94" t="n">
        <x:v>0.7619047619047619</x:v>
      </x:c>
      <x:c r="G94" t="n">
        <x:v>0.009523809523809525</x:v>
      </x:c>
      <x:c r="H94" t="n">
        <x:v>0.7523809523809524</x:v>
      </x:c>
      <x:c r="I94" t="n">
        <x:v>0.7871612528365124</x:v>
      </x:c>
      <x:c r="J94" t="n">
        <x:v>0.6067120181405895</x:v>
      </x:c>
      <x:c r="K94" t="n">
        <x:v>1.648228434743609</x:v>
      </x:c>
      <x:c r="L94" t="n">
        <x:v>0</x:v>
      </x:c>
      <x:c r="M94" t="n">
        <x:v>0</x:v>
      </x:c>
      <x:c r="N94" t="n">
        <x:v>0</x:v>
      </x:c>
      <x:c r="O94" t="n">
        <x:v>0.0380952380952381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0.0380952380952381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0.7619047619047619</x:v>
      </x:c>
      <x:c r="AG94" t="n">
        <x:v>0</x:v>
      </x:c>
      <x:c r="AH94" t="n">
        <x:v>0.1523809523809524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0.009523809523809525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inlineStr">
        <x:is>
          <x:t xml:space="preserve">Ni-based</x:t>
        </x:is>
      </x:c>
      <x:c r="D95" t="n">
        <x:v>2.5</x:v>
      </x:c>
      <x:c r="E95" t="n">
        <x:v>5</x:v>
      </x:c>
      <x:c r="F95" t="n">
        <x:v>0.7619047619047619</x:v>
      </x:c>
      <x:c r="G95" t="n">
        <x:v>0.009523809523809525</x:v>
      </x:c>
      <x:c r="H95" t="n">
        <x:v>0.7523809523809524</x:v>
      </x:c>
      <x:c r="I95" t="n">
        <x:v>0.8082016106492182</x:v>
      </x:c>
      <x:c r="J95" t="n">
        <x:v>0.6030839002267573</x:v>
      </x:c>
      <x:c r="K95" t="n">
        <x:v>1.658144081816815</x:v>
      </x:c>
      <x:c r="L95" t="n">
        <x:v>0</x:v>
      </x:c>
      <x:c r="M95" t="n">
        <x:v>0</x:v>
      </x:c>
      <x:c r="N95" t="n">
        <x:v>0</x:v>
      </x:c>
      <x:c r="O95" t="n">
        <x:v>0.0380952380952381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0.05714285714285714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0.7619047619047619</x:v>
      </x:c>
      <x:c r="AG95" t="n">
        <x:v>0</x:v>
      </x:c>
      <x:c r="AH95" t="n">
        <x:v>0.1333333333333333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0.009523809523809525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inlineStr">
        <x:is>
          <x:t xml:space="preserve">Ni-based</x:t>
        </x:is>
      </x:c>
      <x:c r="D96" t="n">
        <x:v>3</x:v>
      </x:c>
      <x:c r="E96" t="n">
        <x:v>5</x:v>
      </x:c>
      <x:c r="F96" t="n">
        <x:v>0.7619047619047619</x:v>
      </x:c>
      <x:c r="G96" t="n">
        <x:v>0.009523809523809525</x:v>
      </x:c>
      <x:c r="H96" t="n">
        <x:v>0.7523809523809524</x:v>
      </x:c>
      <x:c r="I96" t="n">
        <x:v>0.8200392039738589</x:v>
      </x:c>
      <x:c r="J96" t="n">
        <x:v>0.600907029478458</x:v>
      </x:c>
      <x:c r="K96" t="n">
        <x:v>1.664150943396227</x:v>
      </x:c>
      <x:c r="L96" t="n">
        <x:v>0</x:v>
      </x:c>
      <x:c r="M96" t="n">
        <x:v>0</x:v>
      </x:c>
      <x:c r="N96" t="n">
        <x:v>0</x:v>
      </x:c>
      <x:c r="O96" t="n">
        <x:v>0.0380952380952381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0.0761904761904762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0.7619047619047619</x:v>
      </x:c>
      <x:c r="AG96" t="n">
        <x:v>0</x:v>
      </x:c>
      <x:c r="AH96" t="n">
        <x:v>0.1142857142857143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0.009523809523809525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inlineStr">
        <x:is>
          <x:t xml:space="preserve">Ni-based</x:t>
        </x:is>
      </x:c>
      <x:c r="D97" t="n">
        <x:v>5</x:v>
      </x:c>
      <x:c r="E97" t="n">
        <x:v>6</x:v>
      </x:c>
      <x:c r="F97" t="n">
        <x:v>0.59</x:v>
      </x:c>
      <x:c r="G97" t="n">
        <x:v>0.02</x:v>
      </x:c>
      <x:c r="H97" t="n">
        <x:v>0.57</x:v>
      </x:c>
      <x:c r="I97" t="n">
        <x:v>1.239330459350238</x:v>
      </x:c>
      <x:c r="J97" t="n">
        <x:v>0.3968</x:v>
      </x:c>
      <x:c r="K97" t="n">
        <x:v>2.520161290322581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0.07000000000000001</x:v>
      </x:c>
      <x:c r="AG97" t="n">
        <x:v>0</x:v>
      </x:c>
      <x:c r="AH97" t="n">
        <x:v>0.59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0.03</x:v>
      </x:c>
      <x:c r="AN97" t="n">
        <x:v>0.02</x:v>
      </x:c>
      <x:c r="AO97" t="n">
        <x:v>0</x:v>
      </x:c>
      <x:c r="AP97" t="n">
        <x:v>0</x:v>
      </x:c>
      <x:c r="AQ97" t="n">
        <x:v>0.13</x:v>
      </x:c>
      <x:c r="AR97" t="n">
        <x:v>0</x:v>
      </x:c>
      <x:c r="AS97" t="n">
        <x:v>0</x:v>
      </x:c>
      <x:c r="AT97" t="n">
        <x:v>0</x:v>
      </x:c>
      <x:c r="AU97" t="n">
        <x:v>0.16</x:v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inlineStr">
        <x:is>
          <x:t xml:space="preserve">Ni-based</x:t>
        </x:is>
      </x:c>
      <x:c r="D98" t="n">
        <x:v>7</x:v>
      </x:c>
      <x:c r="E98" t="n">
        <x:v>7</x:v>
      </x:c>
      <x:c r="F98" t="n">
        <x:v>0.59</x:v>
      </x:c>
      <x:c r="G98" t="n">
        <x:v>0.01</x:v>
      </x:c>
      <x:c r="H98" t="n">
        <x:v>0.58</x:v>
      </x:c>
      <x:c r="I98" t="n">
        <x:v>1.276737124743272</x:v>
      </x:c>
      <x:c r="J98" t="n">
        <x:v>0.3938</x:v>
      </x:c>
      <x:c r="K98" t="n">
        <x:v>2.539360081259523</x:v>
      </x:c>
      <x:c r="L98" t="n">
        <x:v>0</x:v>
      </x:c>
      <x:c r="M98" t="n">
        <x:v>0.01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0.07000000000000001</x:v>
      </x:c>
      <x:c r="AG98" t="n">
        <x:v>0</x:v>
      </x:c>
      <x:c r="AH98" t="n">
        <x:v>0.59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0.03</x:v>
      </x:c>
      <x:c r="AN98" t="n">
        <x:v>0.02</x:v>
      </x:c>
      <x:c r="AO98" t="n">
        <x:v>0</x:v>
      </x:c>
      <x:c r="AP98" t="n">
        <x:v>0</x:v>
      </x:c>
      <x:c r="AQ98" t="n">
        <x:v>0.13</x:v>
      </x:c>
      <x:c r="AR98" t="n">
        <x:v>0</x:v>
      </x:c>
      <x:c r="AS98" t="n">
        <x:v>0</x:v>
      </x:c>
      <x:c r="AT98" t="n">
        <x:v>0</x:v>
      </x:c>
      <x:c r="AU98" t="n">
        <x:v>0.15</x:v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inlineStr">
        <x:is>
          <x:t xml:space="preserve">Ni-based</x:t>
        </x:is>
      </x:c>
      <x:c r="D99" t="n">
        <x:v>7</x:v>
      </x:c>
      <x:c r="E99" t="n">
        <x:v>7</x:v>
      </x:c>
      <x:c r="F99" t="n">
        <x:v>0.58</x:v>
      </x:c>
      <x:c r="G99" t="n">
        <x:v>0.01</x:v>
      </x:c>
      <x:c r="H99" t="n">
        <x:v>0.57</x:v>
      </x:c>
      <x:c r="I99" t="n">
        <x:v>1.290020605137689</x:v>
      </x:c>
      <x:c r="J99" t="n">
        <x:v>0.3852</x:v>
      </x:c>
      <x:c r="K99" t="n">
        <x:v>2.596053997923156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0.07000000000000001</x:v>
      </x:c>
      <x:c r="AG99" t="n">
        <x:v>0</x:v>
      </x:c>
      <x:c r="AH99" t="n">
        <x:v>0.58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0.03</x:v>
      </x:c>
      <x:c r="AN99" t="n">
        <x:v>0.02</x:v>
      </x:c>
      <x:c r="AO99" t="n">
        <x:v>0</x:v>
      </x:c>
      <x:c r="AP99" t="n">
        <x:v>0</x:v>
      </x:c>
      <x:c r="AQ99" t="n">
        <x:v>0.13</x:v>
      </x:c>
      <x:c r="AR99" t="n">
        <x:v>0.01</x:v>
      </x:c>
      <x:c r="AS99" t="n">
        <x:v>0</x:v>
      </x:c>
      <x:c r="AT99" t="n">
        <x:v>0</x:v>
      </x:c>
      <x:c r="AU99" t="n">
        <x:v>0.16</x:v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inlineStr">
        <x:is>
          <x:t xml:space="preserve">Pd-based</x:t>
        </x:is>
      </x:c>
      <x:c r="D100" t="n">
        <x:v>2</x:v>
      </x:c>
      <x:c r="E100" t="n">
        <x:v>3</x:v>
      </x:c>
      <x:c r="F100" t="n">
        <x:v>0.77</x:v>
      </x:c>
      <x:c r="G100" t="n">
        <x:v>0.06</x:v>
      </x:c>
      <x:c r="H100" t="n">
        <x:v>0.71</x:v>
      </x:c>
      <x:c r="I100" t="n">
        <x:v>0.6712881745175148</x:v>
      </x:c>
      <x:c r="J100" t="n">
        <x:v>0.6254000000000001</x:v>
      </x:c>
      <x:c r="K100" t="n">
        <x:v>1.598976654940838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0.06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0.77</x:v>
      </x:c>
      <x:c r="AK100" t="n">
        <x:v>0</x:v>
      </x:c>
      <x:c r="AL100" t="n">
        <x:v>0</x:v>
      </x:c>
      <x:c r="AM100" t="n">
        <x:v>0.17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inlineStr">
        <x:is>
          <x:t xml:space="preserve">Pd-based</x:t>
        </x:is>
      </x:c>
      <x:c r="D101" t="n">
        <x:v>5</x:v>
      </x:c>
      <x:c r="E101" t="n">
        <x:v>4</x:v>
      </x:c>
      <x:c r="F101" t="n">
        <x:v>0.79</x:v>
      </x:c>
      <x:c r="G101" t="n">
        <x:v>0.05</x:v>
      </x:c>
      <x:c r="H101" t="n">
        <x:v>0.74</x:v>
      </x:c>
      <x:c r="I101" t="n">
        <x:v>0.7350704094643514</x:v>
      </x:c>
      <x:c r="J101" t="n">
        <x:v>0.6402000000000001</x:v>
      </x:c>
      <x:c r="K101" t="n">
        <x:v>1.562011871290222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0.06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0.05</x:v>
      </x:c>
      <x:c r="AJ101" t="n">
        <x:v>0.79</x:v>
      </x:c>
      <x:c r="AK101" t="n">
        <x:v>0</x:v>
      </x:c>
      <x:c r="AL101" t="n">
        <x:v>0</x:v>
      </x:c>
      <x:c r="AM101" t="n">
        <x:v>0.1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inlineStr">
        <x:is>
          <x:t xml:space="preserve">Pd-based</x:t>
        </x:is>
      </x:c>
      <x:c r="D102" t="n">
        <x:v>4</x:v>
      </x:c>
      <x:c r="E102" t="n">
        <x:v>5</x:v>
      </x:c>
      <x:c r="F102" t="n">
        <x:v>0.79</x:v>
      </x:c>
      <x:c r="G102" t="n">
        <x:v>0.01</x:v>
      </x:c>
      <x:c r="H102" t="n">
        <x:v>0.78</x:v>
      </x:c>
      <x:c r="I102" t="n">
        <x:v>0.7621040819963297</x:v>
      </x:c>
      <x:c r="J102" t="n">
        <x:v>0.6392</x:v>
      </x:c>
      <x:c r="K102" t="n">
        <x:v>1.564455569461827</x:v>
      </x:c>
      <x:c r="L102" t="n">
        <x:v>0.01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0.05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0.05</x:v>
      </x:c>
      <x:c r="AJ102" t="n">
        <x:v>0.79</x:v>
      </x:c>
      <x:c r="AK102" t="n">
        <x:v>0</x:v>
      </x:c>
      <x:c r="AL102" t="n">
        <x:v>0</x:v>
      </x:c>
      <x:c r="AM102" t="n">
        <x:v>0.1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inlineStr">
        <x:is>
          <x:t xml:space="preserve">Ti-based</x:t>
        </x:is>
      </x:c>
      <x:c r="D103" t="n">
        <x:v>2</x:v>
      </x:c>
      <x:c r="E103" t="n">
        <x:v>6</x:v>
      </x:c>
      <x:c r="F103" t="n">
        <x:v>0.425</x:v>
      </x:c>
      <x:c r="G103" t="n">
        <x:v>0.01</x:v>
      </x:c>
      <x:c r="H103" t="n">
        <x:v>0.415</x:v>
      </x:c>
      <x:c r="I103" t="n">
        <x:v>1.210971290955244</x:v>
      </x:c>
      <x:c r="J103" t="n">
        <x:v>0.3616999999999999</x:v>
      </x:c>
      <x:c r="K103" t="n">
        <x:v>2.764722145424385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0.425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0.05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0.075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0.01</x:v>
      </x:c>
      <x:c r="AN103" t="n">
        <x:v>0</x:v>
      </x:c>
      <x:c r="AO103" t="n">
        <x:v>0</x:v>
      </x:c>
      <x:c r="AP103" t="n">
        <x:v>0</x:v>
      </x:c>
      <x:c r="AQ103" t="n">
        <x:v>0.415</x:v>
      </x:c>
      <x:c r="AR103" t="n">
        <x:v>0</x:v>
      </x:c>
      <x:c r="AS103" t="n">
        <x:v>0</x:v>
      </x:c>
      <x:c r="AT103" t="n">
        <x:v>0</x:v>
      </x:c>
      <x:c r="AU103" t="n">
        <x:v>0.025</x:v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inlineStr">
        <x:is>
          <x:t xml:space="preserve">Ti-based</x:t>
        </x:is>
      </x:c>
      <x:c r="D104" t="n">
        <x:v>6</x:v>
      </x:c>
      <x:c r="E104" t="n">
        <x:v>7</x:v>
      </x:c>
      <x:c r="F104" t="n">
        <x:v>0.415</x:v>
      </x:c>
      <x:c r="G104" t="n">
        <x:v>0.01</x:v>
      </x:c>
      <x:c r="H104" t="n">
        <x:v>0.405</x:v>
      </x:c>
      <x:c r="I104" t="n">
        <x:v>1.36491077773781</x:v>
      </x:c>
      <x:c r="J104" t="n">
        <x:v>0.3242</x:v>
      </x:c>
      <x:c r="K104" t="n">
        <x:v>3.084515731030228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0.375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0.05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0.075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0.01</x:v>
      </x:c>
      <x:c r="AN104" t="n">
        <x:v>0.05</x:v>
      </x:c>
      <x:c r="AO104" t="n">
        <x:v>0</x:v>
      </x:c>
      <x:c r="AP104" t="n">
        <x:v>0</x:v>
      </x:c>
      <x:c r="AQ104" t="n">
        <x:v>0.415</x:v>
      </x:c>
      <x:c r="AR104" t="n">
        <x:v>0</x:v>
      </x:c>
      <x:c r="AS104" t="n">
        <x:v>0</x:v>
      </x:c>
      <x:c r="AT104" t="n">
        <x:v>0</x:v>
      </x:c>
      <x:c r="AU104" t="n">
        <x:v>0.025</x:v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inlineStr">
        <x:is>
          <x:t xml:space="preserve">Ti-based</x:t>
        </x:is>
      </x:c>
      <x:c r="D105" t="n">
        <x:v>4</x:v>
      </x:c>
      <x:c r="E105" t="n">
        <x:v>4</x:v>
      </x:c>
      <x:c r="F105" t="n">
        <x:v>0.4</x:v>
      </x:c>
      <x:c r="G105" t="n">
        <x:v>0.1</x:v>
      </x:c>
      <x:c r="H105" t="n">
        <x:v>0.3</x:v>
      </x:c>
      <x:c r="I105" t="n">
        <x:v>1.193549604098133</x:v>
      </x:c>
      <x:c r="J105" t="n">
        <x:v>0.3400000000000001</x:v>
      </x:c>
      <x:c r="K105" t="n">
        <x:v>2.941176470588235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0.4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0.1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0.4</x:v>
      </x:c>
      <x:c r="AR105" t="n">
        <x:v>0</x:v>
      </x:c>
      <x:c r="AS105" t="n">
        <x:v>0</x:v>
      </x:c>
      <x:c r="AT105" t="n">
        <x:v>0</x:v>
      </x:c>
      <x:c r="AU105" t="n">
        <x:v>0.1</x:v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inlineStr">
        <x:is>
          <x:t xml:space="preserve">Ti-based</x:t>
        </x:is>
      </x:c>
      <x:c r="D106" t="n">
        <x:v>4</x:v>
      </x:c>
      <x:c r="E106" t="n">
        <x:v>4</x:v>
      </x:c>
      <x:c r="F106" t="n">
        <x:v>0.4</x:v>
      </x:c>
      <x:c r="G106" t="n">
        <x:v>0.1</x:v>
      </x:c>
      <x:c r="H106" t="n">
        <x:v>0.3</x:v>
      </x:c>
      <x:c r="I106" t="n">
        <x:v>1.256783121115252</x:v>
      </x:c>
      <x:c r="J106" t="n">
        <x:v>0.3112000000000001</x:v>
      </x:c>
      <x:c r="K106" t="n">
        <x:v>3.213367609254498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0.34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0.16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0.4</x:v>
      </x:c>
      <x:c r="AR106" t="n">
        <x:v>0</x:v>
      </x:c>
      <x:c r="AS106" t="n">
        <x:v>0</x:v>
      </x:c>
      <x:c r="AT106" t="n">
        <x:v>0</x:v>
      </x:c>
      <x:c r="AU106" t="n">
        <x:v>0.1</x:v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inlineStr">
        <x:is>
          <x:t xml:space="preserve">Ti-based</x:t>
        </x:is>
      </x:c>
      <x:c r="D107" t="n">
        <x:v>3</x:v>
      </x:c>
      <x:c r="E107" t="n">
        <x:v>4</x:v>
      </x:c>
      <x:c r="F107" t="n">
        <x:v>0.4</x:v>
      </x:c>
      <x:c r="G107" t="n">
        <x:v>0.1</x:v>
      </x:c>
      <x:c r="H107" t="n">
        <x:v>0.3</x:v>
      </x:c>
      <x:c r="I107" t="n">
        <x:v>1.27005748972589</x:v>
      </x:c>
      <x:c r="J107" t="n">
        <x:v>0.3048</x:v>
      </x:c>
      <x:c r="K107" t="n">
        <x:v>3.280839895013123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0.32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0.18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0.4</x:v>
      </x:c>
      <x:c r="AR107" t="n">
        <x:v>0</x:v>
      </x:c>
      <x:c r="AS107" t="n">
        <x:v>0</x:v>
      </x:c>
      <x:c r="AT107" t="n">
        <x:v>0</x:v>
      </x:c>
      <x:c r="AU107" t="n">
        <x:v>0.1</x:v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inlineStr">
        <x:is>
          <x:t xml:space="preserve">Ti-based</x:t>
        </x:is>
      </x:c>
      <x:c r="D108" t="n">
        <x:v>3</x:v>
      </x:c>
      <x:c r="E108" t="n">
        <x:v>4</x:v>
      </x:c>
      <x:c r="F108" t="n">
        <x:v>0.4</x:v>
      </x:c>
      <x:c r="G108" t="n">
        <x:v>0.1</x:v>
      </x:c>
      <x:c r="H108" t="n">
        <x:v>0.3</x:v>
      </x:c>
      <x:c r="I108" t="n">
        <x:v>1.279854225833668</x:v>
      </x:c>
      <x:c r="J108" t="n">
        <x:v>0.3</x:v>
      </x:c>
      <x:c r="K108" t="n">
        <x:v>3.333333333333333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0.3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0.2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0.4</x:v>
      </x:c>
      <x:c r="AR108" t="n">
        <x:v>0</x:v>
      </x:c>
      <x:c r="AS108" t="n">
        <x:v>0</x:v>
      </x:c>
      <x:c r="AT108" t="n">
        <x:v>0</x:v>
      </x:c>
      <x:c r="AU108" t="n">
        <x:v>0.1</x:v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inlineStr">
        <x:is>
          <x:t xml:space="preserve">Ti-based</x:t>
        </x:is>
      </x:c>
      <x:c r="D109" t="n">
        <x:v>2</x:v>
      </x:c>
      <x:c r="E109" t="n">
        <x:v>7</x:v>
      </x:c>
      <x:c r="F109" t="n">
        <x:v>0.53</x:v>
      </x:c>
      <x:c r="G109" t="n">
        <x:v>0.005</x:v>
      </x:c>
      <x:c r="H109" t="n">
        <x:v>0.525</x:v>
      </x:c>
      <x:c r="I109" t="n">
        <x:v>1.356255644353385</x:v>
      </x:c>
      <x:c r="J109" t="n">
        <x:v>0.3443500000000001</x:v>
      </x:c>
      <x:c r="K109" t="n">
        <x:v>2.904022070567736</x:v>
      </x:c>
      <x:c r="L109" t="n">
        <x:v>0</x:v>
      </x:c>
      <x:c r="M109" t="n">
        <x:v>0.07000000000000001</x:v>
      </x:c>
      <x:c r="N109" t="n">
        <x:v>0</x:v>
      </x:c>
      <x:c r="O109" t="n">
        <x:v>0.005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0.15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0.185</x:v>
      </x:c>
      <x:c r="AI109" t="n">
        <x:v>0</x:v>
      </x:c>
      <x:c r="AJ109" t="n">
        <x:v>0</x:v>
      </x:c>
      <x:c r="AK109" t="n">
        <x:v>0</x:v>
      </x:c>
      <x:c r="AL109" t="n">
        <x:v>0.03</x:v>
      </x:c>
      <x:c r="AM109" t="n">
        <x:v>0.03</x:v>
      </x:c>
      <x:c r="AN109" t="n">
        <x:v>0</x:v>
      </x:c>
      <x:c r="AO109" t="n">
        <x:v>0</x:v>
      </x:c>
      <x:c r="AP109" t="n">
        <x:v>0</x:v>
      </x:c>
      <x:c r="AQ109" t="n">
        <x:v>0.53</x:v>
      </x:c>
      <x:c r="AR109" t="n">
        <x:v>0</x:v>
      </x:c>
      <x:c r="AS109" t="n">
        <x:v>0</x:v>
      </x:c>
      <x:c r="AT109" t="n">
        <x:v>0</x:v>
      </x:c>
      <x:c r="AU109" t="n">
        <x:v>0</x:v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inlineStr">
        <x:is>
          <x:t xml:space="preserve">Ti-based</x:t>
        </x:is>
      </x:c>
      <x:c r="D110" t="n">
        <x:v>2</x:v>
      </x:c>
      <x:c r="E110" t="n">
        <x:v>7</x:v>
      </x:c>
      <x:c r="F110" t="n">
        <x:v>0.53</x:v>
      </x:c>
      <x:c r="G110" t="n">
        <x:v>0.005</x:v>
      </x:c>
      <x:c r="H110" t="n">
        <x:v>0.525</x:v>
      </x:c>
      <x:c r="I110" t="n">
        <x:v>1.356255644353385</x:v>
      </x:c>
      <x:c r="J110" t="n">
        <x:v>0.3443500000000001</x:v>
      </x:c>
      <x:c r="K110" t="n">
        <x:v>2.904022070567736</x:v>
      </x:c>
      <x:c r="L110" t="n">
        <x:v>0</x:v>
      </x:c>
      <x:c r="M110" t="n">
        <x:v>0.07000000000000001</x:v>
      </x:c>
      <x:c r="N110" t="n">
        <x:v>0</x:v>
      </x:c>
      <x:c r="O110" t="n">
        <x:v>0.005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0.15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0.03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0.185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0.03</x:v>
      </x:c>
      <x:c r="AN110" t="n">
        <x:v>0</x:v>
      </x:c>
      <x:c r="AO110" t="n">
        <x:v>0</x:v>
      </x:c>
      <x:c r="AP110" t="n">
        <x:v>0</x:v>
      </x:c>
      <x:c r="AQ110" t="n">
        <x:v>0.53</x:v>
      </x:c>
      <x:c r="AR110" t="n">
        <x:v>0</x:v>
      </x:c>
      <x:c r="AS110" t="n">
        <x:v>0</x:v>
      </x:c>
      <x:c r="AT110" t="n">
        <x:v>0</x:v>
      </x:c>
      <x:c r="AU110" t="n">
        <x:v>0</x:v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inlineStr">
        <x:is>
          <x:t xml:space="preserve">Ti-based</x:t>
        </x:is>
      </x:c>
      <x:c r="D111" t="n">
        <x:v>6</x:v>
      </x:c>
      <x:c r="E111" t="n">
        <x:v>4</x:v>
      </x:c>
      <x:c r="F111" t="n">
        <x:v>0.4</x:v>
      </x:c>
      <x:c r="G111" t="n">
        <x:v>0.1</x:v>
      </x:c>
      <x:c r="H111" t="n">
        <x:v>0.3</x:v>
      </x:c>
      <x:c r="I111" t="n">
        <x:v>1.218888356372526</x:v>
      </x:c>
      <x:c r="J111" t="n">
        <x:v>0.3288</x:v>
      </x:c>
      <x:c r="K111" t="n">
        <x:v>3.041362530413625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0.38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0.12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0.4</x:v>
      </x:c>
      <x:c r="AR111" t="n">
        <x:v>0</x:v>
      </x:c>
      <x:c r="AS111" t="n">
        <x:v>0</x:v>
      </x:c>
      <x:c r="AT111" t="n">
        <x:v>0</x:v>
      </x:c>
      <x:c r="AU111" t="n">
        <x:v>0.1</x:v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inlineStr">
        <x:is>
          <x:t xml:space="preserve">Ti-based</x:t>
        </x:is>
      </x:c>
      <x:c r="D112" t="n">
        <x:v>6</x:v>
      </x:c>
      <x:c r="E112" t="n">
        <x:v>4</x:v>
      </x:c>
      <x:c r="F112" t="n">
        <x:v>0.4</x:v>
      </x:c>
      <x:c r="G112" t="n">
        <x:v>0.1</x:v>
      </x:c>
      <x:c r="H112" t="n">
        <x:v>0.3</x:v>
      </x:c>
      <x:c r="I112" t="n">
        <x:v>1.239825051052776</x:v>
      </x:c>
      <x:c r="J112" t="n">
        <x:v>0.3192</x:v>
      </x:c>
      <x:c r="K112" t="n">
        <x:v>3.132832080200501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0.36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0.14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0.4</x:v>
      </x:c>
      <x:c r="AR112" t="n">
        <x:v>0</x:v>
      </x:c>
      <x:c r="AS112" t="n">
        <x:v>0</x:v>
      </x:c>
      <x:c r="AT112" t="n">
        <x:v>0</x:v>
      </x:c>
      <x:c r="AU112" t="n">
        <x:v>0.1</x:v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inlineStr">
        <x:is>
          <x:t xml:space="preserve">Pr-based</x:t>
        </x:is>
      </x:c>
      <x:c r="D113" t="n">
        <x:v>1.5</x:v>
      </x:c>
      <x:c r="E113" t="n">
        <x:v>3</x:v>
      </x:c>
      <x:c r="F113" t="n">
        <x:v>0.68</x:v>
      </x:c>
      <x:c r="G113" t="n">
        <x:v>0.07000000000000001</x:v>
      </x:c>
      <x:c r="H113" t="n">
        <x:v>0.6100000000000001</x:v>
      </x:c>
      <x:c r="I113" t="n">
        <x:v>0.7949722798174168</x:v>
      </x:c>
      <x:c r="J113" t="n">
        <x:v>0.5298000000000002</x:v>
      </x:c>
      <x:c r="K113" t="n">
        <x:v>1.887504718761796</x:v>
      </x:c>
      <x:c r="L113" t="n">
        <x:v>0</x:v>
      </x:c>
      <x:c r="M113" t="n">
        <x:v>0.07000000000000001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0.25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0.68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inlineStr">
        <x:is>
          <x:t xml:space="preserve">Pr-based</x:t>
        </x:is>
      </x:c>
      <x:c r="D114" t="n">
        <x:v>1.5</x:v>
      </x:c>
      <x:c r="E114" t="n">
        <x:v>2</x:v>
      </x:c>
      <x:c r="F114" t="n">
        <x:v>0.9066666666666666</x:v>
      </x:c>
      <x:c r="G114" t="n">
        <x:v>0.09333333333333334</x:v>
      </x:c>
      <x:c r="H114" t="n">
        <x:v>0.8133333333333332</x:v>
      </x:c>
      <x:c r="I114" t="n">
        <x:v>0.3101828469314779</x:v>
      </x:c>
      <x:c r="J114" t="n">
        <x:v>0.8307555555555555</x:v>
      </x:c>
      <x:c r="K114" t="n">
        <x:v>1.203723518082602</x:v>
      </x:c>
      <x:c r="L114" t="n">
        <x:v>0</x:v>
      </x:c>
      <x:c r="M114" t="n">
        <x:v>0.09333333333333334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0.9066666666666666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inlineStr">
        <x:is>
          <x:t xml:space="preserve">Pr-based</x:t>
        </x:is>
      </x:c>
      <x:c r="D115" t="n">
        <x:v>1.5</x:v>
      </x:c>
      <x:c r="E115" t="n">
        <x:v>2</x:v>
      </x:c>
      <x:c r="F115" t="n">
        <x:v>0.96</x:v>
      </x:c>
      <x:c r="G115" t="n">
        <x:v>0.04</x:v>
      </x:c>
      <x:c r="H115" t="n">
        <x:v>0.9199999999999999</x:v>
      </x:c>
      <x:c r="I115" t="n">
        <x:v>0.167944147734173</x:v>
      </x:c>
      <x:c r="J115" t="n">
        <x:v>0.9232</x:v>
      </x:c>
      <x:c r="K115" t="n">
        <x:v>1.083188908145581</x:v>
      </x:c>
      <x:c r="L115" t="n">
        <x:v>0</x:v>
      </x:c>
      <x:c r="M115" t="n">
        <x:v>0.04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0.96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inlineStr">
        <x:is>
          <x:t xml:space="preserve">Pr-based</x:t>
        </x:is>
      </x:c>
      <x:c r="D116" t="n">
        <x:v>1.5</x:v>
      </x:c>
      <x:c r="E116" t="n">
        <x:v>2</x:v>
      </x:c>
      <x:c r="F116" t="n">
        <x:v>0.9113924050632911</x:v>
      </x:c>
      <x:c r="G116" t="n">
        <x:v>0.08860759493670886</x:v>
      </x:c>
      <x:c r="H116" t="n">
        <x:v>0.8227848101265822</x:v>
      </x:c>
      <x:c r="I116" t="n">
        <x:v>0.2993044143335636</x:v>
      </x:c>
      <x:c r="J116" t="n">
        <x:v>0.838487421887518</x:v>
      </x:c>
      <x:c r="K116" t="n">
        <x:v>1.192623733995796</x:v>
      </x:c>
      <x:c r="L116" t="n">
        <x:v>0</x:v>
      </x:c>
      <x:c r="M116" t="n">
        <x:v>0.08860759493670886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0.9113924050632911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inlineStr">
        <x:is>
          <x:t xml:space="preserve">Y-based</x:t>
        </x:is>
      </x:c>
      <x:c r="D117" t="n">
        <x:v>1.5</x:v>
      </x:c>
      <x:c r="E117" t="n">
        <x:v>3</x:v>
      </x:c>
      <x:c r="F117" t="n">
        <x:v>0.5600000000000001</x:v>
      </x:c>
      <x:c r="G117" t="n">
        <x:v>0.2</x:v>
      </x:c>
      <x:c r="H117" t="n">
        <x:v>0.36</x:v>
      </x:c>
      <x:c r="I117" t="n">
        <x:v>0.9890938651821026</x:v>
      </x:c>
      <x:c r="J117" t="n">
        <x:v>0.4112</x:v>
      </x:c>
      <x:c r="K117" t="n">
        <x:v>2.431906614785992</x:v>
      </x:c>
      <x:c r="L117" t="n">
        <x:v>0</x:v>
      </x:c>
      <x:c r="M117" t="n">
        <x:v>0.24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0.2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0.5600000000000001</x:v>
      </x:c>
      <x:c r="AT117" t="n">
        <x:v>0</x:v>
      </x:c>
      <x:c r="AU117" t="n">
        <x:v>0</x:v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inlineStr">
        <x:is>
          <x:t xml:space="preserve">Y-based</x:t>
        </x:is>
      </x:c>
      <x:c r="D118" t="n">
        <x:v>25</x:v>
      </x:c>
      <x:c r="E118" t="n">
        <x:v>4</x:v>
      </x:c>
      <x:c r="F118" t="n">
        <x:v>0.36</x:v>
      </x:c>
      <x:c r="G118" t="n">
        <x:v>0.2</x:v>
      </x:c>
      <x:c r="H118" t="n">
        <x:v>0.16</x:v>
      </x:c>
      <x:c r="I118" t="n">
        <x:v>1.354077539438789</x:v>
      </x:c>
      <x:c r="J118" t="n">
        <x:v>0.2672</x:v>
      </x:c>
      <x:c r="K118" t="n">
        <x:v>3.74251497005988</x:v>
      </x:c>
      <x:c r="L118" t="n">
        <x:v>0</x:v>
      </x:c>
      <x:c r="M118" t="n">
        <x:v>0.24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0.2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0.2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0.36</x:v>
      </x:c>
      <x:c r="AT118" t="n">
        <x:v>0</x:v>
      </x:c>
      <x:c r="AU118" t="n">
        <x:v>0</x:v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inlineStr">
        <x:is>
          <x:t xml:space="preserve">Y-based</x:t>
        </x:is>
      </x:c>
      <x:c r="D119" t="n">
        <x:v>25</x:v>
      </x:c>
      <x:c r="E119" t="n">
        <x:v>5</x:v>
      </x:c>
      <x:c r="F119" t="n">
        <x:v>0.36</x:v>
      </x:c>
      <x:c r="G119" t="n">
        <x:v>0.1</x:v>
      </x:c>
      <x:c r="H119" t="n">
        <x:v>0.26</x:v>
      </x:c>
      <x:c r="I119" t="n">
        <x:v>1.492706975550777</x:v>
      </x:c>
      <x:c r="J119" t="n">
        <x:v>0.2472</x:v>
      </x:c>
      <x:c r="K119" t="n">
        <x:v>4.045307443365695</x:v>
      </x:c>
      <x:c r="L119" t="n">
        <x:v>0</x:v>
      </x:c>
      <x:c r="M119" t="n">
        <x:v>0.24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0.1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0.1</x:v>
      </x:c>
      <x:c r="AI119" t="n">
        <x:v>0</x:v>
      </x:c>
      <x:c r="AJ119" t="n">
        <x:v>0</x:v>
      </x:c>
      <x:c r="AK119" t="n">
        <x:v>0</x:v>
      </x:c>
      <x:c r="AL119" t="n">
        <x:v>0.2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0.36</x:v>
      </x:c>
      <x:c r="AT119" t="n">
        <x:v>0</x:v>
      </x:c>
      <x:c r="AU119" t="n">
        <x:v>0</x:v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inlineStr">
        <x:is>
          <x:t xml:space="preserve">Co-based</x:t>
        </x:is>
      </x:c>
      <x:c r="D120" t="n">
        <x:v>2</x:v>
      </x:c>
      <x:c r="E120" t="n">
        <x:v>5</x:v>
      </x:c>
      <x:c r="F120" t="n">
        <x:v>0.5</x:v>
      </x:c>
      <x:c r="G120" t="n">
        <x:v>0.06</x:v>
      </x:c>
      <x:c r="H120" t="n">
        <x:v>0.44</x:v>
      </x:c>
      <x:c r="I120" t="n">
        <x:v>1.359770028643536</x:v>
      </x:c>
      <x:c r="J120" t="n">
        <x:v>0.3182</x:v>
      </x:c>
      <x:c r="K120" t="n">
        <x:v>3.142677561282212</x:v>
      </x:c>
      <x:c r="L120" t="n">
        <x:v>0</x:v>
      </x:c>
      <x:c r="M120" t="n">
        <x:v>0</x:v>
      </x:c>
      <x:c r="N120" t="n">
        <x:v>0</x:v>
      </x:c>
      <x:c r="O120" t="n">
        <x:v>0.06</x:v>
      </x:c>
      <x:c r="P120" t="n">
        <x:v>0.15</x:v>
      </x:c>
      <x:c r="Q120" t="n">
        <x:v>0</x:v>
      </x:c>
      <x:c r="R120" t="n">
        <x:v>0</x:v>
      </x:c>
      <x:c r="S120" t="n">
        <x:v>0.5</x:v>
      </x:c>
      <x:c r="T120" t="n">
        <x:v>0.15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0.14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inlineStr">
        <x:is>
          <x:t xml:space="preserve">Co-based</x:t>
        </x:is>
      </x:c>
      <x:c r="D121" t="n">
        <x:v>10</x:v>
      </x:c>
      <x:c r="E121" t="n">
        <x:v>6</x:v>
      </x:c>
      <x:c r="F121" t="n">
        <x:v>0.48</x:v>
      </x:c>
      <x:c r="G121" t="n">
        <x:v>0.02</x:v>
      </x:c>
      <x:c r="H121" t="n">
        <x:v>0.46</x:v>
      </x:c>
      <x:c r="I121" t="n">
        <x:v>1.443742102510622</x:v>
      </x:c>
      <x:c r="J121" t="n">
        <x:v>0.299</x:v>
      </x:c>
      <x:c r="K121" t="n">
        <x:v>3.34448160535117</x:v>
      </x:c>
      <x:c r="L121" t="n">
        <x:v>0</x:v>
      </x:c>
      <x:c r="M121" t="n">
        <x:v>0</x:v>
      </x:c>
      <x:c r="N121" t="n">
        <x:v>0</x:v>
      </x:c>
      <x:c r="O121" t="n">
        <x:v>0.06</x:v>
      </x:c>
      <x:c r="P121" t="n">
        <x:v>0.15</x:v>
      </x:c>
      <x:c r="Q121" t="n">
        <x:v>0</x:v>
      </x:c>
      <x:c r="R121" t="n">
        <x:v>0</x:v>
      </x:c>
      <x:c r="S121" t="n">
        <x:v>0.48</x:v>
      </x:c>
      <x:c r="T121" t="n">
        <x:v>0.15</x:v>
      </x:c>
      <x:c r="U121" t="n">
        <x:v>0</x:v>
      </x:c>
      <x:c r="V121" t="n">
        <x:v>0</x:v>
      </x:c>
      <x:c r="W121" t="n">
        <x:v>0.02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0.14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inlineStr">
        <x:is>
          <x:t xml:space="preserve">Co-based</x:t>
        </x:is>
      </x:c>
      <x:c r="D122" t="n">
        <x:v>2</x:v>
      </x:c>
      <x:c r="E122" t="n">
        <x:v>4</x:v>
      </x:c>
      <x:c r="F122" t="n">
        <x:v>0.43</x:v>
      </x:c>
      <x:c r="G122" t="n">
        <x:v>0.055</x:v>
      </x:c>
      <x:c r="H122" t="n">
        <x:v>0.375</x:v>
      </x:c>
      <x:c r="I122" t="n">
        <x:v>1.208200459518998</x:v>
      </x:c>
      <x:c r="J122" t="n">
        <x:v>0.32715</x:v>
      </x:c>
      <x:c r="K122" t="n">
        <x:v>3.056701818737582</x:v>
      </x:c>
      <x:c r="L122" t="n">
        <x:v>0</x:v>
      </x:c>
      <x:c r="M122" t="n">
        <x:v>0</x:v>
      </x:c>
      <x:c r="N122" t="n">
        <x:v>0</x:v>
      </x:c>
      <x:c r="O122" t="n">
        <x:v>0.315</x:v>
      </x:c>
      <x:c r="P122" t="n">
        <x:v>0</x:v>
      </x:c>
      <x:c r="Q122" t="n">
        <x:v>0</x:v>
      </x:c>
      <x:c r="R122" t="n">
        <x:v>0</x:v>
      </x:c>
      <x:c r="S122" t="n">
        <x:v>0.43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0.2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0.055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inlineStr">
        <x:is>
          <x:t xml:space="preserve">Co-based</x:t>
        </x:is>
      </x:c>
      <x:c r="D123" t="n">
        <x:v>2</x:v>
      </x:c>
      <x:c r="E123" t="n">
        <x:v>5</x:v>
      </x:c>
      <x:c r="F123" t="n">
        <x:v>0.7619047619047619</x:v>
      </x:c>
      <x:c r="G123" t="n">
        <x:v>0.009523809523809525</x:v>
      </x:c>
      <x:c r="H123" t="n">
        <x:v>0.7523809523809524</x:v>
      </x:c>
      <x:c r="I123" t="n">
        <x:v>0.7537670718561811</x:v>
      </x:c>
      <x:c r="J123" t="n">
        <x:v>0.6117913832199545</x:v>
      </x:c>
      <x:c r="K123" t="n">
        <x:v>1.634544106745738</x:v>
      </x:c>
      <x:c r="L123" t="n">
        <x:v>0</x:v>
      </x:c>
      <x:c r="M123" t="n">
        <x:v>0</x:v>
      </x:c>
      <x:c r="N123" t="n">
        <x:v>0</x:v>
      </x:c>
      <x:c r="O123" t="n">
        <x:v>0.0380952380952381</x:v>
      </x:c>
      <x:c r="P123" t="n">
        <x:v>0</x:v>
      </x:c>
      <x:c r="Q123" t="n">
        <x:v>0</x:v>
      </x:c>
      <x:c r="R123" t="n">
        <x:v>0</x:v>
      </x:c>
      <x:c r="S123" t="n">
        <x:v>0.1714285714285714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0.01904761904761905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0.7619047619047619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0.009523809523809525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inlineStr">
        <x:is>
          <x:t xml:space="preserve">Co-based</x:t>
        </x:is>
      </x:c>
      <x:c r="D124" t="n">
        <x:v>2.5</x:v>
      </x:c>
      <x:c r="E124" t="n">
        <x:v>5</x:v>
      </x:c>
      <x:c r="F124" t="n">
        <x:v>0.7619047619047619</x:v>
      </x:c>
      <x:c r="G124" t="n">
        <x:v>0.009523809523809525</x:v>
      </x:c>
      <x:c r="H124" t="n">
        <x:v>0.7523809523809524</x:v>
      </x:c>
      <x:c r="I124" t="n">
        <x:v>0.7871612528365124</x:v>
      </x:c>
      <x:c r="J124" t="n">
        <x:v>0.6067120181405895</x:v>
      </x:c>
      <x:c r="K124" t="n">
        <x:v>1.648228434743609</x:v>
      </x:c>
      <x:c r="L124" t="n">
        <x:v>0</x:v>
      </x:c>
      <x:c r="M124" t="n">
        <x:v>0</x:v>
      </x:c>
      <x:c r="N124" t="n">
        <x:v>0</x:v>
      </x:c>
      <x:c r="O124" t="n">
        <x:v>0.0380952380952381</x:v>
      </x:c>
      <x:c r="P124" t="n">
        <x:v>0</x:v>
      </x:c>
      <x:c r="Q124" t="n">
        <x:v>0</x:v>
      </x:c>
      <x:c r="R124" t="n">
        <x:v>0</x:v>
      </x:c>
      <x:c r="S124" t="n">
        <x:v>0.1523809523809524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0.0380952380952381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0.7619047619047619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0.009523809523809525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inlineStr">
        <x:is>
          <x:t xml:space="preserve">Co-based</x:t>
        </x:is>
      </x:c>
      <x:c r="D125" t="n">
        <x:v>3.5</x:v>
      </x:c>
      <x:c r="E125" t="n">
        <x:v>5</x:v>
      </x:c>
      <x:c r="F125" t="n">
        <x:v>0.7619047619047619</x:v>
      </x:c>
      <x:c r="G125" t="n">
        <x:v>0.009523809523809525</x:v>
      </x:c>
      <x:c r="H125" t="n">
        <x:v>0.7523809523809524</x:v>
      </x:c>
      <x:c r="I125" t="n">
        <x:v>0.8082016106492182</x:v>
      </x:c>
      <x:c r="J125" t="n">
        <x:v>0.6030839002267573</x:v>
      </x:c>
      <x:c r="K125" t="n">
        <x:v>1.658144081816815</x:v>
      </x:c>
      <x:c r="L125" t="n">
        <x:v>0</x:v>
      </x:c>
      <x:c r="M125" t="n">
        <x:v>0</x:v>
      </x:c>
      <x:c r="N125" t="n">
        <x:v>0</x:v>
      </x:c>
      <x:c r="O125" t="n">
        <x:v>0.0380952380952381</x:v>
      </x:c>
      <x:c r="P125" t="n">
        <x:v>0</x:v>
      </x:c>
      <x:c r="Q125" t="n">
        <x:v>0</x:v>
      </x:c>
      <x:c r="R125" t="n">
        <x:v>0</x:v>
      </x:c>
      <x:c r="S125" t="n">
        <x:v>0.1333333333333333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0.05714285714285714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0.7619047619047619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0.009523809523809525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inlineStr">
        <x:is>
          <x:t xml:space="preserve">Co-based</x:t>
        </x:is>
      </x:c>
      <x:c r="D126" t="n">
        <x:v>4</x:v>
      </x:c>
      <x:c r="E126" t="n">
        <x:v>5</x:v>
      </x:c>
      <x:c r="F126" t="n">
        <x:v>0.7619047619047619</x:v>
      </x:c>
      <x:c r="G126" t="n">
        <x:v>0.009523809523809525</x:v>
      </x:c>
      <x:c r="H126" t="n">
        <x:v>0.7523809523809524</x:v>
      </x:c>
      <x:c r="I126" t="n">
        <x:v>0.8200392039738589</x:v>
      </x:c>
      <x:c r="J126" t="n">
        <x:v>0.600907029478458</x:v>
      </x:c>
      <x:c r="K126" t="n">
        <x:v>1.664150943396227</x:v>
      </x:c>
      <x:c r="L126" t="n">
        <x:v>0</x:v>
      </x:c>
      <x:c r="M126" t="n">
        <x:v>0</x:v>
      </x:c>
      <x:c r="N126" t="n">
        <x:v>0</x:v>
      </x:c>
      <x:c r="O126" t="n">
        <x:v>0.0380952380952381</x:v>
      </x:c>
      <x:c r="P126" t="n">
        <x:v>0</x:v>
      </x:c>
      <x:c r="Q126" t="n">
        <x:v>0</x:v>
      </x:c>
      <x:c r="R126" t="n">
        <x:v>0</x:v>
      </x:c>
      <x:c r="S126" t="n">
        <x:v>0.1142857142857143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0.0761904761904762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0.7619047619047619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0.009523809523809525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inlineStr">
        <x:is>
          <x:t xml:space="preserve">Au-based</x:t>
        </x:is>
      </x:c>
      <x:c r="D127" t="n">
        <x:v>0.5</x:v>
      </x:c>
      <x:c r="E127" t="n">
        <x:v>3</x:v>
      </x:c>
      <x:c r="F127" t="n">
        <x:v>0.55</x:v>
      </x:c>
      <x:c r="G127" t="n">
        <x:v>0.2</x:v>
      </x:c>
      <x:c r="H127" t="n">
        <x:v>0.35</x:v>
      </x:c>
      <x:c r="I127" t="n">
        <x:v>0.9972715231823841</x:v>
      </x:c>
      <x:c r="J127" t="n">
        <x:v>0.405</x:v>
      </x:c>
      <x:c r="K127" t="n">
        <x:v>2.469135802469136</x:v>
      </x:c>
      <x:c r="L127" t="n">
        <x:v>0</x:v>
      </x:c>
      <x:c r="M127" t="n">
        <x:v>0</x:v>
      </x:c>
      <x:c r="N127" t="n">
        <x:v>0.55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0.25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0.2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inlineStr">
        <x:is>
          <x:t xml:space="preserve">Au-based</x:t>
        </x:is>
      </x:c>
      <x:c r="D128" t="n">
        <x:v>1</x:v>
      </x:c>
      <x:c r="E128" t="n">
        <x:v>4</x:v>
      </x:c>
      <x:c r="F128" t="n">
        <x:v>0.46</x:v>
      </x:c>
      <x:c r="G128" t="n">
        <x:v>0.05</x:v>
      </x:c>
      <x:c r="H128" t="n">
        <x:v>0.41</x:v>
      </x:c>
      <x:c r="I128" t="n">
        <x:v>1.187861002574527</x:v>
      </x:c>
      <x:c r="J128" t="n">
        <x:v>0.3382000000000001</x:v>
      </x:c>
      <x:c r="K128" t="n">
        <x:v>2.956830277942045</x:v>
      </x:c>
      <x:c r="L128" t="n">
        <x:v>0.05</x:v>
      </x:c>
      <x:c r="M128" t="n">
        <x:v>0</x:v>
      </x:c>
      <x:c r="N128" t="n">
        <x:v>0.46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0.29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0.2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inlineStr">
        <x:is>
          <x:t xml:space="preserve">Au-based</x:t>
        </x:is>
      </x:c>
      <x:c r="D129" t="n">
        <x:v>2</x:v>
      </x:c>
      <x:c r="E129" t="n">
        <x:v>4</x:v>
      </x:c>
      <x:c r="F129" t="n">
        <x:v>0.52</x:v>
      </x:c>
      <x:c r="G129" t="n">
        <x:v>0.023</x:v>
      </x:c>
      <x:c r="H129" t="n">
        <x:v>0.497</x:v>
      </x:c>
      <x:c r="I129" t="n">
        <x:v>1.083554816540587</x:v>
      </x:c>
      <x:c r="J129" t="n">
        <x:v>0.383418</x:v>
      </x:c>
      <x:c r="K129" t="n">
        <x:v>2.608119597932283</x:v>
      </x:c>
      <x:c r="L129" t="n">
        <x:v>0</x:v>
      </x:c>
      <x:c r="M129" t="n">
        <x:v>0</x:v>
      </x:c>
      <x:c r="N129" t="n">
        <x:v>0.52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0.292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0.023</x:v>
      </x:c>
      <x:c r="AK129" t="n">
        <x:v>0</x:v>
      </x:c>
      <x:c r="AL129" t="n">
        <x:v>0</x:v>
      </x:c>
      <x:c r="AM129" t="n">
        <x:v>0.165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inlineStr">
        <x:is>
          <x:t xml:space="preserve">Au-based</x:t>
        </x:is>
      </x:c>
      <x:c r="D130" t="n">
        <x:v>5</x:v>
      </x:c>
      <x:c r="E130" t="n">
        <x:v>5</x:v>
      </x:c>
      <x:c r="F130" t="n">
        <x:v>0.49</x:v>
      </x:c>
      <x:c r="G130" t="n">
        <x:v>0.023</x:v>
      </x:c>
      <x:c r="H130" t="n">
        <x:v>0.467</x:v>
      </x:c>
      <x:c r="I130" t="n">
        <x:v>1.244718301342294</x:v>
      </x:c>
      <x:c r="J130" t="n">
        <x:v>0.3425839999999999</x:v>
      </x:c>
      <x:c r="K130" t="n">
        <x:v>2.918992130397217</x:v>
      </x:c>
      <x:c r="L130" t="n">
        <x:v>0.055</x:v>
      </x:c>
      <x:c r="M130" t="n">
        <x:v>0</x:v>
      </x:c>
      <x:c r="N130" t="n">
        <x:v>0.49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0.269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0.023</x:v>
      </x:c>
      <x:c r="AK130" t="n">
        <x:v>0</x:v>
      </x:c>
      <x:c r="AL130" t="n">
        <x:v>0</x:v>
      </x:c>
      <x:c r="AM130" t="n">
        <x:v>0.163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inlineStr">
        <x:is>
          <x:t xml:space="preserve">Hf-based</x:t>
        </x:is>
      </x:c>
      <x:c r="D131" t="n">
        <x:v>10</x:v>
      </x:c>
      <x:c r="E131" t="n">
        <x:v>4</x:v>
      </x:c>
      <x:c r="F131" t="n">
        <x:v>0.47</x:v>
      </x:c>
      <x:c r="G131" t="n">
        <x:v>0.0975</x:v>
      </x:c>
      <x:c r="H131" t="n">
        <x:v>0.3724999999999999</x:v>
      </x:c>
      <x:c r="I131" t="n">
        <x:v>1.216654451449001</x:v>
      </x:c>
      <x:c r="J131" t="n">
        <x:v>0.3355625</x:v>
      </x:c>
      <x:c r="K131" t="n">
        <x:v>2.980070776680946</x:v>
      </x:c>
      <x:c r="L131" t="n">
        <x:v>0</x:v>
      </x:c>
      <x:c r="M131" t="n">
        <x:v>0.14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0.2925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0.47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0.0975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inlineStr">
        <x:is>
          <x:t xml:space="preserve">Hf-based</x:t>
        </x:is>
      </x:c>
      <x:c r="D132" t="n">
        <x:v>10</x:v>
      </x:c>
      <x:c r="E132" t="n">
        <x:v>4</x:v>
      </x:c>
      <x:c r="F132" t="n">
        <x:v>0.48</x:v>
      </x:c>
      <x:c r="G132" t="n">
        <x:v>0.0975</x:v>
      </x:c>
      <x:c r="H132" t="n">
        <x:v>0.3825</x:v>
      </x:c>
      <x:c r="I132" t="n">
        <x:v>1.204071948693077</x:v>
      </x:c>
      <x:c r="J132" t="n">
        <x:v>0.3423625</x:v>
      </x:c>
      <x:c r="K132" t="n">
        <x:v>2.920880645514623</x:v>
      </x:c>
      <x:c r="L132" t="n">
        <x:v>0</x:v>
      </x:c>
      <x:c r="M132" t="n">
        <x:v>0.13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0.2925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0.48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0.0975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inlineStr">
        <x:is>
          <x:t xml:space="preserve">Hf-based</x:t>
        </x:is>
      </x:c>
      <x:c r="D133" t="n">
        <x:v>8</x:v>
      </x:c>
      <x:c r="E133" t="n">
        <x:v>4</x:v>
      </x:c>
      <x:c r="F133" t="n">
        <x:v>0.51</x:v>
      </x:c>
      <x:c r="G133" t="n">
        <x:v>0.0925</x:v>
      </x:c>
      <x:c r="H133" t="n">
        <x:v>0.4175</x:v>
      </x:c>
      <x:c r="I133" t="n">
        <x:v>1.173774691154721</x:v>
      </x:c>
      <x:c r="J133" t="n">
        <x:v>0.3600625</x:v>
      </x:c>
      <x:c r="K133" t="n">
        <x:v>2.777295608401319</x:v>
      </x:c>
      <x:c r="L133" t="n">
        <x:v>0</x:v>
      </x:c>
      <x:c r="M133" t="n">
        <x:v>0.12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0.2775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0.51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0.0925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inlineStr">
        <x:is>
          <x:t xml:space="preserve">Gd-based</x:t>
        </x:is>
      </x:c>
      <x:c r="D134" t="n">
        <x:v>5</x:v>
      </x:c>
      <x:c r="E134" t="n">
        <x:v>3</x:v>
      </x:c>
      <x:c r="F134" t="n">
        <x:v>0.6</x:v>
      </x:c>
      <x:c r="G134" t="n">
        <x:v>0.15</x:v>
      </x:c>
      <x:c r="H134" t="n">
        <x:v>0.45</x:v>
      </x:c>
      <x:c r="I134" t="n">
        <x:v>0.9376369622724492</x:v>
      </x:c>
      <x:c r="J134" t="n">
        <x:v>0.445</x:v>
      </x:c>
      <x:c r="K134" t="n">
        <x:v>2.247191011235955</x:v>
      </x:c>
      <x:c r="L134" t="n">
        <x:v>0</x:v>
      </x:c>
      <x:c r="M134" t="n">
        <x:v>0.15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0.25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0.6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inlineStr">
        <x:is>
          <x:t xml:space="preserve">Mg-based</x:t>
        </x:is>
      </x:c>
      <x:c r="D135" t="n">
        <x:v>4</x:v>
      </x:c>
      <x:c r="E135" t="n">
        <x:v>3</x:v>
      </x:c>
      <x:c r="F135" t="n">
        <x:v>0.635</x:v>
      </x:c>
      <x:c r="G135" t="n">
        <x:v>0.09</x:v>
      </x:c>
      <x:c r="H135" t="n">
        <x:v>0.545</x:v>
      </x:c>
      <x:c r="I135" t="n">
        <x:v>0.8601084824972469</x:v>
      </x:c>
      <x:c r="J135" t="n">
        <x:v>0.48695</x:v>
      </x:c>
      <x:c r="K135" t="n">
        <x:v>2.053598932128555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0.275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0.09</x:v>
      </x:c>
      <x:c r="AA135" t="n">
        <x:v>0</x:v>
      </x:c>
      <x:c r="AB135" t="n">
        <x:v>0</x:v>
      </x:c>
      <x:c r="AC135" t="n">
        <x:v>0.635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inlineStr">
        <x:is>
          <x:t xml:space="preserve">Mg-based</x:t>
        </x:is>
      </x:c>
      <x:c r="D136" t="n">
        <x:v>4</x:v>
      </x:c>
      <x:c r="E136" t="n">
        <x:v>3</x:v>
      </x:c>
      <x:c r="F136" t="n">
        <x:v>0.615</x:v>
      </x:c>
      <x:c r="G136" t="n">
        <x:v>0.09</x:v>
      </x:c>
      <x:c r="H136" t="n">
        <x:v>0.525</x:v>
      </x:c>
      <x:c r="I136" t="n">
        <x:v>0.8758169838311579</x:v>
      </x:c>
      <x:c r="J136" t="n">
        <x:v>0.4733499999999999</x:v>
      </x:c>
      <x:c r="K136" t="n">
        <x:v>2.112601668955319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0.295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0.09</x:v>
      </x:c>
      <x:c r="AA136" t="n">
        <x:v>0</x:v>
      </x:c>
      <x:c r="AB136" t="n">
        <x:v>0</x:v>
      </x:c>
      <x:c r="AC136" t="n">
        <x:v>0.615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inlineStr">
        <x:is>
          <x:t xml:space="preserve">Mg-based</x:t>
        </x:is>
      </x:c>
      <x:c r="D137" t="n">
        <x:v>7</x:v>
      </x:c>
      <x:c r="E137" t="n">
        <x:v>3</x:v>
      </x:c>
      <x:c r="F137" t="n">
        <x:v>0.65</x:v>
      </x:c>
      <x:c r="G137" t="n">
        <x:v>0.1</x:v>
      </x:c>
      <x:c r="H137" t="n">
        <x:v>0.55</x:v>
      </x:c>
      <x:c r="I137" t="n">
        <x:v>0.8568409950394724</x:v>
      </x:c>
      <x:c r="J137" t="n">
        <x:v>0.4950000000000001</x:v>
      </x:c>
      <x:c r="K137" t="n">
        <x:v>2.02020202020202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0.25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0.1</x:v>
      </x:c>
      <x:c r="AA137" t="n">
        <x:v>0</x:v>
      </x:c>
      <x:c r="AB137" t="n">
        <x:v>0</x:v>
      </x:c>
      <x:c r="AC137" t="n">
        <x:v>0.65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inlineStr">
        <x:is>
          <x:t xml:space="preserve">Mg-based</x:t>
        </x:is>
      </x:c>
      <x:c r="D138" t="n">
        <x:v>4</x:v>
      </x:c>
      <x:c r="E138" t="n">
        <x:v>3</x:v>
      </x:c>
      <x:c r="F138" t="n">
        <x:v>0.63</x:v>
      </x:c>
      <x:c r="G138" t="n">
        <x:v>0.1</x:v>
      </x:c>
      <x:c r="H138" t="n">
        <x:v>0.53</x:v>
      </x:c>
      <x:c r="I138" t="n">
        <x:v>0.8748608452408524</x:v>
      </x:c>
      <x:c r="J138" t="n">
        <x:v>0.4798000000000001</x:v>
      </x:c>
      <x:c r="K138" t="n">
        <x:v>2.08420175072947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0.27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0.1</x:v>
      </x:c>
      <x:c r="AA138" t="n">
        <x:v>0</x:v>
      </x:c>
      <x:c r="AB138" t="n">
        <x:v>0</x:v>
      </x:c>
      <x:c r="AC138" t="n">
        <x:v>0.63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inlineStr">
        <x:is>
          <x:t xml:space="preserve">Mg-based</x:t>
        </x:is>
      </x:c>
      <x:c r="D139" t="n">
        <x:v>4</x:v>
      </x:c>
      <x:c r="E139" t="n">
        <x:v>3</x:v>
      </x:c>
      <x:c r="F139" t="n">
        <x:v>0.61</x:v>
      </x:c>
      <x:c r="G139" t="n">
        <x:v>0.1</x:v>
      </x:c>
      <x:c r="H139" t="n">
        <x:v>0.51</x:v>
      </x:c>
      <x:c r="I139" t="n">
        <x:v>0.8907628288468894</x:v>
      </x:c>
      <x:c r="J139" t="n">
        <x:v>0.4662</x:v>
      </x:c>
      <x:c r="K139" t="n">
        <x:v>2.145002145002145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0.29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0.1</x:v>
      </x:c>
      <x:c r="AA139" t="n">
        <x:v>0</x:v>
      </x:c>
      <x:c r="AB139" t="n">
        <x:v>0</x:v>
      </x:c>
      <x:c r="AC139" t="n">
        <x:v>0.61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inlineStr">
        <x:is>
          <x:t xml:space="preserve">Mg-based</x:t>
        </x:is>
      </x:c>
      <x:c r="D140" t="n">
        <x:v>4</x:v>
      </x:c>
      <x:c r="E140" t="n">
        <x:v>3</x:v>
      </x:c>
      <x:c r="F140" t="n">
        <x:v>0.59</x:v>
      </x:c>
      <x:c r="G140" t="n">
        <x:v>0.1</x:v>
      </x:c>
      <x:c r="H140" t="n">
        <x:v>0.49</x:v>
      </x:c>
      <x:c r="I140" t="n">
        <x:v>0.904628551393917</x:v>
      </x:c>
      <x:c r="J140" t="n">
        <x:v>0.4542</x:v>
      </x:c>
      <x:c r="K140" t="n">
        <x:v>2.201673271686482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0.31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0.1</x:v>
      </x:c>
      <x:c r="AA140" t="n">
        <x:v>0</x:v>
      </x:c>
      <x:c r="AB140" t="n">
        <x:v>0</x:v>
      </x:c>
      <x:c r="AC140" t="n">
        <x:v>0.59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inlineStr">
        <x:is>
          <x:t xml:space="preserve">Mg-based</x:t>
        </x:is>
      </x:c>
      <x:c r="D141" t="n">
        <x:v>6</x:v>
      </x:c>
      <x:c r="E141" t="n">
        <x:v>3</x:v>
      </x:c>
      <x:c r="F141" t="n">
        <x:v>0.645</x:v>
      </x:c>
      <x:c r="G141" t="n">
        <x:v>0.11</x:v>
      </x:c>
      <x:c r="H141" t="n">
        <x:v>0.535</x:v>
      </x:c>
      <x:c r="I141" t="n">
        <x:v>0.87022772282824</x:v>
      </x:c>
      <x:c r="J141" t="n">
        <x:v>0.48815</x:v>
      </x:c>
      <x:c r="K141" t="n">
        <x:v>2.048550650414831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0.245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0.11</x:v>
      </x:c>
      <x:c r="AA141" t="n">
        <x:v>0</x:v>
      </x:c>
      <x:c r="AB141" t="n">
        <x:v>0</x:v>
      </x:c>
      <x:c r="AC141" t="n">
        <x:v>0.645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inlineStr">
        <x:is>
          <x:t xml:space="preserve">Mg-based</x:t>
        </x:is>
      </x:c>
      <x:c r="D142" t="n">
        <x:v>9</x:v>
      </x:c>
      <x:c r="E142" t="n">
        <x:v>3</x:v>
      </x:c>
      <x:c r="F142" t="n">
        <x:v>0.625</x:v>
      </x:c>
      <x:c r="G142" t="n">
        <x:v>0.11</x:v>
      </x:c>
      <x:c r="H142" t="n">
        <x:v>0.515</x:v>
      </x:c>
      <x:c r="I142" t="n">
        <x:v>0.8884792537733714</x:v>
      </x:c>
      <x:c r="J142" t="n">
        <x:v>0.47295</x:v>
      </x:c>
      <x:c r="K142" t="n">
        <x:v>2.114388413151496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0.265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0.11</x:v>
      </x:c>
      <x:c r="AA142" t="n">
        <x:v>0</x:v>
      </x:c>
      <x:c r="AB142" t="n">
        <x:v>0</x:v>
      </x:c>
      <x:c r="AC142" t="n">
        <x:v>0.625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inlineStr">
        <x:is>
          <x:t xml:space="preserve">Mg-based</x:t>
        </x:is>
      </x:c>
      <x:c r="D143" t="n">
        <x:v>8</x:v>
      </x:c>
      <x:c r="E143" t="n">
        <x:v>3</x:v>
      </x:c>
      <x:c r="F143" t="n">
        <x:v>0.605</x:v>
      </x:c>
      <x:c r="G143" t="n">
        <x:v>0.11</x:v>
      </x:c>
      <x:c r="H143" t="n">
        <x:v>0.495</x:v>
      </x:c>
      <x:c r="I143" t="n">
        <x:v>0.9045798052597469</x:v>
      </x:c>
      <x:c r="J143" t="n">
        <x:v>0.45935</x:v>
      </x:c>
      <x:c r="K143" t="n">
        <x:v>2.176989223903342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0.285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0.11</x:v>
      </x:c>
      <x:c r="AA143" t="n">
        <x:v>0</x:v>
      </x:c>
      <x:c r="AB143" t="n">
        <x:v>0</x:v>
      </x:c>
      <x:c r="AC143" t="n">
        <x:v>0.605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inlineStr">
        <x:is>
          <x:t xml:space="preserve">Mg-based</x:t>
        </x:is>
      </x:c>
      <x:c r="D144" t="n">
        <x:v>8</x:v>
      </x:c>
      <x:c r="E144" t="n">
        <x:v>3</x:v>
      </x:c>
      <x:c r="F144" t="n">
        <x:v>0.585</x:v>
      </x:c>
      <x:c r="G144" t="n">
        <x:v>0.11</x:v>
      </x:c>
      <x:c r="H144" t="n">
        <x:v>0.475</x:v>
      </x:c>
      <x:c r="I144" t="n">
        <x:v>0.9186144162490748</x:v>
      </x:c>
      <x:c r="J144" t="n">
        <x:v>0.4473499999999999</x:v>
      </x:c>
      <x:c r="K144" t="n">
        <x:v>2.235386162959652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0.305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0.11</x:v>
      </x:c>
      <x:c r="AA144" t="n">
        <x:v>0</x:v>
      </x:c>
      <x:c r="AB144" t="n">
        <x:v>0</x:v>
      </x:c>
      <x:c r="AC144" t="n">
        <x:v>0.585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inlineStr">
        <x:is>
          <x:t xml:space="preserve">Mg-based</x:t>
        </x:is>
      </x:c>
      <x:c r="D145" t="n">
        <x:v>12</x:v>
      </x:c>
      <x:c r="E145" t="n">
        <x:v>3</x:v>
      </x:c>
      <x:c r="F145" t="n">
        <x:v>0.61</x:v>
      </x:c>
      <x:c r="G145" t="n">
        <x:v>0.11</x:v>
      </x:c>
      <x:c r="H145" t="n">
        <x:v>0.5</x:v>
      </x:c>
      <x:c r="I145" t="n">
        <x:v>0.9007513859854936</x:v>
      </x:c>
      <x:c r="J145" t="n">
        <x:v>0.4626</x:v>
      </x:c>
      <x:c r="K145" t="n">
        <x:v>2.16169476869866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0.28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0.11</x:v>
      </x:c>
      <x:c r="AA145" t="n">
        <x:v>0</x:v>
      </x:c>
      <x:c r="AB145" t="n">
        <x:v>0</x:v>
      </x:c>
      <x:c r="AC145" t="n">
        <x:v>0.61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inlineStr">
        <x:is>
          <x:t xml:space="preserve">La-based</x:t>
        </x:is>
      </x:c>
      <x:c r="D146" t="n">
        <x:v>2</x:v>
      </x:c>
      <x:c r="E146" t="n">
        <x:v>3</x:v>
      </x:c>
      <x:c r="F146" t="n">
        <x:v>0.66</x:v>
      </x:c>
      <x:c r="G146" t="n">
        <x:v>0.14</x:v>
      </x:c>
      <x:c r="H146" t="n">
        <x:v>0.52</x:v>
      </x:c>
      <x:c r="I146" t="n">
        <x:v>0.8713835753937162</x:v>
      </x:c>
      <x:c r="J146" t="n">
        <x:v>0.4952000000000001</x:v>
      </x:c>
      <x:c r="K146" t="n">
        <x:v>2.019386106623586</x:v>
      </x:c>
      <x:c r="L146" t="n">
        <x:v>0</x:v>
      </x:c>
      <x:c r="M146" t="n">
        <x:v>0.14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0.2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0.66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inlineStr">
        <x:is>
          <x:t xml:space="preserve">Fe-based</x:t>
        </x:is>
      </x:c>
      <x:c r="D147" t="n">
        <x:v>7</x:v>
      </x:c>
      <x:c r="E147" t="n">
        <x:v>6</x:v>
      </x:c>
      <x:c r="F147" t="n">
        <x:v>0.48</x:v>
      </x:c>
      <x:c r="G147" t="n">
        <x:v>0.02</x:v>
      </x:c>
      <x:c r="H147" t="n">
        <x:v>0.46</x:v>
      </x:c>
      <x:c r="I147" t="n">
        <x:v>1.443742102510622</x:v>
      </x:c>
      <x:c r="J147" t="n">
        <x:v>0.299</x:v>
      </x:c>
      <x:c r="K147" t="n">
        <x:v>3.34448160535117</x:v>
      </x:c>
      <x:c r="L147" t="n">
        <x:v>0</x:v>
      </x:c>
      <x:c r="M147" t="n">
        <x:v>0</x:v>
      </x:c>
      <x:c r="N147" t="n">
        <x:v>0</x:v>
      </x:c>
      <x:c r="O147" t="n">
        <x:v>0.06</x:v>
      </x:c>
      <x:c r="P147" t="n">
        <x:v>0.15</x:v>
      </x:c>
      <x:c r="Q147" t="n">
        <x:v>0</x:v>
      </x:c>
      <x:c r="R147" t="n">
        <x:v>0</x:v>
      </x:c>
      <x:c r="S147" t="n">
        <x:v>0</x:v>
      </x:c>
      <x:c r="T147" t="n">
        <x:v>0.15</x:v>
      </x:c>
      <x:c r="U147" t="n">
        <x:v>0</x:v>
      </x:c>
      <x:c r="V147" t="n">
        <x:v>0</x:v>
      </x:c>
      <x:c r="W147" t="n">
        <x:v>0</x:v>
      </x:c>
      <x:c r="X147" t="n">
        <x:v>0.48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0.14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0.02</x:v>
      </x:c>
      <x:c r="AT147" t="n">
        <x:v>0</x:v>
      </x:c>
      <x:c r="AU147" t="n">
        <x:v>0</x:v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inlineStr">
        <x:is>
          <x:t xml:space="preserve">Fe-based</x:t>
        </x:is>
      </x:c>
      <x:c r="D148" t="n">
        <x:v>8</x:v>
      </x:c>
      <x:c r="E148" t="n">
        <x:v>7</x:v>
      </x:c>
      <x:c r="F148" t="n">
        <x:v>0.45</x:v>
      </x:c>
      <x:c r="G148" t="n">
        <x:v>0.02</x:v>
      </x:c>
      <x:c r="H148" t="n">
        <x:v>0.43</x:v>
      </x:c>
      <x:c r="I148" t="n">
        <x:v>1.555962098689723</x:v>
      </x:c>
      <x:c r="J148" t="n">
        <x:v>0.272</x:v>
      </x:c>
      <x:c r="K148" t="n">
        <x:v>3.676470588235294</x:v>
      </x:c>
      <x:c r="L148" t="n">
        <x:v>0</x:v>
      </x:c>
      <x:c r="M148" t="n">
        <x:v>0</x:v>
      </x:c>
      <x:c r="N148" t="n">
        <x:v>0</x:v>
      </x:c>
      <x:c r="O148" t="n">
        <x:v>0.06</x:v>
      </x:c>
      <x:c r="P148" t="n">
        <x:v>0.15</x:v>
      </x:c>
      <x:c r="Q148" t="n">
        <x:v>0</x:v>
      </x:c>
      <x:c r="R148" t="n">
        <x:v>0</x:v>
      </x:c>
      <x:c r="S148" t="n">
        <x:v>0.03</x:v>
      </x:c>
      <x:c r="T148" t="n">
        <x:v>0.15</x:v>
      </x:c>
      <x:c r="U148" t="n">
        <x:v>0</x:v>
      </x:c>
      <x:c r="V148" t="n">
        <x:v>0</x:v>
      </x:c>
      <x:c r="W148" t="n">
        <x:v>0</x:v>
      </x:c>
      <x:c r="X148" t="n">
        <x:v>0.45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0.14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0.02</x:v>
      </x:c>
      <x:c r="AT148" t="n">
        <x:v>0</x:v>
      </x:c>
      <x:c r="AU148" t="n">
        <x:v>0</x:v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inlineStr">
        <x:is>
          <x:t xml:space="preserve">Fe-based</x:t>
        </x:is>
      </x:c>
      <x:c r="D149" t="n">
        <x:v>9</x:v>
      </x:c>
      <x:c r="E149" t="n">
        <x:v>7</x:v>
      </x:c>
      <x:c r="F149" t="n">
        <x:v>0.43</x:v>
      </x:c>
      <x:c r="G149" t="n">
        <x:v>0.02</x:v>
      </x:c>
      <x:c r="H149" t="n">
        <x:v>0.41</x:v>
      </x:c>
      <x:c r="I149" t="n">
        <x:v>1.604130642376473</x:v>
      </x:c>
      <x:c r="J149" t="n">
        <x:v>0.256</x:v>
      </x:c>
      <x:c r="K149" t="n">
        <x:v>3.90625</x:v>
      </x:c>
      <x:c r="L149" t="n">
        <x:v>0</x:v>
      </x:c>
      <x:c r="M149" t="n">
        <x:v>0</x:v>
      </x:c>
      <x:c r="N149" t="n">
        <x:v>0</x:v>
      </x:c>
      <x:c r="O149" t="n">
        <x:v>0.06</x:v>
      </x:c>
      <x:c r="P149" t="n">
        <x:v>0.15</x:v>
      </x:c>
      <x:c r="Q149" t="n">
        <x:v>0</x:v>
      </x:c>
      <x:c r="R149" t="n">
        <x:v>0</x:v>
      </x:c>
      <x:c r="S149" t="n">
        <x:v>0.05</x:v>
      </x:c>
      <x:c r="T149" t="n">
        <x:v>0.15</x:v>
      </x:c>
      <x:c r="U149" t="n">
        <x:v>0</x:v>
      </x:c>
      <x:c r="V149" t="n">
        <x:v>0</x:v>
      </x:c>
      <x:c r="W149" t="n">
        <x:v>0</x:v>
      </x:c>
      <x:c r="X149" t="n">
        <x:v>0.43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0.14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0.02</x:v>
      </x:c>
      <x:c r="AT149" t="n">
        <x:v>0</x:v>
      </x:c>
      <x:c r="AU149" t="n">
        <x:v>0</x:v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inlineStr">
        <x:is>
          <x:t xml:space="preserve">Fe-based</x:t>
        </x:is>
      </x:c>
      <x:c r="D150" t="n">
        <x:v>10</x:v>
      </x:c>
      <x:c r="E150" t="n">
        <x:v>7</x:v>
      </x:c>
      <x:c r="F150" t="n">
        <x:v>0.39</x:v>
      </x:c>
      <x:c r="G150" t="n">
        <x:v>0.02</x:v>
      </x:c>
      <x:c r="H150" t="n">
        <x:v>0.37</x:v>
      </x:c>
      <x:c r="I150" t="n">
        <x:v>1.675379333795588</x:v>
      </x:c>
      <x:c r="J150" t="n">
        <x:v>0.2288</x:v>
      </x:c>
      <x:c r="K150" t="n">
        <x:v>4.370629370629371</x:v>
      </x:c>
      <x:c r="L150" t="n">
        <x:v>0</x:v>
      </x:c>
      <x:c r="M150" t="n">
        <x:v>0</x:v>
      </x:c>
      <x:c r="N150" t="n">
        <x:v>0</x:v>
      </x:c>
      <x:c r="O150" t="n">
        <x:v>0.06</x:v>
      </x:c>
      <x:c r="P150" t="n">
        <x:v>0.15</x:v>
      </x:c>
      <x:c r="Q150" t="n">
        <x:v>0</x:v>
      </x:c>
      <x:c r="R150" t="n">
        <x:v>0</x:v>
      </x:c>
      <x:c r="S150" t="n">
        <x:v>0.09</x:v>
      </x:c>
      <x:c r="T150" t="n">
        <x:v>0.15</x:v>
      </x:c>
      <x:c r="U150" t="n">
        <x:v>0</x:v>
      </x:c>
      <x:c r="V150" t="n">
        <x:v>0</x:v>
      </x:c>
      <x:c r="W150" t="n">
        <x:v>0</x:v>
      </x:c>
      <x:c r="X150" t="n">
        <x:v>0.39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0.14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0.02</x:v>
      </x:c>
      <x:c r="AT150" t="n">
        <x:v>0</x:v>
      </x:c>
      <x:c r="AU150" t="n">
        <x:v>0</x:v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inlineStr">
        <x:is>
          <x:t xml:space="preserve">Fe-based</x:t>
        </x:is>
      </x:c>
      <x:c r="D151" t="n">
        <x:v>16</x:v>
      </x:c>
      <x:c r="E151" t="n">
        <x:v>7</x:v>
      </x:c>
      <x:c r="F151" t="n">
        <x:v>0.41</x:v>
      </x:c>
      <x:c r="G151" t="n">
        <x:v>0.02</x:v>
      </x:c>
      <x:c r="H151" t="n">
        <x:v>0.39</x:v>
      </x:c>
      <x:c r="I151" t="n">
        <x:v>1.643140329963772</x:v>
      </x:c>
      <x:c r="J151" t="n">
        <x:v>0.2416</x:v>
      </x:c>
      <x:c r="K151" t="n">
        <x:v>4.13907284768212</x:v>
      </x:c>
      <x:c r="L151" t="n">
        <x:v>0</x:v>
      </x:c>
      <x:c r="M151" t="n">
        <x:v>0</x:v>
      </x:c>
      <x:c r="N151" t="n">
        <x:v>0</x:v>
      </x:c>
      <x:c r="O151" t="n">
        <x:v>0.06</x:v>
      </x:c>
      <x:c r="P151" t="n">
        <x:v>0.15</x:v>
      </x:c>
      <x:c r="Q151" t="n">
        <x:v>0</x:v>
      </x:c>
      <x:c r="R151" t="n">
        <x:v>0</x:v>
      </x:c>
      <x:c r="S151" t="n">
        <x:v>0.07000000000000001</x:v>
      </x:c>
      <x:c r="T151" t="n">
        <x:v>0.15</x:v>
      </x:c>
      <x:c r="U151" t="n">
        <x:v>0</x:v>
      </x:c>
      <x:c r="V151" t="n">
        <x:v>0</x:v>
      </x:c>
      <x:c r="W151" t="n">
        <x:v>0</x:v>
      </x:c>
      <x:c r="X151" t="n">
        <x:v>0.41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0.14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0.02</x:v>
      </x:c>
      <x:c r="AT151" t="n">
        <x:v>0</x:v>
      </x:c>
      <x:c r="AU151" t="n">
        <x:v>0</x:v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inlineStr">
        <x:is>
          <x:t xml:space="preserve">Fe-based</x:t>
        </x:is>
      </x:c>
      <x:c r="D152" t="n">
        <x:v>5</x:v>
      </x:c>
      <x:c r="E152" t="n">
        <x:v>6</x:v>
      </x:c>
      <x:c r="F152" t="n">
        <x:v>0.61</x:v>
      </x:c>
      <x:c r="G152" t="n">
        <x:v>0.02</x:v>
      </x:c>
      <x:c r="H152" t="n">
        <x:v>0.59</x:v>
      </x:c>
      <x:c r="I152" t="n">
        <x:v>1.23868391086371</x:v>
      </x:c>
      <x:c r="J152" t="n">
        <x:v>0.4112000000000001</x:v>
      </x:c>
      <x:c r="K152" t="n">
        <x:v>2.431906614785992</x:v>
      </x:c>
      <x:c r="L152" t="n">
        <x:v>0</x:v>
      </x:c>
      <x:c r="M152" t="n">
        <x:v>0</x:v>
      </x:c>
      <x:c r="N152" t="n">
        <x:v>0</x:v>
      </x:c>
      <x:c r="O152" t="n">
        <x:v>0.15</x:v>
      </x:c>
      <x:c r="P152" t="n">
        <x:v>0</x:v>
      </x:c>
      <x:c r="Q152" t="n">
        <x:v>0</x:v>
      </x:c>
      <x:c r="R152" t="n">
        <x:v>0</x:v>
      </x:c>
      <x:c r="S152" t="n">
        <x:v>0.07000000000000001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0.61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0.07000000000000001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0.02</x:v>
      </x:c>
      <x:c r="AT152" t="n">
        <x:v>0</x:v>
      </x:c>
      <x:c r="AU152" t="n">
        <x:v>0.08</x:v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inlineStr">
        <x:is>
          <x:t xml:space="preserve">Fe-based</x:t>
        </x:is>
      </x:c>
      <x:c r="D153" t="n">
        <x:v>5</x:v>
      </x:c>
      <x:c r="E153" t="n">
        <x:v>7</x:v>
      </x:c>
      <x:c r="F153" t="n">
        <x:v>0.61</x:v>
      </x:c>
      <x:c r="G153" t="n">
        <x:v>0.01</x:v>
      </x:c>
      <x:c r="H153" t="n">
        <x:v>0.6</x:v>
      </x:c>
      <x:c r="I153" t="n">
        <x:v>1.267392053143899</x:v>
      </x:c>
      <x:c r="J153" t="n">
        <x:v>0.41</x:v>
      </x:c>
      <x:c r="K153" t="n">
        <x:v>2.439024390243902</x:v>
      </x:c>
      <x:c r="L153" t="n">
        <x:v>0</x:v>
      </x:c>
      <x:c r="M153" t="n">
        <x:v>0.01</x:v>
      </x:c>
      <x:c r="N153" t="n">
        <x:v>0</x:v>
      </x:c>
      <x:c r="O153" t="n">
        <x:v>0.15</x:v>
      </x:c>
      <x:c r="P153" t="n">
        <x:v>0</x:v>
      </x:c>
      <x:c r="Q153" t="n">
        <x:v>0</x:v>
      </x:c>
      <x:c r="R153" t="n">
        <x:v>0</x:v>
      </x:c>
      <x:c r="S153" t="n">
        <x:v>0.06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0.61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0.07000000000000001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0.02</x:v>
      </x:c>
      <x:c r="AT153" t="n">
        <x:v>0</x:v>
      </x:c>
      <x:c r="AU153" t="n">
        <x:v>0.08</x:v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inlineStr">
        <x:is>
          <x:t xml:space="preserve">Fe-based</x:t>
        </x:is>
      </x:c>
      <x:c r="D154" t="n">
        <x:v>5</x:v>
      </x:c>
      <x:c r="E154" t="n">
        <x:v>7</x:v>
      </x:c>
      <x:c r="F154" t="n">
        <x:v>0.61</x:v>
      </x:c>
      <x:c r="G154" t="n">
        <x:v>0.02</x:v>
      </x:c>
      <x:c r="H154" t="n">
        <x:v>0.59</x:v>
      </x:c>
      <x:c r="I154" t="n">
        <x:v>1.280562782064678</x:v>
      </x:c>
      <x:c r="J154" t="n">
        <x:v>0.4092000000000001</x:v>
      </x:c>
      <x:c r="K154" t="n">
        <x:v>2.443792766373411</x:v>
      </x:c>
      <x:c r="L154" t="n">
        <x:v>0</x:v>
      </x:c>
      <x:c r="M154" t="n">
        <x:v>0</x:v>
      </x:c>
      <x:c r="N154" t="n">
        <x:v>0</x:v>
      </x:c>
      <x:c r="O154" t="n">
        <x:v>0.15</x:v>
      </x:c>
      <x:c r="P154" t="n">
        <x:v>0</x:v>
      </x:c>
      <x:c r="Q154" t="n">
        <x:v>0</x:v>
      </x:c>
      <x:c r="R154" t="n">
        <x:v>0</x:v>
      </x:c>
      <x:c r="S154" t="n">
        <x:v>0.05</x:v>
      </x:c>
      <x:c r="T154" t="n">
        <x:v>0.02</x:v>
      </x:c>
      <x:c r="U154" t="n">
        <x:v>0</x:v>
      </x:c>
      <x:c r="V154" t="n">
        <x:v>0</x:v>
      </x:c>
      <x:c r="W154" t="n">
        <x:v>0</x:v>
      </x:c>
      <x:c r="X154" t="n">
        <x:v>0.61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0.07000000000000001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0.02</x:v>
      </x:c>
      <x:c r="AT154" t="n">
        <x:v>0</x:v>
      </x:c>
      <x:c r="AU154" t="n">
        <x:v>0.08</x:v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inlineStr">
        <x:is>
          <x:t xml:space="preserve">Fe-based</x:t>
        </x:is>
      </x:c>
      <x:c r="D155" t="n">
        <x:v>8</x:v>
      </x:c>
      <x:c r="E155" t="n">
        <x:v>7</x:v>
      </x:c>
      <x:c r="F155" t="n">
        <x:v>0.5600000000000001</x:v>
      </x:c>
      <x:c r="G155" t="n">
        <x:v>0.02</x:v>
      </x:c>
      <x:c r="H155" t="n">
        <x:v>0.54</x:v>
      </x:c>
      <x:c r="I155" t="n">
        <x:v>1.416541525406829</x:v>
      </x:c>
      <x:c r="J155" t="n">
        <x:v>0.3538000000000001</x:v>
      </x:c>
      <x:c r="K155" t="n">
        <x:v>2.826455624646692</x:v>
      </x:c>
      <x:c r="L155" t="n">
        <x:v>0</x:v>
      </x:c>
      <x:c r="M155" t="n">
        <x:v>0</x:v>
      </x:c>
      <x:c r="N155" t="n">
        <x:v>0</x:v>
      </x:c>
      <x:c r="O155" t="n">
        <x:v>0.06</x:v>
      </x:c>
      <x:c r="P155" t="n">
        <x:v>0.12</x:v>
      </x:c>
      <x:c r="Q155" t="n">
        <x:v>0</x:v>
      </x:c>
      <x:c r="R155" t="n">
        <x:v>0</x:v>
      </x:c>
      <x:c r="S155" t="n">
        <x:v>0</x:v>
      </x:c>
      <x:c r="T155" t="n">
        <x:v>0.07000000000000001</x:v>
      </x:c>
      <x:c r="U155" t="n">
        <x:v>0</x:v>
      </x:c>
      <x:c r="V155" t="n">
        <x:v>0</x:v>
      </x:c>
      <x:c r="W155" t="n">
        <x:v>0.02</x:v>
      </x:c>
      <x:c r="X155" t="n">
        <x:v>0.5600000000000001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0.05</x:v>
      </x:c>
      <x:c r="AE155" t="n">
        <x:v>0.12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inlineStr">
        <x:is>
          <x:t xml:space="preserve">Fe-based</x:t>
        </x:is>
      </x:c>
      <x:c r="D156" t="n">
        <x:v>2.5</x:v>
      </x:c>
      <x:c r="E156" t="n">
        <x:v>4</x:v>
      </x:c>
      <x:c r="F156" t="n">
        <x:v>0.76</x:v>
      </x:c>
      <x:c r="G156" t="n">
        <x:v>0.05</x:v>
      </x:c>
      <x:c r="H156" t="n">
        <x:v>0.71</x:v>
      </x:c>
      <x:c r="I156" t="n">
        <x:v>0.8053322304891104</x:v>
      </x:c>
      <x:c r="J156" t="n">
        <x:v>0.5982</x:v>
      </x:c>
      <x:c r="K156" t="n">
        <x:v>1.671681711802073</x:v>
      </x:c>
      <x:c r="L156" t="n">
        <x:v>0</x:v>
      </x:c>
      <x:c r="M156" t="n">
        <x:v>0</x:v>
      </x:c>
      <x:c r="N156" t="n">
        <x:v>0</x:v>
      </x:c>
      <x:c r="O156" t="n">
        <x:v>0.1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0.76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0.05</x:v>
      </x:c>
      <x:c r="AJ156" t="n">
        <x:v>0</x:v>
      </x:c>
      <x:c r="AK156" t="n">
        <x:v>0</x:v>
      </x:c>
      <x:c r="AL156" t="n">
        <x:v>0</x:v>
      </x:c>
      <x:c r="AM156" t="n">
        <x:v>0.09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inlineStr">
        <x:is>
          <x:t xml:space="preserve">Fe-based</x:t>
        </x:is>
      </x:c>
      <x:c r="D157" t="n">
        <x:v>2.5</x:v>
      </x:c>
      <x:c r="E157" t="n">
        <x:v>4</x:v>
      </x:c>
      <x:c r="F157" t="n">
        <x:v>0.6</x:v>
      </x:c>
      <x:c r="G157" t="n">
        <x:v>0.06</x:v>
      </x:c>
      <x:c r="H157" t="n">
        <x:v>0.54</x:v>
      </x:c>
      <x:c r="I157" t="n">
        <x:v>1.062839742787758</x:v>
      </x:c>
      <x:c r="J157" t="n">
        <x:v>0.4264</x:v>
      </x:c>
      <x:c r="K157" t="n">
        <x:v>2.345215759849906</x:v>
      </x:c>
      <x:c r="L157" t="n">
        <x:v>0</x:v>
      </x:c>
      <x:c r="M157" t="n">
        <x:v>0</x:v>
      </x:c>
      <x:c r="N157" t="n">
        <x:v>0</x:v>
      </x:c>
      <x:c r="O157" t="n">
        <x:v>0.22</x:v>
      </x:c>
      <x:c r="P157" t="n">
        <x:v>0</x:v>
      </x:c>
      <x:c r="Q157" t="n">
        <x:v>0</x:v>
      </x:c>
      <x:c r="R157" t="n">
        <x:v>0</x:v>
      </x:c>
      <x:c r="S157" t="n">
        <x:v>0.12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0.6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0.06</x:v>
      </x:c>
      <x:c r="AT157" t="n">
        <x:v>0</x:v>
      </x:c>
      <x:c r="AU157" t="n">
        <x:v>0</x:v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inlineStr">
        <x:is>
          <x:t xml:space="preserve">Cu-based</x:t>
        </x:is>
      </x:c>
      <x:c r="D158" t="n">
        <x:v>1.5</x:v>
      </x:c>
      <x:c r="E158" t="n">
        <x:v>3</x:v>
      </x:c>
      <x:c r="F158" t="n">
        <x:v>0.575</x:v>
      </x:c>
      <x:c r="G158" t="n">
        <x:v>0.025</x:v>
      </x:c>
      <x:c r="H158" t="n">
        <x:v>0.5499999999999999</x:v>
      </x:c>
      <x:c r="I158" t="n">
        <x:v>0.7769347910587627</x:v>
      </x:c>
      <x:c r="J158" t="n">
        <x:v>0.49125</x:v>
      </x:c>
      <x:c r="K158" t="n">
        <x:v>2.035623409669211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0.575</x:v>
      </x:c>
      <x:c r="V158" t="n">
        <x:v>0</x:v>
      </x:c>
      <x:c r="W158" t="n">
        <x:v>0</x:v>
      </x:c>
      <x:c r="X158" t="n">
        <x:v>0</x:v>
      </x:c>
      <x:c r="Y158" t="n">
        <x:v>0.025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0.4</x:v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inlineStr">
        <x:is>
          <x:t xml:space="preserve">Cu-based</x:t>
        </x:is>
      </x:c>
      <x:c r="D159" t="n">
        <x:v>1</x:v>
      </x:c>
      <x:c r="E159" t="n">
        <x:v>2</x:v>
      </x:c>
      <x:c r="F159" t="n">
        <x:v>0.6</x:v>
      </x:c>
      <x:c r="G159" t="n">
        <x:v>0.4</x:v>
      </x:c>
      <x:c r="H159" t="n">
        <x:v>0.2</x:v>
      </x:c>
      <x:c r="I159" t="n">
        <x:v>0.6730116670092565</x:v>
      </x:c>
      <x:c r="J159" t="n">
        <x:v>0.52</x:v>
      </x:c>
      <x:c r="K159" t="n">
        <x:v>1.923076923076923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0.6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0.4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inlineStr">
        <x:is>
          <x:t xml:space="preserve">Cu-based</x:t>
        </x:is>
      </x:c>
      <x:c r="D160" t="n">
        <x:v>4</x:v>
      </x:c>
      <x:c r="E160" t="n">
        <x:v>3</x:v>
      </x:c>
      <x:c r="F160" t="n">
        <x:v>0.6</x:v>
      </x:c>
      <x:c r="G160" t="n">
        <x:v>0.15</x:v>
      </x:c>
      <x:c r="H160" t="n">
        <x:v>0.45</x:v>
      </x:c>
      <x:c r="I160" t="n">
        <x:v>0.9376369622724492</x:v>
      </x:c>
      <x:c r="J160" t="n">
        <x:v>0.445</x:v>
      </x:c>
      <x:c r="K160" t="n">
        <x:v>2.247191011235955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0.6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0.25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0.15</x:v>
      </x:c>
      <x:c r="AR160" t="n">
        <x:v>0</x:v>
      </x:c>
      <x:c r="AS160" t="n">
        <x:v>0</x:v>
      </x:c>
      <x:c r="AT160" t="n">
        <x:v>0</x:v>
      </x:c>
      <x:c r="AU160" t="n">
        <x:v>0</x:v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inlineStr">
        <x:is>
          <x:t xml:space="preserve">Ag-based</x:t>
        </x:is>
      </x:c>
      <x:c r="D161" t="n">
        <x:v>2.5</x:v>
      </x:c>
      <x:c r="E161" t="n">
        <x:v>4</x:v>
      </x:c>
      <x:c r="F161" t="n">
        <x:v>0.3076923076923077</x:v>
      </x:c>
      <x:c r="G161" t="n">
        <x:v>0.1538461538461538</x:v>
      </x:c>
      <x:c r="H161" t="n">
        <x:v>0.1538461538461538</x:v>
      </x:c>
      <x:c r="I161" t="n">
        <x:v>1.351681194685895</x:v>
      </x:c>
      <x:c r="J161" t="n">
        <x:v>0.2662721893491124</x:v>
      </x:c>
      <x:c r="K161" t="n">
        <x:v>3.755555555555556</x:v>
      </x:c>
      <x:c r="L161" t="n">
        <x:v>0.3076923076923077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0.3076923076923077</x:v>
      </x:c>
      <x:c r="R161" t="n">
        <x:v>0</x:v>
      </x:c>
      <x:c r="S161" t="n">
        <x:v>0</x:v>
      </x:c>
      <x:c r="T161" t="n">
        <x:v>0</x:v>
      </x:c>
      <x:c r="U161" t="n">
        <x:v>0.1538461538461538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0.2307692307692308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inlineStr">
        <x:is>
          <x:t xml:space="preserve">Ag-based</x:t>
        </x:is>
      </x:c>
      <x:c r="D162" t="n">
        <x:v>2</x:v>
      </x:c>
      <x:c r="E162" t="n">
        <x:v>4</x:v>
      </x:c>
      <x:c r="F162" t="n">
        <x:v>0.3076923076923077</x:v>
      </x:c>
      <x:c r="G162" t="n">
        <x:v>0.07692307692307691</x:v>
      </x:c>
      <x:c r="H162" t="n">
        <x:v>0.2307692307692307</x:v>
      </x:c>
      <x:c r="I162" t="n">
        <x:v>1.285293024120099</x:v>
      </x:c>
      <x:c r="J162" t="n">
        <x:v>0.2899408284023667</x:v>
      </x:c>
      <x:c r="K162" t="n">
        <x:v>3.448979591836736</x:v>
      </x:c>
      <x:c r="L162" t="n">
        <x:v>0.3076923076923077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0.3076923076923077</x:v>
      </x:c>
      <x:c r="R162" t="n">
        <x:v>0</x:v>
      </x:c>
      <x:c r="S162" t="n">
        <x:v>0</x:v>
      </x:c>
      <x:c r="T162" t="n">
        <x:v>0</x:v>
      </x:c>
      <x:c r="U162" t="n">
        <x:v>0.07692307692307691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0.3076923076923077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inlineStr">
        <x:is>
          <x:t xml:space="preserve">Ag-based</x:t>
        </x:is>
      </x:c>
      <x:c r="D163" t="n">
        <x:v>0.5</x:v>
      </x:c>
      <x:c r="E163" t="n">
        <x:v>3</x:v>
      </x:c>
      <x:c r="F163" t="n">
        <x:v>0.384</x:v>
      </x:c>
      <x:c r="G163" t="n">
        <x:v>0.308</x:v>
      </x:c>
      <x:c r="H163" t="n">
        <x:v>0.07600000000000001</x:v>
      </x:c>
      <x:c r="I163" t="n">
        <x:v>1.092967072476728</x:v>
      </x:c>
      <x:c r="J163" t="n">
        <x:v>0.337184</x:v>
      </x:c>
      <x:c r="K163" t="n">
        <x:v>2.965739774129259</x:v>
      </x:c>
      <x:c r="L163" t="n">
        <x:v>0.384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0.308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0.308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inlineStr">
        <x:is>
          <x:t xml:space="preserve">Ag-based</x:t>
        </x:is>
      </x:c>
      <x:c r="D164" t="n">
        <x:v>1.1</x:v>
      </x:c>
      <x:c r="E164" t="n">
        <x:v>3</x:v>
      </x:c>
      <x:c r="F164" t="n">
        <x:v>0.384</x:v>
      </x:c>
      <x:c r="G164" t="n">
        <x:v>0.232</x:v>
      </x:c>
      <x:c r="H164" t="n">
        <x:v>0.152</x:v>
      </x:c>
      <x:c r="I164" t="n">
        <x:v>1.074018728368179</x:v>
      </x:c>
      <x:c r="J164" t="n">
        <x:v>0.348736</x:v>
      </x:c>
      <x:c r="K164" t="n">
        <x:v>2.867498623600661</x:v>
      </x:c>
      <x:c r="L164" t="n">
        <x:v>0.384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0.232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0.384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inlineStr">
        <x:is>
          <x:t xml:space="preserve">Ag-based</x:t>
        </x:is>
      </x:c>
      <x:c r="D165" t="n">
        <x:v>2</x:v>
      </x:c>
      <x:c r="E165" t="n">
        <x:v>4</x:v>
      </x:c>
      <x:c r="F165" t="n">
        <x:v>0.385</x:v>
      </x:c>
      <x:c r="G165" t="n">
        <x:v>0.077</x:v>
      </x:c>
      <x:c r="H165" t="n">
        <x:v>0.308</x:v>
      </x:c>
      <x:c r="I165" t="n">
        <x:v>1.265654603590411</x:v>
      </x:c>
      <x:c r="J165" t="n">
        <x:v>0.301918</x:v>
      </x:c>
      <x:c r="K165" t="n">
        <x:v>3.31215760570751</x:v>
      </x:c>
      <x:c r="L165" t="n">
        <x:v>0.385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0.308</x:v>
      </x:c>
      <x:c r="R165" t="n">
        <x:v>0</x:v>
      </x:c>
      <x:c r="S165" t="n">
        <x:v>0</x:v>
      </x:c>
      <x:c r="T165" t="n">
        <x:v>0</x:v>
      </x:c>
      <x:c r="U165" t="n">
        <x:v>0.077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0.23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inlineStr">
        <x:is>
          <x:t xml:space="preserve">Ag-based</x:t>
        </x:is>
      </x:c>
      <x:c r="D166" t="n">
        <x:v>3</x:v>
      </x:c>
      <x:c r="E166" t="n">
        <x:v>4</x:v>
      </x:c>
      <x:c r="F166" t="n">
        <x:v>0.3846153846153846</x:v>
      </x:c>
      <x:c r="G166" t="n">
        <x:v>0.07692307692307691</x:v>
      </x:c>
      <x:c r="H166" t="n">
        <x:v>0.3076923076923077</x:v>
      </x:c>
      <x:c r="I166" t="n">
        <x:v>1.265856751872737</x:v>
      </x:c>
      <x:c r="J166" t="n">
        <x:v>0.301775147928994</x:v>
      </x:c>
      <x:c r="K166" t="n">
        <x:v>3.313725490196079</x:v>
      </x:c>
      <x:c r="L166" t="n">
        <x:v>0.3846153846153846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0.2307692307692308</x:v>
      </x:c>
      <x:c r="R166" t="n">
        <x:v>0</x:v>
      </x:c>
      <x:c r="S166" t="n">
        <x:v>0</x:v>
      </x:c>
      <x:c r="T166" t="n">
        <x:v>0</x:v>
      </x:c>
      <x:c r="U166" t="n">
        <x:v>0.07692307692307691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0.3076923076923077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inlineStr">
        <x:is>
          <x:t xml:space="preserve">Ag-based</x:t>
        </x:is>
      </x:c>
      <x:c r="D167" t="n">
        <x:v>0.5</x:v>
      </x:c>
      <x:c r="E167" t="n">
        <x:v>4</x:v>
      </x:c>
      <x:c r="F167" t="n">
        <x:v>0.3846153846153846</x:v>
      </x:c>
      <x:c r="G167" t="n">
        <x:v>0.07692307692307693</x:v>
      </x:c>
      <x:c r="H167" t="n">
        <x:v>0.3076923076923077</x:v>
      </x:c>
      <x:c r="I167" t="n">
        <x:v>1.220282166272237</x:v>
      </x:c>
      <x:c r="J167" t="n">
        <x:v>0.3254437869822485</x:v>
      </x:c>
      <x:c r="K167" t="n">
        <x:v>3.072727272727273</x:v>
      </x:c>
      <x:c r="L167" t="n">
        <x:v>0.3846153846153846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0.1538461538461539</x:v>
      </x:c>
      <x:c r="R167" t="n">
        <x:v>0</x:v>
      </x:c>
      <x:c r="S167" t="n">
        <x:v>0</x:v>
      </x:c>
      <x:c r="T167" t="n">
        <x:v>0</x:v>
      </x:c>
      <x:c r="U167" t="n">
        <x:v>0.07692307692307693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0.3846153846153846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inlineStr">
        <x:is>
          <x:t xml:space="preserve">Ag-based</x:t>
        </x:is>
      </x:c>
      <x:c r="D168" t="n">
        <x:v>0.7</x:v>
      </x:c>
      <x:c r="E168" t="n">
        <x:v>3</x:v>
      </x:c>
      <x:c r="F168" t="n">
        <x:v>0.462</x:v>
      </x:c>
      <x:c r="G168" t="n">
        <x:v>0.231</x:v>
      </x:c>
      <x:c r="H168" t="n">
        <x:v>0.231</x:v>
      </x:c>
      <x:c r="I168" t="n">
        <x:v>1.05778354966257</x:v>
      </x:c>
      <x:c r="J168" t="n">
        <x:v>0.361054</x:v>
      </x:c>
      <x:c r="K168" t="n">
        <x:v>2.769668803004537</x:v>
      </x:c>
      <x:c r="L168" t="n">
        <x:v>0.462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0.307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0.231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inlineStr">
        <x:is>
          <x:t xml:space="preserve">Ag-based</x:t>
        </x:is>
      </x:c>
      <x:c r="D169" t="n">
        <x:v>0.3</x:v>
      </x:c>
      <x:c r="E169" t="n">
        <x:v>3</x:v>
      </x:c>
      <x:c r="F169" t="n">
        <x:v>0.4624624624624625</x:v>
      </x:c>
      <x:c r="G169" t="n">
        <x:v>0.1531531531531531</x:v>
      </x:c>
      <x:c r="H169" t="n">
        <x:v>0.3093093093093093</x:v>
      </x:c>
      <x:c r="I169" t="n">
        <x:v>1.011524826850262</x:v>
      </x:c>
      <x:c r="J169" t="n">
        <x:v>0.3850787724661598</x:v>
      </x:c>
      <x:c r="K169" t="n">
        <x:v>2.596871267651812</x:v>
      </x:c>
      <x:c r="L169" t="n">
        <x:v>0.4624624624624625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0.3843843843843843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0.1531531531531531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inlineStr">
        <x:is>
          <x:t xml:space="preserve">Ag-based</x:t>
        </x:is>
      </x:c>
      <x:c r="D170" t="n">
        <x:v>0.8</x:v>
      </x:c>
      <x:c r="E170" t="n">
        <x:v>4</x:v>
      </x:c>
      <x:c r="F170" t="n">
        <x:v>0.4629258517034068</x:v>
      </x:c>
      <x:c r="G170" t="n">
        <x:v>0.07715430861723448</x:v>
      </x:c>
      <x:c r="H170" t="n">
        <x:v>0.3857715430861723</x:v>
      </x:c>
      <x:c r="I170" t="n">
        <x:v>1.204861703366117</x:v>
      </x:c>
      <x:c r="J170" t="n">
        <x:v>0.3374625001506019</x:v>
      </x:c>
      <x:c r="K170" t="n">
        <x:v>2.963292216331363</x:v>
      </x:c>
      <x:c r="L170" t="n">
        <x:v>0.4629258517034068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0.3056112224448898</x:v>
      </x:c>
      <x:c r="R170" t="n">
        <x:v>0</x:v>
      </x:c>
      <x:c r="S170" t="n">
        <x:v>0</x:v>
      </x:c>
      <x:c r="T170" t="n">
        <x:v>0</x:v>
      </x:c>
      <x:c r="U170" t="n">
        <x:v>0.07715430861723448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0.154308617234469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inlineStr">
        <x:is>
          <x:t xml:space="preserve">Ag-based</x:t>
        </x:is>
      </x:c>
      <x:c r="D171" t="n">
        <x:v>2</x:v>
      </x:c>
      <x:c r="E171" t="n">
        <x:v>4</x:v>
      </x:c>
      <x:c r="F171" t="n">
        <x:v>0.4615384615384615</x:v>
      </x:c>
      <x:c r="G171" t="n">
        <x:v>0.07692307692307691</x:v>
      </x:c>
      <x:c r="H171" t="n">
        <x:v>0.3846153846153846</x:v>
      </x:c>
      <x:c r="I171" t="n">
        <x:v>1.230927298354765</x:v>
      </x:c>
      <x:c r="J171" t="n">
        <x:v>0.3254457829882405</x:v>
      </x:c>
      <x:c r="K171" t="n">
        <x:v>3.072708427247107</x:v>
      </x:c>
      <x:c r="L171" t="n">
        <x:v>0.4615384615384615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0.2297702297702298</x:v>
      </x:c>
      <x:c r="R171" t="n">
        <x:v>0</x:v>
      </x:c>
      <x:c r="S171" t="n">
        <x:v>0</x:v>
      </x:c>
      <x:c r="T171" t="n">
        <x:v>0</x:v>
      </x:c>
      <x:c r="U171" t="n">
        <x:v>0.07692307692307691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0.2317682317682317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inlineStr">
        <x:is>
          <x:t xml:space="preserve">Ag-based</x:t>
        </x:is>
      </x:c>
      <x:c r="D172" t="n">
        <x:v>0.5</x:v>
      </x:c>
      <x:c r="E172" t="n">
        <x:v>3</x:v>
      </x:c>
      <x:c r="F172" t="n">
        <x:v>0.462</x:v>
      </x:c>
      <x:c r="G172" t="n">
        <x:v>0.231</x:v>
      </x:c>
      <x:c r="H172" t="n">
        <x:v>0.231</x:v>
      </x:c>
      <x:c r="I172" t="n">
        <x:v>1.05778354966257</x:v>
      </x:c>
      <x:c r="J172" t="n">
        <x:v>0.361054</x:v>
      </x:c>
      <x:c r="K172" t="n">
        <x:v>2.769668803004537</x:v>
      </x:c>
      <x:c r="L172" t="n">
        <x:v>0.462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0.231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0.307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inlineStr">
        <x:is>
          <x:t xml:space="preserve">Ag-based</x:t>
        </x:is>
      </x:c>
      <x:c r="D173" t="n">
        <x:v>1</x:v>
      </x:c>
      <x:c r="E173" t="n">
        <x:v>4</x:v>
      </x:c>
      <x:c r="F173" t="n">
        <x:v>0.5</x:v>
      </x:c>
      <x:c r="G173" t="n">
        <x:v>0.077</x:v>
      </x:c>
      <x:c r="H173" t="n">
        <x:v>0.423</x:v>
      </x:c>
      <x:c r="I173" t="n">
        <x:v>1.155440284370673</x:v>
      </x:c>
      <x:c r="J173" t="n">
        <x:v>0.364018</x:v>
      </x:c>
      <x:c r="K173" t="n">
        <x:v>2.747116900812597</x:v>
      </x:c>
      <x:c r="L173" t="n">
        <x:v>0.5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0.308</x:v>
      </x:c>
      <x:c r="R173" t="n">
        <x:v>0</x:v>
      </x:c>
      <x:c r="S173" t="n">
        <x:v>0</x:v>
      </x:c>
      <x:c r="T173" t="n">
        <x:v>0</x:v>
      </x:c>
      <x:c r="U173" t="n">
        <x:v>0.077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0.115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inlineStr">
        <x:is>
          <x:t xml:space="preserve">Ag-based</x:t>
        </x:is>
      </x:c>
      <x:c r="D174" t="n">
        <x:v>1.2</x:v>
      </x:c>
      <x:c r="E174" t="n">
        <x:v>4</x:v>
      </x:c>
      <x:c r="F174" t="n">
        <x:v>0.5</x:v>
      </x:c>
      <x:c r="G174" t="n">
        <x:v>0.077</x:v>
      </x:c>
      <x:c r="H174" t="n">
        <x:v>0.423</x:v>
      </x:c>
      <x:c r="I174" t="n">
        <x:v>1.199340609728439</x:v>
      </x:c>
      <x:c r="J174" t="n">
        <x:v>0.346154</x:v>
      </x:c>
      <x:c r="K174" t="n">
        <x:v>2.888887604938842</x:v>
      </x:c>
      <x:c r="L174" t="n">
        <x:v>0.5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0.231</x:v>
      </x:c>
      <x:c r="R174" t="n">
        <x:v>0</x:v>
      </x:c>
      <x:c r="S174" t="n">
        <x:v>0</x:v>
      </x:c>
      <x:c r="T174" t="n">
        <x:v>0</x:v>
      </x:c>
      <x:c r="U174" t="n">
        <x:v>0.077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0.192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inlineStr">
        <x:is>
          <x:t xml:space="preserve">Ag-based</x:t>
        </x:is>
      </x:c>
      <x:c r="D175" t="n">
        <x:v>0.7</x:v>
      </x:c>
      <x:c r="E175" t="n">
        <x:v>3</x:v>
      </x:c>
      <x:c r="F175" t="n">
        <x:v>0.5379999999999999</x:v>
      </x:c>
      <x:c r="G175" t="n">
        <x:v>0.231</x:v>
      </x:c>
      <x:c r="H175" t="n">
        <x:v>0.3069999999999999</x:v>
      </x:c>
      <x:c r="I175" t="n">
        <x:v>1.010490391354028</x:v>
      </x:c>
      <x:c r="J175" t="n">
        <x:v>0.3961659999999999</x:v>
      </x:c>
      <x:c r="K175" t="n">
        <x:v>2.524194403356169</x:v>
      </x:c>
      <x:c r="L175" t="n">
        <x:v>0.5379999999999999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0.231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0.231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inlineStr">
        <x:is>
          <x:t xml:space="preserve">Ag-based</x:t>
        </x:is>
      </x:c>
      <x:c r="D176" t="n">
        <x:v>0.5</x:v>
      </x:c>
      <x:c r="E176" t="n">
        <x:v>4</x:v>
      </x:c>
      <x:c r="F176" t="n">
        <x:v>0.5379999999999999</x:v>
      </x:c>
      <x:c r="G176" t="n">
        <x:v>0.077</x:v>
      </x:c>
      <x:c r="H176" t="n">
        <x:v>0.4609999999999999</x:v>
      </x:c>
      <x:c r="I176" t="n">
        <x:v>1.15752516423013</x:v>
      </x:c>
      <x:c r="J176" t="n">
        <x:v>0.3724499999999999</x:v>
      </x:c>
      <x:c r="K176" t="n">
        <x:v>2.684924150892738</x:v>
      </x:c>
      <x:c r="L176" t="n">
        <x:v>0.5379999999999999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0.231</x:v>
      </x:c>
      <x:c r="R176" t="n">
        <x:v>0</x:v>
      </x:c>
      <x:c r="S176" t="n">
        <x:v>0</x:v>
      </x:c>
      <x:c r="T176" t="n">
        <x:v>0</x:v>
      </x:c>
      <x:c r="U176" t="n">
        <x:v>0.077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0.154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inlineStr">
        <x:is>
          <x:t xml:space="preserve">Ag-based</x:t>
        </x:is>
      </x:c>
      <x:c r="D177" t="n">
        <x:v>0.8</x:v>
      </x:c>
      <x:c r="E177" t="n">
        <x:v>3</x:v>
      </x:c>
      <x:c r="F177" t="n">
        <x:v>0.5379999999999999</x:v>
      </x:c>
      <x:c r="G177" t="n">
        <x:v>0.154</x:v>
      </x:c>
      <x:c r="H177" t="n">
        <x:v>0.3839999999999999</x:v>
      </x:c>
      <x:c r="I177" t="n">
        <x:v>0.9843259396875372</x:v>
      </x:c>
      <x:c r="J177" t="n">
        <x:v>0.4080239999999999</x:v>
      </x:c>
      <x:c r="K177" t="n">
        <x:v>2.45083622532008</x:v>
      </x:c>
      <x:c r="L177" t="n">
        <x:v>0.5379999999999999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0.308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0.154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Fe-based</x:t>
        </x:is>
      </x:c>
      <x:c r="D178" t="n">
        <x:v>2</x:v>
      </x:c>
      <x:c r="E178" t="n">
        <x:v>5</x:v>
      </x:c>
      <x:c r="F178" t="n">
        <x:v>0.36</x:v>
      </x:c>
      <x:c r="G178" t="n">
        <x:v>0.04</x:v>
      </x:c>
      <x:c r="H178" t="n">
        <x:v>0.32</x:v>
      </x:c>
      <x:c r="I178" t="n">
        <x:v>1.326948438220555</x:v>
      </x:c>
      <x:c r="J178" t="n">
        <x:v>0.299968</x:v>
      </x:c>
      <x:c r="K178" t="n">
        <x:v>3.333688926818861</x:v>
      </x:c>
      <x:c r="L178" t="n">
        <x:v>0</x:v>
      </x:c>
      <x:c r="M178" t="n">
        <x:v>0</x:v>
      </x:c>
      <x:c r="N178" t="n">
        <x:v>0</x:v>
      </x:c>
      <x:c r="O178" t="n">
        <x:v>0.192</x:v>
      </x:c>
      <x:c r="P178" t="n">
        <x:v>0</x:v>
      </x:c>
      <x:c r="Q178" t="n">
        <x:v>0</x:v>
      </x:c>
      <x:c r="R178" t="n">
        <x:v>0</x:v>
      </x:c>
      <x:c r="S178" t="n">
        <x:v>0.36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0.36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0.04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0.048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inlineStr">
        <x:is>
          <x:t xml:space="preserve">Fe-based</x:t>
        </x:is>
      </x:c>
      <x:c r="D179" t="n">
        <x:v>2</x:v>
      </x:c>
      <x:c r="E179" t="n">
        <x:v>4</x:v>
      </x:c>
      <x:c r="F179" t="n">
        <x:v>0.5579999999999999</x:v>
      </x:c>
      <x:c r="G179" t="n">
        <x:v>0.06</x:v>
      </x:c>
      <x:c r="H179" t="n">
        <x:v>0.4979999999999999</x:v>
      </x:c>
      <x:c r="I179" t="n">
        <x:v>1.114021520458583</x:v>
      </x:c>
      <x:c r="J179" t="n">
        <x:v>0.3927279999999999</x:v>
      </x:c>
      <x:c r="K179" t="n">
        <x:v>2.546291580941517</x:v>
      </x:c>
      <x:c r="L179" t="n">
        <x:v>0</x:v>
      </x:c>
      <x:c r="M179" t="n">
        <x:v>0</x:v>
      </x:c>
      <x:c r="N179" t="n">
        <x:v>0</x:v>
      </x:c>
      <x:c r="O179" t="n">
        <x:v>0.24</x:v>
      </x:c>
      <x:c r="P179" t="n">
        <x:v>0</x:v>
      </x:c>
      <x:c r="Q179" t="n">
        <x:v>0</x:v>
      </x:c>
      <x:c r="R179" t="n">
        <x:v>0</x:v>
      </x:c>
      <x:c r="S179" t="n">
        <x:v>0.142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0.5579999999999999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0.06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inlineStr">
        <x:is>
          <x:t xml:space="preserve">Fe-based</x:t>
        </x:is>
      </x:c>
      <x:c r="D180" t="n">
        <x:v>2.5</x:v>
      </x:c>
      <x:c r="E180" t="n">
        <x:v>4</x:v>
      </x:c>
      <x:c r="F180" t="n">
        <x:v>0.5605</x:v>
      </x:c>
      <x:c r="G180" t="n">
        <x:v>0.055</x:v>
      </x:c>
      <x:c r="H180" t="n">
        <x:v>0.5054999999999999</x:v>
      </x:c>
      <x:c r="I180" t="n">
        <x:v>1.100417549129558</x:v>
      </x:c>
      <x:c r="J180" t="n">
        <x:v>0.3977754999999999</x:v>
      </x:c>
      <x:c r="K180" t="n">
        <x:v>2.513980876147476</x:v>
      </x:c>
      <x:c r="L180" t="n">
        <x:v>0</x:v>
      </x:c>
      <x:c r="M180" t="n">
        <x:v>0</x:v>
      </x:c>
      <x:c r="N180" t="n">
        <x:v>0</x:v>
      </x:c>
      <x:c r="O180" t="n">
        <x:v>0.25</x:v>
      </x:c>
      <x:c r="P180" t="n">
        <x:v>0</x:v>
      </x:c>
      <x:c r="Q180" t="n">
        <x:v>0</x:v>
      </x:c>
      <x:c r="R180" t="n">
        <x:v>0</x:v>
      </x:c>
      <x:c r="S180" t="n">
        <x:v>0.1345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0.5605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0.055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inlineStr">
        <x:is>
          <x:t xml:space="preserve">Fe-based</x:t>
        </x:is>
      </x:c>
      <x:c r="D181" t="n">
        <x:v>2</x:v>
      </x:c>
      <x:c r="E181" t="n">
        <x:v>4</x:v>
      </x:c>
      <x:c r="F181" t="n">
        <x:v>0.5679999999999999</x:v>
      </x:c>
      <x:c r="G181" t="n">
        <x:v>0.05</x:v>
      </x:c>
      <x:c r="H181" t="n">
        <x:v>0.5179999999999999</x:v>
      </x:c>
      <x:c r="I181" t="n">
        <x:v>1.090748379095659</x:v>
      </x:c>
      <x:c r="J181" t="n">
        <x:v>0.402888</x:v>
      </x:c>
      <x:c r="K181" t="n">
        <x:v>2.482079386827108</x:v>
      </x:c>
      <x:c r="L181" t="n">
        <x:v>0</x:v>
      </x:c>
      <x:c r="M181" t="n">
        <x:v>0</x:v>
      </x:c>
      <x:c r="N181" t="n">
        <x:v>0</x:v>
      </x:c>
      <x:c r="O181" t="n">
        <x:v>0.24</x:v>
      </x:c>
      <x:c r="P181" t="n">
        <x:v>0</x:v>
      </x:c>
      <x:c r="Q181" t="n">
        <x:v>0</x:v>
      </x:c>
      <x:c r="R181" t="n">
        <x:v>0</x:v>
      </x:c>
      <x:c r="S181" t="n">
        <x:v>0.142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0.5679999999999999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0.05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inlineStr">
        <x:is>
          <x:t xml:space="preserve">Fe-based</x:t>
        </x:is>
      </x:c>
      <x:c r="D182" t="n">
        <x:v>2</x:v>
      </x:c>
      <x:c r="E182" t="n">
        <x:v>4</x:v>
      </x:c>
      <x:c r="F182" t="n">
        <x:v>0.66</x:v>
      </x:c>
      <x:c r="G182" t="n">
        <x:v>0.06</x:v>
      </x:c>
      <x:c r="H182" t="n">
        <x:v>0.6000000000000001</x:v>
      </x:c>
      <x:c r="I182" t="n">
        <x:v>0.9449575802044544</x:v>
      </x:c>
      <x:c r="J182" t="n">
        <x:v>0.4912</x:v>
      </x:c>
      <x:c r="K182" t="n">
        <x:v>2.035830618892508</x:v>
      </x:c>
      <x:c r="L182" t="n">
        <x:v>0</x:v>
      </x:c>
      <x:c r="M182" t="n">
        <x:v>0</x:v>
      </x:c>
      <x:c r="N182" t="n">
        <x:v>0</x:v>
      </x:c>
      <x:c r="O182" t="n">
        <x:v>0.22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0.66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0.06</x:v>
      </x:c>
      <x:c r="AS182" t="n">
        <x:v>0.06</x:v>
      </x:c>
      <x:c r="AT182" t="n">
        <x:v>0</x:v>
      </x:c>
      <x:c r="AU182" t="n">
        <x:v>0</x:v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inlineStr">
        <x:is>
          <x:t xml:space="preserve">Fe-based</x:t>
        </x:is>
      </x:c>
      <x:c r="D183" t="n">
        <x:v>3.5</x:v>
      </x:c>
      <x:c r="E183" t="n">
        <x:v>4</x:v>
      </x:c>
      <x:c r="F183" t="n">
        <x:v>0.67</x:v>
      </x:c>
      <x:c r="G183" t="n">
        <x:v>0.05</x:v>
      </x:c>
      <x:c r="H183" t="n">
        <x:v>0.62</x:v>
      </x:c>
      <x:c r="I183" t="n">
        <x:v>0.9200193274819263</x:v>
      </x:c>
      <x:c r="J183" t="n">
        <x:v>0.5034000000000001</x:v>
      </x:c>
      <x:c r="K183" t="n">
        <x:v>1.986491855383393</x:v>
      </x:c>
      <x:c r="L183" t="n">
        <x:v>0</x:v>
      </x:c>
      <x:c r="M183" t="n">
        <x:v>0</x:v>
      </x:c>
      <x:c r="N183" t="n">
        <x:v>0</x:v>
      </x:c>
      <x:c r="O183" t="n">
        <x:v>0.22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0.67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0.05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0.06</x:v>
      </x:c>
      <x:c r="AT183" t="n">
        <x:v>0</x:v>
      </x:c>
      <x:c r="AU183" t="n">
        <x:v>0</x:v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inlineStr">
        <x:is>
          <x:t xml:space="preserve">Fe-based</x:t>
        </x:is>
      </x:c>
      <x:c r="D184" t="n">
        <x:v>3</x:v>
      </x:c>
      <x:c r="E184" t="n">
        <x:v>4</x:v>
      </x:c>
      <x:c r="F184" t="n">
        <x:v>0.67</x:v>
      </x:c>
      <x:c r="G184" t="n">
        <x:v>0.05</x:v>
      </x:c>
      <x:c r="H184" t="n">
        <x:v>0.62</x:v>
      </x:c>
      <x:c r="I184" t="n">
        <x:v>0.9200193274819263</x:v>
      </x:c>
      <x:c r="J184" t="n">
        <x:v>0.5034000000000001</x:v>
      </x:c>
      <x:c r="K184" t="n">
        <x:v>1.986491855383393</x:v>
      </x:c>
      <x:c r="L184" t="n">
        <x:v>0</x:v>
      </x:c>
      <x:c r="M184" t="n">
        <x:v>0</x:v>
      </x:c>
      <x:c r="N184" t="n">
        <x:v>0</x:v>
      </x:c>
      <x:c r="O184" t="n">
        <x:v>0.22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0.67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0.05</x:v>
      </x:c>
      <x:c r="AS184" t="n">
        <x:v>0.06</x:v>
      </x:c>
      <x:c r="AT184" t="n">
        <x:v>0</x:v>
      </x:c>
      <x:c r="AU184" t="n">
        <x:v>0</x:v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inlineStr">
        <x:is>
          <x:t xml:space="preserve">Fe-based</x:t>
        </x:is>
      </x:c>
      <x:c r="D185" t="n">
        <x:v>6.5</x:v>
      </x:c>
      <x:c r="E185" t="n">
        <x:v>4</x:v>
      </x:c>
      <x:c r="F185" t="n">
        <x:v>0.68</x:v>
      </x:c>
      <x:c r="G185" t="n">
        <x:v>0.04</x:v>
      </x:c>
      <x:c r="H185" t="n">
        <x:v>0.64</x:v>
      </x:c>
      <x:c r="I185" t="n">
        <x:v>0.8929182641310304</x:v>
      </x:c>
      <x:c r="J185" t="n">
        <x:v>0.516</x:v>
      </x:c>
      <x:c r="K185" t="n">
        <x:v>1.937984496124031</x:v>
      </x:c>
      <x:c r="L185" t="n">
        <x:v>0</x:v>
      </x:c>
      <x:c r="M185" t="n">
        <x:v>0</x:v>
      </x:c>
      <x:c r="N185" t="n">
        <x:v>0</x:v>
      </x:c>
      <x:c r="O185" t="n">
        <x:v>0.22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0.68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0.04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0.06</x:v>
      </x:c>
      <x:c r="AT185" t="n">
        <x:v>0</x:v>
      </x:c>
      <x:c r="AU185" t="n">
        <x:v>0</x:v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inlineStr">
        <x:is>
          <x:t xml:space="preserve">Fe-based</x:t>
        </x:is>
      </x:c>
      <x:c r="D186" t="n">
        <x:v>4</x:v>
      </x:c>
      <x:c r="E186" t="n">
        <x:v>4</x:v>
      </x:c>
      <x:c r="F186" t="n">
        <x:v>0.68</x:v>
      </x:c>
      <x:c r="G186" t="n">
        <x:v>0.04</x:v>
      </x:c>
      <x:c r="H186" t="n">
        <x:v>0.64</x:v>
      </x:c>
      <x:c r="I186" t="n">
        <x:v>0.8929182641310304</x:v>
      </x:c>
      <x:c r="J186" t="n">
        <x:v>0.516</x:v>
      </x:c>
      <x:c r="K186" t="n">
        <x:v>1.937984496124031</x:v>
      </x:c>
      <x:c r="L186" t="n">
        <x:v>0</x:v>
      </x:c>
      <x:c r="M186" t="n">
        <x:v>0</x:v>
      </x:c>
      <x:c r="N186" t="n">
        <x:v>0</x:v>
      </x:c>
      <x:c r="O186" t="n">
        <x:v>0.22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0.68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0.04</x:v>
      </x:c>
      <x:c r="AS186" t="n">
        <x:v>0.06</x:v>
      </x:c>
      <x:c r="AT186" t="n">
        <x:v>0</x:v>
      </x:c>
      <x:c r="AU186" t="n">
        <x:v>0</x:v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inlineStr">
        <x:is>
          <x:t xml:space="preserve">Fe-based</x:t>
        </x:is>
      </x:c>
      <x:c r="D187" t="n">
        <x:v>6</x:v>
      </x:c>
      <x:c r="E187" t="n">
        <x:v>4</x:v>
      </x:c>
      <x:c r="F187" t="n">
        <x:v>0.6899999999999999</x:v>
      </x:c>
      <x:c r="G187" t="n">
        <x:v>0.03</x:v>
      </x:c>
      <x:c r="H187" t="n">
        <x:v>0.6599999999999999</x:v>
      </x:c>
      <x:c r="I187" t="n">
        <x:v>0.8631434212634264</x:v>
      </x:c>
      <x:c r="J187" t="n">
        <x:v>0.5289999999999999</x:v>
      </x:c>
      <x:c r="K187" t="n">
        <x:v>1.890359168241966</x:v>
      </x:c>
      <x:c r="L187" t="n">
        <x:v>0</x:v>
      </x:c>
      <x:c r="M187" t="n">
        <x:v>0</x:v>
      </x:c>
      <x:c r="N187" t="n">
        <x:v>0</x:v>
      </x:c>
      <x:c r="O187" t="n">
        <x:v>0.22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0.6899999999999999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0.03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0.06</x:v>
      </x:c>
      <x:c r="AT187" t="n">
        <x:v>0</x:v>
      </x:c>
      <x:c r="AU187" t="n">
        <x:v>0</x:v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inlineStr">
        <x:is>
          <x:t xml:space="preserve">Fe-based</x:t>
        </x:is>
      </x:c>
      <x:c r="D188" t="n">
        <x:v>4</x:v>
      </x:c>
      <x:c r="E188" t="n">
        <x:v>4</x:v>
      </x:c>
      <x:c r="F188" t="n">
        <x:v>0.6899999999999999</x:v>
      </x:c>
      <x:c r="G188" t="n">
        <x:v>0.03</x:v>
      </x:c>
      <x:c r="H188" t="n">
        <x:v>0.6599999999999999</x:v>
      </x:c>
      <x:c r="I188" t="n">
        <x:v>0.8631434212634264</x:v>
      </x:c>
      <x:c r="J188" t="n">
        <x:v>0.5289999999999999</x:v>
      </x:c>
      <x:c r="K188" t="n">
        <x:v>1.890359168241966</x:v>
      </x:c>
      <x:c r="L188" t="n">
        <x:v>0</x:v>
      </x:c>
      <x:c r="M188" t="n">
        <x:v>0</x:v>
      </x:c>
      <x:c r="N188" t="n">
        <x:v>0</x:v>
      </x:c>
      <x:c r="O188" t="n">
        <x:v>0.22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0.6899999999999999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0.03</x:v>
      </x:c>
      <x:c r="AS188" t="n">
        <x:v>0.06</x:v>
      </x:c>
      <x:c r="AT188" t="n">
        <x:v>0</x:v>
      </x:c>
      <x:c r="AU188" t="n">
        <x:v>0</x:v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inlineStr">
        <x:is>
          <x:t xml:space="preserve">Fe-based</x:t>
        </x:is>
      </x:c>
      <x:c r="D189" t="n">
        <x:v>3.5</x:v>
      </x:c>
      <x:c r="E189" t="n">
        <x:v>4</x:v>
      </x:c>
      <x:c r="F189" t="n">
        <x:v>0.7</x:v>
      </x:c>
      <x:c r="G189" t="n">
        <x:v>0.02</x:v>
      </x:c>
      <x:c r="H189" t="n">
        <x:v>0.6799999999999999</x:v>
      </x:c>
      <x:c r="I189" t="n">
        <x:v>0.8298256650498284</x:v>
      </x:c>
      <x:c r="J189" t="n">
        <x:v>0.5424</x:v>
      </x:c>
      <x:c r="K189" t="n">
        <x:v>1.843657817109145</x:v>
      </x:c>
      <x:c r="L189" t="n">
        <x:v>0</x:v>
      </x:c>
      <x:c r="M189" t="n">
        <x:v>0</x:v>
      </x:c>
      <x:c r="N189" t="n">
        <x:v>0</x:v>
      </x:c>
      <x:c r="O189" t="n">
        <x:v>0.22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0.7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0.02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0.06</x:v>
      </x:c>
      <x:c r="AT189" t="n">
        <x:v>0</x:v>
      </x:c>
      <x:c r="AU189" t="n">
        <x:v>0</x:v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inlineStr">
        <x:is>
          <x:t xml:space="preserve">Fe-based</x:t>
        </x:is>
      </x:c>
      <x:c r="D190" t="n">
        <x:v>3.5</x:v>
      </x:c>
      <x:c r="E190" t="n">
        <x:v>5</x:v>
      </x:c>
      <x:c r="F190" t="n">
        <x:v>0.7</x:v>
      </x:c>
      <x:c r="G190" t="n">
        <x:v>0.03</x:v>
      </x:c>
      <x:c r="H190" t="n">
        <x:v>0.6699999999999999</x:v>
      </x:c>
      <x:c r="I190" t="n">
        <x:v>0.9107085500778598</x:v>
      </x:c>
      <x:c r="J190" t="n">
        <x:v>0.5334</x:v>
      </x:c>
      <x:c r="K190" t="n">
        <x:v>1.874765654293213</x:v>
      </x:c>
      <x:c r="L190" t="n">
        <x:v>0</x:v>
      </x:c>
      <x:c r="M190" t="n">
        <x:v>0</x:v>
      </x:c>
      <x:c r="N190" t="n">
        <x:v>0</x:v>
      </x:c>
      <x:c r="O190" t="n">
        <x:v>0.2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0.7</x:v>
      </x:c>
      <x:c r="Y190" t="n">
        <x:v>0</x:v>
      </x:c>
      <x:c r="Z190" t="n">
        <x:v>0</x:v>
      </x:c>
      <x:c r="AA190" t="n">
        <x:v>0.03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0.04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0.03</x:v>
      </x:c>
      <x:c r="AT190" t="n">
        <x:v>0</x:v>
      </x:c>
      <x:c r="AU190" t="n">
        <x:v>0</x:v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inlineStr">
        <x:is>
          <x:t xml:space="preserve">Fe-based</x:t>
        </x:is>
      </x:c>
      <x:c r="D191" t="n">
        <x:v>3</x:v>
      </x:c>
      <x:c r="E191" t="n">
        <x:v>4</x:v>
      </x:c>
      <x:c r="F191" t="n">
        <x:v>0.7</x:v>
      </x:c>
      <x:c r="G191" t="n">
        <x:v>0.02</x:v>
      </x:c>
      <x:c r="H191" t="n">
        <x:v>0.6799999999999999</x:v>
      </x:c>
      <x:c r="I191" t="n">
        <x:v>0.8298256650498284</x:v>
      </x:c>
      <x:c r="J191" t="n">
        <x:v>0.5424</x:v>
      </x:c>
      <x:c r="K191" t="n">
        <x:v>1.843657817109145</x:v>
      </x:c>
      <x:c r="L191" t="n">
        <x:v>0</x:v>
      </x:c>
      <x:c r="M191" t="n">
        <x:v>0</x:v>
      </x:c>
      <x:c r="N191" t="n">
        <x:v>0</x:v>
      </x:c>
      <x:c r="O191" t="n">
        <x:v>0.22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0.7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0.02</x:v>
      </x:c>
      <x:c r="AS191" t="n">
        <x:v>0.06</x:v>
      </x:c>
      <x:c r="AT191" t="n">
        <x:v>0</x:v>
      </x:c>
      <x:c r="AU191" t="n">
        <x:v>0</x:v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inlineStr">
        <x:is>
          <x:t xml:space="preserve">Fe-based</x:t>
        </x:is>
      </x:c>
      <x:c r="D192" t="n">
        <x:v>1</x:v>
      </x:c>
      <x:c r="E192" t="n">
        <x:v>6</x:v>
      </x:c>
      <x:c r="F192" t="n">
        <x:v>0.71</x:v>
      </x:c>
      <x:c r="G192" t="n">
        <x:v>0.02</x:v>
      </x:c>
      <x:c r="H192" t="n">
        <x:v>0.6899999999999999</x:v>
      </x:c>
      <x:c r="I192" t="n">
        <x:v>0.9895359101323518</x:v>
      </x:c>
      <x:c r="J192" t="n">
        <x:v>0.5301999999999999</x:v>
      </x:c>
      <x:c r="K192" t="n">
        <x:v>1.886080724254998</x:v>
      </x:c>
      <x:c r="L192" t="n">
        <x:v>0</x:v>
      </x:c>
      <x:c r="M192" t="n">
        <x:v>0</x:v>
      </x:c>
      <x:c r="N192" t="n">
        <x:v>0</x:v>
      </x:c>
      <x:c r="O192" t="n">
        <x:v>0.02</x:v>
      </x:c>
      <x:c r="P192" t="n">
        <x:v>0.1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0.71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0.03</x:v>
      </x:c>
      <x:c r="AF192" t="n">
        <x:v>0.02</x:v>
      </x:c>
      <x:c r="AG192" t="n">
        <x:v>0</x:v>
      </x:c>
      <x:c r="AH192" t="n">
        <x:v>0</x:v>
      </x:c>
      <x:c r="AI192" t="n">
        <x:v>0.12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inlineStr">
        <x:is>
          <x:t xml:space="preserve">Fe-based</x:t>
        </x:is>
      </x:c>
      <x:c r="D193" t="n">
        <x:v>4</x:v>
      </x:c>
      <x:c r="E193" t="n">
        <x:v>5</x:v>
      </x:c>
      <x:c r="F193" t="n">
        <x:v>0.71</x:v>
      </x:c>
      <x:c r="G193" t="n">
        <x:v>0.02</x:v>
      </x:c>
      <x:c r="H193" t="n">
        <x:v>0.6899999999999999</x:v>
      </x:c>
      <x:c r="I193" t="n">
        <x:v>0.8772479318619215</x:v>
      </x:c>
      <x:c r="J193" t="n">
        <x:v>0.547</x:v>
      </x:c>
      <x:c r="K193" t="n">
        <x:v>1.828153564899451</x:v>
      </x:c>
      <x:c r="L193" t="n">
        <x:v>0</x:v>
      </x:c>
      <x:c r="M193" t="n">
        <x:v>0</x:v>
      </x:c>
      <x:c r="N193" t="n">
        <x:v>0</x:v>
      </x:c>
      <x:c r="O193" t="n">
        <x:v>0.2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0.71</x:v>
      </x:c>
      <x:c r="Y193" t="n">
        <x:v>0</x:v>
      </x:c>
      <x:c r="Z193" t="n">
        <x:v>0</x:v>
      </x:c>
      <x:c r="AA193" t="n">
        <x:v>0.03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0.04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0.02</x:v>
      </x:c>
      <x:c r="AT193" t="n">
        <x:v>0</x:v>
      </x:c>
      <x:c r="AU193" t="n">
        <x:v>0</x:v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inlineStr">
        <x:is>
          <x:t xml:space="preserve">Fe-based</x:t>
        </x:is>
      </x:c>
      <x:c r="D194" t="n">
        <x:v>3</x:v>
      </x:c>
      <x:c r="E194" t="n">
        <x:v>4</x:v>
      </x:c>
      <x:c r="F194" t="n">
        <x:v>0.71</x:v>
      </x:c>
      <x:c r="G194" t="n">
        <x:v>0.01</x:v>
      </x:c>
      <x:c r="H194" t="n">
        <x:v>0.7</x:v>
      </x:c>
      <x:c r="I194" t="n">
        <x:v>0.7911325653962447</x:v>
      </x:c>
      <x:c r="J194" t="n">
        <x:v>0.5562</x:v>
      </x:c>
      <x:c r="K194" t="n">
        <x:v>1.797914419273642</x:v>
      </x:c>
      <x:c r="L194" t="n">
        <x:v>0</x:v>
      </x:c>
      <x:c r="M194" t="n">
        <x:v>0</x:v>
      </x:c>
      <x:c r="N194" t="n">
        <x:v>0</x:v>
      </x:c>
      <x:c r="O194" t="n">
        <x:v>0.22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0.71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0.01</x:v>
      </x:c>
      <x:c r="AS194" t="n">
        <x:v>0.06</x:v>
      </x:c>
      <x:c r="AT194" t="n">
        <x:v>0</x:v>
      </x:c>
      <x:c r="AU194" t="n">
        <x:v>0</x:v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inlineStr">
        <x:is>
          <x:t xml:space="preserve">Fe-based</x:t>
        </x:is>
      </x:c>
      <x:c r="D195" t="n">
        <x:v>2.5</x:v>
      </x:c>
      <x:c r="E195" t="n">
        <x:v>4</x:v>
      </x:c>
      <x:c r="F195" t="n">
        <x:v>0.71</x:v>
      </x:c>
      <x:c r="G195" t="n">
        <x:v>0.01</x:v>
      </x:c>
      <x:c r="H195" t="n">
        <x:v>0.7</x:v>
      </x:c>
      <x:c r="I195" t="n">
        <x:v>0.7911325653962447</x:v>
      </x:c>
      <x:c r="J195" t="n">
        <x:v>0.5562</x:v>
      </x:c>
      <x:c r="K195" t="n">
        <x:v>1.797914419273642</x:v>
      </x:c>
      <x:c r="L195" t="n">
        <x:v>0</x:v>
      </x:c>
      <x:c r="M195" t="n">
        <x:v>0</x:v>
      </x:c>
      <x:c r="N195" t="n">
        <x:v>0</x:v>
      </x:c>
      <x:c r="O195" t="n">
        <x:v>0.22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0.71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0.01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0.06</x:v>
      </x:c>
      <x:c r="AT195" t="n">
        <x:v>0</x:v>
      </x:c>
      <x:c r="AU195" t="n">
        <x:v>0</x:v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inlineStr">
        <x:is>
          <x:t xml:space="preserve">Fe-based</x:t>
        </x:is>
      </x:c>
      <x:c r="D196" t="n">
        <x:v>1</x:v>
      </x:c>
      <x:c r="E196" t="n">
        <x:v>6</x:v>
      </x:c>
      <x:c r="F196" t="n">
        <x:v>0.71</x:v>
      </x:c>
      <x:c r="G196" t="n">
        <x:v>0.02</x:v>
      </x:c>
      <x:c r="H196" t="n">
        <x:v>0.6899999999999999</x:v>
      </x:c>
      <x:c r="I196" t="n">
        <x:v>0.9895359101323515</x:v>
      </x:c>
      <x:c r="J196" t="n">
        <x:v>0.5301999999999999</x:v>
      </x:c>
      <x:c r="K196" t="n">
        <x:v>1.886080724254998</x:v>
      </x:c>
      <x:c r="L196" t="n">
        <x:v>0</x:v>
      </x:c>
      <x:c r="M196" t="n">
        <x:v>0</x:v>
      </x:c>
      <x:c r="N196" t="n">
        <x:v>0</x:v>
      </x:c>
      <x:c r="O196" t="n">
        <x:v>0.02</x:v>
      </x:c>
      <x:c r="P196" t="n">
        <x:v>0.1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0.71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0.02</x:v>
      </x:c>
      <x:c r="AF196" t="n">
        <x:v>0.03</x:v>
      </x:c>
      <x:c r="AG196" t="n">
        <x:v>0</x:v>
      </x:c>
      <x:c r="AH196" t="n">
        <x:v>0</x:v>
      </x:c>
      <x:c r="AI196" t="n">
        <x:v>0.12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inlineStr">
        <x:is>
          <x:t xml:space="preserve">Fe-based</x:t>
        </x:is>
      </x:c>
      <x:c r="D197" t="n">
        <x:v>2</x:v>
      </x:c>
      <x:c r="E197" t="n">
        <x:v>6</x:v>
      </x:c>
      <x:c r="F197" t="n">
        <x:v>0.71</x:v>
      </x:c>
      <x:c r="G197" t="n">
        <x:v>0.01</x:v>
      </x:c>
      <x:c r="H197" t="n">
        <x:v>0.7</x:v>
      </x:c>
      <x:c r="I197" t="n">
        <x:v>0.9809054479587982</x:v>
      </x:c>
      <x:c r="J197" t="n">
        <x:v>0.5306</x:v>
      </x:c>
      <x:c r="K197" t="n">
        <x:v>1.88465887674331</x:v>
      </x:c>
      <x:c r="L197" t="n">
        <x:v>0</x:v>
      </x:c>
      <x:c r="M197" t="n">
        <x:v>0</x:v>
      </x:c>
      <x:c r="N197" t="n">
        <x:v>0</x:v>
      </x:c>
      <x:c r="O197" t="n">
        <x:v>0.02</x:v>
      </x:c>
      <x:c r="P197" t="n">
        <x:v>0.1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0.71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0.04</x:v>
      </x:c>
      <x:c r="AF197" t="n">
        <x:v>0.01</x:v>
      </x:c>
      <x:c r="AG197" t="n">
        <x:v>0</x:v>
      </x:c>
      <x:c r="AH197" t="n">
        <x:v>0</x:v>
      </x:c>
      <x:c r="AI197" t="n">
        <x:v>0.12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inlineStr">
        <x:is>
          <x:t xml:space="preserve">Fe-based</x:t>
        </x:is>
      </x:c>
      <x:c r="D198" t="n">
        <x:v>1.5</x:v>
      </x:c>
      <x:c r="E198" t="n">
        <x:v>3</x:v>
      </x:c>
      <x:c r="F198" t="n">
        <x:v>0.71</x:v>
      </x:c>
      <x:c r="G198" t="n">
        <x:v>0.06</x:v>
      </x:c>
      <x:c r="H198" t="n">
        <x:v>0.6499999999999999</x:v>
      </x:c>
      <x:c r="I198" t="n">
        <x:v>0.7499982354713697</x:v>
      </x:c>
      <x:c r="J198" t="n">
        <x:v>0.5606</x:v>
      </x:c>
      <x:c r="K198" t="n">
        <x:v>1.783803068141277</x:v>
      </x:c>
      <x:c r="L198" t="n">
        <x:v>0</x:v>
      </x:c>
      <x:c r="M198" t="n">
        <x:v>0</x:v>
      </x:c>
      <x:c r="N198" t="n">
        <x:v>0</x:v>
      </x:c>
      <x:c r="O198" t="n">
        <x:v>0.23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0.71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0.06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inlineStr">
        <x:is>
          <x:t xml:space="preserve">Fe-based</x:t>
        </x:is>
      </x:c>
      <x:c r="D199" t="n">
        <x:v>2</x:v>
      </x:c>
      <x:c r="E199" t="n">
        <x:v>6</x:v>
      </x:c>
      <x:c r="F199" t="n">
        <x:v>0.72</x:v>
      </x:c>
      <x:c r="G199" t="n">
        <x:v>0.033</x:v>
      </x:c>
      <x:c r="H199" t="n">
        <x:v>0.6869999999999999</x:v>
      </x:c>
      <x:c r="I199" t="n">
        <x:v>1.026224655104102</x:v>
      </x:c>
      <x:c r="J199" t="n">
        <x:v>0.536058</x:v>
      </x:c>
      <x:c r="K199" t="n">
        <x:v>1.865469781255013</x:v>
      </x:c>
      <x:c r="L199" t="n">
        <x:v>0</x:v>
      </x:c>
      <x:c r="M199" t="n">
        <x:v>0</x:v>
      </x:c>
      <x:c r="N199" t="n">
        <x:v>0</x:v>
      </x:c>
      <x:c r="O199" t="n">
        <x:v>0.05</x:v>
      </x:c>
      <x:c r="P199" t="n">
        <x:v>0.07000000000000001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0.72</x:v>
      </x:c>
      <x:c r="Y199" t="n">
        <x:v>0.04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0.08699999999999999</x:v>
      </x:c>
      <x:c r="AJ199" t="n">
        <x:v>0</x:v>
      </x:c>
      <x:c r="AK199" t="n">
        <x:v>0</x:v>
      </x:c>
      <x:c r="AL199" t="n">
        <x:v>0</x:v>
      </x:c>
      <x:c r="AM199" t="n">
        <x:v>0.033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inlineStr">
        <x:is>
          <x:t xml:space="preserve">Fe-based</x:t>
        </x:is>
      </x:c>
      <x:c r="D200" t="n">
        <x:v>3</x:v>
      </x:c>
      <x:c r="E200" t="n">
        <x:v>5</x:v>
      </x:c>
      <x:c r="F200" t="n">
        <x:v>0.72</x:v>
      </x:c>
      <x:c r="G200" t="n">
        <x:v>0.01</x:v>
      </x:c>
      <x:c r="H200" t="n">
        <x:v>0.71</x:v>
      </x:c>
      <x:c r="I200" t="n">
        <x:v>0.8384139824808945</x:v>
      </x:c>
      <x:c r="J200" t="n">
        <x:v>0.5610000000000001</x:v>
      </x:c>
      <x:c r="K200" t="n">
        <x:v>1.7825311942959</x:v>
      </x:c>
      <x:c r="L200" t="n">
        <x:v>0</x:v>
      </x:c>
      <x:c r="M200" t="n">
        <x:v>0</x:v>
      </x:c>
      <x:c r="N200" t="n">
        <x:v>0</x:v>
      </x:c>
      <x:c r="O200" t="n">
        <x:v>0.2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0.72</x:v>
      </x:c>
      <x:c r="Y200" t="n">
        <x:v>0</x:v>
      </x:c>
      <x:c r="Z200" t="n">
        <x:v>0</x:v>
      </x:c>
      <x:c r="AA200" t="n">
        <x:v>0.03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0.04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0.01</x:v>
      </x:c>
      <x:c r="AT200" t="n">
        <x:v>0</x:v>
      </x:c>
      <x:c r="AU200" t="n">
        <x:v>0</x:v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inlineStr">
        <x:is>
          <x:t xml:space="preserve">Fe-based</x:t>
        </x:is>
      </x:c>
      <x:c r="D201" t="n">
        <x:v>2</x:v>
      </x:c>
      <x:c r="E201" t="n">
        <x:v>3</x:v>
      </x:c>
      <x:c r="F201" t="n">
        <x:v>0.72</x:v>
      </x:c>
      <x:c r="G201" t="n">
        <x:v>0.06</x:v>
      </x:c>
      <x:c r="H201" t="n">
        <x:v>0.6599999999999999</x:v>
      </x:c>
      <x:c r="I201" t="n">
        <x:v>0.7384356724040188</x:v>
      </x:c>
      <x:c r="J201" t="n">
        <x:v>0.5704</x:v>
      </x:c>
      <x:c r="K201" t="n">
        <x:v>1.753155680224404</x:v>
      </x:c>
      <x:c r="L201" t="n">
        <x:v>0</x:v>
      </x:c>
      <x:c r="M201" t="n">
        <x:v>0</x:v>
      </x:c>
      <x:c r="N201" t="n">
        <x:v>0</x:v>
      </x:c>
      <x:c r="O201" t="n">
        <x:v>0.22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0.72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0.06</x:v>
      </x:c>
      <x:c r="AT201" t="n">
        <x:v>0</x:v>
      </x:c>
      <x:c r="AU201" t="n">
        <x:v>0</x:v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inlineStr">
        <x:is>
          <x:t xml:space="preserve">Fe-based</x:t>
        </x:is>
      </x:c>
      <x:c r="D202" t="n">
        <x:v>2</x:v>
      </x:c>
      <x:c r="E202" t="n">
        <x:v>4</x:v>
      </x:c>
      <x:c r="F202" t="n">
        <x:v>0.73</x:v>
      </x:c>
      <x:c r="G202" t="n">
        <x:v>0.03</x:v>
      </x:c>
      <x:c r="H202" t="n">
        <x:v>0.7</x:v>
      </x:c>
      <x:c r="I202" t="n">
        <x:v>0.7855781961341287</x:v>
      </x:c>
      <x:c r="J202" t="n">
        <x:v>0.5754</x:v>
      </x:c>
      <x:c r="K202" t="n">
        <x:v>1.737921445950643</x:v>
      </x:c>
      <x:c r="L202" t="n">
        <x:v>0</x:v>
      </x:c>
      <x:c r="M202" t="n">
        <x:v>0</x:v>
      </x:c>
      <x:c r="N202" t="n">
        <x:v>0</x:v>
      </x:c>
      <x:c r="O202" t="n">
        <x:v>0.2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0.73</x:v>
      </x:c>
      <x:c r="Y202" t="n">
        <x:v>0</x:v>
      </x:c>
      <x:c r="Z202" t="n">
        <x:v>0</x:v>
      </x:c>
      <x:c r="AA202" t="n">
        <x:v>0.03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0.04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inlineStr">
        <x:is>
          <x:t xml:space="preserve">Fe-based</x:t>
        </x:is>
      </x:c>
      <x:c r="D203" t="n">
        <x:v>3</x:v>
      </x:c>
      <x:c r="E203" t="n">
        <x:v>6</x:v>
      </x:c>
      <x:c r="F203" t="n">
        <x:v>0.74</x:v>
      </x:c>
      <x:c r="G203" t="n">
        <x:v>0.02</x:v>
      </x:c>
      <x:c r="H203" t="n">
        <x:v>0.72</x:v>
      </x:c>
      <x:c r="I203" t="n">
        <x:v>0.9620049226581727</x:v>
      </x:c>
      <x:c r="J203" t="n">
        <x:v>0.5640579999999999</x:v>
      </x:c>
      <x:c r="K203" t="n">
        <x:v>1.772867329246283</x:v>
      </x:c>
      <x:c r="L203" t="n">
        <x:v>0</x:v>
      </x:c>
      <x:c r="M203" t="n">
        <x:v>0</x:v>
      </x:c>
      <x:c r="N203" t="n">
        <x:v>0</x:v>
      </x:c>
      <x:c r="O203" t="n">
        <x:v>0.05</x:v>
      </x:c>
      <x:c r="P203" t="n">
        <x:v>0.07000000000000001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0.74</x:v>
      </x:c>
      <x:c r="Y203" t="n">
        <x:v>0.02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0.08699999999999999</x:v>
      </x:c>
      <x:c r="AJ203" t="n">
        <x:v>0</x:v>
      </x:c>
      <x:c r="AK203" t="n">
        <x:v>0</x:v>
      </x:c>
      <x:c r="AL203" t="n">
        <x:v>0</x:v>
      </x:c>
      <x:c r="AM203" t="n">
        <x:v>0.033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inlineStr">
        <x:is>
          <x:t xml:space="preserve">Fe-based</x:t>
        </x:is>
      </x:c>
      <x:c r="D204" t="n">
        <x:v>3</x:v>
      </x:c>
      <x:c r="E204" t="n">
        <x:v>6</x:v>
      </x:c>
      <x:c r="F204" t="n">
        <x:v>0.75</x:v>
      </x:c>
      <x:c r="G204" t="n">
        <x:v>0.01</x:v>
      </x:c>
      <x:c r="H204" t="n">
        <x:v>0.74</x:v>
      </x:c>
      <x:c r="I204" t="n">
        <x:v>0.9227599500882244</x:v>
      </x:c>
      <x:c r="J204" t="n">
        <x:v>0.578658</x:v>
      </x:c>
      <x:c r="K204" t="n">
        <x:v>1.728136481306748</x:v>
      </x:c>
      <x:c r="L204" t="n">
        <x:v>0</x:v>
      </x:c>
      <x:c r="M204" t="n">
        <x:v>0</x:v>
      </x:c>
      <x:c r="N204" t="n">
        <x:v>0</x:v>
      </x:c>
      <x:c r="O204" t="n">
        <x:v>0.05</x:v>
      </x:c>
      <x:c r="P204" t="n">
        <x:v>0.07000000000000001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0.75</x:v>
      </x:c>
      <x:c r="Y204" t="n">
        <x:v>0.01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0.08699999999999999</x:v>
      </x:c>
      <x:c r="AJ204" t="n">
        <x:v>0</x:v>
      </x:c>
      <x:c r="AK204" t="n">
        <x:v>0</x:v>
      </x:c>
      <x:c r="AL204" t="n">
        <x:v>0</x:v>
      </x:c>
      <x:c r="AM204" t="n">
        <x:v>0.033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inlineStr">
        <x:is>
          <x:t xml:space="preserve">Fe-based</x:t>
        </x:is>
      </x:c>
      <x:c r="D205" t="n">
        <x:v>1</x:v>
      </x:c>
      <x:c r="E205" t="n">
        <x:v>5</x:v>
      </x:c>
      <x:c r="F205" t="n">
        <x:v>0.76</x:v>
      </x:c>
      <x:c r="G205" t="n">
        <x:v>0.033</x:v>
      </x:c>
      <x:c r="H205" t="n">
        <x:v>0.727</x:v>
      </x:c>
      <x:c r="I205" t="n">
        <x:v>0.8695186966228456</x:v>
      </x:c>
      <x:c r="J205" t="n">
        <x:v>0.593658</x:v>
      </x:c>
      <x:c r="K205" t="n">
        <x:v>1.684471530746659</x:v>
      </x:c>
      <x:c r="L205" t="n">
        <x:v>0</x:v>
      </x:c>
      <x:c r="M205" t="n">
        <x:v>0</x:v>
      </x:c>
      <x:c r="N205" t="n">
        <x:v>0</x:v>
      </x:c>
      <x:c r="O205" t="n">
        <x:v>0.05</x:v>
      </x:c>
      <x:c r="P205" t="n">
        <x:v>0.07000000000000001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0.76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0.08699999999999999</x:v>
      </x:c>
      <x:c r="AJ205" t="n">
        <x:v>0</x:v>
      </x:c>
      <x:c r="AK205" t="n">
        <x:v>0</x:v>
      </x:c>
      <x:c r="AL205" t="n">
        <x:v>0</x:v>
      </x:c>
      <x:c r="AM205" t="n">
        <x:v>0.033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inlineStr">
        <x:is>
          <x:t xml:space="preserve">Fe-based</x:t>
        </x:is>
      </x:c>
      <x:c r="D206" t="n">
        <x:v>3</x:v>
      </x:c>
      <x:c r="E206" t="n">
        <x:v>5</x:v>
      </x:c>
      <x:c r="F206" t="n">
        <x:v>0.8</x:v>
      </x:c>
      <x:c r="G206" t="n">
        <x:v>0.006</x:v>
      </x:c>
      <x:c r="H206" t="n">
        <x:v>0.794</x:v>
      </x:c>
      <x:c r="I206" t="n">
        <x:v>0.6630811957989848</x:v>
      </x:c>
      <x:c r="J206" t="n">
        <x:v>0.6624720000000002</x:v>
      </x:c>
      <x:c r="K206" t="n">
        <x:v>1.509497759905324</x:v>
      </x:c>
      <x:c r="L206" t="n">
        <x:v>0</x:v>
      </x:c>
      <x:c r="M206" t="n">
        <x:v>0</x:v>
      </x:c>
      <x:c r="N206" t="n">
        <x:v>0</x:v>
      </x:c>
      <x:c r="O206" t="n">
        <x:v>0.04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0.144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0.8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0.01</x:v>
      </x:c>
      <x:c r="AN206" t="n">
        <x:v>0</x:v>
      </x:c>
      <x:c r="AO206" t="n">
        <x:v>0</x:v>
      </x:c>
      <x:c r="AP206" t="n">
        <x:v>0.006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inlineStr">
        <x:is>
          <x:t xml:space="preserve">Fe-based</x:t>
        </x:is>
      </x:c>
      <x:c r="D207" t="n">
        <x:v>2.5</x:v>
      </x:c>
      <x:c r="E207" t="n">
        <x:v>5</x:v>
      </x:c>
      <x:c r="F207" t="n">
        <x:v>0.8</x:v>
      </x:c>
      <x:c r="G207" t="n">
        <x:v>0.004</x:v>
      </x:c>
      <x:c r="H207" t="n">
        <x:v>0.796</x:v>
      </x:c>
      <x:c r="I207" t="n">
        <x:v>0.6563331235394005</x:v>
      </x:c>
      <x:c r="J207" t="n">
        <x:v>0.6630320000000001</x:v>
      </x:c>
      <x:c r="K207" t="n">
        <x:v>1.508222830873925</x:v>
      </x:c>
      <x:c r="L207" t="n">
        <x:v>0</x:v>
      </x:c>
      <x:c r="M207" t="n">
        <x:v>0</x:v>
      </x:c>
      <x:c r="N207" t="n">
        <x:v>0</x:v>
      </x:c>
      <x:c r="O207" t="n">
        <x:v>0.04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0.146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0.8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0.01</x:v>
      </x:c>
      <x:c r="AN207" t="n">
        <x:v>0</x:v>
      </x:c>
      <x:c r="AO207" t="n">
        <x:v>0</x:v>
      </x:c>
      <x:c r="AP207" t="n">
        <x:v>0.004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inlineStr">
        <x:is>
          <x:t xml:space="preserve">Fe-based</x:t>
        </x:is>
      </x:c>
      <x:c r="D208" t="n">
        <x:v>1</x:v>
      </x:c>
      <x:c r="E208" t="n">
        <x:v>5</x:v>
      </x:c>
      <x:c r="F208" t="n">
        <x:v>0.8</x:v>
      </x:c>
      <x:c r="G208" t="n">
        <x:v>0.002</x:v>
      </x:c>
      <x:c r="H208" t="n">
        <x:v>0.798</x:v>
      </x:c>
      <x:c r="I208" t="n">
        <x:v>0.6485111568750883</x:v>
      </x:c>
      <x:c r="J208" t="n">
        <x:v>0.6636080000000001</x:v>
      </x:c>
      <x:c r="K208" t="n">
        <x:v>1.506913720148039</x:v>
      </x:c>
      <x:c r="L208" t="n">
        <x:v>0</x:v>
      </x:c>
      <x:c r="M208" t="n">
        <x:v>0</x:v>
      </x:c>
      <x:c r="N208" t="n">
        <x:v>0</x:v>
      </x:c>
      <x:c r="O208" t="n">
        <x:v>0.04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0.148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0.8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0.01</x:v>
      </x:c>
      <x:c r="AN208" t="n">
        <x:v>0</x:v>
      </x:c>
      <x:c r="AO208" t="n">
        <x:v>0</x:v>
      </x:c>
      <x:c r="AP208" t="n">
        <x:v>0.002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inlineStr">
        <x:is>
          <x:t xml:space="preserve">Fe-based</x:t>
        </x:is>
      </x:c>
      <x:c r="D209" t="n">
        <x:v>2</x:v>
      </x:c>
      <x:c r="E209" t="n">
        <x:v>5</x:v>
      </x:c>
      <x:c r="F209" t="n">
        <x:v>0.8</x:v>
      </x:c>
      <x:c r="G209" t="n">
        <x:v>0.01</x:v>
      </x:c>
      <x:c r="H209" t="n">
        <x:v>0.79</x:v>
      </x:c>
      <x:c r="I209" t="n">
        <x:v>0.6844170006785806</x:v>
      </x:c>
      <x:c r="J209" t="n">
        <x:v>0.6603920000000001</x:v>
      </x:c>
      <x:c r="K209" t="n">
        <x:v>1.514252141152527</x:v>
      </x:c>
      <x:c r="L209" t="n">
        <x:v>0</x:v>
      </x:c>
      <x:c r="M209" t="n">
        <x:v>0</x:v>
      </x:c>
      <x:c r="N209" t="n">
        <x:v>0</x:v>
      </x:c>
      <x:c r="O209" t="n">
        <x:v>0.04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0.136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0.8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0.01</x:v>
      </x:c>
      <x:c r="AN209" t="n">
        <x:v>0</x:v>
      </x:c>
      <x:c r="AO209" t="n">
        <x:v>0</x:v>
      </x:c>
      <x:c r="AP209" t="n">
        <x:v>0.014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inlineStr">
        <x:is>
          <x:t xml:space="preserve">Fe-based</x:t>
        </x:is>
      </x:c>
      <x:c r="D210" t="n">
        <x:v>3</x:v>
      </x:c>
      <x:c r="E210" t="n">
        <x:v>5</x:v>
      </x:c>
      <x:c r="F210" t="n">
        <x:v>0.8</x:v>
      </x:c>
      <x:c r="G210" t="n">
        <x:v>0.01</x:v>
      </x:c>
      <x:c r="H210" t="n">
        <x:v>0.79</x:v>
      </x:c>
      <x:c r="I210" t="n">
        <x:v>0.679704979404147</x:v>
      </x:c>
      <x:c r="J210" t="n">
        <x:v>0.6608880000000001</x:v>
      </x:c>
      <x:c r="K210" t="n">
        <x:v>1.513115686772948</x:v>
      </x:c>
      <x:c r="L210" t="n">
        <x:v>0</x:v>
      </x:c>
      <x:c r="M210" t="n">
        <x:v>0</x:v>
      </x:c>
      <x:c r="N210" t="n">
        <x:v>0</x:v>
      </x:c>
      <x:c r="O210" t="n">
        <x:v>0.04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0.138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0.8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0.01</x:v>
      </x:c>
      <x:c r="AN210" t="n">
        <x:v>0</x:v>
      </x:c>
      <x:c r="AO210" t="n">
        <x:v>0</x:v>
      </x:c>
      <x:c r="AP210" t="n">
        <x:v>0.012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inlineStr">
        <x:is>
          <x:t xml:space="preserve">Fe-based</x:t>
        </x:is>
      </x:c>
      <x:c r="D211" t="n">
        <x:v>3.5</x:v>
      </x:c>
      <x:c r="E211" t="n">
        <x:v>5</x:v>
      </x:c>
      <x:c r="F211" t="n">
        <x:v>0.8</x:v>
      </x:c>
      <x:c r="G211" t="n">
        <x:v>0.01</x:v>
      </x:c>
      <x:c r="H211" t="n">
        <x:v>0.79</x:v>
      </x:c>
      <x:c r="I211" t="n">
        <x:v>0.6746290776580541</x:v>
      </x:c>
      <x:c r="J211" t="n">
        <x:v>0.6614000000000001</x:v>
      </x:c>
      <x:c r="K211" t="n">
        <x:v>1.511944360447535</x:v>
      </x:c>
      <x:c r="L211" t="n">
        <x:v>0</x:v>
      </x:c>
      <x:c r="M211" t="n">
        <x:v>0</x:v>
      </x:c>
      <x:c r="N211" t="n">
        <x:v>0</x:v>
      </x:c>
      <x:c r="O211" t="n">
        <x:v>0.04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0.14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0.8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0.01</x:v>
      </x:c>
      <x:c r="AN211" t="n">
        <x:v>0</x:v>
      </x:c>
      <x:c r="AO211" t="n">
        <x:v>0</x:v>
      </x:c>
      <x:c r="AP211" t="n">
        <x:v>0.01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inlineStr">
        <x:is>
          <x:t xml:space="preserve">Fe-based</x:t>
        </x:is>
      </x:c>
      <x:c r="D212" t="n">
        <x:v>3.5</x:v>
      </x:c>
      <x:c r="E212" t="n">
        <x:v>5</x:v>
      </x:c>
      <x:c r="F212" t="n">
        <x:v>0.8</x:v>
      </x:c>
      <x:c r="G212" t="n">
        <x:v>0.008</x:v>
      </x:c>
      <x:c r="H212" t="n">
        <x:v>0.792</x:v>
      </x:c>
      <x:c r="I212" t="n">
        <x:v>0.6691218932404795</x:v>
      </x:c>
      <x:c r="J212" t="n">
        <x:v>0.6619280000000001</x:v>
      </x:c>
      <x:c r="K212" t="n">
        <x:v>1.510738328035677</x:v>
      </x:c>
      <x:c r="L212" t="n">
        <x:v>0</x:v>
      </x:c>
      <x:c r="M212" t="n">
        <x:v>0</x:v>
      </x:c>
      <x:c r="N212" t="n">
        <x:v>0</x:v>
      </x:c>
      <x:c r="O212" t="n">
        <x:v>0.04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0.142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0.8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0.01</x:v>
      </x:c>
      <x:c r="AN212" t="n">
        <x:v>0</x:v>
      </x:c>
      <x:c r="AO212" t="n">
        <x:v>0</x:v>
      </x:c>
      <x:c r="AP212" t="n">
        <x:v>0.008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inlineStr">
        <x:is>
          <x:t xml:space="preserve">Fe-based</x:t>
        </x:is>
      </x:c>
      <x:c r="D213" t="n">
        <x:v>2</x:v>
      </x:c>
      <x:c r="E213" t="n">
        <x:v>4</x:v>
      </x:c>
      <x:c r="F213" t="n">
        <x:v>0.6728971962616822</x:v>
      </x:c>
      <x:c r="G213" t="n">
        <x:v>0.03738317757009346</x:v>
      </x:c>
      <x:c r="H213" t="n">
        <x:v>0.6355140186915887</x:v>
      </x:c>
      <x:c r="I213" t="n">
        <x:v>0.9031110682434629</x:v>
      </x:c>
      <x:c r="J213" t="n">
        <x:v>0.5087780592191458</x:v>
      </x:c>
      <x:c r="K213" t="n">
        <x:v>1.96549356223176</x:v>
      </x:c>
      <x:c r="L213" t="n">
        <x:v>0</x:v>
      </x:c>
      <x:c r="M213" t="n">
        <x:v>0</x:v>
      </x:c>
      <x:c r="N213" t="n">
        <x:v>0</x:v>
      </x:c>
      <x:c r="O213" t="n">
        <x:v>0.2242990654205607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0.06542056074766354</x:v>
      </x:c>
      <x:c r="W213" t="n">
        <x:v>0</x:v>
      </x:c>
      <x:c r="X213" t="n">
        <x:v>0.6728971962616822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0.03738317757009346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inlineStr">
        <x:is>
          <x:t xml:space="preserve">Fe-based</x:t>
        </x:is>
      </x:c>
      <x:c r="D214" t="n">
        <x:v>3</x:v>
      </x:c>
      <x:c r="E214" t="n">
        <x:v>4</x:v>
      </x:c>
      <x:c r="F214" t="n">
        <x:v>0.6792452830188679</x:v>
      </x:c>
      <x:c r="G214" t="n">
        <x:v>0.03773584905660377</x:v>
      </x:c>
      <x:c r="H214" t="n">
        <x:v>0.6415094339622641</x:v>
      </x:c>
      <x:c r="I214" t="n">
        <x:v>0.8852411058351373</x:v>
      </x:c>
      <x:c r="J214" t="n">
        <x:v>0.5172659309362762</x:v>
      </x:c>
      <x:c r="K214" t="n">
        <x:v>1.933241569167241</x:v>
      </x:c>
      <x:c r="L214" t="n">
        <x:v>0</x:v>
      </x:c>
      <x:c r="M214" t="n">
        <x:v>0</x:v>
      </x:c>
      <x:c r="N214" t="n">
        <x:v>0</x:v>
      </x:c>
      <x:c r="O214" t="n">
        <x:v>0.2264150943396226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0.05660377358490566</x:v>
      </x:c>
      <x:c r="W214" t="n">
        <x:v>0</x:v>
      </x:c>
      <x:c r="X214" t="n">
        <x:v>0.6792452830188679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0.03773584905660377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inlineStr">
        <x:is>
          <x:t xml:space="preserve">Fe-based</x:t>
        </x:is>
      </x:c>
      <x:c r="D215" t="n">
        <x:v>2</x:v>
      </x:c>
      <x:c r="E215" t="n">
        <x:v>4</x:v>
      </x:c>
      <x:c r="F215" t="n">
        <x:v>0.6857142857142857</x:v>
      </x:c>
      <x:c r="G215" t="n">
        <x:v>0.0380952380952381</x:v>
      </x:c>
      <x:c r="H215" t="n">
        <x:v>0.6476190476190476</x:v>
      </x:c>
      <x:c r="I215" t="n">
        <x:v>0.8655258786893639</x:v>
      </x:c>
      <x:c r="J215" t="n">
        <x:v>0.5261678004535147</x:v>
      </x:c>
      <x:c r="K215" t="n">
        <x:v>1.900534390622306</x:v>
      </x:c>
      <x:c r="L215" t="n">
        <x:v>0</x:v>
      </x:c>
      <x:c r="M215" t="n">
        <x:v>0</x:v>
      </x:c>
      <x:c r="N215" t="n">
        <x:v>0</x:v>
      </x:c>
      <x:c r="O215" t="n">
        <x:v>0.2285714285714286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0.04761904761904762</x:v>
      </x:c>
      <x:c r="W215" t="n">
        <x:v>0</x:v>
      </x:c>
      <x:c r="X215" t="n">
        <x:v>0.6857142857142857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0.0380952380952381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inlineStr">
        <x:is>
          <x:t xml:space="preserve">Fe-based</x:t>
        </x:is>
      </x:c>
      <x:c r="D216" t="n">
        <x:v>2</x:v>
      </x:c>
      <x:c r="E216" t="n">
        <x:v>4</x:v>
      </x:c>
      <x:c r="F216" t="n">
        <x:v>0.6923076923076923</x:v>
      </x:c>
      <x:c r="G216" t="n">
        <x:v>0.03846153846153846</x:v>
      </x:c>
      <x:c r="H216" t="n">
        <x:v>0.6538461538461539</x:v>
      </x:c>
      <x:c r="I216" t="n">
        <x:v>0.843586981963817</x:v>
      </x:c>
      <x:c r="J216" t="n">
        <x:v>0.5355029585798816</x:v>
      </x:c>
      <x:c r="K216" t="n">
        <x:v>1.867403314917127</x:v>
      </x:c>
      <x:c r="L216" t="n">
        <x:v>0</x:v>
      </x:c>
      <x:c r="M216" t="n">
        <x:v>0</x:v>
      </x:c>
      <x:c r="N216" t="n">
        <x:v>0</x:v>
      </x:c>
      <x:c r="O216" t="n">
        <x:v>0.2307692307692308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0.03846153846153846</x:v>
      </x:c>
      <x:c r="W216" t="n">
        <x:v>0</x:v>
      </x:c>
      <x:c r="X216" t="n">
        <x:v>0.6923076923076923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0.03846153846153846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inlineStr">
        <x:is>
          <x:t xml:space="preserve">Fe-based</x:t>
        </x:is>
      </x:c>
      <x:c r="D217" t="n">
        <x:v>2</x:v>
      </x:c>
      <x:c r="E217" t="n">
        <x:v>4</x:v>
      </x:c>
      <x:c r="F217" t="n">
        <x:v>0.6201550387596899</x:v>
      </x:c>
      <x:c r="G217" t="n">
        <x:v>0.04651162790697674</x:v>
      </x:c>
      <x:c r="H217" t="n">
        <x:v>0.5736434108527132</x:v>
      </x:c>
      <x:c r="I217" t="n">
        <x:v>1.035442636712609</x:v>
      </x:c>
      <x:c r="J217" t="n">
        <x:v>0.4425815756264648</x:v>
      </x:c>
      <x:c r="K217" t="n">
        <x:v>2.259470468431772</x:v>
      </x:c>
      <x:c r="L217" t="n">
        <x:v>0</x:v>
      </x:c>
      <x:c r="M217" t="n">
        <x:v>0</x:v>
      </x:c>
      <x:c r="N217" t="n">
        <x:v>0</x:v>
      </x:c>
      <x:c r="O217" t="n">
        <x:v>0.1782945736434109</x:v>
      </x:c>
      <x:c r="P217" t="n">
        <x:v>0</x:v>
      </x:c>
      <x:c r="Q217" t="n">
        <x:v>0</x:v>
      </x:c>
      <x:c r="R217" t="n">
        <x:v>0</x:v>
      </x:c>
      <x:c r="S217" t="n">
        <x:v>0.1550387596899225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0.6201550387596899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0.04651162790697674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inlineStr">
        <x:is>
          <x:t xml:space="preserve">Fe-based</x:t>
        </x:is>
      </x:c>
      <x:c r="D218" t="n">
        <x:v>2</x:v>
      </x:c>
      <x:c r="E218" t="n">
        <x:v>5</x:v>
      </x:c>
      <x:c r="F218" t="n">
        <x:v>0.6857142857142857</x:v>
      </x:c>
      <x:c r="G218" t="n">
        <x:v>0.01428571428571429</x:v>
      </x:c>
      <x:c r="H218" t="n">
        <x:v>0.6714285714285715</x:v>
      </x:c>
      <x:c r="I218" t="n">
        <x:v>0.9303229469854525</x:v>
      </x:c>
      <x:c r="J218" t="n">
        <x:v>0.513061224489796</x:v>
      </x:c>
      <x:c r="K218" t="n">
        <x:v>1.949085123309467</x:v>
      </x:c>
      <x:c r="L218" t="n">
        <x:v>0</x:v>
      </x:c>
      <x:c r="M218" t="n">
        <x:v>0</x:v>
      </x:c>
      <x:c r="N218" t="n">
        <x:v>0</x:v>
      </x:c>
      <x:c r="O218" t="n">
        <x:v>0.6857142857142857</x:v>
      </x:c>
      <x:c r="P218" t="n">
        <x:v>0</x:v>
      </x:c>
      <x:c r="Q218" t="n">
        <x:v>0</x:v>
      </x:c>
      <x:c r="R218" t="n">
        <x:v>0</x:v>
      </x:c>
      <x:c r="S218" t="n">
        <x:v>0.01428571428571429</x:v>
      </x:c>
      <x:c r="T218" t="n">
        <x:v>0</x:v>
      </x:c>
      <x:c r="U218" t="n">
        <x:v>0</x:v>
      </x:c>
      <x:c r="V218" t="n">
        <x:v>0.1714285714285714</x:v>
      </x:c>
      <x:c r="W218" t="n">
        <x:v>0</x:v>
      </x:c>
      <x:c r="X218" t="n">
        <x:v>0.01428571428571429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0.1142857142857143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inlineStr">
        <x:is>
          <x:t xml:space="preserve">Fe-based</x:t>
        </x:is>
      </x:c>
      <x:c r="D219" t="n">
        <x:v>2</x:v>
      </x:c>
      <x:c r="E219" t="n">
        <x:v>5</x:v>
      </x:c>
      <x:c r="F219" t="n">
        <x:v>0.6857142857142857</x:v>
      </x:c>
      <x:c r="G219" t="n">
        <x:v>0.01142857142857143</x:v>
      </x:c>
      <x:c r="H219" t="n">
        <x:v>0.6742857142857143</x:v>
      </x:c>
      <x:c r="I219" t="n">
        <x:v>0.9297476465982899</x:v>
      </x:c>
      <x:c r="J219" t="n">
        <x:v>0.5130775510204082</x:v>
      </x:c>
      <x:c r="K219" t="n">
        <x:v>1.949023101890154</x:v>
      </x:c>
      <x:c r="L219" t="n">
        <x:v>0</x:v>
      </x:c>
      <x:c r="M219" t="n">
        <x:v>0</x:v>
      </x:c>
      <x:c r="N219" t="n">
        <x:v>0</x:v>
      </x:c>
      <x:c r="O219" t="n">
        <x:v>0.6857142857142857</x:v>
      </x:c>
      <x:c r="P219" t="n">
        <x:v>0</x:v>
      </x:c>
      <x:c r="Q219" t="n">
        <x:v>0</x:v>
      </x:c>
      <x:c r="R219" t="n">
        <x:v>0</x:v>
      </x:c>
      <x:c r="S219" t="n">
        <x:v>0.01142857142857143</x:v>
      </x:c>
      <x:c r="T219" t="n">
        <x:v>0</x:v>
      </x:c>
      <x:c r="U219" t="n">
        <x:v>0</x:v>
      </x:c>
      <x:c r="V219" t="n">
        <x:v>0.1714285714285714</x:v>
      </x:c>
      <x:c r="W219" t="n">
        <x:v>0</x:v>
      </x:c>
      <x:c r="X219" t="n">
        <x:v>0.01714285714285714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0.1142857142857143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inlineStr">
        <x:is>
          <x:t xml:space="preserve">Fe-based</x:t>
        </x:is>
      </x:c>
      <x:c r="D220" t="n">
        <x:v>2</x:v>
      </x:c>
      <x:c r="E220" t="n">
        <x:v>5</x:v>
      </x:c>
      <x:c r="F220" t="n">
        <x:v>0.6857142857142857</x:v>
      </x:c>
      <x:c r="G220" t="n">
        <x:v>0.008571428571428572</x:v>
      </x:c>
      <x:c r="H220" t="n">
        <x:v>0.6771428571428572</x:v>
      </x:c>
      <x:c r="I220" t="n">
        <x:v>0.9279720075995939</x:v>
      </x:c>
      <x:c r="J220" t="n">
        <x:v>0.5131265306122449</x:v>
      </x:c>
      <x:c r="K220" t="n">
        <x:v>1.9488370613128</x:v>
      </x:c>
      <x:c r="L220" t="n">
        <x:v>0</x:v>
      </x:c>
      <x:c r="M220" t="n">
        <x:v>0</x:v>
      </x:c>
      <x:c r="N220" t="n">
        <x:v>0</x:v>
      </x:c>
      <x:c r="O220" t="n">
        <x:v>0.6857142857142857</x:v>
      </x:c>
      <x:c r="P220" t="n">
        <x:v>0</x:v>
      </x:c>
      <x:c r="Q220" t="n">
        <x:v>0</x:v>
      </x:c>
      <x:c r="R220" t="n">
        <x:v>0</x:v>
      </x:c>
      <x:c r="S220" t="n">
        <x:v>0.008571428571428572</x:v>
      </x:c>
      <x:c r="T220" t="n">
        <x:v>0</x:v>
      </x:c>
      <x:c r="U220" t="n">
        <x:v>0</x:v>
      </x:c>
      <x:c r="V220" t="n">
        <x:v>0.1714285714285714</x:v>
      </x:c>
      <x:c r="W220" t="n">
        <x:v>0</x:v>
      </x:c>
      <x:c r="X220" t="n">
        <x:v>0.02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0.1142857142857143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inlineStr">
        <x:is>
          <x:t xml:space="preserve">Fe-based</x:t>
        </x:is>
      </x:c>
      <x:c r="D221" t="n">
        <x:v>3</x:v>
      </x:c>
      <x:c r="E221" t="n">
        <x:v>5</x:v>
      </x:c>
      <x:c r="F221" t="n">
        <x:v>0.6857142857142857</x:v>
      </x:c>
      <x:c r="G221" t="n">
        <x:v>0.005714285714285714</x:v>
      </x:c>
      <x:c r="H221" t="n">
        <x:v>0.68</x:v>
      </x:c>
      <x:c r="I221" t="n">
        <x:v>0.924815953927688</x:v>
      </x:c>
      <x:c r="J221" t="n">
        <x:v>0.5132081632653062</x:v>
      </x:c>
      <x:c r="K221" t="n">
        <x:v>1.948527072596551</x:v>
      </x:c>
      <x:c r="L221" t="n">
        <x:v>0</x:v>
      </x:c>
      <x:c r="M221" t="n">
        <x:v>0</x:v>
      </x:c>
      <x:c r="N221" t="n">
        <x:v>0</x:v>
      </x:c>
      <x:c r="O221" t="n">
        <x:v>0.6857142857142857</x:v>
      </x:c>
      <x:c r="P221" t="n">
        <x:v>0</x:v>
      </x:c>
      <x:c r="Q221" t="n">
        <x:v>0</x:v>
      </x:c>
      <x:c r="R221" t="n">
        <x:v>0</x:v>
      </x:c>
      <x:c r="S221" t="n">
        <x:v>0.005714285714285714</x:v>
      </x:c>
      <x:c r="T221" t="n">
        <x:v>0</x:v>
      </x:c>
      <x:c r="U221" t="n">
        <x:v>0</x:v>
      </x:c>
      <x:c r="V221" t="n">
        <x:v>0.1714285714285714</x:v>
      </x:c>
      <x:c r="W221" t="n">
        <x:v>0</x:v>
      </x:c>
      <x:c r="X221" t="n">
        <x:v>0.02285714285714286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0.1142857142857143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inlineStr">
        <x:is>
          <x:t xml:space="preserve">Fe-based</x:t>
        </x:is>
      </x:c>
      <x:c r="D222" t="n">
        <x:v>2</x:v>
      </x:c>
      <x:c r="E222" t="n">
        <x:v>5</x:v>
      </x:c>
      <x:c r="F222" t="n">
        <x:v>0.6857142857142857</x:v>
      </x:c>
      <x:c r="G222" t="n">
        <x:v>0.002857142857142857</x:v>
      </x:c>
      <x:c r="H222" t="n">
        <x:v>0.6828571428571428</x:v>
      </x:c>
      <x:c r="I222" t="n">
        <x:v>0.9198068267806382</x:v>
      </x:c>
      <x:c r="J222" t="n">
        <x:v>0.5133224489795919</x:v>
      </x:c>
      <x:c r="K222" t="n">
        <x:v>1.94809325403136</x:v>
      </x:c>
      <x:c r="L222" t="n">
        <x:v>0</x:v>
      </x:c>
      <x:c r="M222" t="n">
        <x:v>0</x:v>
      </x:c>
      <x:c r="N222" t="n">
        <x:v>0</x:v>
      </x:c>
      <x:c r="O222" t="n">
        <x:v>0.6857142857142857</x:v>
      </x:c>
      <x:c r="P222" t="n">
        <x:v>0</x:v>
      </x:c>
      <x:c r="Q222" t="n">
        <x:v>0</x:v>
      </x:c>
      <x:c r="R222" t="n">
        <x:v>0</x:v>
      </x:c>
      <x:c r="S222" t="n">
        <x:v>0.002857142857142857</x:v>
      </x:c>
      <x:c r="T222" t="n">
        <x:v>0</x:v>
      </x:c>
      <x:c r="U222" t="n">
        <x:v>0</x:v>
      </x:c>
      <x:c r="V222" t="n">
        <x:v>0.1714285714285714</x:v>
      </x:c>
      <x:c r="W222" t="n">
        <x:v>0</x:v>
      </x:c>
      <x:c r="X222" t="n">
        <x:v>0.02571428571428571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0.1142857142857143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inlineStr">
        <x:is>
          <x:t xml:space="preserve">Gd-based</x:t>
        </x:is>
      </x:c>
      <x:c r="D223" t="n">
        <x:v>2</x:v>
      </x:c>
      <x:c r="E223" t="n">
        <x:v>4</x:v>
      </x:c>
      <x:c r="F223" t="n">
        <x:v>0.55</x:v>
      </x:c>
      <x:c r="G223" t="n">
        <x:v>0.03</x:v>
      </x:c>
      <x:c r="H223" t="n">
        <x:v>0.52</x:v>
      </x:c>
      <x:c r="I223" t="n">
        <x:v>1.089002771000561</x:v>
      </x:c>
      <x:c r="J223" t="n">
        <x:v>0.3918</x:v>
      </x:c>
      <x:c r="K223" t="n">
        <x:v>2.552322613578356</x:v>
      </x:c>
      <x:c r="L223" t="n">
        <x:v>0</x:v>
      </x:c>
      <x:c r="M223" t="n">
        <x:v>0.2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0.55</x:v>
      </x:c>
      <x:c r="AA223" t="n">
        <x:v>0</x:v>
      </x:c>
      <x:c r="AB223" t="n">
        <x:v>0</x:v>
      </x:c>
      <x:c r="AC223" t="n">
        <x:v>0</x:v>
      </x:c>
      <x:c r="AD223" t="n">
        <x:v>0.03</x:v>
      </x:c>
      <x:c r="AE223" t="n">
        <x:v>0</x:v>
      </x:c>
      <x:c r="AF223" t="n">
        <x:v>0</x:v>
      </x:c>
      <x:c r="AG223" t="n">
        <x:v>0</x:v>
      </x:c>
      <x:c r="AH223" t="n">
        <x:v>0.22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inlineStr">
        <x:is>
          <x:t xml:space="preserve">La-based</x:t>
        </x:is>
      </x:c>
      <x:c r="D224" t="n">
        <x:v>3</x:v>
      </x:c>
      <x:c r="E224" t="n">
        <x:v>3</x:v>
      </x:c>
      <x:c r="F224" t="n">
        <x:v>0.55</x:v>
      </x:c>
      <x:c r="G224" t="n">
        <x:v>0.2</x:v>
      </x:c>
      <x:c r="H224" t="n">
        <x:v>0.35</x:v>
      </x:c>
      <x:c r="I224" t="n">
        <x:v>0.9972715231823841</x:v>
      </x:c>
      <x:c r="J224" t="n">
        <x:v>0.405</x:v>
      </x:c>
      <x:c r="K224" t="n">
        <x:v>2.469135802469136</x:v>
      </x:c>
      <x:c r="L224" t="n">
        <x:v>0</x:v>
      </x:c>
      <x:c r="M224" t="n">
        <x:v>0.25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0.2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0.55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inlineStr">
        <x:is>
          <x:t xml:space="preserve">La-based</x:t>
        </x:is>
      </x:c>
      <x:c r="D225" t="n">
        <x:v>3</x:v>
      </x:c>
      <x:c r="E225" t="n">
        <x:v>3</x:v>
      </x:c>
      <x:c r="F225" t="n">
        <x:v>0.55</x:v>
      </x:c>
      <x:c r="G225" t="n">
        <x:v>0.2</x:v>
      </x:c>
      <x:c r="H225" t="n">
        <x:v>0.35</x:v>
      </x:c>
      <x:c r="I225" t="n">
        <x:v>0.9972715231823841</x:v>
      </x:c>
      <x:c r="J225" t="n">
        <x:v>0.405</x:v>
      </x:c>
      <x:c r="K225" t="n">
        <x:v>2.469135802469136</x:v>
      </x:c>
      <x:c r="L225" t="n">
        <x:v>0</x:v>
      </x:c>
      <x:c r="M225" t="n">
        <x:v>0.25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0.55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0.2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inlineStr">
        <x:is>
          <x:t xml:space="preserve">La-based</x:t>
        </x:is>
      </x:c>
      <x:c r="D226" t="n">
        <x:v>9</x:v>
      </x:c>
      <x:c r="E226" t="n">
        <x:v>5</x:v>
      </x:c>
      <x:c r="F226" t="n">
        <x:v>0.55</x:v>
      </x:c>
      <x:c r="G226" t="n">
        <x:v>0.05</x:v>
      </x:c>
      <x:c r="H226" t="n">
        <x:v>0.5</x:v>
      </x:c>
      <x:c r="I226" t="n">
        <x:v>1.205215677350367</x:v>
      </x:c>
      <x:c r="J226" t="n">
        <x:v>0.3800000000000001</x:v>
      </x:c>
      <x:c r="K226" t="n">
        <x:v>2.631578947368421</x:v>
      </x:c>
      <x:c r="L226" t="n">
        <x:v>0</x:v>
      </x:c>
      <x:c r="M226" t="n">
        <x:v>0.25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0.05</x:v>
      </x:c>
      <x:c r="T226" t="n">
        <x:v>0</x:v>
      </x:c>
      <x:c r="U226" t="n">
        <x:v>0.1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0.55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0.05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inlineStr">
        <x:is>
          <x:t xml:space="preserve">La-based</x:t>
        </x:is>
      </x:c>
      <x:c r="D227" t="n">
        <x:v>10</x:v>
      </x:c>
      <x:c r="E227" t="n">
        <x:v>4</x:v>
      </x:c>
      <x:c r="F227" t="n">
        <x:v>0.62</x:v>
      </x:c>
      <x:c r="G227" t="n">
        <x:v>0.035</x:v>
      </x:c>
      <x:c r="H227" t="n">
        <x:v>0.585</x:v>
      </x:c>
      <x:c r="I227" t="n">
        <x:v>0.9928728420771246</x:v>
      </x:c>
      <x:c r="J227" t="n">
        <x:v>0.45425</x:v>
      </x:c>
      <x:c r="K227" t="n">
        <x:v>2.201430930104568</x:v>
      </x:c>
      <x:c r="L227" t="n">
        <x:v>0</x:v>
      </x:c>
      <x:c r="M227" t="n">
        <x:v>0.105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0.24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0.62</x:v>
      </x:c>
      <x:c r="AC227" t="n">
        <x:v>0.035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inlineStr">
        <x:is>
          <x:t xml:space="preserve">La-based</x:t>
        </x:is>
      </x:c>
      <x:c r="D228" t="n">
        <x:v>10</x:v>
      </x:c>
      <x:c r="E228" t="n">
        <x:v>4</x:v>
      </x:c>
      <x:c r="F228" t="n">
        <x:v>0.62</x:v>
      </x:c>
      <x:c r="G228" t="n">
        <x:v>0.032</x:v>
      </x:c>
      <x:c r="H228" t="n">
        <x:v>0.588</x:v>
      </x:c>
      <x:c r="I228" t="n">
        <x:v>0.989402139576787</x:v>
      </x:c>
      <x:c r="J228" t="n">
        <x:v>0.454688</x:v>
      </x:c>
      <x:c r="K228" t="n">
        <x:v>2.199310296291083</x:v>
      </x:c>
      <x:c r="L228" t="n">
        <x:v>0</x:v>
      </x:c>
      <x:c r="M228" t="n">
        <x:v>0.108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0.24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0.62</x:v>
      </x:c>
      <x:c r="AC228" t="n">
        <x:v>0.032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inlineStr">
        <x:is>
          <x:t xml:space="preserve">La-based</x:t>
        </x:is>
      </x:c>
      <x:c r="D229" t="n">
        <x:v>10</x:v>
      </x:c>
      <x:c r="E229" t="n">
        <x:v>4</x:v>
      </x:c>
      <x:c r="F229" t="n">
        <x:v>0.62</x:v>
      </x:c>
      <x:c r="G229" t="n">
        <x:v>0.042</x:v>
      </x:c>
      <x:c r="H229" t="n">
        <x:v>0.578</x:v>
      </x:c>
      <x:c r="I229" t="n">
        <x:v>0.9996669241181766</x:v>
      </x:c>
      <x:c r="J229" t="n">
        <x:v>0.453368</x:v>
      </x:c>
      <x:c r="K229" t="n">
        <x:v>2.205713680718533</x:v>
      </x:c>
      <x:c r="L229" t="n">
        <x:v>0</x:v>
      </x:c>
      <x:c r="M229" t="n">
        <x:v>0.098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0.24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0.62</x:v>
      </x:c>
      <x:c r="AC229" t="n">
        <x:v>0.042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inlineStr">
        <x:is>
          <x:t xml:space="preserve">La-based</x:t>
        </x:is>
      </x:c>
      <x:c r="D230" t="n">
        <x:v>2</x:v>
      </x:c>
      <x:c r="E230" t="n">
        <x:v>3</x:v>
      </x:c>
      <x:c r="F230" t="n">
        <x:v>0.66</x:v>
      </x:c>
      <x:c r="G230" t="n">
        <x:v>0.14</x:v>
      </x:c>
      <x:c r="H230" t="n">
        <x:v>0.52</x:v>
      </x:c>
      <x:c r="I230" t="n">
        <x:v>0.8713835753937162</x:v>
      </x:c>
      <x:c r="J230" t="n">
        <x:v>0.4952000000000001</x:v>
      </x:c>
      <x:c r="K230" t="n">
        <x:v>2.019386106623586</x:v>
      </x:c>
      <x:c r="L230" t="n">
        <x:v>0</x:v>
      </x:c>
      <x:c r="M230" t="n">
        <x:v>0.14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0.2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0.66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inlineStr">
        <x:is>
          <x:t xml:space="preserve">La-based</x:t>
        </x:is>
      </x:c>
      <x:c r="D231" t="n">
        <x:v>9</x:v>
      </x:c>
      <x:c r="E231" t="n">
        <x:v>4</x:v>
      </x:c>
      <x:c r="F231" t="n">
        <x:v>0.6944444444444444</x:v>
      </x:c>
      <x:c r="G231" t="n">
        <x:v>0.008333333333333333</x:v>
      </x:c>
      <x:c r="H231" t="n">
        <x:v>0.6861111111111111</x:v>
      </x:c>
      <x:c r="I231" t="n">
        <x:v>0.7255499870785939</x:v>
      </x:c>
      <x:c r="J231" t="n">
        <x:v>0.5598611111111111</x:v>
      </x:c>
      <x:c r="K231" t="n">
        <x:v>1.786157281071694</x:v>
      </x:c>
      <x:c r="L231" t="n">
        <x:v>0</x:v>
      </x:c>
      <x:c r="M231" t="n">
        <x:v>0.2777777777777778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0.01944444444444444</x:v>
      </x:c>
      <x:c r="S231" t="n">
        <x:v>0.6944444444444444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0.008333333333333333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inlineStr">
        <x:is>
          <x:t xml:space="preserve">La-based</x:t>
        </x:is>
      </x:c>
      <x:c r="D232" t="n">
        <x:v>12</x:v>
      </x:c>
      <x:c r="E232" t="n">
        <x:v>4</x:v>
      </x:c>
      <x:c r="F232" t="n">
        <x:v>0.6944444444444444</x:v>
      </x:c>
      <x:c r="G232" t="n">
        <x:v>0.01111111111111111</x:v>
      </x:c>
      <x:c r="H232" t="n">
        <x:v>0.6833333333333333</x:v>
      </x:c>
      <x:c r="I232" t="n">
        <x:v>0.7272763027717706</x:v>
      </x:c>
      <x:c r="J232" t="n">
        <x:v>0.5598148148148148</x:v>
      </x:c>
      <x:c r="K232" t="n">
        <x:v>1.786304995038042</x:v>
      </x:c>
      <x:c r="L232" t="n">
        <x:v>0</x:v>
      </x:c>
      <x:c r="M232" t="n">
        <x:v>0.2777777777777778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0.01666666666666667</x:v>
      </x:c>
      <x:c r="S232" t="n">
        <x:v>0.6944444444444444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0.01111111111111111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inlineStr">
        <x:is>
          <x:t xml:space="preserve">La-based</x:t>
        </x:is>
      </x:c>
      <x:c r="D233" t="n">
        <x:v>15</x:v>
      </x:c>
      <x:c r="E233" t="n">
        <x:v>4</x:v>
      </x:c>
      <x:c r="F233" t="n">
        <x:v>0.6944444444444444</x:v>
      </x:c>
      <x:c r="G233" t="n">
        <x:v>0.01388888888888889</x:v>
      </x:c>
      <x:c r="H233" t="n">
        <x:v>0.6805555555555556</x:v>
      </x:c>
      <x:c r="I233" t="n">
        <x:v>0.727835622592623</x:v>
      </x:c>
      <x:c r="J233" t="n">
        <x:v>0.5597993827160493</x:v>
      </x:c>
      <x:c r="K233" t="n">
        <x:v>1.786354238456237</x:v>
      </x:c>
      <x:c r="L233" t="n">
        <x:v>0</x:v>
      </x:c>
      <x:c r="M233" t="n">
        <x:v>0.2777777777777778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0.01388888888888889</x:v>
      </x:c>
      <x:c r="S233" t="n">
        <x:v>0.6944444444444444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0.01388888888888889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inlineStr">
        <x:is>
          <x:t xml:space="preserve">La-based</x:t>
        </x:is>
      </x:c>
      <x:c r="D234" t="n">
        <x:v>20</x:v>
      </x:c>
      <x:c r="E234" t="n">
        <x:v>4</x:v>
      </x:c>
      <x:c r="F234" t="n">
        <x:v>0.6944444444444444</x:v>
      </x:c>
      <x:c r="G234" t="n">
        <x:v>0.01111111111111111</x:v>
      </x:c>
      <x:c r="H234" t="n">
        <x:v>0.6833333333333333</x:v>
      </x:c>
      <x:c r="I234" t="n">
        <x:v>0.7272763027717706</x:v>
      </x:c>
      <x:c r="J234" t="n">
        <x:v>0.5598148148148148</x:v>
      </x:c>
      <x:c r="K234" t="n">
        <x:v>1.786304995038042</x:v>
      </x:c>
      <x:c r="L234" t="n">
        <x:v>0</x:v>
      </x:c>
      <x:c r="M234" t="n">
        <x:v>0.2777777777777778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0.01111111111111111</x:v>
      </x:c>
      <x:c r="S234" t="n">
        <x:v>0.6944444444444444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0.01666666666666667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inlineStr">
        <x:is>
          <x:t xml:space="preserve">La-based</x:t>
        </x:is>
      </x:c>
      <x:c r="D235" t="n">
        <x:v>25</x:v>
      </x:c>
      <x:c r="E235" t="n">
        <x:v>4</x:v>
      </x:c>
      <x:c r="F235" t="n">
        <x:v>0.6944444444444444</x:v>
      </x:c>
      <x:c r="G235" t="n">
        <x:v>0.008333333333333333</x:v>
      </x:c>
      <x:c r="H235" t="n">
        <x:v>0.6861111111111111</x:v>
      </x:c>
      <x:c r="I235" t="n">
        <x:v>0.7255499870785939</x:v>
      </x:c>
      <x:c r="J235" t="n">
        <x:v>0.5598611111111111</x:v>
      </x:c>
      <x:c r="K235" t="n">
        <x:v>1.786157281071694</x:v>
      </x:c>
      <x:c r="L235" t="n">
        <x:v>0</x:v>
      </x:c>
      <x:c r="M235" t="n">
        <x:v>0.2777777777777778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0.008333333333333333</x:v>
      </x:c>
      <x:c r="S235" t="n">
        <x:v>0.6944444444444444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0.01944444444444444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inlineStr">
        <x:is>
          <x:t xml:space="preserve">La-based</x:t>
        </x:is>
      </x:c>
      <x:c r="D236" t="n">
        <x:v>12</x:v>
      </x:c>
      <x:c r="E236" t="n">
        <x:v>4</x:v>
      </x:c>
      <x:c r="F236" t="n">
        <x:v>0.6944444444444444</x:v>
      </x:c>
      <x:c r="G236" t="n">
        <x:v>0.005555555555555556</x:v>
      </x:c>
      <x:c r="H236" t="n">
        <x:v>0.6888888888888889</x:v>
      </x:c>
      <x:c r="I236" t="n">
        <x:v>0.7224816015642409</x:v>
      </x:c>
      <x:c r="J236" t="n">
        <x:v>0.5599382716049383</x:v>
      </x:c>
      <x:c r="K236" t="n">
        <x:v>1.785911145408445</x:v>
      </x:c>
      <x:c r="L236" t="n">
        <x:v>0</x:v>
      </x:c>
      <x:c r="M236" t="n">
        <x:v>0.2777777777777778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0.005555555555555556</x:v>
      </x:c>
      <x:c r="S236" t="n">
        <x:v>0.6944444444444444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0.02222222222222222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inlineStr">
        <x:is>
          <x:t xml:space="preserve">Mg-based</x:t>
        </x:is>
      </x:c>
      <x:c r="D237" t="n">
        <x:v>1</x:v>
      </x:c>
      <x:c r="E237" t="n">
        <x:v>3</x:v>
      </x:c>
      <x:c r="F237" t="n">
        <x:v>0.5</x:v>
      </x:c>
      <x:c r="G237" t="n">
        <x:v>0.2</x:v>
      </x:c>
      <x:c r="H237" t="n">
        <x:v>0.3</x:v>
      </x:c>
      <x:c r="I237" t="n">
        <x:v>1.029653014064574</x:v>
      </x:c>
      <x:c r="J237" t="n">
        <x:v>0.38</x:v>
      </x:c>
      <x:c r="K237" t="n">
        <x:v>2.631578947368421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0.2</x:v>
      </x:c>
      <x:c r="AC237" t="n">
        <x:v>0.5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0.3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inlineStr">
        <x:is>
          <x:t xml:space="preserve">Mg-based</x:t>
        </x:is>
      </x:c>
      <x:c r="D238" t="n">
        <x:v>2</x:v>
      </x:c>
      <x:c r="E238" t="n">
        <x:v>3</x:v>
      </x:c>
      <x:c r="F238" t="n">
        <x:v>0.57</x:v>
      </x:c>
      <x:c r="G238" t="n">
        <x:v>0.17</x:v>
      </x:c>
      <x:c r="H238" t="n">
        <x:v>0.3999999999999999</x:v>
      </x:c>
      <x:c r="I238" t="n">
        <x:v>0.9718795949472557</x:v>
      </x:c>
      <x:c r="J238" t="n">
        <x:v>0.4213999999999999</x:v>
      </x:c>
      <x:c r="K238" t="n">
        <x:v>2.373042240151875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0.17</x:v>
      </x:c>
      <x:c r="AC238" t="n">
        <x:v>0.57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0.26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inlineStr">
        <x:is>
          <x:t xml:space="preserve">Mg-based</x:t>
        </x:is>
      </x:c>
      <x:c r="D239" t="n">
        <x:v>0.2</x:v>
      </x:c>
      <x:c r="E239" t="n">
        <x:v>3</x:v>
      </x:c>
      <x:c r="F239" t="n">
        <x:v>0.6</x:v>
      </x:c>
      <x:c r="G239" t="n">
        <x:v>0.2</x:v>
      </x:c>
      <x:c r="H239" t="n">
        <x:v>0.4</x:v>
      </x:c>
      <x:c r="I239" t="n">
        <x:v>0.9502705392332347</x:v>
      </x:c>
      <x:c r="J239" t="n">
        <x:v>0.4400000000000001</x:v>
      </x:c>
      <x:c r="K239" t="n">
        <x:v>2.272727272727272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0.2</x:v>
      </x:c>
      <x:c r="AC239" t="n">
        <x:v>0.6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0.2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inlineStr">
        <x:is>
          <x:t xml:space="preserve">Mg-based</x:t>
        </x:is>
      </x:c>
      <x:c r="D240" t="n">
        <x:v>2</x:v>
      </x:c>
      <x:c r="E240" t="n">
        <x:v>4</x:v>
      </x:c>
      <x:c r="F240" t="n">
        <x:v>0.6</x:v>
      </x:c>
      <x:c r="G240" t="n">
        <x:v>0.005</x:v>
      </x:c>
      <x:c r="H240" t="n">
        <x:v>0.595</x:v>
      </x:c>
      <x:c r="I240" t="n">
        <x:v>0.966130222151218</x:v>
      </x:c>
      <x:c r="J240" t="n">
        <x:v>0.441002</x:v>
      </x:c>
      <x:c r="K240" t="n">
        <x:v>2.267563412410828</x:v>
      </x:c>
      <x:c r="L240" t="n">
        <x:v>0</x:v>
      </x:c>
      <x:c r="M240" t="n">
        <x:v>0</x:v>
      </x:c>
      <x:c r="N240" t="n">
        <x:v>0</x:v>
      </x:c>
      <x:c r="O240" t="n">
        <x:v>0.005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0.159</x:v>
      </x:c>
      <x:c r="AC240" t="n">
        <x:v>0.6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0.236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inlineStr">
        <x:is>
          <x:t xml:space="preserve">Mg-based</x:t>
        </x:is>
      </x:c>
      <x:c r="D241" t="n">
        <x:v>1</x:v>
      </x:c>
      <x:c r="E241" t="n">
        <x:v>4</x:v>
      </x:c>
      <x:c r="F241" t="n">
        <x:v>0.6</x:v>
      </x:c>
      <x:c r="G241" t="n">
        <x:v>0.0289</x:v>
      </x:c>
      <x:c r="H241" t="n">
        <x:v>0.5710999999999999</x:v>
      </x:c>
      <x:c r="I241" t="n">
        <x:v>1.020115498172557</x:v>
      </x:c>
      <x:c r="J241" t="n">
        <x:v>0.43478322</x:v>
      </x:c>
      <x:c r="K241" t="n">
        <x:v>2.299996766204547</x:v>
      </x:c>
      <x:c r="L241" t="n">
        <x:v>0</x:v>
      </x:c>
      <x:c r="M241" t="n">
        <x:v>0</x:v>
      </x:c>
      <x:c r="N241" t="n">
        <x:v>0</x:v>
      </x:c>
      <x:c r="O241" t="n">
        <x:v>0.0289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0.1351</x:v>
      </x:c>
      <x:c r="AC241" t="n">
        <x:v>0.6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0.236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inlineStr">
        <x:is>
          <x:t xml:space="preserve">Mg-based</x:t>
        </x:is>
      </x:c>
      <x:c r="D242" t="n">
        <x:v>2.5</x:v>
      </x:c>
      <x:c r="E242" t="n">
        <x:v>3</x:v>
      </x:c>
      <x:c r="F242" t="n">
        <x:v>0.6</x:v>
      </x:c>
      <x:c r="G242" t="n">
        <x:v>0.164</x:v>
      </x:c>
      <x:c r="H242" t="n">
        <x:v>0.436</x:v>
      </x:c>
      <x:c r="I242" t="n">
        <x:v>0.9437550857032366</x:v>
      </x:c>
      <x:c r="J242" t="n">
        <x:v>0.442592</x:v>
      </x:c>
      <x:c r="K242" t="n">
        <x:v>2.259417251102596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0.164</x:v>
      </x:c>
      <x:c r="AC242" t="n">
        <x:v>0.6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0.236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inlineStr">
        <x:is>
          <x:t xml:space="preserve">Mg-based</x:t>
        </x:is>
      </x:c>
      <x:c r="D243" t="n">
        <x:v>1</x:v>
      </x:c>
      <x:c r="E243" t="n">
        <x:v>4</x:v>
      </x:c>
      <x:c r="F243" t="n">
        <x:v>0.6</x:v>
      </x:c>
      <x:c r="G243" t="n">
        <x:v>0.0025</x:v>
      </x:c>
      <x:c r="H243" t="n">
        <x:v>0.5975</x:v>
      </x:c>
      <x:c r="I243" t="n">
        <x:v>0.9566948724966919</x:v>
      </x:c>
      <x:c r="J243" t="n">
        <x:v>0.4417845</x:v>
      </x:c>
      <x:c r="K243" t="n">
        <x:v>2.263547046127694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0.1615</x:v>
      </x:c>
      <x:c r="AC243" t="n">
        <x:v>0.6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0.236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0.0025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inlineStr">
        <x:is>
          <x:t xml:space="preserve">Mg-based</x:t>
        </x:is>
      </x:c>
      <x:c r="D244" t="n">
        <x:v>1</x:v>
      </x:c>
      <x:c r="E244" t="n">
        <x:v>4</x:v>
      </x:c>
      <x:c r="F244" t="n">
        <x:v>0.6</x:v>
      </x:c>
      <x:c r="G244" t="n">
        <x:v>0.005</x:v>
      </x:c>
      <x:c r="H244" t="n">
        <x:v>0.595</x:v>
      </x:c>
      <x:c r="I244" t="n">
        <x:v>0.966130222151218</x:v>
      </x:c>
      <x:c r="J244" t="n">
        <x:v>0.441002</x:v>
      </x:c>
      <x:c r="K244" t="n">
        <x:v>2.267563412410828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0.159</x:v>
      </x:c>
      <x:c r="AC244" t="n">
        <x:v>0.6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0.236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0.005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inlineStr">
        <x:is>
          <x:t xml:space="preserve">Mg-based</x:t>
        </x:is>
      </x:c>
      <x:c r="D245" t="n">
        <x:v>3.5</x:v>
      </x:c>
      <x:c r="E245" t="n">
        <x:v>4</x:v>
      </x:c>
      <x:c r="F245" t="n">
        <x:v>0.6</x:v>
      </x:c>
      <x:c r="G245" t="n">
        <x:v>0.0025</x:v>
      </x:c>
      <x:c r="H245" t="n">
        <x:v>0.5975</x:v>
      </x:c>
      <x:c r="I245" t="n">
        <x:v>0.9566948724966919</x:v>
      </x:c>
      <x:c r="J245" t="n">
        <x:v>0.4417845</x:v>
      </x:c>
      <x:c r="K245" t="n">
        <x:v>2.263547046127694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0.1615</x:v>
      </x:c>
      <x:c r="AC245" t="n">
        <x:v>0.6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0.236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0.0025</x:v>
      </x:c>
      <x:c r="AT245" t="n">
        <x:v>0</x:v>
      </x:c>
      <x:c r="AU245" t="n">
        <x:v>0</x:v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inlineStr">
        <x:is>
          <x:t xml:space="preserve">Mg-based</x:t>
        </x:is>
      </x:c>
      <x:c r="D246" t="n">
        <x:v>2</x:v>
      </x:c>
      <x:c r="E246" t="n">
        <x:v>5</x:v>
      </x:c>
      <x:c r="F246" t="n">
        <x:v>0.6</x:v>
      </x:c>
      <x:c r="G246" t="n">
        <x:v>0.0025</x:v>
      </x:c>
      <x:c r="H246" t="n">
        <x:v>0.5975</x:v>
      </x:c>
      <x:c r="I246" t="n">
        <x:v>0.9695959580540177</x:v>
      </x:c>
      <x:c r="J246" t="n">
        <x:v>0.4409895</x:v>
      </x:c>
      <x:c r="K246" t="n">
        <x:v>2.267627687280536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0.159</x:v>
      </x:c>
      <x:c r="AC246" t="n">
        <x:v>0.6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0.236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0.0025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0.0025</x:v>
      </x:c>
      <x:c r="AT246" t="n">
        <x:v>0</x:v>
      </x:c>
      <x:c r="AU246" t="n">
        <x:v>0</x:v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inlineStr">
        <x:is>
          <x:t xml:space="preserve">Mg-based</x:t>
        </x:is>
      </x:c>
      <x:c r="D247" t="n">
        <x:v>4</x:v>
      </x:c>
      <x:c r="E247" t="n">
        <x:v>4</x:v>
      </x:c>
      <x:c r="F247" t="n">
        <x:v>0.6</x:v>
      </x:c>
      <x:c r="G247" t="n">
        <x:v>0.005</x:v>
      </x:c>
      <x:c r="H247" t="n">
        <x:v>0.595</x:v>
      </x:c>
      <x:c r="I247" t="n">
        <x:v>0.966130222151218</x:v>
      </x:c>
      <x:c r="J247" t="n">
        <x:v>0.441002</x:v>
      </x:c>
      <x:c r="K247" t="n">
        <x:v>2.267563412410828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0.159</x:v>
      </x:c>
      <x:c r="AC247" t="n">
        <x:v>0.6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0.236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0.005</x:v>
      </x:c>
      <x:c r="AT247" t="n">
        <x:v>0</x:v>
      </x:c>
      <x:c r="AU247" t="n">
        <x:v>0</x:v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inlineStr">
        <x:is>
          <x:t xml:space="preserve">Mg-based</x:t>
        </x:is>
      </x:c>
      <x:c r="D248" t="n">
        <x:v>1.5</x:v>
      </x:c>
      <x:c r="E248" t="n">
        <x:v>5</x:v>
      </x:c>
      <x:c r="F248" t="n">
        <x:v>0.6</x:v>
      </x:c>
      <x:c r="G248" t="n">
        <x:v>0.001</x:v>
      </x:c>
      <x:c r="H248" t="n">
        <x:v>0.599</x:v>
      </x:c>
      <x:c r="I248" t="n">
        <x:v>0.972195975085974</x:v>
      </x:c>
      <x:c r="J248" t="n">
        <x:v>0.440686</x:v>
      </x:c>
      <x:c r="K248" t="n">
        <x:v>2.269189400162474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0.158</x:v>
      </x:c>
      <x:c r="AC248" t="n">
        <x:v>0.6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0.236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0.001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0.005</x:v>
      </x:c>
      <x:c r="AT248" t="n">
        <x:v>0</x:v>
      </x:c>
      <x:c r="AU248" t="n">
        <x:v>0</x:v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inlineStr">
        <x:is>
          <x:t xml:space="preserve">Mg-based</x:t>
        </x:is>
      </x:c>
      <x:c r="D249" t="n">
        <x:v>1</x:v>
      </x:c>
      <x:c r="E249" t="n">
        <x:v>5</x:v>
      </x:c>
      <x:c r="F249" t="n">
        <x:v>0.5979073243647235</x:v>
      </x:c>
      <x:c r="G249" t="n">
        <x:v>0.004982561036372696</x:v>
      </x:c>
      <x:c r="H249" t="n">
        <x:v>0.5929247633283508</x:v>
      </x:c>
      <x:c r="I249" t="n">
        <x:v>0.9913926780351785</x:v>
      </x:c>
      <x:c r="J249" t="n">
        <x:v>0.4374844993196458</x:v>
      </x:c>
      <x:c r="K249" t="n">
        <x:v>2.285795271729971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0.1569506726457399</x:v>
      </x:c>
      <x:c r="AC249" t="n">
        <x:v>0.5979073243647235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0.2351768809167913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0.004982561036372696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0.004982561036372696</x:v>
      </x:c>
      <x:c r="AT249" t="n">
        <x:v>0</x:v>
      </x:c>
      <x:c r="AU249" t="n">
        <x:v>0</x:v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inlineStr">
        <x:is>
          <x:t xml:space="preserve">Mg-based</x:t>
        </x:is>
      </x:c>
      <x:c r="D250" t="n">
        <x:v>4</x:v>
      </x:c>
      <x:c r="E250" t="n">
        <x:v>4</x:v>
      </x:c>
      <x:c r="F250" t="n">
        <x:v>0.6</x:v>
      </x:c>
      <x:c r="G250" t="n">
        <x:v>0.0075</x:v>
      </x:c>
      <x:c r="H250" t="n">
        <x:v>0.5925</x:v>
      </x:c>
      <x:c r="I250" t="n">
        <x:v>0.9742181416504356</x:v>
      </x:c>
      <x:c r="J250" t="n">
        <x:v>0.4402445</x:v>
      </x:c>
      <x:c r="K250" t="n">
        <x:v>2.2714650608923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0.1565</x:v>
      </x:c>
      <x:c r="AC250" t="n">
        <x:v>0.6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0.236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0.0075</x:v>
      </x:c>
      <x:c r="AT250" t="n">
        <x:v>0</x:v>
      </x:c>
      <x:c r="AU250" t="n">
        <x:v>0</x:v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inlineStr">
        <x:is>
          <x:t xml:space="preserve">Mg-based</x:t>
        </x:is>
      </x:c>
      <x:c r="D251" t="n">
        <x:v>3</x:v>
      </x:c>
      <x:c r="E251" t="n">
        <x:v>4</x:v>
      </x:c>
      <x:c r="F251" t="n">
        <x:v>0.6</x:v>
      </x:c>
      <x:c r="G251" t="n">
        <x:v>0.01</x:v>
      </x:c>
      <x:c r="H251" t="n">
        <x:v>0.59</x:v>
      </x:c>
      <x:c r="I251" t="n">
        <x:v>0.9814166281647659</x:v>
      </x:c>
      <x:c r="J251" t="n">
        <x:v>0.439512</x:v>
      </x:c>
      <x:c r="K251" t="n">
        <x:v>2.275250732630736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0.154</x:v>
      </x:c>
      <x:c r="AC251" t="n">
        <x:v>0.6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0.236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0.01</x:v>
      </x:c>
      <x:c r="AT251" t="n">
        <x:v>0</x:v>
      </x:c>
      <x:c r="AU251" t="n">
        <x:v>0</x:v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inlineStr">
        <x:is>
          <x:t xml:space="preserve">Mg-based</x:t>
        </x:is>
      </x:c>
      <x:c r="D252" t="n">
        <x:v>7</x:v>
      </x:c>
      <x:c r="E252" t="n">
        <x:v>3</x:v>
      </x:c>
      <x:c r="F252" t="n">
        <x:v>0.65</x:v>
      </x:c>
      <x:c r="G252" t="n">
        <x:v>0.1</x:v>
      </x:c>
      <x:c r="H252" t="n">
        <x:v>0.55</x:v>
      </x:c>
      <x:c r="I252" t="n">
        <x:v>0.8568409950394724</x:v>
      </x:c>
      <x:c r="J252" t="n">
        <x:v>0.4950000000000001</x:v>
      </x:c>
      <x:c r="K252" t="n">
        <x:v>2.02020202020202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0.25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0.65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0.1</x:v>
      </x:c>
      <x:c r="AT252" t="n">
        <x:v>0</x:v>
      </x:c>
      <x:c r="AU252" t="n">
        <x:v>0</x:v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inlineStr">
        <x:is>
          <x:t xml:space="preserve">Mg-based</x:t>
        </x:is>
      </x:c>
      <x:c r="D253" t="n">
        <x:v>0.5</x:v>
      </x:c>
      <x:c r="E253" t="n">
        <x:v>3</x:v>
      </x:c>
      <x:c r="F253" t="n">
        <x:v>0.65</x:v>
      </x:c>
      <x:c r="G253" t="n">
        <x:v>0.15</x:v>
      </x:c>
      <x:c r="H253" t="n">
        <x:v>0.5</x:v>
      </x:c>
      <x:c r="I253" t="n">
        <x:v>0.8864644756797975</x:v>
      </x:c>
      <x:c r="J253" t="n">
        <x:v>0.485</x:v>
      </x:c>
      <x:c r="K253" t="n">
        <x:v>2.061855670103093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0.15</x:v>
      </x:c>
      <x:c r="AC253" t="n">
        <x:v>0.65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0.2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34" style="28" customWidth="1"/>
    <x:col min="11" max="11" width="34" style="28" customWidth="1"/>
  </x:cols>
  <x:sheetData>
    <x:row r="1">
      <x:c r="A1" s="82" t="inlineStr">
        <x:is>
          <x:t xml:space="preserve">Model</x:t>
        </x:is>
      </x:c>
      <x:c r="B1" s="82" t="inlineStr">
        <x:is>
          <x:t xml:space="preserve">N_features</x:t>
        </x:is>
      </x:c>
      <x:c r="C1" s="82" t="inlineStr">
        <x:is>
          <x:t xml:space="preserve">PLS_components</x:t>
        </x:is>
      </x:c>
      <x:c r="D1" s="82" t="inlineStr">
        <x:is>
          <x:t xml:space="preserve">R2_cal</x:t>
        </x:is>
      </x:c>
      <x:c r="E1" s="82" t="inlineStr">
        <x:is>
          <x:t xml:space="preserve">Q2_10fold</x:t>
        </x:is>
      </x:c>
      <x:c r="F1" s="82" t="inlineStr">
        <x:is>
          <x:t xml:space="preserve">RMSECV</x:t>
        </x:is>
      </x:c>
      <x:c r="G1" s="82" t="inlineStr">
        <x:is>
          <x:t xml:space="preserve">MAECV</x:t>
        </x:is>
      </x:c>
      <x:c r="H1" s="82" t="inlineStr">
        <x:is>
          <x:t xml:space="preserve">LOFO_Q2</x:t>
        </x:is>
      </x:c>
      <x:c r="I1" s="82" t="inlineStr">
        <x:is>
          <x:t xml:space="preserve">LOFO_RMSE</x:t>
        </x:is>
      </x:c>
      <x:c r="J1" s="82" t="inlineStr">
        <x:is>
          <x:t xml:space="preserve">Evidence</x:t>
        </x:is>
      </x:c>
      <x:c r="K1" s="82" t="inlineStr">
        <x:is>
          <x:t xml:space="preserve">Interpretation</x:t>
        </x:is>
      </x:c>
      <x:c r="L1" s="82" t="n"/>
      <x:c r="M1" s="82" t="n"/>
      <x:c r="N1" s="82" t="n"/>
      <x:c r="O1" s="82" t="n"/>
      <x:c r="P1" s="82" t="n"/>
      <x:c r="Q1" s="82" t="n"/>
      <x:c r="R1" s="82" t="n"/>
      <x:c r="S1" s="82" t="n"/>
      <x:c r="T1" s="82" t="n"/>
      <x:c r="U1" s="82" t="n"/>
      <x:c r="V1" s="82" t="n"/>
      <x:c r="W1" s="82" t="n"/>
      <x:c r="X1" s="82" t="n"/>
      <x:c r="Y1" s="82" t="n"/>
      <x:c r="Z1" s="82" t="n"/>
      <x:c r="AA1" s="82" t="n"/>
      <x:c r="AB1" s="82" t="n"/>
      <x:c r="AC1" s="82" t="n"/>
      <x:c r="AD1" s="82" t="n"/>
      <x:c r="AE1" s="82" t="n"/>
      <x:c r="AF1" s="82" t="n"/>
      <x:c r="AG1" s="82" t="n"/>
      <x:c r="AH1" s="82" t="n"/>
      <x:c r="AI1" s="82" t="n"/>
      <x:c r="AJ1" s="82" t="n"/>
      <x:c r="AK1" s="82" t="n"/>
      <x:c r="AL1" s="82" t="n"/>
      <x:c r="AM1" s="82" t="n"/>
      <x:c r="AN1" s="82" t="n"/>
      <x:c r="AO1" s="82" t="n"/>
      <x:c r="AP1" s="82" t="n"/>
      <x:c r="AQ1" s="82" t="n"/>
      <x:c r="AR1" s="82" t="n"/>
      <x:c r="AS1" s="82" t="n"/>
      <x:c r="AT1" s="82" t="n"/>
      <x:c r="AU1" s="82" t="n"/>
      <x:c r="AV1" s="82" t="n"/>
      <x:c r="AW1" s="82" t="n"/>
      <x:c r="AX1" s="82" t="n"/>
      <x:c r="AY1" s="82" t="n"/>
      <x:c r="AZ1" s="82" t="n"/>
    </x:row>
    <x:row r="2">
      <x:c r="A2" t="inlineStr">
        <x:is>
          <x:t xml:space="preserve">Thermal-only</x:t>
        </x:is>
      </x:c>
      <x:c r="B2" t="n">
        <x:v>10</x:v>
      </x:c>
      <x:c r="C2" t="n">
        <x:v>6</x:v>
      </x:c>
      <x:c r="D2" t="n">
        <x:v>0.3188763018774586</x:v>
      </x:c>
      <x:c r="E2" t="n">
        <x:v>0.2850246317432129</x:v>
      </x:c>
      <x:c r="F2" t="n">
        <x:v>0.3498776437856969</x:v>
      </x:c>
      <x:c r="G2" t="n">
        <x:v>0.2764727429938577</x:v>
      </x:c>
      <x:c r="H2" t="n">
        <x:v>0.1401971596100409</x:v>
      </x:c>
      <x:c r="I2" t="n">
        <x:v>0.3836808211094614</x:v>
      </x:c>
      <x:c r="J2" t="inlineStr">
        <x:is>
          <x:t xml:space="preserve">Same 252 rows / same CV partitions</x:t>
        </x:is>
      </x:c>
      <x:c r="K2" t="inlineStr">
        <x:is>
          <x:t xml:space="preserve">Comparison isolates descriptor-block contribution.</x:t>
        </x:is>
      </x:c>
    </x:row>
    <x:row r="3">
      <x:c r="A3" t="inlineStr">
        <x:is>
          <x:t xml:space="preserve">Composition-only</x:t>
        </x:is>
      </x:c>
      <x:c r="B3" t="n">
        <x:v>43</x:v>
      </x:c>
      <x:c r="C3" t="n">
        <x:v>4</x:v>
      </x:c>
      <x:c r="D3" t="n">
        <x:v>0.5980278890731894</x:v>
      </x:c>
      <x:c r="E3" t="n">
        <x:v>0.423784740409506</x:v>
      </x:c>
      <x:c r="F3" t="n">
        <x:v>0.3140964520419127</x:v>
      </x:c>
      <x:c r="G3" t="n">
        <x:v>0.2332850654550659</x:v>
      </x:c>
      <x:c r="H3" t="n">
        <x:v>-3.579903707246713</x:v>
      </x:c>
      <x:c r="I3" t="n">
        <x:v>0.8855209219871458</x:v>
      </x:c>
      <x:c r="J3" t="inlineStr">
        <x:is>
          <x:t xml:space="preserve">Same 252 rows / same CV partitions</x:t>
        </x:is>
      </x:c>
      <x:c r="K3" t="inlineStr">
        <x:is>
          <x:t xml:space="preserve">Comparison isolates descriptor-block contribution.</x:t>
        </x:is>
      </x:c>
    </x:row>
    <x:row r="4">
      <x:c r="A4" t="inlineStr">
        <x:is>
          <x:t xml:space="preserve">Hybrid</x:t>
        </x:is>
      </x:c>
      <x:c r="B4" t="n">
        <x:v>53</x:v>
      </x:c>
      <x:c r="C4" t="n">
        <x:v>3</x:v>
      </x:c>
      <x:c r="D4" t="n">
        <x:v>0.6298382500565765</x:v>
      </x:c>
      <x:c r="E4" t="n">
        <x:v>0.5316859682538809</x:v>
      </x:c>
      <x:c r="F4" t="n">
        <x:v>0.2831647822352288</x:v>
      </x:c>
      <x:c r="G4" t="n">
        <x:v>0.2201566519564217</x:v>
      </x:c>
      <x:c r="H4" t="n">
        <x:v>-0.8943436698102774</x:v>
      </x:c>
      <x:c r="I4" t="n">
        <x:v>0.5695082747848658</x:v>
      </x:c>
      <x:c r="J4" t="inlineStr">
        <x:is>
          <x:t xml:space="preserve">Same 252 rows / same CV partitions</x:t>
        </x:is>
      </x:c>
      <x:c r="K4" t="inlineStr">
        <x:is>
          <x:t xml:space="preserve">Comparison isolates descriptor-block contribution.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sheetData>
    <x:row r="1">
      <x:c r="A1" s="82" t="inlineStr">
        <x:is>
          <x:t xml:space="preserve">Repeat</x:t>
        </x:is>
      </x:c>
      <x:c r="B1" s="82" t="inlineStr">
        <x:is>
          <x:t xml:space="preserve">Thermal_Q2</x:t>
        </x:is>
      </x:c>
      <x:c r="C1" s="82" t="inlineStr">
        <x:is>
          <x:t xml:space="preserve">Thermal_RMSE</x:t>
        </x:is>
      </x:c>
      <x:c r="D1" s="82" t="inlineStr">
        <x:is>
          <x:t xml:space="preserve">Thermal_MAE</x:t>
        </x:is>
      </x:c>
      <x:c r="E1" s="82" t="inlineStr">
        <x:is>
          <x:t xml:space="preserve">Composition_Q2</x:t>
        </x:is>
      </x:c>
      <x:c r="F1" s="82" t="inlineStr">
        <x:is>
          <x:t xml:space="preserve">Composition_RMSE</x:t>
        </x:is>
      </x:c>
      <x:c r="G1" s="82" t="inlineStr">
        <x:is>
          <x:t xml:space="preserve">Composition_MAE</x:t>
        </x:is>
      </x:c>
      <x:c r="H1" s="82" t="inlineStr">
        <x:is>
          <x:t xml:space="preserve">Hybrid_Q2</x:t>
        </x:is>
      </x:c>
      <x:c r="I1" s="82" t="inlineStr">
        <x:is>
          <x:t xml:space="preserve">Hybrid_RMSE</x:t>
        </x:is>
      </x:c>
      <x:c r="J1" s="82" t="inlineStr">
        <x:is>
          <x:t xml:space="preserve">Hybrid_MAE</x:t>
        </x:is>
      </x:c>
      <x:c r="K1" s="82" t="n"/>
      <x:c r="L1" s="82" t="n"/>
      <x:c r="M1" s="82" t="n"/>
      <x:c r="N1" s="82" t="n"/>
      <x:c r="O1" s="82" t="n"/>
      <x:c r="P1" s="82" t="n"/>
      <x:c r="Q1" s="82" t="n"/>
      <x:c r="R1" s="82" t="n"/>
      <x:c r="S1" s="82" t="n"/>
      <x:c r="T1" s="82" t="n"/>
      <x:c r="U1" s="82" t="n"/>
      <x:c r="V1" s="82" t="n"/>
      <x:c r="W1" s="82" t="n"/>
      <x:c r="X1" s="82" t="n"/>
      <x:c r="Y1" s="82" t="n"/>
      <x:c r="Z1" s="82" t="n"/>
      <x:c r="AA1" s="82" t="n"/>
      <x:c r="AB1" s="82" t="n"/>
      <x:c r="AC1" s="82" t="n"/>
      <x:c r="AD1" s="82" t="n"/>
      <x:c r="AE1" s="82" t="n"/>
      <x:c r="AF1" s="82" t="n"/>
      <x:c r="AG1" s="82" t="n"/>
      <x:c r="AH1" s="82" t="n"/>
      <x:c r="AI1" s="82" t="n"/>
      <x:c r="AJ1" s="82" t="n"/>
      <x:c r="AK1" s="82" t="n"/>
      <x:c r="AL1" s="82" t="n"/>
      <x:c r="AM1" s="82" t="n"/>
      <x:c r="AN1" s="82" t="n"/>
      <x:c r="AO1" s="82" t="n"/>
      <x:c r="AP1" s="82" t="n"/>
      <x:c r="AQ1" s="82" t="n"/>
      <x:c r="AR1" s="82" t="n"/>
      <x:c r="AS1" s="82" t="n"/>
      <x:c r="AT1" s="82" t="n"/>
      <x:c r="AU1" s="82" t="n"/>
      <x:c r="AV1" s="82" t="n"/>
      <x:c r="AW1" s="82" t="n"/>
      <x:c r="AX1" s="82" t="n"/>
      <x:c r="AY1" s="82" t="n"/>
      <x:c r="AZ1" s="82" t="n"/>
    </x:row>
    <x:row r="2">
      <x:c r="A2" t="n">
        <x:v>1</x:v>
      </x:c>
      <x:c r="B2" t="n">
        <x:v>0.2881389407754287</x:v>
      </x:c>
      <x:c r="C2" t="n">
        <x:v>0.3491148089366125</x:v>
      </x:c>
      <x:c r="D2" t="n">
        <x:v>0.2751275639977425</x:v>
      </x:c>
      <x:c r="E2" t="n">
        <x:v>0.402666482686705</x:v>
      </x:c>
      <x:c r="F2" t="n">
        <x:v>0.3198004682383075</x:v>
      </x:c>
      <x:c r="G2" t="n">
        <x:v>0.2383158425485629</x:v>
      </x:c>
      <x:c r="H2" t="n">
        <x:v>0.5137642308284707</x:v>
      </x:c>
      <x:c r="I2" t="n">
        <x:v>0.2885320789978671</x:v>
      </x:c>
      <x:c r="J2" t="n">
        <x:v>0.2239711005334776</x:v>
      </x:c>
    </x:row>
    <x:row r="3">
      <x:c r="A3" t="n">
        <x:v>2</x:v>
      </x:c>
      <x:c r="B3" t="n">
        <x:v>0.2813690073675194</x:v>
      </x:c>
      <x:c r="C3" t="n">
        <x:v>0.3507709546444756</x:v>
      </x:c>
      <x:c r="D3" t="n">
        <x:v>0.2775711759913702</x:v>
      </x:c>
      <x:c r="E3" t="n">
        <x:v>0.4216874204955758</x:v>
      </x:c>
      <x:c r="F3" t="n">
        <x:v>0.3146675601292173</x:v>
      </x:c>
      <x:c r="G3" t="n">
        <x:v>0.2394799978626498</x:v>
      </x:c>
      <x:c r="H3" t="n">
        <x:v>0.5249164382095997</x:v>
      </x:c>
      <x:c r="I3" t="n">
        <x:v>0.285204028091909</x:v>
      </x:c>
      <x:c r="J3" t="n">
        <x:v>0.2226340825747667</x:v>
      </x:c>
    </x:row>
    <x:row r="4">
      <x:c r="A4" t="n">
        <x:v>3</x:v>
      </x:c>
      <x:c r="B4" t="n">
        <x:v>0.2915234084455288</x:v>
      </x:c>
      <x:c r="C4" t="n">
        <x:v>0.3482839055413773</x:v>
      </x:c>
      <x:c r="D4" t="n">
        <x:v>0.275737058534369</x:v>
      </x:c>
      <x:c r="E4" t="n">
        <x:v>0.3954585197554696</x:v>
      </x:c>
      <x:c r="F4" t="n">
        <x:v>0.3217241822222823</x:v>
      </x:c>
      <x:c r="G4" t="n">
        <x:v>0.2418844844320804</x:v>
      </x:c>
      <x:c r="H4" t="n">
        <x:v>0.5067131752777432</x:v>
      </x:c>
      <x:c r="I4" t="n">
        <x:v>0.2906165956823673</x:v>
      </x:c>
      <x:c r="J4" t="n">
        <x:v>0.2240986411066397</x:v>
      </x:c>
    </x:row>
    <x:row r="5">
      <x:c r="A5" t="n">
        <x:v>4</x:v>
      </x:c>
      <x:c r="B5" t="n">
        <x:v>0.2737258650495672</x:v>
      </x:c>
      <x:c r="C5" t="n">
        <x:v>0.3526313680255705</x:v>
      </x:c>
      <x:c r="D5" t="n">
        <x:v>0.2773789876761091</x:v>
      </x:c>
      <x:c r="E5" t="n">
        <x:v>0.3943962456854255</x:v>
      </x:c>
      <x:c r="F5" t="n">
        <x:v>0.3220067180517214</x:v>
      </x:c>
      <x:c r="G5" t="n">
        <x:v>0.2376725812354407</x:v>
      </x:c>
      <x:c r="H5" t="n">
        <x:v>0.5112584900272547</x:v>
      </x:c>
      <x:c r="I5" t="n">
        <x:v>0.2892745763530869</x:v>
      </x:c>
      <x:c r="J5" t="n">
        <x:v>0.2235945459302246</x:v>
      </x:c>
    </x:row>
    <x:row r="6">
      <x:c r="A6" t="n">
        <x:v>5</x:v>
      </x:c>
      <x:c r="B6" t="n">
        <x:v>0.2774386753786706</x:v>
      </x:c>
      <x:c r="C6" t="n">
        <x:v>0.3517288638038802</x:v>
      </x:c>
      <x:c r="D6" t="n">
        <x:v>0.2773343141441846</x:v>
      </x:c>
      <x:c r="E6" t="n">
        <x:v>0.4155698769872586</x:v>
      </x:c>
      <x:c r="F6" t="n">
        <x:v>0.3163275002177103</x:v>
      </x:c>
      <x:c r="G6" t="n">
        <x:v>0.2360193627783837</x:v>
      </x:c>
      <x:c r="H6" t="n">
        <x:v>0.5157527988786454</x:v>
      </x:c>
      <x:c r="I6" t="n">
        <x:v>0.2879414668421689</x:v>
      </x:c>
      <x:c r="J6" t="n">
        <x:v>0.2230158891823898</x:v>
      </x:c>
    </x:row>
    <x:row r="7">
      <x:c r="A7" t="n">
        <x:v>6</x:v>
      </x:c>
      <x:c r="B7" t="n">
        <x:v>0.2487005165771118</x:v>
      </x:c>
      <x:c r="C7" t="n">
        <x:v>0.3586552547811468</x:v>
      </x:c>
      <x:c r="D7" t="n">
        <x:v>0.2843704705458281</x:v>
      </x:c>
      <x:c r="E7" t="n">
        <x:v>0.3745960456808455</x:v>
      </x:c>
      <x:c r="F7" t="n">
        <x:v>0.327228381685051</x:v>
      </x:c>
      <x:c r="G7" t="n">
        <x:v>0.2441734434672042</x:v>
      </x:c>
      <x:c r="H7" t="n">
        <x:v>0.4974082980710932</x:v>
      </x:c>
      <x:c r="I7" t="n">
        <x:v>0.2933447432428325</x:v>
      </x:c>
      <x:c r="J7" t="n">
        <x:v>0.2272779974990907</x:v>
      </x:c>
    </x:row>
    <x:row r="8">
      <x:c r="A8" t="n">
        <x:v>7</x:v>
      </x:c>
      <x:c r="B8" t="n">
        <x:v>0.2580262295573859</x:v>
      </x:c>
      <x:c r="C8" t="n">
        <x:v>0.3564223501509035</x:v>
      </x:c>
      <x:c r="D8" t="n">
        <x:v>0.2794641246132297</x:v>
      </x:c>
      <x:c r="E8" t="n">
        <x:v>0.4329539095227501</x:v>
      </x:c>
      <x:c r="F8" t="n">
        <x:v>0.3115873612927393</x:v>
      </x:c>
      <x:c r="G8" t="n">
        <x:v>0.2315508712434902</x:v>
      </x:c>
      <x:c r="H8" t="n">
        <x:v>0.524598206667956</x:v>
      </x:c>
      <x:c r="I8" t="n">
        <x:v>0.2852995331051649</x:v>
      </x:c>
      <x:c r="J8" t="n">
        <x:v>0.2213994397749762</x:v>
      </x:c>
    </x:row>
    <x:row r="9">
      <x:c r="A9" t="n">
        <x:v>8</x:v>
      </x:c>
      <x:c r="B9" t="n">
        <x:v>0.2957209260412413</x:v>
      </x:c>
      <x:c r="C9" t="n">
        <x:v>0.3472506324227357</x:v>
      </x:c>
      <x:c r="D9" t="n">
        <x:v>0.2745390988709914</x:v>
      </x:c>
      <x:c r="E9" t="n">
        <x:v>0.1946146388400962</x:v>
      </x:c>
      <x:c r="F9" t="n">
        <x:v>0.371340671880696</x:v>
      </x:c>
      <x:c r="G9" t="n">
        <x:v>0.246352013942007</x:v>
      </x:c>
      <x:c r="H9" t="n">
        <x:v>0.461529478573562</x:v>
      </x:c>
      <x:c r="I9" t="n">
        <x:v>0.3036348519848819</x:v>
      </x:c>
      <x:c r="J9" t="n">
        <x:v>0.2273535075514934</x:v>
      </x:c>
    </x:row>
    <x:row r="10">
      <x:c r="A10" t="n">
        <x:v>9</x:v>
      </x:c>
      <x:c r="B10" t="n">
        <x:v>0.2864691981574641</x:v>
      </x:c>
      <x:c r="C10" t="n">
        <x:v>0.3495240112916837</x:v>
      </x:c>
      <x:c r="D10" t="n">
        <x:v>0.2748482556059449</x:v>
      </x:c>
      <x:c r="E10" t="n">
        <x:v>0.3935358219332101</x:v>
      </x:c>
      <x:c r="F10" t="n">
        <x:v>0.3222353856301676</x:v>
      </x:c>
      <x:c r="G10" t="n">
        <x:v>0.2404840451230036</x:v>
      </x:c>
      <x:c r="H10" t="n">
        <x:v>0.533025172469247</x:v>
      </x:c>
      <x:c r="I10" t="n">
        <x:v>0.2827596193141284</x:v>
      </x:c>
      <x:c r="J10" t="n">
        <x:v>0.2200788253201992</x:v>
      </x:c>
    </x:row>
    <x:row r="11">
      <x:c r="A11" t="n">
        <x:v>10</x:v>
      </x:c>
      <x:c r="B11" t="n">
        <x:v>0.2833745530516092</x:v>
      </x:c>
      <x:c r="C11" t="n">
        <x:v>0.3502811492449567</x:v>
      </x:c>
      <x:c r="D11" t="n">
        <x:v>0.2769925362784351</x:v>
      </x:c>
      <x:c r="E11" t="n">
        <x:v>0.4030059780580665</x:v>
      </x:c>
      <x:c r="F11" t="n">
        <x:v>0.3197095757916641</x:v>
      </x:c>
      <x:c r="G11" t="n">
        <x:v>0.2381635242653764</x:v>
      </x:c>
      <x:c r="H11" t="n">
        <x:v>0.5062928600804564</x:v>
      </x:c>
      <x:c r="I11" t="n">
        <x:v>0.2907403822467763</x:v>
      </x:c>
      <x:c r="J11" t="n">
        <x:v>0.2249077719288557</x:v>
      </x:c>
    </x:row>
    <x:row r="12">
      <x:c r="A12" t="n">
        <x:v>11</x:v>
      </x:c>
      <x:c r="B12" t="n">
        <x:v>0.2890942369337125</x:v>
      </x:c>
      <x:c r="C12" t="n">
        <x:v>0.3488804795010895</x:v>
      </x:c>
      <x:c r="D12" t="n">
        <x:v>0.2762842138580985</x:v>
      </x:c>
      <x:c r="E12" t="n">
        <x:v>0.4748215141686557</x:v>
      </x:c>
      <x:c r="F12" t="n">
        <x:v>0.2998638526171478</x:v>
      </x:c>
      <x:c r="G12" t="n">
        <x:v>0.2262870183437225</x:v>
      </x:c>
      <x:c r="H12" t="n">
        <x:v>0.5563577353476479</x:v>
      </x:c>
      <x:c r="I12" t="n">
        <x:v>0.2756050111976945</x:v>
      </x:c>
      <x:c r="J12" t="n">
        <x:v>0.2157831958522434</x:v>
      </x:c>
    </x:row>
    <x:row r="13">
      <x:c r="A13" t="n">
        <x:v>12</x:v>
      </x:c>
      <x:c r="B13" t="n">
        <x:v>0.2891792130766153</x:v>
      </x:c>
      <x:c r="C13" t="n">
        <x:v>0.3488596276491255</x:v>
      </x:c>
      <x:c r="D13" t="n">
        <x:v>0.2752419957431205</x:v>
      </x:c>
      <x:c r="E13" t="n">
        <x:v>0.4071095463737306</x:v>
      </x:c>
      <x:c r="F13" t="n">
        <x:v>0.3186088844006674</x:v>
      </x:c>
      <x:c r="G13" t="n">
        <x:v>0.2382149208009431</x:v>
      </x:c>
      <x:c r="H13" t="n">
        <x:v>0.5252200604927584</x:v>
      </x:c>
      <x:c r="I13" t="n">
        <x:v>0.2851128776659601</x:v>
      </x:c>
      <x:c r="J13" t="n">
        <x:v>0.2220542199485577</x:v>
      </x:c>
    </x:row>
    <x:row r="14">
      <x:c r="A14" t="n">
        <x:v>13</x:v>
      </x:c>
      <x:c r="B14" t="n">
        <x:v>0.2823498827539879</x:v>
      </x:c>
      <x:c r="C14" t="n">
        <x:v>0.3505314853729805</x:v>
      </x:c>
      <x:c r="D14" t="n">
        <x:v>0.2753635167659505</x:v>
      </x:c>
      <x:c r="E14" t="n">
        <x:v>0.391079764130099</x:v>
      </x:c>
      <x:c r="F14" t="n">
        <x:v>0.3228872205600588</x:v>
      </x:c>
      <x:c r="G14" t="n">
        <x:v>0.2376133808154585</x:v>
      </x:c>
      <x:c r="H14" t="n">
        <x:v>0.4980597589433654</x:v>
      </x:c>
      <x:c r="I14" t="n">
        <x:v>0.293154564427015</x:v>
      </x:c>
      <x:c r="J14" t="n">
        <x:v>0.2251159421349578</x:v>
      </x:c>
    </x:row>
    <x:row r="15">
      <x:c r="A15" t="n">
        <x:v>14</x:v>
      </x:c>
      <x:c r="B15" t="n">
        <x:v>0.2828436235382207</x:v>
      </x:c>
      <x:c r="C15" t="n">
        <x:v>0.3504108824045203</x:v>
      </x:c>
      <x:c r="D15" t="n">
        <x:v>0.2755176879912834</x:v>
      </x:c>
      <x:c r="E15" t="n">
        <x:v>0.4563844817650073</x:v>
      </x:c>
      <x:c r="F15" t="n">
        <x:v>0.3050819938085873</x:v>
      </x:c>
      <x:c r="G15" t="n">
        <x:v>0.2296557422213267</x:v>
      </x:c>
      <x:c r="H15" t="n">
        <x:v>0.5393194108854003</x:v>
      </x:c>
      <x:c r="I15" t="n">
        <x:v>0.2808475307614816</x:v>
      </x:c>
      <x:c r="J15" t="n">
        <x:v>0.2212309328412785</x:v>
      </x:c>
    </x:row>
    <x:row r="16">
      <x:c r="A16" t="n">
        <x:v>15</x:v>
      </x:c>
      <x:c r="B16" t="n">
        <x:v>0.2889796788237328</x:v>
      </x:c>
      <x:c r="C16" t="n">
        <x:v>0.3489085883450697</x:v>
      </x:c>
      <x:c r="D16" t="n">
        <x:v>0.2755255946489337</x:v>
      </x:c>
      <x:c r="E16" t="n">
        <x:v>0.4299325134626673</x:v>
      </x:c>
      <x:c r="F16" t="n">
        <x:v>0.3124163751205949</x:v>
      </x:c>
      <x:c r="G16" t="n">
        <x:v>0.2340174311950008</x:v>
      </x:c>
      <x:c r="H16" t="n">
        <x:v>0.5286376493744411</x:v>
      </x:c>
      <x:c r="I16" t="n">
        <x:v>0.2840848662101025</x:v>
      </x:c>
      <x:c r="J16" t="n">
        <x:v>0.2212017933936967</x:v>
      </x:c>
    </x:row>
    <x:row r="17">
      <x:c r="A17" t="n">
        <x:v>16</x:v>
      </x:c>
      <x:c r="B17" t="n">
        <x:v>0.2945373336672629</x:v>
      </x:c>
      <x:c r="C17" t="n">
        <x:v>0.3475422999451121</x:v>
      </x:c>
      <x:c r="D17" t="n">
        <x:v>0.2733831028102363</x:v>
      </x:c>
      <x:c r="E17" t="n">
        <x:v>0.4245927259968578</x:v>
      </x:c>
      <x:c r="F17" t="n">
        <x:v>0.313876157255555</x:v>
      </x:c>
      <x:c r="G17" t="n">
        <x:v>0.2343942882592062</x:v>
      </x:c>
      <x:c r="H17" t="n">
        <x:v>0.526233064009866</x:v>
      </x:c>
      <x:c r="I17" t="n">
        <x:v>0.2848085529176608</x:v>
      </x:c>
      <x:c r="J17" t="n">
        <x:v>0.2216482454232963</x:v>
      </x:c>
    </x:row>
    <x:row r="18">
      <x:c r="A18" t="n">
        <x:v>17</x:v>
      </x:c>
      <x:c r="B18" t="n">
        <x:v>0.2866982790669308</x:v>
      </x:c>
      <x:c r="C18" t="n">
        <x:v>0.3494678989936409</x:v>
      </x:c>
      <x:c r="D18" t="n">
        <x:v>0.2752461484497037</x:v>
      </x:c>
      <x:c r="E18" t="n">
        <x:v>0.4501572371073572</x:v>
      </x:c>
      <x:c r="F18" t="n">
        <x:v>0.3068244113544762</x:v>
      </x:c>
      <x:c r="G18" t="n">
        <x:v>0.2286513398321674</x:v>
      </x:c>
      <x:c r="H18" t="n">
        <x:v>0.5405095263006593</x:v>
      </x:c>
      <x:c r="I18" t="n">
        <x:v>0.2804845274885162</x:v>
      </x:c>
      <x:c r="J18" t="n">
        <x:v>0.2186146735951268</x:v>
      </x:c>
    </x:row>
    <x:row r="19">
      <x:c r="A19" t="n">
        <x:v>18</x:v>
      </x:c>
      <x:c r="B19" t="n">
        <x:v>0.2903665050476621</x:v>
      </x:c>
      <x:c r="C19" t="n">
        <x:v>0.3485681538014641</x:v>
      </x:c>
      <x:c r="D19" t="n">
        <x:v>0.2746767189752461</x:v>
      </x:c>
      <x:c r="E19" t="n">
        <x:v>0.4022279015953067</x:v>
      </x:c>
      <x:c r="F19" t="n">
        <x:v>0.3199178504864411</x:v>
      </x:c>
      <x:c r="G19" t="n">
        <x:v>0.2355788067524031</x:v>
      </x:c>
      <x:c r="H19" t="n">
        <x:v>0.5147385555498167</x:v>
      </x:c>
      <x:c r="I19" t="n">
        <x:v>0.288242852118227</x:v>
      </x:c>
      <x:c r="J19" t="n">
        <x:v>0.2232291864594008</x:v>
      </x:c>
    </x:row>
    <x:row r="20">
      <x:c r="A20" t="n">
        <x:v>19</x:v>
      </x:c>
      <x:c r="B20" t="n">
        <x:v>0.2706660771199234</x:v>
      </x:c>
      <x:c r="C20" t="n">
        <x:v>0.3533734040615176</x:v>
      </x:c>
      <x:c r="D20" t="n">
        <x:v>0.2789745426254794</x:v>
      </x:c>
      <x:c r="E20" t="n">
        <x:v>0.3806485191218556</x:v>
      </x:c>
      <x:c r="F20" t="n">
        <x:v>0.3256411226220546</x:v>
      </x:c>
      <x:c r="G20" t="n">
        <x:v>0.2408914000980896</x:v>
      </x:c>
      <x:c r="H20" t="n">
        <x:v>0.5019871299256177</x:v>
      </x:c>
      <x:c r="I20" t="n">
        <x:v>0.292005435911692</x:v>
      </x:c>
      <x:c r="J20" t="n">
        <x:v>0.2266026006467386</x:v>
      </x:c>
    </x:row>
    <x:row r="21">
      <x:c r="A21" t="n">
        <x:v>20</x:v>
      </x:c>
      <x:c r="B21" t="n">
        <x:v>0.2859747575374434</x:v>
      </x:c>
      <x:c r="C21" t="n">
        <x:v>0.3496450915170236</x:v>
      </x:c>
      <x:c r="D21" t="n">
        <x:v>0.2763572974238885</x:v>
      </x:c>
      <x:c r="E21" t="n">
        <x:v>0.4173914831810932</x:v>
      </x:c>
      <x:c r="F21" t="n">
        <x:v>0.3158341359819017</x:v>
      </x:c>
      <x:c r="G21" t="n">
        <x:v>0.2383943726220414</x:v>
      </x:c>
      <x:c r="H21" t="n">
        <x:v>0.521338574696861</x:v>
      </x:c>
      <x:c r="I21" t="n">
        <x:v>0.2862759522389461</x:v>
      </x:c>
      <x:c r="J21" t="n">
        <x:v>0.22205303663487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sheetData>
    <x:row r="1">
      <x:c r="A1" s="82" t="inlineStr">
        <x:is>
          <x:t xml:space="preserve">Descriptor</x:t>
        </x:is>
      </x:c>
      <x:c r="B1" s="82" t="inlineStr">
        <x:is>
          <x:t xml:space="preserve">VIP</x:t>
        </x:is>
      </x:c>
      <x:c r="C1" s="82" t="inlineStr">
        <x:is>
          <x:t xml:space="preserve">Block</x:t>
        </x:is>
      </x:c>
      <x:c r="D1" s="82" t="inlineStr">
        <x:is>
          <x:t xml:space="preserve">VIP_ge_1</x:t>
        </x:is>
      </x:c>
      <x:c r="E1" s="82" t="n"/>
      <x:c r="F1" s="82" t="n"/>
      <x:c r="G1" s="82" t="n"/>
      <x:c r="H1" s="82" t="n"/>
      <x:c r="I1" s="82" t="n"/>
      <x:c r="J1" s="82" t="n"/>
      <x:c r="K1" s="82" t="n"/>
      <x:c r="L1" s="82" t="n"/>
      <x:c r="M1" s="82" t="n"/>
      <x:c r="N1" s="82" t="n"/>
      <x:c r="O1" s="82" t="n"/>
      <x:c r="P1" s="82" t="n"/>
      <x:c r="Q1" s="82" t="n"/>
      <x:c r="R1" s="82" t="n"/>
      <x:c r="S1" s="82" t="n"/>
      <x:c r="T1" s="82" t="n"/>
      <x:c r="U1" s="82" t="n"/>
      <x:c r="V1" s="82" t="n"/>
      <x:c r="W1" s="82" t="n"/>
      <x:c r="X1" s="82" t="n"/>
      <x:c r="Y1" s="82" t="n"/>
      <x:c r="Z1" s="82" t="n"/>
      <x:c r="AA1" s="82" t="n"/>
      <x:c r="AB1" s="82" t="n"/>
      <x:c r="AC1" s="82" t="n"/>
      <x:c r="AD1" s="82" t="n"/>
      <x:c r="AE1" s="82" t="n"/>
      <x:c r="AF1" s="82" t="n"/>
      <x:c r="AG1" s="82" t="n"/>
      <x:c r="AH1" s="82" t="n"/>
      <x:c r="AI1" s="82" t="n"/>
      <x:c r="AJ1" s="82" t="n"/>
      <x:c r="AK1" s="82" t="n"/>
      <x:c r="AL1" s="82" t="n"/>
      <x:c r="AM1" s="82" t="n"/>
      <x:c r="AN1" s="82" t="n"/>
      <x:c r="AO1" s="82" t="n"/>
      <x:c r="AP1" s="82" t="n"/>
      <x:c r="AQ1" s="82" t="n"/>
      <x:c r="AR1" s="82" t="n"/>
      <x:c r="AS1" s="82" t="n"/>
      <x:c r="AT1" s="82" t="n"/>
      <x:c r="AU1" s="82" t="n"/>
      <x:c r="AV1" s="82" t="n"/>
      <x:c r="AW1" s="82" t="n"/>
      <x:c r="AX1" s="82" t="n"/>
      <x:c r="AY1" s="82" t="n"/>
      <x:c r="AZ1" s="82" t="n"/>
    </x:row>
    <x:row r="2">
      <x:c r="A2" t="inlineStr">
        <x:is>
          <x:t xml:space="preserve">x_Ce</x:t>
        </x:is>
      </x:c>
      <x:c r="B2" t="n">
        <x:v>1.841236519602009</x:v>
      </x:c>
      <x:c r="C2" t="inlineStr">
        <x:is>
          <x:t xml:space="preserve">Composition</x:t>
        </x:is>
      </x:c>
      <x:c r="D2" t="inlineStr">
        <x:is>
          <x:t xml:space="preserve">YES</x:t>
        </x:is>
      </x:c>
    </x:row>
    <x:row r="3">
      <x:c r="A3" t="inlineStr">
        <x:is>
          <x:t xml:space="preserve">gamma_m</x:t>
        </x:is>
      </x:c>
      <x:c r="B3" t="n">
        <x:v>1.716214992563199</x:v>
      </x:c>
      <x:c r="C3" t="inlineStr">
        <x:is>
          <x:t xml:space="preserve">Thermal</x:t>
        </x:is>
      </x:c>
      <x:c r="D3" t="inlineStr">
        <x:is>
          <x:t xml:space="preserve">YES</x:t>
        </x:is>
      </x:c>
    </x:row>
    <x:row r="4">
      <x:c r="A4" t="inlineStr">
        <x:is>
          <x:t xml:space="preserve">beta_I</x:t>
        </x:is>
      </x:c>
      <x:c r="B4" t="n">
        <x:v>1.706641566776665</x:v>
      </x:c>
      <x:c r="C4" t="inlineStr">
        <x:is>
          <x:t xml:space="preserve">Thermal</x:t>
        </x:is>
      </x:c>
      <x:c r="D4" t="inlineStr">
        <x:is>
          <x:t xml:space="preserve">YES</x:t>
        </x:is>
      </x:c>
    </x:row>
    <x:row r="5">
      <x:c r="A5" t="inlineStr">
        <x:is>
          <x:t xml:space="preserve">inverse_omega</x:t>
        </x:is>
      </x:c>
      <x:c r="B5" t="n">
        <x:v>1.706237637671457</x:v>
      </x:c>
      <x:c r="C5" t="inlineStr">
        <x:is>
          <x:t xml:space="preserve">Thermal</x:t>
        </x:is>
      </x:c>
      <x:c r="D5" t="inlineStr">
        <x:is>
          <x:t xml:space="preserve">YES</x:t>
        </x:is>
      </x:c>
    </x:row>
    <x:row r="6">
      <x:c r="A6" t="inlineStr">
        <x:is>
          <x:t xml:space="preserve">gamma</x:t>
        </x:is>
      </x:c>
      <x:c r="B6" t="n">
        <x:v>1.704394711321452</x:v>
      </x:c>
      <x:c r="C6" t="inlineStr">
        <x:is>
          <x:t xml:space="preserve">Thermal</x:t>
        </x:is>
      </x:c>
      <x:c r="D6" t="inlineStr">
        <x:is>
          <x:t xml:space="preserve">YES</x:t>
        </x:is>
      </x:c>
    </x:row>
    <x:row r="7">
      <x:c r="A7" t="inlineStr">
        <x:is>
          <x:t xml:space="preserve">omega_like</x:t>
        </x:is>
      </x:c>
      <x:c r="B7" t="n">
        <x:v>1.672875234001451</x:v>
      </x:c>
      <x:c r="C7" t="inlineStr">
        <x:is>
          <x:t xml:space="preserve">Thermal</x:t>
        </x:is>
      </x:c>
      <x:c r="D7" t="inlineStr">
        <x:is>
          <x:t xml:space="preserve">YES</x:t>
        </x:is>
      </x:c>
    </x:row>
    <x:row r="8">
      <x:c r="A8" t="inlineStr">
        <x:is>
          <x:t xml:space="preserve">x_Al</x:t>
        </x:is>
      </x:c>
      <x:c r="B8" t="n">
        <x:v>1.671844179363966</x:v>
      </x:c>
      <x:c r="C8" t="inlineStr">
        <x:is>
          <x:t xml:space="preserve">Composition</x:t>
        </x:is>
      </x:c>
      <x:c r="D8" t="inlineStr">
        <x:is>
          <x:t xml:space="preserve">YES</x:t>
        </x:is>
      </x:c>
    </x:row>
    <x:row r="9">
      <x:c r="A9" t="inlineStr">
        <x:is>
          <x:t xml:space="preserve">beta_TxTl</x:t>
        </x:is>
      </x:c>
      <x:c r="B9" t="n">
        <x:v>1.63397977037587</x:v>
      </x:c>
      <x:c r="C9" t="inlineStr">
        <x:is>
          <x:t xml:space="preserve">Thermal</x:t>
        </x:is>
      </x:c>
      <x:c r="D9" t="inlineStr">
        <x:is>
          <x:t xml:space="preserve">YES</x:t>
        </x:is>
      </x:c>
    </x:row>
    <x:row r="10">
      <x:c r="A10" t="inlineStr">
        <x:is>
          <x:t xml:space="preserve">x_Co</x:t>
        </x:is>
      </x:c>
      <x:c r="B10" t="n">
        <x:v>1.633640547317127</x:v>
      </x:c>
      <x:c r="C10" t="inlineStr">
        <x:is>
          <x:t xml:space="preserve">Composition</x:t>
        </x:is>
      </x:c>
      <x:c r="D10" t="inlineStr">
        <x:is>
          <x:t xml:space="preserve">YES</x:t>
        </x:is>
      </x:c>
    </x:row>
    <x:row r="11">
      <x:c r="A11" t="inlineStr">
        <x:is>
          <x:t xml:space="preserve">DeltaTrg</x:t>
        </x:is>
      </x:c>
      <x:c r="B11" t="n">
        <x:v>1.548319700449819</x:v>
      </x:c>
      <x:c r="C11" t="inlineStr">
        <x:is>
          <x:t xml:space="preserve">Thermal</x:t>
        </x:is>
      </x:c>
      <x:c r="D11" t="inlineStr">
        <x:is>
          <x:t xml:space="preserve">YES</x:t>
        </x:is>
      </x:c>
    </x:row>
    <x:row r="12">
      <x:c r="A12" t="inlineStr">
        <x:is>
          <x:t xml:space="preserve">delta</x:t>
        </x:is>
      </x:c>
      <x:c r="B12" t="n">
        <x:v>1.437599673389882</x:v>
      </x:c>
      <x:c r="C12" t="inlineStr">
        <x:is>
          <x:t xml:space="preserve">Thermal</x:t>
        </x:is>
      </x:c>
      <x:c r="D12" t="inlineStr">
        <x:is>
          <x:t xml:space="preserve">YES</x:t>
        </x:is>
      </x:c>
    </x:row>
    <x:row r="13">
      <x:c r="A13" t="inlineStr">
        <x:is>
          <x:t xml:space="preserve">DeltaTx_K</x:t>
        </x:is>
      </x:c>
      <x:c r="B13" t="n">
        <x:v>1.416714728367139</x:v>
      </x:c>
      <x:c r="C13" t="inlineStr">
        <x:is>
          <x:t xml:space="preserve">Thermal</x:t>
        </x:is>
      </x:c>
      <x:c r="D13" t="inlineStr">
        <x:is>
          <x:t xml:space="preserve">YES</x:t>
        </x:is>
      </x:c>
    </x:row>
    <x:row r="14">
      <x:c r="A14" t="inlineStr">
        <x:is>
          <x:t xml:space="preserve">Trg_Tl</x:t>
        </x:is>
      </x:c>
      <x:c r="B14" t="n">
        <x:v>1.23367709979447</x:v>
      </x:c>
      <x:c r="C14" t="inlineStr">
        <x:is>
          <x:t xml:space="preserve">Thermal</x:t>
        </x:is>
      </x:c>
      <x:c r="D14" t="inlineStr">
        <x:is>
          <x:t xml:space="preserve">YES</x:t>
        </x:is>
      </x:c>
    </x:row>
    <x:row r="15">
      <x:c r="A15" t="inlineStr">
        <x:is>
          <x:t xml:space="preserve">x_B</x:t>
        </x:is>
      </x:c>
      <x:c r="B15" t="n">
        <x:v>1.193241042264427</x:v>
      </x:c>
      <x:c r="C15" t="inlineStr">
        <x:is>
          <x:t xml:space="preserve">Composition</x:t>
        </x:is>
      </x:c>
      <x:c r="D15" t="inlineStr">
        <x:is>
          <x:t xml:space="preserve">YES</x:t>
        </x:is>
      </x:c>
    </x:row>
    <x:row r="16">
      <x:c r="A16" t="inlineStr">
        <x:is>
          <x:t xml:space="preserve">x_Dy</x:t>
        </x:is>
      </x:c>
      <x:c r="B16" t="n">
        <x:v>1.082306391058471</x:v>
      </x:c>
      <x:c r="C16" t="inlineStr">
        <x:is>
          <x:t xml:space="preserve">Composition</x:t>
        </x:is>
      </x:c>
      <x:c r="D16" t="inlineStr">
        <x:is>
          <x:t xml:space="preserve">YES</x:t>
        </x:is>
      </x:c>
    </x:row>
    <x:row r="17">
      <x:c r="A17" t="inlineStr">
        <x:is>
          <x:t xml:space="preserve">Min_atomic_fraction</x:t>
        </x:is>
      </x:c>
      <x:c r="B17" t="n">
        <x:v>1.076078752474784</x:v>
      </x:c>
      <x:c r="C17" t="inlineStr">
        <x:is>
          <x:t xml:space="preserve">Composition</x:t>
        </x:is>
      </x:c>
      <x:c r="D17" t="inlineStr">
        <x:is>
          <x:t xml:space="preserve">YES</x:t>
        </x:is>
      </x:c>
    </x:row>
    <x:row r="18">
      <x:c r="A18" t="inlineStr">
        <x:is>
          <x:t xml:space="preserve">x_Ag</x:t>
        </x:is>
      </x:c>
      <x:c r="B18" t="n">
        <x:v>1.053796851611961</x:v>
      </x:c>
      <x:c r="C18" t="inlineStr">
        <x:is>
          <x:t xml:space="preserve">Composition</x:t>
        </x:is>
      </x:c>
      <x:c r="D18" t="inlineStr">
        <x:is>
          <x:t xml:space="preserve">YES</x:t>
        </x:is>
      </x:c>
    </x:row>
    <x:row r="19">
      <x:c r="A19" t="inlineStr">
        <x:is>
          <x:t xml:space="preserve">N_elements</x:t>
        </x:is>
      </x:c>
      <x:c r="B19" t="n">
        <x:v>1.031001076759688</x:v>
      </x:c>
      <x:c r="C19" t="inlineStr">
        <x:is>
          <x:t xml:space="preserve">Composition</x:t>
        </x:is>
      </x:c>
      <x:c r="D19" t="inlineStr">
        <x:is>
          <x:t xml:space="preserve">YES</x:t>
        </x:is>
      </x:c>
    </x:row>
    <x:row r="20">
      <x:c r="A20" t="inlineStr">
        <x:is>
          <x:t xml:space="preserve">Mixing_entropy_over_R</x:t>
        </x:is>
      </x:c>
      <x:c r="B20" t="n">
        <x:v>0.9374146745524147</x:v>
      </x:c>
      <x:c r="C20" t="inlineStr">
        <x:is>
          <x:t xml:space="preserve">Composition</x:t>
        </x:is>
      </x:c>
      <x:c r="D20" t="inlineStr">
        <x:is>
          <x:t xml:space="preserve">NO</x:t>
        </x:is>
      </x:c>
    </x:row>
    <x:row r="21">
      <x:c r="A21" t="inlineStr">
        <x:is>
          <x:t xml:space="preserve">x_Si</x:t>
        </x:is>
      </x:c>
      <x:c r="B21" t="n">
        <x:v>0.8664037151333315</x:v>
      </x:c>
      <x:c r="C21" t="inlineStr">
        <x:is>
          <x:t xml:space="preserve">Composition</x:t>
        </x:is>
      </x:c>
      <x:c r="D21" t="inlineStr">
        <x:is>
          <x:t xml:space="preserve">NO</x:t>
        </x:is>
      </x:c>
    </x:row>
    <x:row r="22">
      <x:c r="A22" t="inlineStr">
        <x:is>
          <x:t xml:space="preserve">x_Sc</x:t>
        </x:is>
      </x:c>
      <x:c r="B22" t="n">
        <x:v>0.8599537137535023</x:v>
      </x:c>
      <x:c r="C22" t="inlineStr">
        <x:is>
          <x:t xml:space="preserve">Composition</x:t>
        </x:is>
      </x:c>
      <x:c r="D22" t="inlineStr">
        <x:is>
          <x:t xml:space="preserve">NO</x:t>
        </x:is>
      </x:c>
    </x:row>
    <x:row r="23">
      <x:c r="A23" t="inlineStr">
        <x:is>
          <x:t xml:space="preserve">x_Ga</x:t>
        </x:is>
      </x:c>
      <x:c r="B23" t="n">
        <x:v>0.8480272244540941</x:v>
      </x:c>
      <x:c r="C23" t="inlineStr">
        <x:is>
          <x:t xml:space="preserve">Composition</x:t>
        </x:is>
      </x:c>
      <x:c r="D23" t="inlineStr">
        <x:is>
          <x:t xml:space="preserve">NO</x:t>
        </x:is>
      </x:c>
    </x:row>
    <x:row r="24">
      <x:c r="A24" t="inlineStr">
        <x:is>
          <x:t xml:space="preserve">x_Cr</x:t>
        </x:is>
      </x:c>
      <x:c r="B24" t="n">
        <x:v>0.8383684995993046</x:v>
      </x:c>
      <x:c r="C24" t="inlineStr">
        <x:is>
          <x:t xml:space="preserve">Composition</x:t>
        </x:is>
      </x:c>
      <x:c r="D24" t="inlineStr">
        <x:is>
          <x:t xml:space="preserve">NO</x:t>
        </x:is>
      </x:c>
    </x:row>
    <x:row r="25">
      <x:c r="A25" t="inlineStr">
        <x:is>
          <x:t xml:space="preserve">x_Au</x:t>
        </x:is>
      </x:c>
      <x:c r="B25" t="n">
        <x:v>0.8338078985270313</x:v>
      </x:c>
      <x:c r="C25" t="inlineStr">
        <x:is>
          <x:t xml:space="preserve">Composition</x:t>
        </x:is>
      </x:c>
      <x:c r="D25" t="inlineStr">
        <x:is>
          <x:t xml:space="preserve">NO</x:t>
        </x:is>
      </x:c>
    </x:row>
    <x:row r="26">
      <x:c r="A26" t="inlineStr">
        <x:is>
          <x:t xml:space="preserve">Effective_N_elements</x:t>
        </x:is>
      </x:c>
      <x:c r="B26" t="n">
        <x:v>0.7989055011673262</x:v>
      </x:c>
      <x:c r="C26" t="inlineStr">
        <x:is>
          <x:t xml:space="preserve">Composition</x:t>
        </x:is>
      </x:c>
      <x:c r="D26" t="inlineStr">
        <x:is>
          <x:t xml:space="preserve">NO</x:t>
        </x:is>
      </x:c>
    </x:row>
    <x:row r="27">
      <x:c r="A27" t="inlineStr">
        <x:is>
          <x:t xml:space="preserve">HHI_concentration</x:t>
        </x:is>
      </x:c>
      <x:c r="B27" t="n">
        <x:v>0.775015804002809</x:v>
      </x:c>
      <x:c r="C27" t="inlineStr">
        <x:is>
          <x:t xml:space="preserve">Composition</x:t>
        </x:is>
      </x:c>
      <x:c r="D27" t="inlineStr">
        <x:is>
          <x:t xml:space="preserve">NO</x:t>
        </x:is>
      </x:c>
    </x:row>
    <x:row r="28">
      <x:c r="A28" t="inlineStr">
        <x:is>
          <x:t xml:space="preserve">x_Zn</x:t>
        </x:is>
      </x:c>
      <x:c r="B28" t="n">
        <x:v>0.774250252136245</x:v>
      </x:c>
      <x:c r="C28" t="inlineStr">
        <x:is>
          <x:t xml:space="preserve">Composition</x:t>
        </x:is>
      </x:c>
      <x:c r="D28" t="inlineStr">
        <x:is>
          <x:t xml:space="preserve">NO</x:t>
        </x:is>
      </x:c>
    </x:row>
    <x:row r="29">
      <x:c r="A29" t="inlineStr">
        <x:is>
          <x:t xml:space="preserve">x_Y</x:t>
        </x:is>
      </x:c>
      <x:c r="B29" t="n">
        <x:v>0.7481767945310633</x:v>
      </x:c>
      <x:c r="C29" t="inlineStr">
        <x:is>
          <x:t xml:space="preserve">Composition</x:t>
        </x:is>
      </x:c>
      <x:c r="D29" t="inlineStr">
        <x:is>
          <x:t xml:space="preserve">NO</x:t>
        </x:is>
      </x:c>
    </x:row>
    <x:row r="30">
      <x:c r="A30" t="inlineStr">
        <x:is>
          <x:t xml:space="preserve">x_Ni</x:t>
        </x:is>
      </x:c>
      <x:c r="B30" t="n">
        <x:v>0.7368263310769452</x:v>
      </x:c>
      <x:c r="C30" t="inlineStr">
        <x:is>
          <x:t xml:space="preserve">Composition</x:t>
        </x:is>
      </x:c>
      <x:c r="D30" t="inlineStr">
        <x:is>
          <x:t xml:space="preserve">NO</x:t>
        </x:is>
      </x:c>
    </x:row>
    <x:row r="31">
      <x:c r="A31" t="inlineStr">
        <x:is>
          <x:t xml:space="preserve">x_Zr</x:t>
        </x:is>
      </x:c>
      <x:c r="B31" t="n">
        <x:v>0.7288796356006952</x:v>
      </x:c>
      <x:c r="C31" t="inlineStr">
        <x:is>
          <x:t xml:space="preserve">Composition</x:t>
        </x:is>
      </x:c>
      <x:c r="D31" t="inlineStr">
        <x:is>
          <x:t xml:space="preserve">NO</x:t>
        </x:is>
      </x:c>
    </x:row>
    <x:row r="32">
      <x:c r="A32" t="inlineStr">
        <x:is>
          <x:t xml:space="preserve">x_Tb</x:t>
        </x:is>
      </x:c>
      <x:c r="B32" t="n">
        <x:v>0.6699487231662924</x:v>
      </x:c>
      <x:c r="C32" t="inlineStr">
        <x:is>
          <x:t xml:space="preserve">Composition</x:t>
        </x:is>
      </x:c>
      <x:c r="D32" t="inlineStr">
        <x:is>
          <x:t xml:space="preserve">NO</x:t>
        </x:is>
      </x:c>
    </x:row>
    <x:row r="33">
      <x:c r="A33" t="inlineStr">
        <x:is>
          <x:t xml:space="preserve">Fraction_range</x:t>
        </x:is>
      </x:c>
      <x:c r="B33" t="n">
        <x:v>0.6688668054043724</x:v>
      </x:c>
      <x:c r="C33" t="inlineStr">
        <x:is>
          <x:t xml:space="preserve">Composition</x:t>
        </x:is>
      </x:c>
      <x:c r="D33" t="inlineStr">
        <x:is>
          <x:t xml:space="preserve">NO</x:t>
        </x:is>
      </x:c>
    </x:row>
    <x:row r="34">
      <x:c r="A34" t="inlineStr">
        <x:is>
          <x:t xml:space="preserve">Max_atomic_fraction</x:t>
        </x:is>
      </x:c>
      <x:c r="B34" t="n">
        <x:v>0.6663975989935682</x:v>
      </x:c>
      <x:c r="C34" t="inlineStr">
        <x:is>
          <x:t xml:space="preserve">Composition</x:t>
        </x:is>
      </x:c>
      <x:c r="D34" t="inlineStr">
        <x:is>
          <x:t xml:space="preserve">NO</x:t>
        </x:is>
      </x:c>
    </x:row>
    <x:row r="35">
      <x:c r="A35" t="inlineStr">
        <x:is>
          <x:t xml:space="preserve">x_C</x:t>
        </x:is>
      </x:c>
      <x:c r="B35" t="n">
        <x:v>0.6235161846126458</x:v>
      </x:c>
      <x:c r="C35" t="inlineStr">
        <x:is>
          <x:t xml:space="preserve">Composition</x:t>
        </x:is>
      </x:c>
      <x:c r="D35" t="inlineStr">
        <x:is>
          <x:t xml:space="preserve">NO</x:t>
        </x:is>
      </x:c>
    </x:row>
    <x:row r="36">
      <x:c r="A36" t="inlineStr">
        <x:is>
          <x:t xml:space="preserve">x_Cu</x:t>
        </x:is>
      </x:c>
      <x:c r="B36" t="n">
        <x:v>0.6228810853205311</x:v>
      </x:c>
      <x:c r="C36" t="inlineStr">
        <x:is>
          <x:t xml:space="preserve">Composition</x:t>
        </x:is>
      </x:c>
      <x:c r="D36" t="inlineStr">
        <x:is>
          <x:t xml:space="preserve">NO</x:t>
        </x:is>
      </x:c>
    </x:row>
    <x:row r="37">
      <x:c r="A37" t="inlineStr">
        <x:is>
          <x:t xml:space="preserve">x_Ca</x:t>
        </x:is>
      </x:c>
      <x:c r="B37" t="n">
        <x:v>0.6227015424716879</x:v>
      </x:c>
      <x:c r="C37" t="inlineStr">
        <x:is>
          <x:t xml:space="preserve">Composition</x:t>
        </x:is>
      </x:c>
      <x:c r="D37" t="inlineStr">
        <x:is>
          <x:t xml:space="preserve">NO</x:t>
        </x:is>
      </x:c>
    </x:row>
    <x:row r="38">
      <x:c r="A38" t="inlineStr">
        <x:is>
          <x:t xml:space="preserve">x_Mg</x:t>
        </x:is>
      </x:c>
      <x:c r="B38" t="n">
        <x:v>0.5722713774245544</x:v>
      </x:c>
      <x:c r="C38" t="inlineStr">
        <x:is>
          <x:t xml:space="preserve">Composition</x:t>
        </x:is>
      </x:c>
      <x:c r="D38" t="inlineStr">
        <x:is>
          <x:t xml:space="preserve">NO</x:t>
        </x:is>
      </x:c>
    </x:row>
    <x:row r="39">
      <x:c r="A39" t="inlineStr">
        <x:is>
          <x:t xml:space="preserve">x_Fe</x:t>
        </x:is>
      </x:c>
      <x:c r="B39" t="n">
        <x:v>0.529803206047377</x:v>
      </x:c>
      <x:c r="C39" t="inlineStr">
        <x:is>
          <x:t xml:space="preserve">Composition</x:t>
        </x:is>
      </x:c>
      <x:c r="D39" t="inlineStr">
        <x:is>
          <x:t xml:space="preserve">NO</x:t>
        </x:is>
      </x:c>
    </x:row>
    <x:row r="40">
      <x:c r="A40" t="inlineStr">
        <x:is>
          <x:t xml:space="preserve">x_Pr</x:t>
        </x:is>
      </x:c>
      <x:c r="B40" t="n">
        <x:v>0.5000052901746243</x:v>
      </x:c>
      <x:c r="C40" t="inlineStr">
        <x:is>
          <x:t xml:space="preserve">Composition</x:t>
        </x:is>
      </x:c>
      <x:c r="D40" t="inlineStr">
        <x:is>
          <x:t xml:space="preserve">NO</x:t>
        </x:is>
      </x:c>
    </x:row>
    <x:row r="41">
      <x:c r="A41" t="inlineStr">
        <x:is>
          <x:t xml:space="preserve">x_Er</x:t>
        </x:is>
      </x:c>
      <x:c r="B41" t="n">
        <x:v>0.4753541413005337</x:v>
      </x:c>
      <x:c r="C41" t="inlineStr">
        <x:is>
          <x:t xml:space="preserve">Composition</x:t>
        </x:is>
      </x:c>
      <x:c r="D41" t="inlineStr">
        <x:is>
          <x:t xml:space="preserve">NO</x:t>
        </x:is>
      </x:c>
    </x:row>
    <x:row r="42">
      <x:c r="A42" t="inlineStr">
        <x:is>
          <x:t xml:space="preserve">x_Nb</x:t>
        </x:is>
      </x:c>
      <x:c r="B42" t="n">
        <x:v>0.4683046231876991</x:v>
      </x:c>
      <x:c r="C42" t="inlineStr">
        <x:is>
          <x:t xml:space="preserve">Composition</x:t>
        </x:is>
      </x:c>
      <x:c r="D42" t="inlineStr">
        <x:is>
          <x:t xml:space="preserve">NO</x:t>
        </x:is>
      </x:c>
    </x:row>
    <x:row r="43">
      <x:c r="A43" t="inlineStr">
        <x:is>
          <x:t xml:space="preserve">x_La</x:t>
        </x:is>
      </x:c>
      <x:c r="B43" t="n">
        <x:v>0.4259708367288869</x:v>
      </x:c>
      <x:c r="C43" t="inlineStr">
        <x:is>
          <x:t xml:space="preserve">Composition</x:t>
        </x:is>
      </x:c>
      <x:c r="D43" t="inlineStr">
        <x:is>
          <x:t xml:space="preserve">NO</x:t>
        </x:is>
      </x:c>
    </x:row>
    <x:row r="44">
      <x:c r="A44" t="inlineStr">
        <x:is>
          <x:t xml:space="preserve">x_P</x:t>
        </x:is>
      </x:c>
      <x:c r="B44" t="n">
        <x:v>0.4034740724742287</x:v>
      </x:c>
      <x:c r="C44" t="inlineStr">
        <x:is>
          <x:t xml:space="preserve">Composition</x:t>
        </x:is>
      </x:c>
      <x:c r="D44" t="inlineStr">
        <x:is>
          <x:t xml:space="preserve">NO</x:t>
        </x:is>
      </x:c>
    </x:row>
    <x:row r="45">
      <x:c r="A45" t="inlineStr">
        <x:is>
          <x:t xml:space="preserve">x_Ta</x:t>
        </x:is>
      </x:c>
      <x:c r="B45" t="n">
        <x:v>0.3996669863868323</x:v>
      </x:c>
      <x:c r="C45" t="inlineStr">
        <x:is>
          <x:t xml:space="preserve">Composition</x:t>
        </x:is>
      </x:c>
      <x:c r="D45" t="inlineStr">
        <x:is>
          <x:t xml:space="preserve">NO</x:t>
        </x:is>
      </x:c>
    </x:row>
    <x:row r="46">
      <x:c r="A46" t="inlineStr">
        <x:is>
          <x:t xml:space="preserve">x_Mo</x:t>
        </x:is>
      </x:c>
      <x:c r="B46" t="n">
        <x:v>0.3887941190763072</x:v>
      </x:c>
      <x:c r="C46" t="inlineStr">
        <x:is>
          <x:t xml:space="preserve">Composition</x:t>
        </x:is>
      </x:c>
      <x:c r="D46" t="inlineStr">
        <x:is>
          <x:t xml:space="preserve">NO</x:t>
        </x:is>
      </x:c>
    </x:row>
    <x:row r="47">
      <x:c r="A47" t="inlineStr">
        <x:is>
          <x:t xml:space="preserve">x_Gd</x:t>
        </x:is>
      </x:c>
      <x:c r="B47" t="n">
        <x:v>0.3661316568283106</x:v>
      </x:c>
      <x:c r="C47" t="inlineStr">
        <x:is>
          <x:t xml:space="preserve">Composition</x:t>
        </x:is>
      </x:c>
      <x:c r="D47" t="inlineStr">
        <x:is>
          <x:t xml:space="preserve">NO</x:t>
        </x:is>
      </x:c>
    </x:row>
    <x:row r="48">
      <x:c r="A48" t="inlineStr">
        <x:is>
          <x:t xml:space="preserve">x_W</x:t>
        </x:is>
      </x:c>
      <x:c r="B48" t="n">
        <x:v>0.3598361604135081</x:v>
      </x:c>
      <x:c r="C48" t="inlineStr">
        <x:is>
          <x:t xml:space="preserve">Composition</x:t>
        </x:is>
      </x:c>
      <x:c r="D48" t="inlineStr">
        <x:is>
          <x:t xml:space="preserve">NO</x:t>
        </x:is>
      </x:c>
    </x:row>
    <x:row r="49">
      <x:c r="A49" t="inlineStr">
        <x:is>
          <x:t xml:space="preserve">x_Nd</x:t>
        </x:is>
      </x:c>
      <x:c r="B49" t="n">
        <x:v>0.3314667487992635</x:v>
      </x:c>
      <x:c r="C49" t="inlineStr">
        <x:is>
          <x:t xml:space="preserve">Composition</x:t>
        </x:is>
      </x:c>
      <x:c r="D49" t="inlineStr">
        <x:is>
          <x:t xml:space="preserve">NO</x:t>
        </x:is>
      </x:c>
    </x:row>
    <x:row r="50">
      <x:c r="A50" t="inlineStr">
        <x:is>
          <x:t xml:space="preserve">x_Mn</x:t>
        </x:is>
      </x:c>
      <x:c r="B50" t="n">
        <x:v>0.2781371684494242</x:v>
      </x:c>
      <x:c r="C50" t="inlineStr">
        <x:is>
          <x:t xml:space="preserve">Composition</x:t>
        </x:is>
      </x:c>
      <x:c r="D50" t="inlineStr">
        <x:is>
          <x:t xml:space="preserve">NO</x:t>
        </x:is>
      </x:c>
    </x:row>
    <x:row r="51">
      <x:c r="A51" t="inlineStr">
        <x:is>
          <x:t xml:space="preserve">x_Hf</x:t>
        </x:is>
      </x:c>
      <x:c r="B51" t="n">
        <x:v>0.2769464012887326</x:v>
      </x:c>
      <x:c r="C51" t="inlineStr">
        <x:is>
          <x:t xml:space="preserve">Composition</x:t>
        </x:is>
      </x:c>
      <x:c r="D51" t="inlineStr">
        <x:is>
          <x:t xml:space="preserve">NO</x:t>
        </x:is>
      </x:c>
    </x:row>
    <x:row r="52">
      <x:c r="A52" t="inlineStr">
        <x:is>
          <x:t xml:space="preserve">x_Sn</x:t>
        </x:is>
      </x:c>
      <x:c r="B52" t="n">
        <x:v>0.2407148905477595</x:v>
      </x:c>
      <x:c r="C52" t="inlineStr">
        <x:is>
          <x:t xml:space="preserve">Composition</x:t>
        </x:is>
      </x:c>
      <x:c r="D52" t="inlineStr">
        <x:is>
          <x:t xml:space="preserve">NO</x:t>
        </x:is>
      </x:c>
    </x:row>
    <x:row r="53">
      <x:c r="A53" t="inlineStr">
        <x:is>
          <x:t xml:space="preserve">x_Pd</x:t>
        </x:is>
      </x:c>
      <x:c r="B53" t="n">
        <x:v>0.2197490734563897</x:v>
      </x:c>
      <x:c r="C53" t="inlineStr">
        <x:is>
          <x:t xml:space="preserve">Composition</x:t>
        </x:is>
      </x:c>
      <x:c r="D53" t="inlineStr">
        <x:is>
          <x:t xml:space="preserve">NO</x:t>
        </x:is>
      </x:c>
    </x:row>
    <x:row r="54">
      <x:c r="A54" t="inlineStr">
        <x:is>
          <x:t xml:space="preserve">x_Ti</x:t>
        </x:is>
      </x:c>
      <x:c r="B54" t="n">
        <x:v>0.1677907803426889</x:v>
      </x:c>
      <x:c r="C54" t="inlineStr">
        <x:is>
          <x:t xml:space="preserve">Composition</x:t>
        </x:is>
      </x:c>
      <x:c r="D54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2" max="2" width="28" style="28" customWidth="1"/>
  </x:cols>
  <x:sheetData>
    <x:row r="1">
      <x:c r="A1" s="82" t="inlineStr">
        <x:is>
          <x:t xml:space="preserve">MG_ID</x:t>
        </x:is>
      </x:c>
      <x:c r="B1" s="82" t="inlineStr">
        <x:is>
          <x:t xml:space="preserve">Composition</x:t>
        </x:is>
      </x:c>
      <x:c r="C1" s="82" t="inlineStr">
        <x:is>
          <x:t xml:space="preserve">Family</x:t>
        </x:is>
      </x:c>
      <x:c r="D1" s="82" t="inlineStr">
        <x:is>
          <x:t xml:space="preserve">dc_mm</x:t>
        </x:is>
      </x:c>
      <x:c r="E1" s="82" t="inlineStr">
        <x:is>
          <x:t xml:space="preserve">log10_dc</x:t>
        </x:is>
      </x:c>
      <x:c r="F1" s="82" t="inlineStr">
        <x:is>
          <x:t xml:space="preserve">Thermal_CV</x:t>
        </x:is>
      </x:c>
      <x:c r="G1" s="82" t="inlineStr">
        <x:is>
          <x:t xml:space="preserve">Composition_CV</x:t>
        </x:is>
      </x:c>
      <x:c r="H1" s="82" t="inlineStr">
        <x:is>
          <x:t xml:space="preserve">Hybrid_CV</x:t>
        </x:is>
      </x:c>
      <x:c r="I1" s="82" t="inlineStr">
        <x:is>
          <x:t xml:space="preserve">Thermal_resid</x:t>
        </x:is>
      </x:c>
      <x:c r="J1" s="82" t="inlineStr">
        <x:is>
          <x:t xml:space="preserve">Composition_resid</x:t>
        </x:is>
      </x:c>
      <x:c r="K1" s="82" t="inlineStr">
        <x:is>
          <x:t xml:space="preserve">Hybrid_resid</x:t>
        </x:is>
      </x:c>
      <x:c r="L1" s="82" t="inlineStr">
        <x:is>
          <x:t xml:space="preserve">Provenance</x:t>
        </x:is>
      </x:c>
      <x:c r="M1" s="82" t="inlineStr">
        <x:is>
          <x:t xml:space="preserve">Thermal_components</x:t>
        </x:is>
      </x:c>
      <x:c r="N1" s="82" t="inlineStr">
        <x:is>
          <x:t xml:space="preserve">Hybrid_components</x:t>
        </x:is>
      </x:c>
      <x:c r="O1" s="82" t="n"/>
      <x:c r="P1" s="82" t="n"/>
      <x:c r="Q1" s="82" t="n"/>
      <x:c r="R1" s="82" t="n"/>
      <x:c r="S1" s="82" t="n"/>
      <x:c r="T1" s="82" t="n"/>
      <x:c r="U1" s="82" t="n"/>
      <x:c r="V1" s="82" t="n"/>
      <x:c r="W1" s="82" t="n"/>
      <x:c r="X1" s="82" t="n"/>
      <x:c r="Y1" s="82" t="n"/>
      <x:c r="Z1" s="82" t="n"/>
      <x:c r="AA1" s="82" t="n"/>
      <x:c r="AB1" s="82" t="n"/>
      <x:c r="AC1" s="82" t="n"/>
      <x:c r="AD1" s="82" t="n"/>
      <x:c r="AE1" s="82" t="n"/>
      <x:c r="AF1" s="82" t="n"/>
      <x:c r="AG1" s="82" t="n"/>
      <x:c r="AH1" s="82" t="n"/>
      <x:c r="AI1" s="82" t="n"/>
      <x:c r="AJ1" s="82" t="n"/>
      <x:c r="AK1" s="82" t="n"/>
      <x:c r="AL1" s="82" t="n"/>
      <x:c r="AM1" s="82" t="n"/>
      <x:c r="AN1" s="82" t="n"/>
      <x:c r="AO1" s="82" t="n"/>
      <x:c r="AP1" s="82" t="n"/>
      <x:c r="AQ1" s="82" t="n"/>
      <x:c r="AR1" s="82" t="n"/>
      <x:c r="AS1" s="82" t="n"/>
      <x:c r="AT1" s="82" t="n"/>
      <x:c r="AU1" s="82" t="n"/>
      <x:c r="AV1" s="82" t="n"/>
      <x:c r="AW1" s="82" t="n"/>
      <x:c r="AX1" s="82" t="n"/>
      <x:c r="AY1" s="82" t="n"/>
      <x:c r="AZ1" s="82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inlineStr">
        <x:is>
          <x:t xml:space="preserve">Al-based</x:t>
        </x:is>
      </x:c>
      <x:c r="D2" t="n">
        <x:v>8</x:v>
      </x:c>
      <x:c r="E2" t="n">
        <x:v>0.9030899869919435</x:v>
      </x:c>
      <x:c r="F2" t="n">
        <x:v>0.473996228389896</x:v>
      </x:c>
      <x:c r="G2" t="n">
        <x:v>0.4732560836805409</x:v>
      </x:c>
      <x:c r="H2" t="n">
        <x:v>0.5341867052902152</x:v>
      </x:c>
      <x:c r="I2" t="n">
        <x:v>0.4290937586020475</x:v>
      </x:c>
      <x:c r="J2" t="n">
        <x:v>0.4298339033114026</x:v>
      </x:c>
      <x:c r="K2" t="n">
        <x:v>0.3689032817017284</x:v>
      </x:c>
      <x:c r="L2" t="inlineStr">
        <x:is>
          <x:t xml:space="preserve">PRIMARY_NUMERIC_VERIFIED</x:t>
        </x:is>
      </x:c>
      <x:c r="M2" t="n">
        <x:v>6</x:v>
      </x:c>
      <x:c r="N2" t="n">
        <x:v>3</x:v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inlineStr">
        <x:is>
          <x:t xml:space="preserve">Cu-based</x:t>
        </x:is>
      </x:c>
      <x:c r="D3" t="n">
        <x:v>15</x:v>
      </x:c>
      <x:c r="E3" t="n">
        <x:v>1.176091259055681</x:v>
      </x:c>
      <x:c r="F3" t="n">
        <x:v>0.7264146879693427</x:v>
      </x:c>
      <x:c r="G3" t="n">
        <x:v>0.8695170433058771</x:v>
      </x:c>
      <x:c r="H3" t="n">
        <x:v>0.8348110404467908</x:v>
      </x:c>
      <x:c r="I3" t="n">
        <x:v>0.4496765710863386</x:v>
      </x:c>
      <x:c r="J3" t="n">
        <x:v>0.3065742157498043</x:v>
      </x:c>
      <x:c r="K3" t="n">
        <x:v>0.3412802186088906</x:v>
      </x:c>
      <x:c r="L3" t="inlineStr">
        <x:is>
          <x:t xml:space="preserve">PRIMARY_NUMERIC_VERIFIED</x:t>
        </x:is>
      </x:c>
      <x:c r="M3" t="n">
        <x:v>6</x:v>
      </x:c>
      <x:c r="N3" t="n">
        <x:v>3</x:v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inlineStr">
        <x:is>
          <x:t xml:space="preserve">Cu-based</x:t>
        </x:is>
      </x:c>
      <x:c r="D4" t="n">
        <x:v>25</x:v>
      </x:c>
      <x:c r="E4" t="n">
        <x:v>1.397940008672038</x:v>
      </x:c>
      <x:c r="F4" t="n">
        <x:v>0.7753767356641291</x:v>
      </x:c>
      <x:c r="G4" t="n">
        <x:v>1.035054916428892</x:v>
      </x:c>
      <x:c r="H4" t="n">
        <x:v>0.9490301616331784</x:v>
      </x:c>
      <x:c r="I4" t="n">
        <x:v>0.6225632730079086</x:v>
      </x:c>
      <x:c r="J4" t="n">
        <x:v>0.3628850922431461</x:v>
      </x:c>
      <x:c r="K4" t="n">
        <x:v>0.4489098470388593</x:v>
      </x:c>
      <x:c r="L4" t="inlineStr">
        <x:is>
          <x:t xml:space="preserve">PRIMARY_NUMERIC_VERIFIED</x:t>
        </x:is>
      </x:c>
      <x:c r="M4" t="n">
        <x:v>6</x:v>
      </x:c>
      <x:c r="N4" t="n">
        <x:v>3</x:v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inlineStr">
        <x:is>
          <x:t xml:space="preserve">Cu-based</x:t>
        </x:is>
      </x:c>
      <x:c r="D5" t="n">
        <x:v>12</x:v>
      </x:c>
      <x:c r="E5" t="n">
        <x:v>1.079181246047625</x:v>
      </x:c>
      <x:c r="F5" t="n">
        <x:v>0.6910609280817785</x:v>
      </x:c>
      <x:c r="G5" t="n">
        <x:v>0.8561109137278605</x:v>
      </x:c>
      <x:c r="H5" t="n">
        <x:v>0.8076092527262076</x:v>
      </x:c>
      <x:c r="I5" t="n">
        <x:v>0.3881203179658463</x:v>
      </x:c>
      <x:c r="J5" t="n">
        <x:v>0.2230703323197644</x:v>
      </x:c>
      <x:c r="K5" t="n">
        <x:v>0.2715719933214172</x:v>
      </x:c>
      <x:c r="L5" t="inlineStr">
        <x:is>
          <x:t xml:space="preserve">PRIMARY_NUMERIC_VERIFIED</x:t>
        </x:is>
      </x:c>
      <x:c r="M5" t="n">
        <x:v>6</x:v>
      </x:c>
      <x:c r="N5" t="n">
        <x:v>3</x:v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inlineStr">
        <x:is>
          <x:t xml:space="preserve">Cu-based</x:t>
        </x:is>
      </x:c>
      <x:c r="D6" t="n">
        <x:v>18</x:v>
      </x:c>
      <x:c r="E6" t="n">
        <x:v>1.255272505103306</x:v>
      </x:c>
      <x:c r="F6" t="n">
        <x:v>0.8278690784367395</x:v>
      </x:c>
      <x:c r="G6" t="n">
        <x:v>1.046229330733053</x:v>
      </x:c>
      <x:c r="H6" t="n">
        <x:v>1.027778167924763</x:v>
      </x:c>
      <x:c r="I6" t="n">
        <x:v>0.4274034266665665</x:v>
      </x:c>
      <x:c r="J6" t="n">
        <x:v>0.2090431743702532</x:v>
      </x:c>
      <x:c r="K6" t="n">
        <x:v>0.2274943371785434</x:v>
      </x:c>
      <x:c r="L6" t="inlineStr">
        <x:is>
          <x:t xml:space="preserve">PRIMARY_NUMERIC_VERIFIED</x:t>
        </x:is>
      </x:c>
      <x:c r="M6" t="n">
        <x:v>6</x:v>
      </x:c>
      <x:c r="N6" t="n">
        <x:v>3</x:v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inlineStr">
        <x:is>
          <x:t xml:space="preserve">Zr-based</x:t>
        </x:is>
      </x:c>
      <x:c r="D7" t="n">
        <x:v>12</x:v>
      </x:c>
      <x:c r="E7" t="n">
        <x:v>1.079181246047625</x:v>
      </x:c>
      <x:c r="F7" t="n">
        <x:v>0.6210769417769335</x:v>
      </x:c>
      <x:c r="G7" t="n">
        <x:v>1.0019423254297</x:v>
      </x:c>
      <x:c r="H7" t="n">
        <x:v>0.8433358128799699</x:v>
      </x:c>
      <x:c r="I7" t="n">
        <x:v>0.4581043042706914</x:v>
      </x:c>
      <x:c r="J7" t="n">
        <x:v>0.07723892061792492</x:v>
      </x:c>
      <x:c r="K7" t="n">
        <x:v>0.2358454331676549</x:v>
      </x:c>
      <x:c r="L7" t="inlineStr">
        <x:is>
          <x:t xml:space="preserve">SECONDARY_NUMERIC_VERIFIED_PRIMARY_NOT_LOCKED</x:t>
        </x:is>
      </x:c>
      <x:c r="M7" t="n">
        <x:v>6</x:v>
      </x:c>
      <x:c r="N7" t="n">
        <x:v>3</x:v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inlineStr">
        <x:is>
          <x:t xml:space="preserve">Zr-based</x:t>
        </x:is>
      </x:c>
      <x:c r="D8" t="n">
        <x:v>10</x:v>
      </x:c>
      <x:c r="E8" t="n">
        <x:v>1</x:v>
      </x:c>
      <x:c r="F8" t="n">
        <x:v>0.6785194163804121</x:v>
      </x:c>
      <x:c r="G8" t="n">
        <x:v>1.003728545348886</x:v>
      </x:c>
      <x:c r="H8" t="n">
        <x:v>0.9142564897855533</x:v>
      </x:c>
      <x:c r="I8" t="n">
        <x:v>0.3214805836195879</x:v>
      </x:c>
      <x:c r="J8" t="n">
        <x:v>-0.003728545348885559</x:v>
      </x:c>
      <x:c r="K8" t="n">
        <x:v>0.08574351021444671</x:v>
      </x:c>
      <x:c r="L8" t="inlineStr">
        <x:is>
          <x:t xml:space="preserve">SECONDARY_NUMERIC_VERIFIED_PRIMARY_NOT_LOCKED</x:t>
        </x:is>
      </x:c>
      <x:c r="M8" t="n">
        <x:v>6</x:v>
      </x:c>
      <x:c r="N8" t="n">
        <x:v>3</x:v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inlineStr">
        <x:is>
          <x:t xml:space="preserve">Zr-based</x:t>
        </x:is>
      </x:c>
      <x:c r="D9" t="n">
        <x:v>10</x:v>
      </x:c>
      <x:c r="E9" t="n">
        <x:v>1</x:v>
      </x:c>
      <x:c r="F9" t="n">
        <x:v>0.8068858044370657</x:v>
      </x:c>
      <x:c r="G9" t="n">
        <x:v>0.9543819116146339</x:v>
      </x:c>
      <x:c r="H9" t="n">
        <x:v>0.9786983750140064</x:v>
      </x:c>
      <x:c r="I9" t="n">
        <x:v>0.1931141955629343</x:v>
      </x:c>
      <x:c r="J9" t="n">
        <x:v>0.04561808838536607</x:v>
      </x:c>
      <x:c r="K9" t="n">
        <x:v>0.02130162498599364</x:v>
      </x:c>
      <x:c r="L9" t="inlineStr">
        <x:is>
          <x:t xml:space="preserve">SECONDARY_NUMERIC_VERIFIED_PRIMARY_NOT_LOCKED</x:t>
        </x:is>
      </x:c>
      <x:c r="M9" t="n">
        <x:v>6</x:v>
      </x:c>
      <x:c r="N9" t="n">
        <x:v>3</x:v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inlineStr">
        <x:is>
          <x:t xml:space="preserve">Zr-based</x:t>
        </x:is>
      </x:c>
      <x:c r="D10" t="n">
        <x:v>10</x:v>
      </x:c>
      <x:c r="E10" t="n">
        <x:v>1</x:v>
      </x:c>
      <x:c r="F10" t="n">
        <x:v>0.7328958168633999</x:v>
      </x:c>
      <x:c r="G10" t="n">
        <x:v>0.9243622414063015</x:v>
      </x:c>
      <x:c r="H10" t="n">
        <x:v>0.9136680016358768</x:v>
      </x:c>
      <x:c r="I10" t="n">
        <x:v>0.2671041831366001</x:v>
      </x:c>
      <x:c r="J10" t="n">
        <x:v>0.07563775859369848</x:v>
      </x:c>
      <x:c r="K10" t="n">
        <x:v>0.0863319983641232</x:v>
      </x:c>
      <x:c r="L10" t="inlineStr">
        <x:is>
          <x:t xml:space="preserve">SECONDARY_NUMERIC_VERIFIED_PRIMARY_NOT_LOCKED</x:t>
        </x:is>
      </x:c>
      <x:c r="M10" t="n">
        <x:v>6</x:v>
      </x:c>
      <x:c r="N10" t="n">
        <x:v>3</x:v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inlineStr">
        <x:is>
          <x:t xml:space="preserve">Zr-based</x:t>
        </x:is>
      </x:c>
      <x:c r="D11" t="n">
        <x:v>25</x:v>
      </x:c>
      <x:c r="E11" t="n">
        <x:v>1.397940008672038</x:v>
      </x:c>
      <x:c r="F11" t="n">
        <x:v>0.9763032421878457</x:v>
      </x:c>
      <x:c r="G11" t="n">
        <x:v>0.8728168038927244</x:v>
      </x:c>
      <x:c r="H11" t="n">
        <x:v>1.02213117447155</x:v>
      </x:c>
      <x:c r="I11" t="n">
        <x:v>0.421636766484192</x:v>
      </x:c>
      <x:c r="J11" t="n">
        <x:v>0.5251232047793133</x:v>
      </x:c>
      <x:c r="K11" t="n">
        <x:v>0.3758088342004875</x:v>
      </x:c>
      <x:c r="L11" t="inlineStr">
        <x:is>
          <x:t xml:space="preserve">SECONDARY_NUMERIC_VERIFIED_PRIMARY_NOT_LOCKED</x:t>
        </x:is>
      </x:c>
      <x:c r="M11" t="n">
        <x:v>6</x:v>
      </x:c>
      <x:c r="N11" t="n">
        <x:v>3</x:v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inlineStr">
        <x:is>
          <x:t xml:space="preserve">Zr-based</x:t>
        </x:is>
      </x:c>
      <x:c r="D12" t="n">
        <x:v>30</x:v>
      </x:c>
      <x:c r="E12" t="n">
        <x:v>1.477121254719662</x:v>
      </x:c>
      <x:c r="F12" t="n">
        <x:v>0.9752580593442776</x:v>
      </x:c>
      <x:c r="G12" t="n">
        <x:v>1.099042526837707</x:v>
      </x:c>
      <x:c r="H12" t="n">
        <x:v>1.167669949711031</x:v>
      </x:c>
      <x:c r="I12" t="n">
        <x:v>0.5018631953753848</x:v>
      </x:c>
      <x:c r="J12" t="n">
        <x:v>0.3780787278819551</x:v>
      </x:c>
      <x:c r="K12" t="n">
        <x:v>0.3094513050086316</x:v>
      </x:c>
      <x:c r="L12" t="inlineStr">
        <x:is>
          <x:t xml:space="preserve">SECONDARY_NUMERIC_VERIFIED_PRIMARY_NOT_LOCKED</x:t>
        </x:is>
      </x:c>
      <x:c r="M12" t="n">
        <x:v>6</x:v>
      </x:c>
      <x:c r="N12" t="n">
        <x:v>3</x:v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inlineStr">
        <x:is>
          <x:t xml:space="preserve">Zr-based</x:t>
        </x:is>
      </x:c>
      <x:c r="D13" t="n">
        <x:v>2</x:v>
      </x:c>
      <x:c r="E13" t="n">
        <x:v>0.3010299956639812</x:v>
      </x:c>
      <x:c r="F13" t="n">
        <x:v>0.3735059014165115</x:v>
      </x:c>
      <x:c r="G13" t="n">
        <x:v>0.897520729979473</x:v>
      </x:c>
      <x:c r="H13" t="n">
        <x:v>0.5305158476684938</x:v>
      </x:c>
      <x:c r="I13" t="n">
        <x:v>-0.07247590575253032</x:v>
      </x:c>
      <x:c r="J13" t="n">
        <x:v>-0.5964907343154917</x:v>
      </x:c>
      <x:c r="K13" t="n">
        <x:v>-0.2294858520045126</x:v>
      </x:c>
      <x:c r="L13" t="inlineStr">
        <x:is>
          <x:t xml:space="preserve">SECONDARY_NUMERIC_VERIFIED_PRIMARY_NOT_LOCKED</x:t>
        </x:is>
      </x:c>
      <x:c r="M13" t="n">
        <x:v>6</x:v>
      </x:c>
      <x:c r="N13" t="n">
        <x:v>3</x:v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inlineStr">
        <x:is>
          <x:t xml:space="preserve">Zr-based</x:t>
        </x:is>
      </x:c>
      <x:c r="D14" t="n">
        <x:v>4</x:v>
      </x:c>
      <x:c r="E14" t="n">
        <x:v>0.6020599913279624</x:v>
      </x:c>
      <x:c r="F14" t="n">
        <x:v>0.4297180796251583</x:v>
      </x:c>
      <x:c r="G14" t="n">
        <x:v>0.8161903045613833</x:v>
      </x:c>
      <x:c r="H14" t="n">
        <x:v>0.5463135656112117</x:v>
      </x:c>
      <x:c r="I14" t="n">
        <x:v>0.1723419117028041</x:v>
      </x:c>
      <x:c r="J14" t="n">
        <x:v>-0.2141303132334209</x:v>
      </x:c>
      <x:c r="K14" t="n">
        <x:v>0.0557464257167507</x:v>
      </x:c>
      <x:c r="L14" t="inlineStr">
        <x:is>
          <x:t xml:space="preserve">SECONDARY_NUMERIC_VERIFIED_PRIMARY_NOT_LOCKED</x:t>
        </x:is>
      </x:c>
      <x:c r="M14" t="n">
        <x:v>6</x:v>
      </x:c>
      <x:c r="N14" t="n">
        <x:v>3</x:v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inlineStr">
        <x:is>
          <x:t xml:space="preserve">Zr-based</x:t>
        </x:is>
      </x:c>
      <x:c r="D15" t="n">
        <x:v>4</x:v>
      </x:c>
      <x:c r="E15" t="n">
        <x:v>0.6020599913279624</x:v>
      </x:c>
      <x:c r="F15" t="n">
        <x:v>0.4592430477898211</x:v>
      </x:c>
      <x:c r="G15" t="n">
        <x:v>0.7562916092129957</x:v>
      </x:c>
      <x:c r="H15" t="n">
        <x:v>0.5336303369818078</x:v>
      </x:c>
      <x:c r="I15" t="n">
        <x:v>0.1428169435381413</x:v>
      </x:c>
      <x:c r="J15" t="n">
        <x:v>-0.1542316178850333</x:v>
      </x:c>
      <x:c r="K15" t="n">
        <x:v>0.06842965434615456</x:v>
      </x:c>
      <x:c r="L15" t="inlineStr">
        <x:is>
          <x:t xml:space="preserve">SECONDARY_NUMERIC_VERIFIED_PRIMARY_NOT_LOCKED</x:t>
        </x:is>
      </x:c>
      <x:c r="M15" t="n">
        <x:v>6</x:v>
      </x:c>
      <x:c r="N15" t="n">
        <x:v>3</x:v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inlineStr">
        <x:is>
          <x:t xml:space="preserve">Zr-based</x:t>
        </x:is>
      </x:c>
      <x:c r="D16" t="n">
        <x:v>5</x:v>
      </x:c>
      <x:c r="E16" t="n">
        <x:v>0.6989700043360189</x:v>
      </x:c>
      <x:c r="F16" t="n">
        <x:v>0.4917264919512401</x:v>
      </x:c>
      <x:c r="G16" t="n">
        <x:v>0.6764437568816039</x:v>
      </x:c>
      <x:c r="H16" t="n">
        <x:v>0.5263738572950069</x:v>
      </x:c>
      <x:c r="I16" t="n">
        <x:v>0.2072435123847787</x:v>
      </x:c>
      <x:c r="J16" t="n">
        <x:v>0.022526247454415</x:v>
      </x:c>
      <x:c r="K16" t="n">
        <x:v>0.172596147041012</x:v>
      </x:c>
      <x:c r="L16" t="inlineStr">
        <x:is>
          <x:t xml:space="preserve">SECONDARY_NUMERIC_VERIFIED_PRIMARY_NOT_LOCKED</x:t>
        </x:is>
      </x:c>
      <x:c r="M16" t="n">
        <x:v>6</x:v>
      </x:c>
      <x:c r="N16" t="n">
        <x:v>3</x:v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inlineStr">
        <x:is>
          <x:t xml:space="preserve">Zr-based</x:t>
        </x:is>
      </x:c>
      <x:c r="D17" t="n">
        <x:v>4</x:v>
      </x:c>
      <x:c r="E17" t="n">
        <x:v>0.6020599913279624</x:v>
      </x:c>
      <x:c r="F17" t="n">
        <x:v>0.4673951218886838</x:v>
      </x:c>
      <x:c r="G17" t="n">
        <x:v>0.6309398503509358</x:v>
      </x:c>
      <x:c r="H17" t="n">
        <x:v>0.4936720073303564</x:v>
      </x:c>
      <x:c r="I17" t="n">
        <x:v>0.1346648694392786</x:v>
      </x:c>
      <x:c r="J17" t="n">
        <x:v>-0.02887985902297341</x:v>
      </x:c>
      <x:c r="K17" t="n">
        <x:v>0.108387983997606</x:v>
      </x:c>
      <x:c r="L17" t="inlineStr">
        <x:is>
          <x:t xml:space="preserve">SECONDARY_NUMERIC_VERIFIED_PRIMARY_NOT_LOCKED</x:t>
        </x:is>
      </x:c>
      <x:c r="M17" t="n">
        <x:v>6</x:v>
      </x:c>
      <x:c r="N17" t="n">
        <x:v>3</x:v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inlineStr">
        <x:is>
          <x:t xml:space="preserve">Fe-based</x:t>
        </x:is>
      </x:c>
      <x:c r="D18" t="n">
        <x:v>1.5</x:v>
      </x:c>
      <x:c r="E18" t="n">
        <x:v>0.1760912590556812</x:v>
      </x:c>
      <x:c r="F18" t="n">
        <x:v>0.3223595558355868</x:v>
      </x:c>
      <x:c r="G18" t="n">
        <x:v>0.2377936664970569</x:v>
      </x:c>
      <x:c r="H18" t="n">
        <x:v>0.2657819411412735</x:v>
      </x:c>
      <x:c r="I18" t="n">
        <x:v>-0.1462682967799056</x:v>
      </x:c>
      <x:c r="J18" t="n">
        <x:v>-0.06170240744137567</x:v>
      </x:c>
      <x:c r="K18" t="n">
        <x:v>-0.08969068208559228</x:v>
      </x:c>
      <x:c r="L18" t="inlineStr">
        <x:is>
          <x:t xml:space="preserve">SECONDARY_NUMERIC_VERIFIED_PRIMARY_NOT_LOCKED</x:t>
        </x:is>
      </x:c>
      <x:c r="M18" t="n">
        <x:v>6</x:v>
      </x:c>
      <x:c r="N18" t="n">
        <x:v>3</x:v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inlineStr">
        <x:is>
          <x:t xml:space="preserve">Y-based</x:t>
        </x:is>
      </x:c>
      <x:c r="D19" t="n">
        <x:v>2</x:v>
      </x:c>
      <x:c r="E19" t="n">
        <x:v>0.3010299956639812</x:v>
      </x:c>
      <x:c r="F19" t="n">
        <x:v>0.5444938920196098</x:v>
      </x:c>
      <x:c r="G19" t="n">
        <x:v>0.7449762929875846</x:v>
      </x:c>
      <x:c r="H19" t="n">
        <x:v>0.6651830032253181</x:v>
      </x:c>
      <x:c r="I19" t="n">
        <x:v>-0.2434638963556287</x:v>
      </x:c>
      <x:c r="J19" t="n">
        <x:v>-0.4439462973236034</x:v>
      </x:c>
      <x:c r="K19" t="n">
        <x:v>-0.3641530075613369</x:v>
      </x:c>
      <x:c r="L19" t="inlineStr">
        <x:is>
          <x:t xml:space="preserve">SECONDARY_NUMERIC_VERIFIED_PRIMARY_NOT_LOCKED</x:t>
        </x:is>
      </x:c>
      <x:c r="M19" t="n">
        <x:v>6</x:v>
      </x:c>
      <x:c r="N19" t="n">
        <x:v>3</x:v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inlineStr">
        <x:is>
          <x:t xml:space="preserve">Y-based</x:t>
        </x:is>
      </x:c>
      <x:c r="D20" t="n">
        <x:v>25</x:v>
      </x:c>
      <x:c r="E20" t="n">
        <x:v>1.397940008672038</x:v>
      </x:c>
      <x:c r="F20" t="n">
        <x:v>1.483232595054318</x:v>
      </x:c>
      <x:c r="G20" t="n">
        <x:v>1.222068151712081</x:v>
      </x:c>
      <x:c r="H20" t="n">
        <x:v>1.391078979134667</x:v>
      </x:c>
      <x:c r="I20" t="n">
        <x:v>-0.08529258638228021</x:v>
      </x:c>
      <x:c r="J20" t="n">
        <x:v>0.1758718569599569</x:v>
      </x:c>
      <x:c r="K20" t="n">
        <x:v>0.006861029537370333</x:v>
      </x:c>
      <x:c r="L20" t="inlineStr">
        <x:is>
          <x:t xml:space="preserve">SECONDARY_NUMERIC_VERIFIED_PRIMARY_NOT_LOCKED</x:t>
        </x:is>
      </x:c>
      <x:c r="M20" t="n">
        <x:v>6</x:v>
      </x:c>
      <x:c r="N20" t="n">
        <x:v>3</x:v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inlineStr">
        <x:is>
          <x:t xml:space="preserve">Y-based</x:t>
        </x:is>
      </x:c>
      <x:c r="D21" t="n">
        <x:v>25</x:v>
      </x:c>
      <x:c r="E21" t="n">
        <x:v>1.397940008672038</x:v>
      </x:c>
      <x:c r="F21" t="n">
        <x:v>1.120327776622873</x:v>
      </x:c>
      <x:c r="G21" t="n">
        <x:v>1.428721941050533</x:v>
      </x:c>
      <x:c r="H21" t="n">
        <x:v>1.324320812401564</x:v>
      </x:c>
      <x:c r="I21" t="n">
        <x:v>0.2776122320491652</x:v>
      </x:c>
      <x:c r="J21" t="n">
        <x:v>-0.03078193237849525</x:v>
      </x:c>
      <x:c r="K21" t="n">
        <x:v>0.0736191962704742</x:v>
      </x:c>
      <x:c r="L21" t="inlineStr">
        <x:is>
          <x:t xml:space="preserve">SECONDARY_NUMERIC_VERIFIED_PRIMARY_NOT_LOCKED</x:t>
        </x:is>
      </x:c>
      <x:c r="M21" t="n">
        <x:v>6</x:v>
      </x:c>
      <x:c r="N21" t="n">
        <x:v>3</x:v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inlineStr">
        <x:is>
          <x:t xml:space="preserve">Ca-based</x:t>
        </x:is>
      </x:c>
      <x:c r="D22" t="n">
        <x:v>5</x:v>
      </x:c>
      <x:c r="E22" t="n">
        <x:v>0.6989700043360189</x:v>
      </x:c>
      <x:c r="F22" t="n">
        <x:v>0.2859193046308641</x:v>
      </x:c>
      <x:c r="G22" t="n">
        <x:v>0.4652735975942501</x:v>
      </x:c>
      <x:c r="H22" t="n">
        <x:v>0.1798423207920979</x:v>
      </x:c>
      <x:c r="I22" t="n">
        <x:v>0.4130506997051547</x:v>
      </x:c>
      <x:c r="J22" t="n">
        <x:v>0.2336964067417687</x:v>
      </x:c>
      <x:c r="K22" t="n">
        <x:v>0.5191276835439209</x:v>
      </x:c>
      <x:c r="L22" t="inlineStr">
        <x:is>
          <x:t xml:space="preserve">SECONDARY_NUMERIC_VERIFIED_PRIMARY_NOT_LOCKED</x:t>
        </x:is>
      </x:c>
      <x:c r="M22" t="n">
        <x:v>6</x:v>
      </x:c>
      <x:c r="N22" t="n">
        <x:v>3</x:v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inlineStr">
        <x:is>
          <x:t xml:space="preserve">Ca-based</x:t>
        </x:is>
      </x:c>
      <x:c r="D23" t="n">
        <x:v>6</x:v>
      </x:c>
      <x:c r="E23" t="n">
        <x:v>0.7781512503836436</x:v>
      </x:c>
      <x:c r="F23" t="n">
        <x:v>0.4341937227758031</x:v>
      </x:c>
      <x:c r="G23" t="n">
        <x:v>0.5937062414114029</x:v>
      </x:c>
      <x:c r="H23" t="n">
        <x:v>0.3936343451285712</x:v>
      </x:c>
      <x:c r="I23" t="n">
        <x:v>0.3439575276078405</x:v>
      </x:c>
      <x:c r="J23" t="n">
        <x:v>0.1844450089722407</x:v>
      </x:c>
      <x:c r="K23" t="n">
        <x:v>0.3845169052550724</x:v>
      </x:c>
      <x:c r="L23" t="inlineStr">
        <x:is>
          <x:t xml:space="preserve">SECONDARY_NUMERIC_VERIFIED_PRIMARY_NOT_LOCKED</x:t>
        </x:is>
      </x:c>
      <x:c r="M23" t="n">
        <x:v>6</x:v>
      </x:c>
      <x:c r="N23" t="n">
        <x:v>3</x:v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inlineStr">
        <x:is>
          <x:t xml:space="preserve">Ca-based</x:t>
        </x:is>
      </x:c>
      <x:c r="D24" t="n">
        <x:v>9</x:v>
      </x:c>
      <x:c r="E24" t="n">
        <x:v>0.9542425094393249</x:v>
      </x:c>
      <x:c r="F24" t="n">
        <x:v>0.4320673431188555</x:v>
      </x:c>
      <x:c r="G24" t="n">
        <x:v>0.4561314295064998</x:v>
      </x:c>
      <x:c r="H24" t="n">
        <x:v>0.343260266315081</x:v>
      </x:c>
      <x:c r="I24" t="n">
        <x:v>0.5221751663204693</x:v>
      </x:c>
      <x:c r="J24" t="n">
        <x:v>0.4981110799328251</x:v>
      </x:c>
      <x:c r="K24" t="n">
        <x:v>0.6109822431242439</x:v>
      </x:c>
      <x:c r="L24" t="inlineStr">
        <x:is>
          <x:t xml:space="preserve">SECONDARY_NUMERIC_VERIFIED_PRIMARY_NOT_LOCKED</x:t>
        </x:is>
      </x:c>
      <x:c r="M24" t="n">
        <x:v>6</x:v>
      </x:c>
      <x:c r="N24" t="n">
        <x:v>3</x:v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inlineStr">
        <x:is>
          <x:t xml:space="preserve">Ca-based</x:t>
        </x:is>
      </x:c>
      <x:c r="D25" t="n">
        <x:v>11</x:v>
      </x:c>
      <x:c r="E25" t="n">
        <x:v>1.041392685158225</x:v>
      </x:c>
      <x:c r="F25" t="n">
        <x:v>0.6239190377599115</x:v>
      </x:c>
      <x:c r="G25" t="n">
        <x:v>0.5351243072705842</x:v>
      </x:c>
      <x:c r="H25" t="n">
        <x:v>0.5220479812397265</x:v>
      </x:c>
      <x:c r="I25" t="n">
        <x:v>0.4174736473983136</x:v>
      </x:c>
      <x:c r="J25" t="n">
        <x:v>0.5062683778876409</x:v>
      </x:c>
      <x:c r="K25" t="n">
        <x:v>0.5193447039184986</x:v>
      </x:c>
      <x:c r="L25" t="inlineStr">
        <x:is>
          <x:t xml:space="preserve">SECONDARY_NUMERIC_VERIFIED_PRIMARY_NOT_LOCKED</x:t>
        </x:is>
      </x:c>
      <x:c r="M25" t="n">
        <x:v>6</x:v>
      </x:c>
      <x:c r="N25" t="n">
        <x:v>3</x:v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inlineStr">
        <x:is>
          <x:t xml:space="preserve">Ca-based</x:t>
        </x:is>
      </x:c>
      <x:c r="D26" t="n">
        <x:v>15</x:v>
      </x:c>
      <x:c r="E26" t="n">
        <x:v>1.176091259055681</x:v>
      </x:c>
      <x:c r="F26" t="n">
        <x:v>0.6716882210420577</x:v>
      </x:c>
      <x:c r="G26" t="n">
        <x:v>0.4169059604436225</x:v>
      </x:c>
      <x:c r="H26" t="n">
        <x:v>0.5508623439626908</x:v>
      </x:c>
      <x:c r="I26" t="n">
        <x:v>0.5044030380136236</x:v>
      </x:c>
      <x:c r="J26" t="n">
        <x:v>0.7591852986120589</x:v>
      </x:c>
      <x:c r="K26" t="n">
        <x:v>0.6252289150929905</x:v>
      </x:c>
      <x:c r="L26" t="inlineStr">
        <x:is>
          <x:t xml:space="preserve">SECONDARY_NUMERIC_VERIFIED_PRIMARY_NOT_LOCKED</x:t>
        </x:is>
      </x:c>
      <x:c r="M26" t="n">
        <x:v>6</x:v>
      </x:c>
      <x:c r="N26" t="n">
        <x:v>3</x:v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inlineStr">
        <x:is>
          <x:t xml:space="preserve">Mg-based</x:t>
        </x:is>
      </x:c>
      <x:c r="D27" t="n">
        <x:v>0.6</x:v>
      </x:c>
      <x:c r="E27" t="n">
        <x:v>-0.2218487496163564</x:v>
      </x:c>
      <x:c r="F27" t="n">
        <x:v>0.2825455521177056</x:v>
      </x:c>
      <x:c r="G27" t="n">
        <x:v>0.3811540896767838</x:v>
      </x:c>
      <x:c r="H27" t="n">
        <x:v>0.1019101106897912</x:v>
      </x:c>
      <x:c r="I27" t="n">
        <x:v>-0.504394301734062</x:v>
      </x:c>
      <x:c r="J27" t="n">
        <x:v>-0.6030028392931402</x:v>
      </x:c>
      <x:c r="K27" t="n">
        <x:v>-0.3237588603061475</x:v>
      </x:c>
      <x:c r="L27" t="inlineStr">
        <x:is>
          <x:t xml:space="preserve">SECONDARY_NUMERIC_VERIFIED_PRIMARY_NOT_LOCKED</x:t>
        </x:is>
      </x:c>
      <x:c r="M27" t="n">
        <x:v>6</x:v>
      </x:c>
      <x:c r="N27" t="n">
        <x:v>3</x:v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inlineStr">
        <x:is>
          <x:t xml:space="preserve">Mg-based</x:t>
        </x:is>
      </x:c>
      <x:c r="D28" t="n">
        <x:v>1.5</x:v>
      </x:c>
      <x:c r="E28" t="n">
        <x:v>0.1760912590556812</x:v>
      </x:c>
      <x:c r="F28" t="n">
        <x:v>0.3252051873322941</x:v>
      </x:c>
      <x:c r="G28" t="n">
        <x:v>-0.03040255624384369</x:v>
      </x:c>
      <x:c r="H28" t="n">
        <x:v>0.1565751668510914</x:v>
      </x:c>
      <x:c r="I28" t="n">
        <x:v>-0.1491139282766129</x:v>
      </x:c>
      <x:c r="J28" t="n">
        <x:v>0.2064938152995249</x:v>
      </x:c>
      <x:c r="K28" t="n">
        <x:v>0.01951609220458989</x:v>
      </x:c>
      <x:c r="L28" t="inlineStr">
        <x:is>
          <x:t xml:space="preserve">SECONDARY_NUMERIC_VERIFIED_PRIMARY_NOT_LOCKED</x:t>
        </x:is>
      </x:c>
      <x:c r="M28" t="n">
        <x:v>6</x:v>
      </x:c>
      <x:c r="N28" t="n">
        <x:v>3</x:v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inlineStr">
        <x:is>
          <x:t xml:space="preserve">Mg-based</x:t>
        </x:is>
      </x:c>
      <x:c r="D29" t="n">
        <x:v>2.8</x:v>
      </x:c>
      <x:c r="E29" t="n">
        <x:v>0.4471580313422192</x:v>
      </x:c>
      <x:c r="F29" t="n">
        <x:v>0.3558127883783148</x:v>
      </x:c>
      <x:c r="G29" t="n">
        <x:v>0.1043956791895955</x:v>
      </x:c>
      <x:c r="H29" t="n">
        <x:v>0.1910575710880707</x:v>
      </x:c>
      <x:c r="I29" t="n">
        <x:v>0.09134524296390439</x:v>
      </x:c>
      <x:c r="J29" t="n">
        <x:v>0.3427623521526237</x:v>
      </x:c>
      <x:c r="K29" t="n">
        <x:v>0.2561004602541485</x:v>
      </x:c>
      <x:c r="L29" t="inlineStr">
        <x:is>
          <x:t xml:space="preserve">SECONDARY_NUMERIC_VERIFIED_PRIMARY_NOT_LOCKED</x:t>
        </x:is>
      </x:c>
      <x:c r="M29" t="n">
        <x:v>6</x:v>
      </x:c>
      <x:c r="N29" t="n">
        <x:v>3</x:v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inlineStr">
        <x:is>
          <x:t xml:space="preserve">Cu-based</x:t>
        </x:is>
      </x:c>
      <x:c r="D30" t="n">
        <x:v>1</x:v>
      </x:c>
      <x:c r="E30" t="n">
        <x:v>0</x:v>
      </x:c>
      <x:c r="F30" t="n">
        <x:v>0.5025600418902466</x:v>
      </x:c>
      <x:c r="G30" t="n">
        <x:v>0.6779058601123731</x:v>
      </x:c>
      <x:c r="H30" t="n">
        <x:v>0.5693741174501231</x:v>
      </x:c>
      <x:c r="I30" t="n">
        <x:v>-0.5025600418902466</x:v>
      </x:c>
      <x:c r="J30" t="n">
        <x:v>-0.6779058601123731</x:v>
      </x:c>
      <x:c r="K30" t="n">
        <x:v>-0.5693741174501231</x:v>
      </x:c>
      <x:c r="L30" t="inlineStr">
        <x:is>
          <x:t xml:space="preserve">SECONDARY_NUMERIC_VERIFIED_PRIMARY_NOT_LOCKED</x:t>
        </x:is>
      </x:c>
      <x:c r="M30" t="n">
        <x:v>6</x:v>
      </x:c>
      <x:c r="N30" t="n">
        <x:v>3</x:v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inlineStr">
        <x:is>
          <x:t xml:space="preserve">Cu-based</x:t>
        </x:is>
      </x:c>
      <x:c r="D31" t="n">
        <x:v>1</x:v>
      </x:c>
      <x:c r="E31" t="n">
        <x:v>0</x:v>
      </x:c>
      <x:c r="F31" t="n">
        <x:v>0.4307603077775764</x:v>
      </x:c>
      <x:c r="G31" t="n">
        <x:v>0.344355677238591</x:v>
      </x:c>
      <x:c r="H31" t="n">
        <x:v>0.373348008891671</x:v>
      </x:c>
      <x:c r="I31" t="n">
        <x:v>-0.4307603077775764</x:v>
      </x:c>
      <x:c r="J31" t="n">
        <x:v>-0.344355677238591</x:v>
      </x:c>
      <x:c r="K31" t="n">
        <x:v>-0.373348008891671</x:v>
      </x:c>
      <x:c r="L31" t="inlineStr">
        <x:is>
          <x:t xml:space="preserve">SECONDARY_NUMERIC_VERIFIED_PRIMARY_NOT_LOCKED</x:t>
        </x:is>
      </x:c>
      <x:c r="M31" t="n">
        <x:v>6</x:v>
      </x:c>
      <x:c r="N31" t="n">
        <x:v>3</x:v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inlineStr">
        <x:is>
          <x:t xml:space="preserve">Cu-based</x:t>
        </x:is>
      </x:c>
      <x:c r="D32" t="n">
        <x:v>1.5</x:v>
      </x:c>
      <x:c r="E32" t="n">
        <x:v>0.1760912590556812</x:v>
      </x:c>
      <x:c r="F32" t="n">
        <x:v>0.418375024857507</x:v>
      </x:c>
      <x:c r="G32" t="n">
        <x:v>-0.127076006315985</x:v>
      </x:c>
      <x:c r="H32" t="n">
        <x:v>0.1354226021314559</x:v>
      </x:c>
      <x:c r="I32" t="n">
        <x:v>-0.2422837658018258</x:v>
      </x:c>
      <x:c r="J32" t="n">
        <x:v>0.3031672653716663</x:v>
      </x:c>
      <x:c r="K32" t="n">
        <x:v>0.04066865692422533</x:v>
      </x:c>
      <x:c r="L32" t="inlineStr">
        <x:is>
          <x:t xml:space="preserve">SECONDARY_NUMERIC_VERIFIED_PRIMARY_NOT_LOCKED</x:t>
        </x:is>
      </x:c>
      <x:c r="M32" t="n">
        <x:v>6</x:v>
      </x:c>
      <x:c r="N32" t="n">
        <x:v>3</x:v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inlineStr">
        <x:is>
          <x:t xml:space="preserve">Cu-based</x:t>
        </x:is>
      </x:c>
      <x:c r="D33" t="n">
        <x:v>2</x:v>
      </x:c>
      <x:c r="E33" t="n">
        <x:v>0.3010299956639812</x:v>
      </x:c>
      <x:c r="F33" t="n">
        <x:v>0.4740653399853065</x:v>
      </x:c>
      <x:c r="G33" t="n">
        <x:v>0.3034686762243533</x:v>
      </x:c>
      <x:c r="H33" t="n">
        <x:v>0.4009043031322539</x:v>
      </x:c>
      <x:c r="I33" t="n">
        <x:v>-0.1730353443213253</x:v>
      </x:c>
      <x:c r="J33" t="n">
        <x:v>-0.002438680560372108</x:v>
      </x:c>
      <x:c r="K33" t="n">
        <x:v>-0.09987430746827269</x:v>
      </x:c>
      <x:c r="L33" t="inlineStr">
        <x:is>
          <x:t xml:space="preserve">SECONDARY_NUMERIC_VERIFIED_PRIMARY_NOT_LOCKED</x:t>
        </x:is>
      </x:c>
      <x:c r="M33" t="n">
        <x:v>6</x:v>
      </x:c>
      <x:c r="N33" t="n">
        <x:v>3</x:v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inlineStr">
        <x:is>
          <x:t xml:space="preserve">Cu-based</x:t>
        </x:is>
      </x:c>
      <x:c r="D34" t="n">
        <x:v>2</x:v>
      </x:c>
      <x:c r="E34" t="n">
        <x:v>0.3010299956639812</x:v>
      </x:c>
      <x:c r="F34" t="n">
        <x:v>0.4960582767915778</x:v>
      </x:c>
      <x:c r="G34" t="n">
        <x:v>0.2949487098850208</x:v>
      </x:c>
      <x:c r="H34" t="n">
        <x:v>0.4116158400213815</x:v>
      </x:c>
      <x:c r="I34" t="n">
        <x:v>-0.1950282811275966</x:v>
      </x:c>
      <x:c r="J34" t="n">
        <x:v>0.006081285778960444</x:v>
      </x:c>
      <x:c r="K34" t="n">
        <x:v>-0.1105858443574003</x:v>
      </x:c>
      <x:c r="L34" t="inlineStr">
        <x:is>
          <x:t xml:space="preserve">SECONDARY_NUMERIC_VERIFIED_PRIMARY_NOT_LOCKED</x:t>
        </x:is>
      </x:c>
      <x:c r="M34" t="n">
        <x:v>6</x:v>
      </x:c>
      <x:c r="N34" t="n">
        <x:v>3</x:v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inlineStr">
        <x:is>
          <x:t xml:space="preserve">Cu-based</x:t>
        </x:is>
      </x:c>
      <x:c r="D35" t="n">
        <x:v>2</x:v>
      </x:c>
      <x:c r="E35" t="n">
        <x:v>0.3010299956639812</x:v>
      </x:c>
      <x:c r="F35" t="n">
        <x:v>0.4370945967919154</x:v>
      </x:c>
      <x:c r="G35" t="n">
        <x:v>0.2046429993645777</x:v>
      </x:c>
      <x:c r="H35" t="n">
        <x:v>0.14568159358379</x:v>
      </x:c>
      <x:c r="I35" t="n">
        <x:v>-0.1360646011279342</x:v>
      </x:c>
      <x:c r="J35" t="n">
        <x:v>0.09638699629940345</x:v>
      </x:c>
      <x:c r="K35" t="n">
        <x:v>0.1553484020801912</x:v>
      </x:c>
      <x:c r="L35" t="inlineStr">
        <x:is>
          <x:t xml:space="preserve">SECONDARY_NUMERIC_VERIFIED_PRIMARY_NOT_LOCKED</x:t>
        </x:is>
      </x:c>
      <x:c r="M35" t="n">
        <x:v>6</x:v>
      </x:c>
      <x:c r="N35" t="n">
        <x:v>3</x:v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inlineStr">
        <x:is>
          <x:t xml:space="preserve">Cu-based</x:t>
        </x:is>
      </x:c>
      <x:c r="D36" t="n">
        <x:v>3</x:v>
      </x:c>
      <x:c r="E36" t="n">
        <x:v>0.4771212547196624</x:v>
      </x:c>
      <x:c r="F36" t="n">
        <x:v>0.7399156655749347</x:v>
      </x:c>
      <x:c r="G36" t="n">
        <x:v>0.8709498878060715</x:v>
      </x:c>
      <x:c r="H36" t="n">
        <x:v>0.8669389264183687</x:v>
      </x:c>
      <x:c r="I36" t="n">
        <x:v>-0.2627944108552723</x:v>
      </x:c>
      <x:c r="J36" t="n">
        <x:v>-0.3938286330864091</x:v>
      </x:c>
      <x:c r="K36" t="n">
        <x:v>-0.3898176716987062</x:v>
      </x:c>
      <x:c r="L36" t="inlineStr">
        <x:is>
          <x:t xml:space="preserve">SECONDARY_NUMERIC_VERIFIED_PRIMARY_NOT_LOCKED</x:t>
        </x:is>
      </x:c>
      <x:c r="M36" t="n">
        <x:v>6</x:v>
      </x:c>
      <x:c r="N36" t="n">
        <x:v>3</x:v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inlineStr">
        <x:is>
          <x:t xml:space="preserve">Cu-based</x:t>
        </x:is>
      </x:c>
      <x:c r="D37" t="n">
        <x:v>4</x:v>
      </x:c>
      <x:c r="E37" t="n">
        <x:v>0.6020599913279624</x:v>
      </x:c>
      <x:c r="F37" t="n">
        <x:v>0.7729968702006875</x:v>
      </x:c>
      <x:c r="G37" t="n">
        <x:v>1.020207549494902</x:v>
      </x:c>
      <x:c r="H37" t="n">
        <x:v>0.9147701961487339</x:v>
      </x:c>
      <x:c r="I37" t="n">
        <x:v>-0.1709368788727251</x:v>
      </x:c>
      <x:c r="J37" t="n">
        <x:v>-0.4181475581669393</x:v>
      </x:c>
      <x:c r="K37" t="n">
        <x:v>-0.3127102048207715</x:v>
      </x:c>
      <x:c r="L37" t="inlineStr">
        <x:is>
          <x:t xml:space="preserve">SECONDARY_NUMERIC_VERIFIED_PRIMARY_NOT_LOCKED</x:t>
        </x:is>
      </x:c>
      <x:c r="M37" t="n">
        <x:v>6</x:v>
      </x:c>
      <x:c r="N37" t="n">
        <x:v>3</x:v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inlineStr">
        <x:is>
          <x:t xml:space="preserve">Cu-based</x:t>
        </x:is>
      </x:c>
      <x:c r="D38" t="n">
        <x:v>8</x:v>
      </x:c>
      <x:c r="E38" t="n">
        <x:v>0.9030899869919435</x:v>
      </x:c>
      <x:c r="F38" t="n">
        <x:v>0.7722189752532582</x:v>
      </x:c>
      <x:c r="G38" t="n">
        <x:v>1.044299559103092</x:v>
      </x:c>
      <x:c r="H38" t="n">
        <x:v>0.9693928419005633</x:v>
      </x:c>
      <x:c r="I38" t="n">
        <x:v>0.1308710117386853</x:v>
      </x:c>
      <x:c r="J38" t="n">
        <x:v>-0.1412095721111488</x:v>
      </x:c>
      <x:c r="K38" t="n">
        <x:v>-0.06630285490861976</x:v>
      </x:c>
      <x:c r="L38" t="inlineStr">
        <x:is>
          <x:t xml:space="preserve">SECONDARY_NUMERIC_VERIFIED_PRIMARY_NOT_LOCKED</x:t>
        </x:is>
      </x:c>
      <x:c r="M38" t="n">
        <x:v>6</x:v>
      </x:c>
      <x:c r="N38" t="n">
        <x:v>3</x:v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inlineStr">
        <x:is>
          <x:t xml:space="preserve">Cu-based</x:t>
        </x:is>
      </x:c>
      <x:c r="D39" t="n">
        <x:v>10</x:v>
      </x:c>
      <x:c r="E39" t="n">
        <x:v>1</x:v>
      </x:c>
      <x:c r="F39" t="n">
        <x:v>0.9988746917686899</x:v>
      </x:c>
      <x:c r="G39" t="n">
        <x:v>0.9663869345199375</x:v>
      </x:c>
      <x:c r="H39" t="n">
        <x:v>1.055582449530206</x:v>
      </x:c>
      <x:c r="I39" t="n">
        <x:v>0.001125308231310074</x:v>
      </x:c>
      <x:c r="J39" t="n">
        <x:v>0.03361306548006249</x:v>
      </x:c>
      <x:c r="K39" t="n">
        <x:v>-0.05558244953020552</x:v>
      </x:c>
      <x:c r="L39" t="inlineStr">
        <x:is>
          <x:t xml:space="preserve">SECONDARY_NUMERIC_VERIFIED_PRIMARY_NOT_LOCKED</x:t>
        </x:is>
      </x:c>
      <x:c r="M39" t="n">
        <x:v>6</x:v>
      </x:c>
      <x:c r="N39" t="n">
        <x:v>3</x:v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inlineStr">
        <x:is>
          <x:t xml:space="preserve">Ca-based</x:t>
        </x:is>
      </x:c>
      <x:c r="D40" t="n">
        <x:v>0.5</x:v>
      </x:c>
      <x:c r="E40" t="n">
        <x:v>-0.3010299956639812</x:v>
      </x:c>
      <x:c r="F40" t="n">
        <x:v>0.3950074045467145</x:v>
      </x:c>
      <x:c r="G40" t="n">
        <x:v>0.9127011629565112</x:v>
      </x:c>
      <x:c r="H40" t="n">
        <x:v>0.5233910781991583</x:v>
      </x:c>
      <x:c r="I40" t="n">
        <x:v>-0.6960374002106957</x:v>
      </x:c>
      <x:c r="J40" t="n">
        <x:v>-1.213731158620492</x:v>
      </x:c>
      <x:c r="K40" t="n">
        <x:v>-0.8244210738631395</x:v>
      </x:c>
      <x:c r="L40" t="inlineStr">
        <x:is>
          <x:t xml:space="preserve">SECONDARY_NUMERIC_VERIFIED_PRIMARY_NOT_LOCKED</x:t>
        </x:is>
      </x:c>
      <x:c r="M40" t="n">
        <x:v>6</x:v>
      </x:c>
      <x:c r="N40" t="n">
        <x:v>3</x:v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inlineStr">
        <x:is>
          <x:t xml:space="preserve">Ca-based</x:t>
        </x:is>
      </x:c>
      <x:c r="D41" t="n">
        <x:v>10</x:v>
      </x:c>
      <x:c r="E41" t="n">
        <x:v>1</x:v>
      </x:c>
      <x:c r="F41" t="n">
        <x:v>0.6356920880551062</x:v>
      </x:c>
      <x:c r="G41" t="n">
        <x:v>0.4246241829862454</x:v>
      </x:c>
      <x:c r="H41" t="n">
        <x:v>0.481340989994485</x:v>
      </x:c>
      <x:c r="I41" t="n">
        <x:v>0.3643079119448938</x:v>
      </x:c>
      <x:c r="J41" t="n">
        <x:v>0.5753758170137546</x:v>
      </x:c>
      <x:c r="K41" t="n">
        <x:v>0.5186590100055151</x:v>
      </x:c>
      <x:c r="L41" t="inlineStr">
        <x:is>
          <x:t xml:space="preserve">SECONDARY_NUMERIC_VERIFIED_PRIMARY_NOT_LOCKED</x:t>
        </x:is>
      </x:c>
      <x:c r="M41" t="n">
        <x:v>6</x:v>
      </x:c>
      <x:c r="N41" t="n">
        <x:v>3</x:v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inlineStr">
        <x:is>
          <x:t xml:space="preserve">Ca-based</x:t>
        </x:is>
      </x:c>
      <x:c r="D42" t="n">
        <x:v>0.5</x:v>
      </x:c>
      <x:c r="E42" t="n">
        <x:v>-0.3010299956639812</x:v>
      </x:c>
      <x:c r="F42" t="n">
        <x:v>0.2059943878886979</x:v>
      </x:c>
      <x:c r="G42" t="n">
        <x:v>0.4485849380297152</x:v>
      </x:c>
      <x:c r="H42" t="n">
        <x:v>0.02947661912372468</x:v>
      </x:c>
      <x:c r="I42" t="n">
        <x:v>-0.5070243835526791</x:v>
      </x:c>
      <x:c r="J42" t="n">
        <x:v>-0.7496149336936964</x:v>
      </x:c>
      <x:c r="K42" t="n">
        <x:v>-0.3305066147877059</x:v>
      </x:c>
      <x:c r="L42" t="inlineStr">
        <x:is>
          <x:t xml:space="preserve">SECONDARY_NUMERIC_VERIFIED_PRIMARY_NOT_LOCKED</x:t>
        </x:is>
      </x:c>
      <x:c r="M42" t="n">
        <x:v>6</x:v>
      </x:c>
      <x:c r="N42" t="n">
        <x:v>3</x:v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inlineStr">
        <x:is>
          <x:t xml:space="preserve">Ca-based</x:t>
        </x:is>
      </x:c>
      <x:c r="D43" t="n">
        <x:v>5</x:v>
      </x:c>
      <x:c r="E43" t="n">
        <x:v>0.6989700043360189</x:v>
      </x:c>
      <x:c r="F43" t="n">
        <x:v>0.4148974525196004</x:v>
      </x:c>
      <x:c r="G43" t="n">
        <x:v>0.3653975892801331</x:v>
      </x:c>
      <x:c r="H43" t="n">
        <x:v>0.2823756246059239</x:v>
      </x:c>
      <x:c r="I43" t="n">
        <x:v>0.2840725518164185</x:v>
      </x:c>
      <x:c r="J43" t="n">
        <x:v>0.3335724150558858</x:v>
      </x:c>
      <x:c r="K43" t="n">
        <x:v>0.4165943797300949</x:v>
      </x:c>
      <x:c r="L43" t="inlineStr">
        <x:is>
          <x:t xml:space="preserve">SECONDARY_NUMERIC_VERIFIED_PRIMARY_NOT_LOCKED</x:t>
        </x:is>
      </x:c>
      <x:c r="M43" t="n">
        <x:v>6</x:v>
      </x:c>
      <x:c r="N43" t="n">
        <x:v>3</x:v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inlineStr">
        <x:is>
          <x:t xml:space="preserve">Ca-based</x:t>
        </x:is>
      </x:c>
      <x:c r="D44" t="n">
        <x:v>6</x:v>
      </x:c>
      <x:c r="E44" t="n">
        <x:v>0.7781512503836436</x:v>
      </x:c>
      <x:c r="F44" t="n">
        <x:v>0.6381691694157312</x:v>
      </x:c>
      <x:c r="G44" t="n">
        <x:v>0.4169059604436225</x:v>
      </x:c>
      <x:c r="H44" t="n">
        <x:v>0.5151130214658113</x:v>
      </x:c>
      <x:c r="I44" t="n">
        <x:v>0.1399820809679124</x:v>
      </x:c>
      <x:c r="J44" t="n">
        <x:v>0.3612452899400211</x:v>
      </x:c>
      <x:c r="K44" t="n">
        <x:v>0.2630382289178324</x:v>
      </x:c>
      <x:c r="L44" t="inlineStr">
        <x:is>
          <x:t xml:space="preserve">SECONDARY_NUMERIC_VERIFIED_PRIMARY_NOT_LOCKED</x:t>
        </x:is>
      </x:c>
      <x:c r="M44" t="n">
        <x:v>6</x:v>
      </x:c>
      <x:c r="N44" t="n">
        <x:v>3</x:v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inlineStr">
        <x:is>
          <x:t xml:space="preserve">Ca-based</x:t>
        </x:is>
      </x:c>
      <x:c r="D45" t="n">
        <x:v>2</x:v>
      </x:c>
      <x:c r="E45" t="n">
        <x:v>0.3010299956639812</x:v>
      </x:c>
      <x:c r="F45" t="n">
        <x:v>0.575078576899391</x:v>
      </x:c>
      <x:c r="G45" t="n">
        <x:v>0.6782366056888531</x:v>
      </x:c>
      <x:c r="H45" t="n">
        <x:v>0.5992163312731926</x:v>
      </x:c>
      <x:c r="I45" t="n">
        <x:v>-0.2740485812354098</x:v>
      </x:c>
      <x:c r="J45" t="n">
        <x:v>-0.3772066100248719</x:v>
      </x:c>
      <x:c r="K45" t="n">
        <x:v>-0.2981863356092114</x:v>
      </x:c>
      <x:c r="L45" t="inlineStr">
        <x:is>
          <x:t xml:space="preserve">SECONDARY_NUMERIC_VERIFIED_PRIMARY_NOT_LOCKED</x:t>
        </x:is>
      </x:c>
      <x:c r="M45" t="n">
        <x:v>6</x:v>
      </x:c>
      <x:c r="N45" t="n">
        <x:v>3</x:v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inlineStr">
        <x:is>
          <x:t xml:space="preserve">Ca-based</x:t>
        </x:is>
      </x:c>
      <x:c r="D46" t="n">
        <x:v>0.5</x:v>
      </x:c>
      <x:c r="E46" t="n">
        <x:v>-0.3010299956639812</x:v>
      </x:c>
      <x:c r="F46" t="n">
        <x:v>0.3415174170378511</x:v>
      </x:c>
      <x:c r="G46" t="n">
        <x:v>0.4633442445299516</x:v>
      </x:c>
      <x:c r="H46" t="n">
        <x:v>0.2730403182075084</x:v>
      </x:c>
      <x:c r="I46" t="n">
        <x:v>-0.6425474127018322</x:v>
      </x:c>
      <x:c r="J46" t="n">
        <x:v>-0.7643742401939329</x:v>
      </x:c>
      <x:c r="K46" t="n">
        <x:v>-0.5740703138714895</x:v>
      </x:c>
      <x:c r="L46" t="inlineStr">
        <x:is>
          <x:t xml:space="preserve">SECONDARY_NUMERIC_VERIFIED_PRIMARY_NOT_LOCKED</x:t>
        </x:is>
      </x:c>
      <x:c r="M46" t="n">
        <x:v>6</x:v>
      </x:c>
      <x:c r="N46" t="n">
        <x:v>3</x:v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inlineStr">
        <x:is>
          <x:t xml:space="preserve">Ca-based</x:t>
        </x:is>
      </x:c>
      <x:c r="D47" t="n">
        <x:v>0.5</x:v>
      </x:c>
      <x:c r="E47" t="n">
        <x:v>-0.3010299956639812</x:v>
      </x:c>
      <x:c r="F47" t="n">
        <x:v>0.485010129269054</x:v>
      </x:c>
      <x:c r="G47" t="n">
        <x:v>0.6200791285542484</x:v>
      </x:c>
      <x:c r="H47" t="n">
        <x:v>0.5305714457125659</x:v>
      </x:c>
      <x:c r="I47" t="n">
        <x:v>-0.7860401249330351</x:v>
      </x:c>
      <x:c r="J47" t="n">
        <x:v>-0.9211091242182297</x:v>
      </x:c>
      <x:c r="K47" t="n">
        <x:v>-0.8316014413765471</x:v>
      </x:c>
      <x:c r="L47" t="inlineStr">
        <x:is>
          <x:t xml:space="preserve">SECONDARY_NUMERIC_VERIFIED_PRIMARY_NOT_LOCKED</x:t>
        </x:is>
      </x:c>
      <x:c r="M47" t="n">
        <x:v>6</x:v>
      </x:c>
      <x:c r="N47" t="n">
        <x:v>3</x:v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inlineStr">
        <x:is>
          <x:t xml:space="preserve">Ca-based</x:t>
        </x:is>
      </x:c>
      <x:c r="D48" t="n">
        <x:v>0.5</x:v>
      </x:c>
      <x:c r="E48" t="n">
        <x:v>-0.3010299956639812</x:v>
      </x:c>
      <x:c r="F48" t="n">
        <x:v>0.5058666811478814</x:v>
      </x:c>
      <x:c r="G48" t="n">
        <x:v>0.2162718150602125</x:v>
      </x:c>
      <x:c r="H48" t="n">
        <x:v>0.2782570915450369</x:v>
      </x:c>
      <x:c r="I48" t="n">
        <x:v>-0.8068966768118626</x:v>
      </x:c>
      <x:c r="J48" t="n">
        <x:v>-0.5173018107241938</x:v>
      </x:c>
      <x:c r="K48" t="n">
        <x:v>-0.5792870872090181</x:v>
      </x:c>
      <x:c r="L48" t="inlineStr">
        <x:is>
          <x:t xml:space="preserve">SECONDARY_NUMERIC_VERIFIED_PRIMARY_NOT_LOCKED</x:t>
        </x:is>
      </x:c>
      <x:c r="M48" t="n">
        <x:v>6</x:v>
      </x:c>
      <x:c r="N48" t="n">
        <x:v>3</x:v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inlineStr">
        <x:is>
          <x:t xml:space="preserve">Ca-based</x:t>
        </x:is>
      </x:c>
      <x:c r="D49" t="n">
        <x:v>4</x:v>
      </x:c>
      <x:c r="E49" t="n">
        <x:v>0.6020599913279624</x:v>
      </x:c>
      <x:c r="F49" t="n">
        <x:v>0.6277964671050709</x:v>
      </x:c>
      <x:c r="G49" t="n">
        <x:v>0.2204776162395862</x:v>
      </x:c>
      <x:c r="H49" t="n">
        <x:v>0.3977801803532806</x:v>
      </x:c>
      <x:c r="I49" t="n">
        <x:v>-0.02573647577710847</x:v>
      </x:c>
      <x:c r="J49" t="n">
        <x:v>0.3815823750883762</x:v>
      </x:c>
      <x:c r="K49" t="n">
        <x:v>0.2042798109746818</x:v>
      </x:c>
      <x:c r="L49" t="inlineStr">
        <x:is>
          <x:t xml:space="preserve">SECONDARY_NUMERIC_VERIFIED_PRIMARY_NOT_LOCKED</x:t>
        </x:is>
      </x:c>
      <x:c r="M49" t="n">
        <x:v>6</x:v>
      </x:c>
      <x:c r="N49" t="n">
        <x:v>3</x:v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inlineStr">
        <x:is>
          <x:t xml:space="preserve">Ca-based</x:t>
        </x:is>
      </x:c>
      <x:c r="D50" t="n">
        <x:v>1</x:v>
      </x:c>
      <x:c r="E50" t="n">
        <x:v>0</x:v>
      </x:c>
      <x:c r="F50" t="n">
        <x:v>0.474018583006708</x:v>
      </x:c>
      <x:c r="G50" t="n">
        <x:v>0.2167421959281161</x:v>
      </x:c>
      <x:c r="H50" t="n">
        <x:v>0.2586162047568518</x:v>
      </x:c>
      <x:c r="I50" t="n">
        <x:v>-0.474018583006708</x:v>
      </x:c>
      <x:c r="J50" t="n">
        <x:v>-0.2167421959281161</x:v>
      </x:c>
      <x:c r="K50" t="n">
        <x:v>-0.2586162047568518</x:v>
      </x:c>
      <x:c r="L50" t="inlineStr">
        <x:is>
          <x:t xml:space="preserve">SECONDARY_NUMERIC_VERIFIED_PRIMARY_NOT_LOCKED</x:t>
        </x:is>
      </x:c>
      <x:c r="M50" t="n">
        <x:v>6</x:v>
      </x:c>
      <x:c r="N50" t="n">
        <x:v>3</x:v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inlineStr">
        <x:is>
          <x:t xml:space="preserve">Ca-based</x:t>
        </x:is>
      </x:c>
      <x:c r="D51" t="n">
        <x:v>6</x:v>
      </x:c>
      <x:c r="E51" t="n">
        <x:v>0.7781512503836436</x:v>
      </x:c>
      <x:c r="F51" t="n">
        <x:v>0.6297482461105581</x:v>
      </x:c>
      <x:c r="G51" t="n">
        <x:v>0.1784622389772508</x:v>
      </x:c>
      <x:c r="H51" t="n">
        <x:v>0.3908756286066674</x:v>
      </x:c>
      <x:c r="I51" t="n">
        <x:v>0.1484030042730855</x:v>
      </x:c>
      <x:c r="J51" t="n">
        <x:v>0.5996890114063929</x:v>
      </x:c>
      <x:c r="K51" t="n">
        <x:v>0.3872756217769763</x:v>
      </x:c>
      <x:c r="L51" t="inlineStr">
        <x:is>
          <x:t xml:space="preserve">SECONDARY_NUMERIC_VERIFIED_PRIMARY_NOT_LOCKED</x:t>
        </x:is>
      </x:c>
      <x:c r="M51" t="n">
        <x:v>6</x:v>
      </x:c>
      <x:c r="N51" t="n">
        <x:v>3</x:v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inlineStr">
        <x:is>
          <x:t xml:space="preserve">Ca-based</x:t>
        </x:is>
      </x:c>
      <x:c r="D52" t="n">
        <x:v>0.5</x:v>
      </x:c>
      <x:c r="E52" t="n">
        <x:v>-0.3010299956639812</x:v>
      </x:c>
      <x:c r="F52" t="n">
        <x:v>0.406779199677375</x:v>
      </x:c>
      <x:c r="G52" t="n">
        <x:v>0.3720212078618154</x:v>
      </x:c>
      <x:c r="H52" t="n">
        <x:v>0.2593845180223104</x:v>
      </x:c>
      <x:c r="I52" t="n">
        <x:v>-0.7078091953413561</x:v>
      </x:c>
      <x:c r="J52" t="n">
        <x:v>-0.6730512035257965</x:v>
      </x:c>
      <x:c r="K52" t="n">
        <x:v>-0.5604145136862917</x:v>
      </x:c>
      <x:c r="L52" t="inlineStr">
        <x:is>
          <x:t xml:space="preserve">SECONDARY_NUMERIC_VERIFIED_PRIMARY_NOT_LOCKED</x:t>
        </x:is>
      </x:c>
      <x:c r="M52" t="n">
        <x:v>6</x:v>
      </x:c>
      <x:c r="N52" t="n">
        <x:v>3</x:v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inlineStr">
        <x:is>
          <x:t xml:space="preserve">Mg-based</x:t>
        </x:is>
      </x:c>
      <x:c r="D53" t="n">
        <x:v>5</x:v>
      </x:c>
      <x:c r="E53" t="n">
        <x:v>0.6989700043360189</x:v>
      </x:c>
      <x:c r="F53" t="n">
        <x:v>0.8254148837066477</x:v>
      </x:c>
      <x:c r="G53" t="n">
        <x:v>0.7561159031143603</x:v>
      </x:c>
      <x:c r="H53" t="n">
        <x:v>0.7963473947422347</x:v>
      </x:c>
      <x:c r="I53" t="n">
        <x:v>-0.1264448793706289</x:v>
      </x:c>
      <x:c r="J53" t="n">
        <x:v>-0.05714589877834142</x:v>
      </x:c>
      <x:c r="K53" t="n">
        <x:v>-0.09737739040621585</x:v>
      </x:c>
      <x:c r="L53" t="inlineStr">
        <x:is>
          <x:t xml:space="preserve">SECONDARY_NUMERIC_VERIFIED_PRIMARY_NOT_LOCKED</x:t>
        </x:is>
      </x:c>
      <x:c r="M53" t="n">
        <x:v>6</x:v>
      </x:c>
      <x:c r="N53" t="n">
        <x:v>3</x:v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inlineStr">
        <x:is>
          <x:t xml:space="preserve">Mg-based</x:t>
        </x:is>
      </x:c>
      <x:c r="D54" t="n">
        <x:v>5</x:v>
      </x:c>
      <x:c r="E54" t="n">
        <x:v>0.6989700043360189</x:v>
      </x:c>
      <x:c r="F54" t="n">
        <x:v>0.542322550062596</x:v>
      </x:c>
      <x:c r="G54" t="n">
        <x:v>0.728101376287373</x:v>
      </x:c>
      <x:c r="H54" t="n">
        <x:v>0.6141408979330899</x:v>
      </x:c>
      <x:c r="I54" t="n">
        <x:v>0.1566474542734229</x:v>
      </x:c>
      <x:c r="J54" t="n">
        <x:v>-0.02913137195135418</x:v>
      </x:c>
      <x:c r="K54" t="n">
        <x:v>0.08482910640292896</x:v>
      </x:c>
      <x:c r="L54" t="inlineStr">
        <x:is>
          <x:t xml:space="preserve">SECONDARY_NUMERIC_VERIFIED_PRIMARY_NOT_LOCKED</x:t>
        </x:is>
      </x:c>
      <x:c r="M54" t="n">
        <x:v>6</x:v>
      </x:c>
      <x:c r="N54" t="n">
        <x:v>3</x:v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inlineStr">
        <x:is>
          <x:t xml:space="preserve">Mg-based</x:t>
        </x:is>
      </x:c>
      <x:c r="D55" t="n">
        <x:v>8</x:v>
      </x:c>
      <x:c r="E55" t="n">
        <x:v>0.9030899869919435</x:v>
      </x:c>
      <x:c r="F55" t="n">
        <x:v>0.8801439159198486</x:v>
      </x:c>
      <x:c r="G55" t="n">
        <x:v>0.7832237675121173</x:v>
      </x:c>
      <x:c r="H55" t="n">
        <x:v>0.9043400644321533</x:v>
      </x:c>
      <x:c r="I55" t="n">
        <x:v>0.0229460710720949</x:v>
      </x:c>
      <x:c r="J55" t="n">
        <x:v>0.1198662194798262</x:v>
      </x:c>
      <x:c r="K55" t="n">
        <x:v>-0.001250077440209774</x:v>
      </x:c>
      <x:c r="L55" t="inlineStr">
        <x:is>
          <x:t xml:space="preserve">SECONDARY_NUMERIC_VERIFIED_PRIMARY_NOT_LOCKED</x:t>
        </x:is>
      </x:c>
      <x:c r="M55" t="n">
        <x:v>6</x:v>
      </x:c>
      <x:c r="N55" t="n">
        <x:v>3</x:v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inlineStr">
        <x:is>
          <x:t xml:space="preserve">Mg-based</x:t>
        </x:is>
      </x:c>
      <x:c r="D56" t="n">
        <x:v>9</x:v>
      </x:c>
      <x:c r="E56" t="n">
        <x:v>0.9542425094393249</x:v>
      </x:c>
      <x:c r="F56" t="n">
        <x:v>0.8502168426506533</x:v>
      </x:c>
      <x:c r="G56" t="n">
        <x:v>0.7945907488090918</x:v>
      </x:c>
      <x:c r="H56" t="n">
        <x:v>0.8969127861341235</x:v>
      </x:c>
      <x:c r="I56" t="n">
        <x:v>0.1040256667886715</x:v>
      </x:c>
      <x:c r="J56" t="n">
        <x:v>0.1596517606302331</x:v>
      </x:c>
      <x:c r="K56" t="n">
        <x:v>0.05732972330520136</x:v>
      </x:c>
      <x:c r="L56" t="inlineStr">
        <x:is>
          <x:t xml:space="preserve">SECONDARY_NUMERIC_VERIFIED_PRIMARY_NOT_LOCKED</x:t>
        </x:is>
      </x:c>
      <x:c r="M56" t="n">
        <x:v>6</x:v>
      </x:c>
      <x:c r="N56" t="n">
        <x:v>3</x:v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inlineStr">
        <x:is>
          <x:t xml:space="preserve">Mg-based</x:t>
        </x:is>
      </x:c>
      <x:c r="D57" t="n">
        <x:v>7.5</x:v>
      </x:c>
      <x:c r="E57" t="n">
        <x:v>0.8750612633917001</x:v>
      </x:c>
      <x:c r="F57" t="n">
        <x:v>0.8236101724811433</x:v>
      </x:c>
      <x:c r="G57" t="n">
        <x:v>0.5783481465975558</x:v>
      </x:c>
      <x:c r="H57" t="n">
        <x:v>0.7467215967238107</x:v>
      </x:c>
      <x:c r="I57" t="n">
        <x:v>0.05145109091055677</x:v>
      </x:c>
      <x:c r="J57" t="n">
        <x:v>0.2967131167941442</x:v>
      </x:c>
      <x:c r="K57" t="n">
        <x:v>0.1283396666678894</x:v>
      </x:c>
      <x:c r="L57" t="inlineStr">
        <x:is>
          <x:t xml:space="preserve">SECONDARY_NUMERIC_VERIFIED_PRIMARY_NOT_LOCKED</x:t>
        </x:is>
      </x:c>
      <x:c r="M57" t="n">
        <x:v>6</x:v>
      </x:c>
      <x:c r="N57" t="n">
        <x:v>3</x:v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inlineStr">
        <x:is>
          <x:t xml:space="preserve">Mg-based</x:t>
        </x:is>
      </x:c>
      <x:c r="D58" t="n">
        <x:v>11</x:v>
      </x:c>
      <x:c r="E58" t="n">
        <x:v>1.041392685158225</x:v>
      </x:c>
      <x:c r="F58" t="n">
        <x:v>0.6297720312265851</x:v>
      </x:c>
      <x:c r="G58" t="n">
        <x:v>0.9131408294114496</x:v>
      </x:c>
      <x:c r="H58" t="n">
        <x:v>0.8098427999690914</x:v>
      </x:c>
      <x:c r="I58" t="n">
        <x:v>0.41162065393164</x:v>
      </x:c>
      <x:c r="J58" t="n">
        <x:v>0.1282518557467756</x:v>
      </x:c>
      <x:c r="K58" t="n">
        <x:v>0.2315498851891338</x:v>
      </x:c>
      <x:c r="L58" t="inlineStr">
        <x:is>
          <x:t xml:space="preserve">SECONDARY_NUMERIC_VERIFIED_PRIMARY_NOT_LOCKED</x:t>
        </x:is>
      </x:c>
      <x:c r="M58" t="n">
        <x:v>6</x:v>
      </x:c>
      <x:c r="N58" t="n">
        <x:v>3</x:v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inlineStr">
        <x:is>
          <x:t xml:space="preserve">Mg-based</x:t>
        </x:is>
      </x:c>
      <x:c r="D59" t="n">
        <x:v>13</x:v>
      </x:c>
      <x:c r="E59" t="n">
        <x:v>1.113943352306837</x:v>
      </x:c>
      <x:c r="F59" t="n">
        <x:v>0.6427457376171042</x:v>
      </x:c>
      <x:c r="G59" t="n">
        <x:v>1.042788766405584</x:v>
      </x:c>
      <x:c r="H59" t="n">
        <x:v>0.8749145019326747</x:v>
      </x:c>
      <x:c r="I59" t="n">
        <x:v>0.4711976146897325</x:v>
      </x:c>
      <x:c r="J59" t="n">
        <x:v>0.07115458590125279</x:v>
      </x:c>
      <x:c r="K59" t="n">
        <x:v>0.239028850374162</x:v>
      </x:c>
      <x:c r="L59" t="inlineStr">
        <x:is>
          <x:t xml:space="preserve">SECONDARY_NUMERIC_VERIFIED_PRIMARY_NOT_LOCKED</x:t>
        </x:is>
      </x:c>
      <x:c r="M59" t="n">
        <x:v>6</x:v>
      </x:c>
      <x:c r="N59" t="n">
        <x:v>3</x:v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inlineStr">
        <x:is>
          <x:t xml:space="preserve">Mg-based</x:t>
        </x:is>
      </x:c>
      <x:c r="D60" t="n">
        <x:v>14</x:v>
      </x:c>
      <x:c r="E60" t="n">
        <x:v>1.146128035678238</x:v>
      </x:c>
      <x:c r="F60" t="n">
        <x:v>0.6684457548793721</x:v>
      </x:c>
      <x:c r="G60" t="n">
        <x:v>0.9811891602992928</x:v>
      </x:c>
      <x:c r="H60" t="n">
        <x:v>0.8537594506073936</x:v>
      </x:c>
      <x:c r="I60" t="n">
        <x:v>0.4776822807988659</x:v>
      </x:c>
      <x:c r="J60" t="n">
        <x:v>0.1649388753789451</x:v>
      </x:c>
      <x:c r="K60" t="n">
        <x:v>0.2923685850708444</x:v>
      </x:c>
      <x:c r="L60" t="inlineStr">
        <x:is>
          <x:t xml:space="preserve">SECONDARY_NUMERIC_VERIFIED_PRIMARY_NOT_LOCKED</x:t>
        </x:is>
      </x:c>
      <x:c r="M60" t="n">
        <x:v>6</x:v>
      </x:c>
      <x:c r="N60" t="n">
        <x:v>3</x:v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inlineStr">
        <x:is>
          <x:t xml:space="preserve">Mg-based</x:t>
        </x:is>
      </x:c>
      <x:c r="D61" t="n">
        <x:v>9.5</x:v>
      </x:c>
      <x:c r="E61" t="n">
        <x:v>0.9777236052888477</x:v>
      </x:c>
      <x:c r="F61" t="n">
        <x:v>0.6054363943964874</x:v>
      </x:c>
      <x:c r="G61" t="n">
        <x:v>1.021503163340633</x:v>
      </x:c>
      <x:c r="H61" t="n">
        <x:v>0.7945529026132255</x:v>
      </x:c>
      <x:c r="I61" t="n">
        <x:v>0.3722872108923603</x:v>
      </x:c>
      <x:c r="J61" t="n">
        <x:v>-0.04377955805178557</x:v>
      </x:c>
      <x:c r="K61" t="n">
        <x:v>0.1831707026756222</x:v>
      </x:c>
      <x:c r="L61" t="inlineStr">
        <x:is>
          <x:t xml:space="preserve">SECONDARY_NUMERIC_VERIFIED_PRIMARY_NOT_LOCKED</x:t>
        </x:is>
      </x:c>
      <x:c r="M61" t="n">
        <x:v>6</x:v>
      </x:c>
      <x:c r="N61" t="n">
        <x:v>3</x:v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inlineStr">
        <x:is>
          <x:t xml:space="preserve">Mg-based</x:t>
        </x:is>
      </x:c>
      <x:c r="D62" t="n">
        <x:v>9</x:v>
      </x:c>
      <x:c r="E62" t="n">
        <x:v>0.9542425094393249</x:v>
      </x:c>
      <x:c r="F62" t="n">
        <x:v>0.4959703648442426</x:v>
      </x:c>
      <x:c r="G62" t="n">
        <x:v>0.8494171953455422</x:v>
      </x:c>
      <x:c r="H62" t="n">
        <x:v>0.6336721576771585</x:v>
      </x:c>
      <x:c r="I62" t="n">
        <x:v>0.4582721445950823</x:v>
      </x:c>
      <x:c r="J62" t="n">
        <x:v>0.1048253140937827</x:v>
      </x:c>
      <x:c r="K62" t="n">
        <x:v>0.3205703517621664</x:v>
      </x:c>
      <x:c r="L62" t="inlineStr">
        <x:is>
          <x:t xml:space="preserve">SECONDARY_NUMERIC_VERIFIED_PRIMARY_NOT_LOCKED</x:t>
        </x:is>
      </x:c>
      <x:c r="M62" t="n">
        <x:v>6</x:v>
      </x:c>
      <x:c r="N62" t="n">
        <x:v>3</x:v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inlineStr">
        <x:is>
          <x:t xml:space="preserve">Mg-based</x:t>
        </x:is>
      </x:c>
      <x:c r="D63" t="n">
        <x:v>9</x:v>
      </x:c>
      <x:c r="E63" t="n">
        <x:v>0.9542425094393249</x:v>
      </x:c>
      <x:c r="F63" t="n">
        <x:v>0.8733061279919199</x:v>
      </x:c>
      <x:c r="G63" t="n">
        <x:v>0.5607794300975583</x:v>
      </x:c>
      <x:c r="H63" t="n">
        <x:v>0.7126786441447437</x:v>
      </x:c>
      <x:c r="I63" t="n">
        <x:v>0.080936381447405</x:v>
      </x:c>
      <x:c r="J63" t="n">
        <x:v>0.3934630793417666</x:v>
      </x:c>
      <x:c r="K63" t="n">
        <x:v>0.2415638652945812</x:v>
      </x:c>
      <x:c r="L63" t="inlineStr">
        <x:is>
          <x:t xml:space="preserve">SECONDARY_NUMERIC_VERIFIED_PRIMARY_NOT_LOCKED</x:t>
        </x:is>
      </x:c>
      <x:c r="M63" t="n">
        <x:v>6</x:v>
      </x:c>
      <x:c r="N63" t="n">
        <x:v>3</x:v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inlineStr">
        <x:is>
          <x:t xml:space="preserve">Mg-based</x:t>
        </x:is>
      </x:c>
      <x:c r="D64" t="n">
        <x:v>10</x:v>
      </x:c>
      <x:c r="E64" t="n">
        <x:v>1</x:v>
      </x:c>
      <x:c r="F64" t="n">
        <x:v>0.8025253292121934</x:v>
      </x:c>
      <x:c r="G64" t="n">
        <x:v>0.7717959061864771</x:v>
      </x:c>
      <x:c r="H64" t="n">
        <x:v>0.802839682657998</x:v>
      </x:c>
      <x:c r="I64" t="n">
        <x:v>0.1974746707878066</x:v>
      </x:c>
      <x:c r="J64" t="n">
        <x:v>0.2282040938135229</x:v>
      </x:c>
      <x:c r="K64" t="n">
        <x:v>0.197160317342002</x:v>
      </x:c>
      <x:c r="L64" t="inlineStr">
        <x:is>
          <x:t xml:space="preserve">SECONDARY_NUMERIC_VERIFIED_PRIMARY_NOT_LOCKED</x:t>
        </x:is>
      </x:c>
      <x:c r="M64" t="n">
        <x:v>6</x:v>
      </x:c>
      <x:c r="N64" t="n">
        <x:v>3</x:v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inlineStr">
        <x:is>
          <x:t xml:space="preserve">La-based</x:t>
        </x:is>
      </x:c>
      <x:c r="D65" t="n">
        <x:v>2</x:v>
      </x:c>
      <x:c r="E65" t="n">
        <x:v>0.3010299956639812</x:v>
      </x:c>
      <x:c r="F65" t="n">
        <x:v>0.2598772104206985</x:v>
      </x:c>
      <x:c r="G65" t="n">
        <x:v>0.4927114115161837</x:v>
      </x:c>
      <x:c r="H65" t="n">
        <x:v>0.3822730992800394</x:v>
      </x:c>
      <x:c r="I65" t="n">
        <x:v>0.0411527852432827</x:v>
      </x:c>
      <x:c r="J65" t="n">
        <x:v>-0.1916814158522025</x:v>
      </x:c>
      <x:c r="K65" t="n">
        <x:v>-0.08124310361605819</x:v>
      </x:c>
      <x:c r="L65" t="inlineStr">
        <x:is>
          <x:t xml:space="preserve">SECONDARY_NUMERIC_VERIFIED_PRIMARY_NOT_LOCKED</x:t>
        </x:is>
      </x:c>
      <x:c r="M65" t="n">
        <x:v>6</x:v>
      </x:c>
      <x:c r="N65" t="n">
        <x:v>3</x:v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inlineStr">
        <x:is>
          <x:t xml:space="preserve">La-based</x:t>
        </x:is>
      </x:c>
      <x:c r="D66" t="n">
        <x:v>4</x:v>
      </x:c>
      <x:c r="E66" t="n">
        <x:v>0.6020599913279624</x:v>
      </x:c>
      <x:c r="F66" t="n">
        <x:v>0.5719274161643946</x:v>
      </x:c>
      <x:c r="G66" t="n">
        <x:v>0.7218493355465689</x:v>
      </x:c>
      <x:c r="H66" t="n">
        <x:v>0.7709232444872991</x:v>
      </x:c>
      <x:c r="I66" t="n">
        <x:v>0.03013257516356782</x:v>
      </x:c>
      <x:c r="J66" t="n">
        <x:v>-0.1197893442186065</x:v>
      </x:c>
      <x:c r="K66" t="n">
        <x:v>-0.1688632531593367</x:v>
      </x:c>
      <x:c r="L66" t="inlineStr">
        <x:is>
          <x:t xml:space="preserve">SECONDARY_NUMERIC_VERIFIED_PRIMARY_NOT_LOCKED</x:t>
        </x:is>
      </x:c>
      <x:c r="M66" t="n">
        <x:v>6</x:v>
      </x:c>
      <x:c r="N66" t="n">
        <x:v>3</x:v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inlineStr">
        <x:is>
          <x:t xml:space="preserve">La-based</x:t>
        </x:is>
      </x:c>
      <x:c r="D67" t="n">
        <x:v>3</x:v>
      </x:c>
      <x:c r="E67" t="n">
        <x:v>0.4771212547196624</x:v>
      </x:c>
      <x:c r="F67" t="n">
        <x:v>0.3314217966297908</x:v>
      </x:c>
      <x:c r="G67" t="n">
        <x:v>0.64905778120043</x:v>
      </x:c>
      <x:c r="H67" t="n">
        <x:v>0.5905902743296851</x:v>
      </x:c>
      <x:c r="I67" t="n">
        <x:v>0.1456994580898717</x:v>
      </x:c>
      <x:c r="J67" t="n">
        <x:v>-0.1719365264807676</x:v>
      </x:c>
      <x:c r="K67" t="n">
        <x:v>-0.1134690196100227</x:v>
      </x:c>
      <x:c r="L67" t="inlineStr">
        <x:is>
          <x:t xml:space="preserve">SECONDARY_NUMERIC_VERIFIED_PRIMARY_NOT_LOCKED</x:t>
        </x:is>
      </x:c>
      <x:c r="M67" t="n">
        <x:v>6</x:v>
      </x:c>
      <x:c r="N67" t="n">
        <x:v>3</x:v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inlineStr">
        <x:is>
          <x:t xml:space="preserve">La-based</x:t>
        </x:is>
      </x:c>
      <x:c r="D68" t="n">
        <x:v>2</x:v>
      </x:c>
      <x:c r="E68" t="n">
        <x:v>0.3010299956639812</x:v>
      </x:c>
      <x:c r="F68" t="n">
        <x:v>0.5935605048484194</x:v>
      </x:c>
      <x:c r="G68" t="n">
        <x:v>0.5913641301194903</x:v>
      </x:c>
      <x:c r="H68" t="n">
        <x:v>0.6622766132705572</x:v>
      </x:c>
      <x:c r="I68" t="n">
        <x:v>-0.2925305091844382</x:v>
      </x:c>
      <x:c r="J68" t="n">
        <x:v>-0.2903341344555091</x:v>
      </x:c>
      <x:c r="K68" t="n">
        <x:v>-0.361246617606576</x:v>
      </x:c>
      <x:c r="L68" t="inlineStr">
        <x:is>
          <x:t xml:space="preserve">SECONDARY_NUMERIC_VERIFIED_PRIMARY_NOT_LOCKED</x:t>
        </x:is>
      </x:c>
      <x:c r="M68" t="n">
        <x:v>6</x:v>
      </x:c>
      <x:c r="N68" t="n">
        <x:v>3</x:v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inlineStr">
        <x:is>
          <x:t xml:space="preserve">La-based</x:t>
        </x:is>
      </x:c>
      <x:c r="D69" t="n">
        <x:v>3</x:v>
      </x:c>
      <x:c r="E69" t="n">
        <x:v>0.4771212547196624</x:v>
      </x:c>
      <x:c r="F69" t="n">
        <x:v>0.3849861259726181</x:v>
      </x:c>
      <x:c r="G69" t="n">
        <x:v>0.7766455486310161</x:v>
      </x:c>
      <x:c r="H69" t="n">
        <x:v>0.6197206536665532</x:v>
      </x:c>
      <x:c r="I69" t="n">
        <x:v>0.09213512874704438</x:v>
      </x:c>
      <x:c r="J69" t="n">
        <x:v>-0.2995242939113537</x:v>
      </x:c>
      <x:c r="K69" t="n">
        <x:v>-0.1425993989468907</x:v>
      </x:c>
      <x:c r="L69" t="inlineStr">
        <x:is>
          <x:t xml:space="preserve">SECONDARY_NUMERIC_VERIFIED_PRIMARY_NOT_LOCKED</x:t>
        </x:is>
      </x:c>
      <x:c r="M69" t="n">
        <x:v>6</x:v>
      </x:c>
      <x:c r="N69" t="n">
        <x:v>3</x:v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inlineStr">
        <x:is>
          <x:t xml:space="preserve">La-based</x:t>
        </x:is>
      </x:c>
      <x:c r="D70" t="n">
        <x:v>5</x:v>
      </x:c>
      <x:c r="E70" t="n">
        <x:v>0.6989700043360189</x:v>
      </x:c>
      <x:c r="F70" t="n">
        <x:v>0.7544326286061533</x:v>
      </x:c>
      <x:c r="G70" t="n">
        <x:v>0.6731984782506399</x:v>
      </x:c>
      <x:c r="H70" t="n">
        <x:v>0.8367195738550738</x:v>
      </x:c>
      <x:c r="I70" t="n">
        <x:v>-0.05546262427013449</x:v>
      </x:c>
      <x:c r="J70" t="n">
        <x:v>0.02577152608537892</x:v>
      </x:c>
      <x:c r="K70" t="n">
        <x:v>-0.1377495695190549</x:v>
      </x:c>
      <x:c r="L70" t="inlineStr">
        <x:is>
          <x:t xml:space="preserve">SECONDARY_NUMERIC_VERIFIED_PRIMARY_NOT_LOCKED</x:t>
        </x:is>
      </x:c>
      <x:c r="M70" t="n">
        <x:v>6</x:v>
      </x:c>
      <x:c r="N70" t="n">
        <x:v>3</x:v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inlineStr">
        <x:is>
          <x:t xml:space="preserve">La-based</x:t>
        </x:is>
      </x:c>
      <x:c r="D71" t="n">
        <x:v>6</x:v>
      </x:c>
      <x:c r="E71" t="n">
        <x:v>0.7781512503836436</x:v>
      </x:c>
      <x:c r="F71" t="n">
        <x:v>0.9652154387909361</x:v>
      </x:c>
      <x:c r="G71" t="n">
        <x:v>0.6100469042913166</x:v>
      </x:c>
      <x:c r="H71" t="n">
        <x:v>0.9128368395467706</x:v>
      </x:c>
      <x:c r="I71" t="n">
        <x:v>-0.1870641884072924</x:v>
      </x:c>
      <x:c r="J71" t="n">
        <x:v>0.1681043460923271</x:v>
      </x:c>
      <x:c r="K71" t="n">
        <x:v>-0.134685589163127</x:v>
      </x:c>
      <x:c r="L71" t="inlineStr">
        <x:is>
          <x:t xml:space="preserve">SECONDARY_NUMERIC_VERIFIED_PRIMARY_NOT_LOCKED</x:t>
        </x:is>
      </x:c>
      <x:c r="M71" t="n">
        <x:v>6</x:v>
      </x:c>
      <x:c r="N71" t="n">
        <x:v>3</x:v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inlineStr">
        <x:is>
          <x:t xml:space="preserve">La-based</x:t>
        </x:is>
      </x:c>
      <x:c r="D72" t="n">
        <x:v>5</x:v>
      </x:c>
      <x:c r="E72" t="n">
        <x:v>0.6989700043360189</x:v>
      </x:c>
      <x:c r="F72" t="n">
        <x:v>0.7949653699351229</x:v>
      </x:c>
      <x:c r="G72" t="n">
        <x:v>0.5833486784207801</x:v>
      </x:c>
      <x:c r="H72" t="n">
        <x:v>0.8171076343946113</x:v>
      </x:c>
      <x:c r="I72" t="n">
        <x:v>-0.09599536559910404</x:v>
      </x:c>
      <x:c r="J72" t="n">
        <x:v>0.1156213259152388</x:v>
      </x:c>
      <x:c r="K72" t="n">
        <x:v>-0.1181376300585925</x:v>
      </x:c>
      <x:c r="L72" t="inlineStr">
        <x:is>
          <x:t xml:space="preserve">SECONDARY_NUMERIC_VERIFIED_PRIMARY_NOT_LOCKED</x:t>
        </x:is>
      </x:c>
      <x:c r="M72" t="n">
        <x:v>6</x:v>
      </x:c>
      <x:c r="N72" t="n">
        <x:v>3</x:v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inlineStr">
        <x:is>
          <x:t xml:space="preserve">La-based</x:t>
        </x:is>
      </x:c>
      <x:c r="D73" t="n">
        <x:v>7</x:v>
      </x:c>
      <x:c r="E73" t="n">
        <x:v>0.8450980400142568</x:v>
      </x:c>
      <x:c r="F73" t="n">
        <x:v>0.9171281643741425</x:v>
      </x:c>
      <x:c r="G73" t="n">
        <x:v>0.7304952166473067</x:v>
      </x:c>
      <x:c r="H73" t="n">
        <x:v>0.9308109348387013</x:v>
      </x:c>
      <x:c r="I73" t="n">
        <x:v>-0.07203012435988565</x:v>
      </x:c>
      <x:c r="J73" t="n">
        <x:v>0.1146028233669502</x:v>
      </x:c>
      <x:c r="K73" t="n">
        <x:v>-0.08571289482444444</x:v>
      </x:c>
      <x:c r="L73" t="inlineStr">
        <x:is>
          <x:t xml:space="preserve">SECONDARY_NUMERIC_VERIFIED_PRIMARY_NOT_LOCKED</x:t>
        </x:is>
      </x:c>
      <x:c r="M73" t="n">
        <x:v>6</x:v>
      </x:c>
      <x:c r="N73" t="n">
        <x:v>3</x:v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inlineStr">
        <x:is>
          <x:t xml:space="preserve">La-based</x:t>
        </x:is>
      </x:c>
      <x:c r="D74" t="n">
        <x:v>6</x:v>
      </x:c>
      <x:c r="E74" t="n">
        <x:v>0.7781512503836436</x:v>
      </x:c>
      <x:c r="F74" t="n">
        <x:v>0.6247873049561927</x:v>
      </x:c>
      <x:c r="G74" t="n">
        <x:v>0.6785181276631852</x:v>
      </x:c>
      <x:c r="H74" t="n">
        <x:v>0.7000621275423308</x:v>
      </x:c>
      <x:c r="I74" t="n">
        <x:v>0.1533639454274509</x:v>
      </x:c>
      <x:c r="J74" t="n">
        <x:v>0.09963312272045843</x:v>
      </x:c>
      <x:c r="K74" t="n">
        <x:v>0.07808912284131286</x:v>
      </x:c>
      <x:c r="L74" t="inlineStr">
        <x:is>
          <x:t xml:space="preserve">SECONDARY_NUMERIC_VERIFIED_PRIMARY_NOT_LOCKED</x:t>
        </x:is>
      </x:c>
      <x:c r="M74" t="n">
        <x:v>6</x:v>
      </x:c>
      <x:c r="N74" t="n">
        <x:v>3</x:v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inlineStr">
        <x:is>
          <x:t xml:space="preserve">La-based</x:t>
        </x:is>
      </x:c>
      <x:c r="D75" t="n">
        <x:v>8</x:v>
      </x:c>
      <x:c r="E75" t="n">
        <x:v>0.9030899869919435</x:v>
      </x:c>
      <x:c r="F75" t="n">
        <x:v>1.015746189818138</x:v>
      </x:c>
      <x:c r="G75" t="n">
        <x:v>0.7320935082596849</x:v>
      </x:c>
      <x:c r="H75" t="n">
        <x:v>1.000817336081895</x:v>
      </x:c>
      <x:c r="I75" t="n">
        <x:v>-0.1126562028261944</x:v>
      </x:c>
      <x:c r="J75" t="n">
        <x:v>0.1709964787322586</x:v>
      </x:c>
      <x:c r="K75" t="n">
        <x:v>-0.09772734908995129</x:v>
      </x:c>
      <x:c r="L75" t="inlineStr">
        <x:is>
          <x:t xml:space="preserve">SECONDARY_NUMERIC_VERIFIED_PRIMARY_NOT_LOCKED</x:t>
        </x:is>
      </x:c>
      <x:c r="M75" t="n">
        <x:v>6</x:v>
      </x:c>
      <x:c r="N75" t="n">
        <x:v>3</x:v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inlineStr">
        <x:is>
          <x:t xml:space="preserve">La-based</x:t>
        </x:is>
      </x:c>
      <x:c r="D76" t="n">
        <x:v>9</x:v>
      </x:c>
      <x:c r="E76" t="n">
        <x:v>0.9542425094393249</x:v>
      </x:c>
      <x:c r="F76" t="n">
        <x:v>1.122129144910356</x:v>
      </x:c>
      <x:c r="G76" t="n">
        <x:v>0.7272167419765871</x:v>
      </x:c>
      <x:c r="H76" t="n">
        <x:v>1.07777656987487</x:v>
      </x:c>
      <x:c r="I76" t="n">
        <x:v>-0.1678866354710312</x:v>
      </x:c>
      <x:c r="J76" t="n">
        <x:v>0.2270257674627377</x:v>
      </x:c>
      <x:c r="K76" t="n">
        <x:v>-0.1235340604355447</x:v>
      </x:c>
      <x:c r="L76" t="inlineStr">
        <x:is>
          <x:t xml:space="preserve">SECONDARY_NUMERIC_VERIFIED_PRIMARY_NOT_LOCKED</x:t>
        </x:is>
      </x:c>
      <x:c r="M76" t="n">
        <x:v>6</x:v>
      </x:c>
      <x:c r="N76" t="n">
        <x:v>3</x:v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inlineStr">
        <x:is>
          <x:t xml:space="preserve">Fe-based</x:t>
        </x:is>
      </x:c>
      <x:c r="D77" t="n">
        <x:v>5</x:v>
      </x:c>
      <x:c r="E77" t="n">
        <x:v>0.6989700043360189</x:v>
      </x:c>
      <x:c r="F77" t="n">
        <x:v>0.4495528940202641</x:v>
      </x:c>
      <x:c r="G77" t="n">
        <x:v>0.708088277133386</x:v>
      </x:c>
      <x:c r="H77" t="n">
        <x:v>0.7378800454390462</x:v>
      </x:c>
      <x:c r="I77" t="n">
        <x:v>0.2494171103157548</x:v>
      </x:c>
      <x:c r="J77" t="n">
        <x:v>-0.0091182727973671</x:v>
      </x:c>
      <x:c r="K77" t="n">
        <x:v>-0.03891004110302732</x:v>
      </x:c>
      <x:c r="L77" t="inlineStr">
        <x:is>
          <x:t xml:space="preserve">SECONDARY_NUMERIC_VERIFIED_PRIMARY_NOT_LOCKED</x:t>
        </x:is>
      </x:c>
      <x:c r="M77" t="n">
        <x:v>6</x:v>
      </x:c>
      <x:c r="N77" t="n">
        <x:v>3</x:v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inlineStr">
        <x:is>
          <x:t xml:space="preserve">Fe-based</x:t>
        </x:is>
      </x:c>
      <x:c r="D78" t="n">
        <x:v>3</x:v>
      </x:c>
      <x:c r="E78" t="n">
        <x:v>0.4771212547196624</x:v>
      </x:c>
      <x:c r="F78" t="n">
        <x:v>0.4052087323645275</x:v>
      </x:c>
      <x:c r="G78" t="n">
        <x:v>0.7740482253520784</x:v>
      </x:c>
      <x:c r="H78" t="n">
        <x:v>0.7621945147379651</x:v>
      </x:c>
      <x:c r="I78" t="n">
        <x:v>0.07191252235513496</x:v>
      </x:c>
      <x:c r="J78" t="n">
        <x:v>-0.296926970632416</x:v>
      </x:c>
      <x:c r="K78" t="n">
        <x:v>-0.2850732600183026</x:v>
      </x:c>
      <x:c r="L78" t="inlineStr">
        <x:is>
          <x:t xml:space="preserve">SECONDARY_NUMERIC_VERIFIED_PRIMARY_NOT_LOCKED</x:t>
        </x:is>
      </x:c>
      <x:c r="M78" t="n">
        <x:v>6</x:v>
      </x:c>
      <x:c r="N78" t="n">
        <x:v>3</x:v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inlineStr">
        <x:is>
          <x:t xml:space="preserve">Fe-based</x:t>
        </x:is>
      </x:c>
      <x:c r="D79" t="n">
        <x:v>2</x:v>
      </x:c>
      <x:c r="E79" t="n">
        <x:v>0.3010299956639812</x:v>
      </x:c>
      <x:c r="F79" t="n">
        <x:v>0.4295906453137167</x:v>
      </x:c>
      <x:c r="G79" t="n">
        <x:v>0.2203650141692856</x:v>
      </x:c>
      <x:c r="H79" t="n">
        <x:v>0.3983347955852906</x:v>
      </x:c>
      <x:c r="I79" t="n">
        <x:v>-0.1285606496497355</x:v>
      </x:c>
      <x:c r="J79" t="n">
        <x:v>0.08066498149469559</x:v>
      </x:c>
      <x:c r="K79" t="n">
        <x:v>-0.09730479992130936</x:v>
      </x:c>
      <x:c r="L79" t="inlineStr">
        <x:is>
          <x:t xml:space="preserve">SECONDARY_NUMERIC_VERIFIED_PRIMARY_NOT_LOCKED</x:t>
        </x:is>
      </x:c>
      <x:c r="M79" t="n">
        <x:v>6</x:v>
      </x:c>
      <x:c r="N79" t="n">
        <x:v>3</x:v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inlineStr">
        <x:is>
          <x:t xml:space="preserve">Fe-based</x:t>
        </x:is>
      </x:c>
      <x:c r="D80" t="n">
        <x:v>2</x:v>
      </x:c>
      <x:c r="E80" t="n">
        <x:v>0.3010299956639812</x:v>
      </x:c>
      <x:c r="F80" t="n">
        <x:v>0.3728332582157041</x:v>
      </x:c>
      <x:c r="G80" t="n">
        <x:v>0.3798999066901424</x:v>
      </x:c>
      <x:c r="H80" t="n">
        <x:v>0.2916799272527332</x:v>
      </x:c>
      <x:c r="I80" t="n">
        <x:v>-0.07180326255172292</x:v>
      </x:c>
      <x:c r="J80" t="n">
        <x:v>-0.0788699110261612</x:v>
      </x:c>
      <x:c r="K80" t="n">
        <x:v>0.009350068411248025</x:v>
      </x:c>
      <x:c r="L80" t="inlineStr">
        <x:is>
          <x:t xml:space="preserve">SECONDARY_NUMERIC_VERIFIED_PRIMARY_NOT_LOCKED</x:t>
        </x:is>
      </x:c>
      <x:c r="M80" t="n">
        <x:v>6</x:v>
      </x:c>
      <x:c r="N80" t="n">
        <x:v>3</x:v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inlineStr">
        <x:is>
          <x:t xml:space="preserve">Fe-based</x:t>
        </x:is>
      </x:c>
      <x:c r="D81" t="n">
        <x:v>2</x:v>
      </x:c>
      <x:c r="E81" t="n">
        <x:v>0.3010299956639812</x:v>
      </x:c>
      <x:c r="F81" t="n">
        <x:v>0.3717384268233774</x:v>
      </x:c>
      <x:c r="G81" t="n">
        <x:v>0.3630566435548022</x:v>
      </x:c>
      <x:c r="H81" t="n">
        <x:v>0.2769128354184355</x:v>
      </x:c>
      <x:c r="I81" t="n">
        <x:v>-0.07070843115939623</x:v>
      </x:c>
      <x:c r="J81" t="n">
        <x:v>-0.06202664789082096</x:v>
      </x:c>
      <x:c r="K81" t="n">
        <x:v>0.02411716024554572</x:v>
      </x:c>
      <x:c r="L81" t="inlineStr">
        <x:is>
          <x:t xml:space="preserve">SECONDARY_NUMERIC_VERIFIED_PRIMARY_NOT_LOCKED</x:t>
        </x:is>
      </x:c>
      <x:c r="M81" t="n">
        <x:v>6</x:v>
      </x:c>
      <x:c r="N81" t="n">
        <x:v>3</x:v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inlineStr">
        <x:is>
          <x:t xml:space="preserve">Fe-based</x:t>
        </x:is>
      </x:c>
      <x:c r="D82" t="n">
        <x:v>1.5</x:v>
      </x:c>
      <x:c r="E82" t="n">
        <x:v>0.1760912590556812</x:v>
      </x:c>
      <x:c r="F82" t="n">
        <x:v>0.3624249003157878</x:v>
      </x:c>
      <x:c r="G82" t="n">
        <x:v>0.362062504527301</x:v>
      </x:c>
      <x:c r="H82" t="n">
        <x:v>0.2307713092891764</x:v>
      </x:c>
      <x:c r="I82" t="n">
        <x:v>-0.1863336412601065</x:v>
      </x:c>
      <x:c r="J82" t="n">
        <x:v>-0.1859712454716198</x:v>
      </x:c>
      <x:c r="K82" t="n">
        <x:v>-0.0546800502334952</x:v>
      </x:c>
      <x:c r="L82" t="inlineStr">
        <x:is>
          <x:t xml:space="preserve">SECONDARY_NUMERIC_VERIFIED_PRIMARY_NOT_LOCKED</x:t>
        </x:is>
      </x:c>
      <x:c r="M82" t="n">
        <x:v>6</x:v>
      </x:c>
      <x:c r="N82" t="n">
        <x:v>3</x:v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inlineStr">
        <x:is>
          <x:t xml:space="preserve">Fe-based</x:t>
        </x:is>
      </x:c>
      <x:c r="D83" t="n">
        <x:v>1.5</x:v>
      </x:c>
      <x:c r="E83" t="n">
        <x:v>0.1760912590556812</x:v>
      </x:c>
      <x:c r="F83" t="n">
        <x:v>0.360456370393423</x:v>
      </x:c>
      <x:c r="G83" t="n">
        <x:v>0.3286764071173336</x:v>
      </x:c>
      <x:c r="H83" t="n">
        <x:v>0.2467714398592667</x:v>
      </x:c>
      <x:c r="I83" t="n">
        <x:v>-0.1843651113377418</x:v>
      </x:c>
      <x:c r="J83" t="n">
        <x:v>-0.1525851480616524</x:v>
      </x:c>
      <x:c r="K83" t="n">
        <x:v>-0.07068018080358546</x:v>
      </x:c>
      <x:c r="L83" t="inlineStr">
        <x:is>
          <x:t xml:space="preserve">SECONDARY_NUMERIC_VERIFIED_PRIMARY_NOT_LOCKED</x:t>
        </x:is>
      </x:c>
      <x:c r="M83" t="n">
        <x:v>6</x:v>
      </x:c>
      <x:c r="N83" t="n">
        <x:v>3</x:v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inlineStr">
        <x:is>
          <x:t xml:space="preserve">Fe-based</x:t>
        </x:is>
      </x:c>
      <x:c r="D84" t="n">
        <x:v>1</x:v>
      </x:c>
      <x:c r="E84" t="n">
        <x:v>0</x:v>
      </x:c>
      <x:c r="F84" t="n">
        <x:v>0.3750197728489276</x:v>
      </x:c>
      <x:c r="G84" t="n">
        <x:v>0.3537031960144139</x:v>
      </x:c>
      <x:c r="H84" t="n">
        <x:v>0.2054658791871523</x:v>
      </x:c>
      <x:c r="I84" t="n">
        <x:v>-0.3750197728489276</x:v>
      </x:c>
      <x:c r="J84" t="n">
        <x:v>-0.3537031960144139</x:v>
      </x:c>
      <x:c r="K84" t="n">
        <x:v>-0.2054658791871523</x:v>
      </x:c>
      <x:c r="L84" t="inlineStr">
        <x:is>
          <x:t xml:space="preserve">SECONDARY_NUMERIC_VERIFIED_PRIMARY_NOT_LOCKED</x:t>
        </x:is>
      </x:c>
      <x:c r="M84" t="n">
        <x:v>6</x:v>
      </x:c>
      <x:c r="N84" t="n">
        <x:v>3</x:v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inlineStr">
        <x:is>
          <x:t xml:space="preserve">Fe-based</x:t>
        </x:is>
      </x:c>
      <x:c r="D85" t="n">
        <x:v>2</x:v>
      </x:c>
      <x:c r="E85" t="n">
        <x:v>0.3010299956639812</x:v>
      </x:c>
      <x:c r="F85" t="n">
        <x:v>0.4630686346696927</x:v>
      </x:c>
      <x:c r="G85" t="n">
        <x:v>0.3778414379520316</x:v>
      </x:c>
      <x:c r="H85" t="n">
        <x:v>0.5027063490440121</x:v>
      </x:c>
      <x:c r="I85" t="n">
        <x:v>-0.1620386390057115</x:v>
      </x:c>
      <x:c r="J85" t="n">
        <x:v>-0.07681144228805037</x:v>
      </x:c>
      <x:c r="K85" t="n">
        <x:v>-0.2016763533800309</x:v>
      </x:c>
      <x:c r="L85" t="inlineStr">
        <x:is>
          <x:t xml:space="preserve">SECONDARY_NUMERIC_VERIFIED_PRIMARY_NOT_LOCKED</x:t>
        </x:is>
      </x:c>
      <x:c r="M85" t="n">
        <x:v>6</x:v>
      </x:c>
      <x:c r="N85" t="n">
        <x:v>3</x:v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inlineStr">
        <x:is>
          <x:t xml:space="preserve">Fe-based</x:t>
        </x:is>
      </x:c>
      <x:c r="D86" t="n">
        <x:v>2</x:v>
      </x:c>
      <x:c r="E86" t="n">
        <x:v>0.3010299956639812</x:v>
      </x:c>
      <x:c r="F86" t="n">
        <x:v>0.4592886134552703</x:v>
      </x:c>
      <x:c r="G86" t="n">
        <x:v>0.3771672632975661</x:v>
      </x:c>
      <x:c r="H86" t="n">
        <x:v>0.5055815228532172</x:v>
      </x:c>
      <x:c r="I86" t="n">
        <x:v>-0.1582586177912891</x:v>
      </x:c>
      <x:c r="J86" t="n">
        <x:v>-0.07613726763358486</x:v>
      </x:c>
      <x:c r="K86" t="n">
        <x:v>-0.204551527189236</x:v>
      </x:c>
      <x:c r="L86" t="inlineStr">
        <x:is>
          <x:t xml:space="preserve">SECONDARY_NUMERIC_VERIFIED_PRIMARY_NOT_LOCKED</x:t>
        </x:is>
      </x:c>
      <x:c r="M86" t="n">
        <x:v>6</x:v>
      </x:c>
      <x:c r="N86" t="n">
        <x:v>3</x:v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inlineStr">
        <x:is>
          <x:t xml:space="preserve">Fe-based</x:t>
        </x:is>
      </x:c>
      <x:c r="D87" t="n">
        <x:v>2</x:v>
      </x:c>
      <x:c r="E87" t="n">
        <x:v>0.3010299956639812</x:v>
      </x:c>
      <x:c r="F87" t="n">
        <x:v>0.3431359980085242</x:v>
      </x:c>
      <x:c r="G87" t="n">
        <x:v>0.3770724249778889</x:v>
      </x:c>
      <x:c r="H87" t="n">
        <x:v>0.2708534586088903</x:v>
      </x:c>
      <x:c r="I87" t="n">
        <x:v>-0.04210600234454304</x:v>
      </x:c>
      <x:c r="J87" t="n">
        <x:v>-0.0760424293139077</x:v>
      </x:c>
      <x:c r="K87" t="n">
        <x:v>0.03017653705509094</x:v>
      </x:c>
      <x:c r="L87" t="inlineStr">
        <x:is>
          <x:t xml:space="preserve">SECONDARY_NUMERIC_VERIFIED_PRIMARY_NOT_LOCKED</x:t>
        </x:is>
      </x:c>
      <x:c r="M87" t="n">
        <x:v>6</x:v>
      </x:c>
      <x:c r="N87" t="n">
        <x:v>3</x:v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inlineStr">
        <x:is>
          <x:t xml:space="preserve">Fe-based</x:t>
        </x:is>
      </x:c>
      <x:c r="D88" t="n">
        <x:v>2.5</x:v>
      </x:c>
      <x:c r="E88" t="n">
        <x:v>0.3979400086720376</x:v>
      </x:c>
      <x:c r="F88" t="n">
        <x:v>0.3483963911878505</x:v>
      </x:c>
      <x:c r="G88" t="n">
        <x:v>0.3816764603192142</x:v>
      </x:c>
      <x:c r="H88" t="n">
        <x:v>0.3119476767433285</x:v>
      </x:c>
      <x:c r="I88" t="n">
        <x:v>0.04954361748418706</x:v>
      </x:c>
      <x:c r="J88" t="n">
        <x:v>0.01626354835282345</x:v>
      </x:c>
      <x:c r="K88" t="n">
        <x:v>0.08599233192870914</x:v>
      </x:c>
      <x:c r="L88" t="inlineStr">
        <x:is>
          <x:t xml:space="preserve">SECONDARY_NUMERIC_VERIFIED_PRIMARY_NOT_LOCKED</x:t>
        </x:is>
      </x:c>
      <x:c r="M88" t="n">
        <x:v>6</x:v>
      </x:c>
      <x:c r="N88" t="n">
        <x:v>3</x:v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inlineStr">
        <x:is>
          <x:t xml:space="preserve">Fe-based</x:t>
        </x:is>
      </x:c>
      <x:c r="D89" t="n">
        <x:v>2.5</x:v>
      </x:c>
      <x:c r="E89" t="n">
        <x:v>0.3979400086720376</x:v>
      </x:c>
      <x:c r="F89" t="n">
        <x:v>0.3703052379815474</x:v>
      </x:c>
      <x:c r="G89" t="n">
        <x:v>0.3767770916635143</x:v>
      </x:c>
      <x:c r="H89" t="n">
        <x:v>0.3474946630113621</x:v>
      </x:c>
      <x:c r="I89" t="n">
        <x:v>0.02763477069049025</x:v>
      </x:c>
      <x:c r="J89" t="n">
        <x:v>0.02116291700852335</x:v>
      </x:c>
      <x:c r="K89" t="n">
        <x:v>0.05044534566067549</x:v>
      </x:c>
      <x:c r="L89" t="inlineStr">
        <x:is>
          <x:t xml:space="preserve">SECONDARY_NUMERIC_VERIFIED_PRIMARY_NOT_LOCKED</x:t>
        </x:is>
      </x:c>
      <x:c r="M89" t="n">
        <x:v>6</x:v>
      </x:c>
      <x:c r="N89" t="n">
        <x:v>3</x:v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inlineStr">
        <x:is>
          <x:t xml:space="preserve">Ni-based</x:t>
        </x:is>
      </x:c>
      <x:c r="D90" t="n">
        <x:v>2</x:v>
      </x:c>
      <x:c r="E90" t="n">
        <x:v>0.3010299956639812</x:v>
      </x:c>
      <x:c r="F90" t="n">
        <x:v>0.55812126711715</x:v>
      </x:c>
      <x:c r="G90" t="n">
        <x:v>0.208190989304767</x:v>
      </x:c>
      <x:c r="H90" t="n">
        <x:v>0.550795227458204</x:v>
      </x:c>
      <x:c r="I90" t="n">
        <x:v>-0.2570912714531688</x:v>
      </x:c>
      <x:c r="J90" t="n">
        <x:v>0.09283900635921416</x:v>
      </x:c>
      <x:c r="K90" t="n">
        <x:v>-0.2497652317942228</x:v>
      </x:c>
      <x:c r="L90" t="inlineStr">
        <x:is>
          <x:t xml:space="preserve">SECONDARY_NUMERIC_VERIFIED_PRIMARY_NOT_LOCKED</x:t>
        </x:is>
      </x:c>
      <x:c r="M90" t="n">
        <x:v>6</x:v>
      </x:c>
      <x:c r="N90" t="n">
        <x:v>3</x:v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inlineStr">
        <x:is>
          <x:t xml:space="preserve">Ni-based</x:t>
        </x:is>
      </x:c>
      <x:c r="D91" t="n">
        <x:v>2</x:v>
      </x:c>
      <x:c r="E91" t="n">
        <x:v>0.3010299956639812</x:v>
      </x:c>
      <x:c r="F91" t="n">
        <x:v>0.4834196581209186</x:v>
      </x:c>
      <x:c r="G91" t="n">
        <x:v>0.1213823757111201</x:v>
      </x:c>
      <x:c r="H91" t="n">
        <x:v>0.4658116476841323</x:v>
      </x:c>
      <x:c r="I91" t="n">
        <x:v>-0.1823896624569374</x:v>
      </x:c>
      <x:c r="J91" t="n">
        <x:v>0.1796476199528611</x:v>
      </x:c>
      <x:c r="K91" t="n">
        <x:v>-0.1647816520201511</x:v>
      </x:c>
      <x:c r="L91" t="inlineStr">
        <x:is>
          <x:t xml:space="preserve">SECONDARY_NUMERIC_VERIFIED_PRIMARY_NOT_LOCKED</x:t>
        </x:is>
      </x:c>
      <x:c r="M91" t="n">
        <x:v>6</x:v>
      </x:c>
      <x:c r="N91" t="n">
        <x:v>3</x:v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inlineStr">
        <x:is>
          <x:t xml:space="preserve">Ni-based</x:t>
        </x:is>
      </x:c>
      <x:c r="D92" t="n">
        <x:v>0.5</x:v>
      </x:c>
      <x:c r="E92" t="n">
        <x:v>-0.3010299956639812</x:v>
      </x:c>
      <x:c r="F92" t="n">
        <x:v>0.2825688491911994</x:v>
      </x:c>
      <x:c r="G92" t="n">
        <x:v>0.1777317266301962</x:v>
      </x:c>
      <x:c r="H92" t="n">
        <x:v>0.0007661107809847634</x:v>
      </x:c>
      <x:c r="I92" t="n">
        <x:v>-0.5835988448551805</x:v>
      </x:c>
      <x:c r="J92" t="n">
        <x:v>-0.4787617222941774</x:v>
      </x:c>
      <x:c r="K92" t="n">
        <x:v>-0.301796106444966</x:v>
      </x:c>
      <x:c r="L92" t="inlineStr">
        <x:is>
          <x:t xml:space="preserve">SECONDARY_NUMERIC_VERIFIED_PRIMARY_NOT_LOCKED</x:t>
        </x:is>
      </x:c>
      <x:c r="M92" t="n">
        <x:v>6</x:v>
      </x:c>
      <x:c r="N92" t="n">
        <x:v>3</x:v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inlineStr">
        <x:is>
          <x:t xml:space="preserve">Ni-based</x:t>
        </x:is>
      </x:c>
      <x:c r="D93" t="n">
        <x:v>1</x:v>
      </x:c>
      <x:c r="E93" t="n">
        <x:v>0</x:v>
      </x:c>
      <x:c r="F93" t="n">
        <x:v>0.2587831156668942</x:v>
      </x:c>
      <x:c r="G93" t="n">
        <x:v>0.235353564638568</x:v>
      </x:c>
      <x:c r="H93" t="n">
        <x:v>0.1109802105269221</x:v>
      </x:c>
      <x:c r="I93" t="n">
        <x:v>-0.2587831156668942</x:v>
      </x:c>
      <x:c r="J93" t="n">
        <x:v>-0.235353564638568</x:v>
      </x:c>
      <x:c r="K93" t="n">
        <x:v>-0.1109802105269221</x:v>
      </x:c>
      <x:c r="L93" t="inlineStr">
        <x:is>
          <x:t xml:space="preserve">SECONDARY_NUMERIC_VERIFIED_PRIMARY_NOT_LOCKED</x:t>
        </x:is>
      </x:c>
      <x:c r="M93" t="n">
        <x:v>6</x:v>
      </x:c>
      <x:c r="N93" t="n">
        <x:v>3</x:v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inlineStr">
        <x:is>
          <x:t xml:space="preserve">Ni-based</x:t>
        </x:is>
      </x:c>
      <x:c r="D94" t="n">
        <x:v>2</x:v>
      </x:c>
      <x:c r="E94" t="n">
        <x:v>0.3010299956639812</x:v>
      </x:c>
      <x:c r="F94" t="n">
        <x:v>0.2849834251828747</x:v>
      </x:c>
      <x:c r="G94" t="n">
        <x:v>0.2840246810131724</x:v>
      </x:c>
      <x:c r="H94" t="n">
        <x:v>0.2053105914381125</x:v>
      </x:c>
      <x:c r="I94" t="n">
        <x:v>0.01604657048110647</x:v>
      </x:c>
      <x:c r="J94" t="n">
        <x:v>0.01700531465080879</x:v>
      </x:c>
      <x:c r="K94" t="n">
        <x:v>0.09571940422586867</x:v>
      </x:c>
      <x:c r="L94" t="inlineStr">
        <x:is>
          <x:t xml:space="preserve">SECONDARY_NUMERIC_VERIFIED_PRIMARY_NOT_LOCKED</x:t>
        </x:is>
      </x:c>
      <x:c r="M94" t="n">
        <x:v>6</x:v>
      </x:c>
      <x:c r="N94" t="n">
        <x:v>3</x:v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inlineStr">
        <x:is>
          <x:t xml:space="preserve">Ni-based</x:t>
        </x:is>
      </x:c>
      <x:c r="D95" t="n">
        <x:v>2.5</x:v>
      </x:c>
      <x:c r="E95" t="n">
        <x:v>0.3979400086720376</x:v>
      </x:c>
      <x:c r="F95" t="n">
        <x:v>0.3129782455293418</x:v>
      </x:c>
      <x:c r="G95" t="n">
        <x:v>0.2603928894187713</x:v>
      </x:c>
      <x:c r="H95" t="n">
        <x:v>0.2611645232863077</x:v>
      </x:c>
      <x:c r="I95" t="n">
        <x:v>0.08496176314269577</x:v>
      </x:c>
      <x:c r="J95" t="n">
        <x:v>0.1375471192532663</x:v>
      </x:c>
      <x:c r="K95" t="n">
        <x:v>0.1367754853857299</x:v>
      </x:c>
      <x:c r="L95" t="inlineStr">
        <x:is>
          <x:t xml:space="preserve">SECONDARY_NUMERIC_VERIFIED_PRIMARY_NOT_LOCKED</x:t>
        </x:is>
      </x:c>
      <x:c r="M95" t="n">
        <x:v>6</x:v>
      </x:c>
      <x:c r="N95" t="n">
        <x:v>3</x:v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inlineStr">
        <x:is>
          <x:t xml:space="preserve">Ni-based</x:t>
        </x:is>
      </x:c>
      <x:c r="D96" t="n">
        <x:v>3</x:v>
      </x:c>
      <x:c r="E96" t="n">
        <x:v>0.4771212547196624</x:v>
      </x:c>
      <x:c r="F96" t="n">
        <x:v>0.3158135678560291</x:v>
      </x:c>
      <x:c r="G96" t="n">
        <x:v>0.2904504298764093</x:v>
      </x:c>
      <x:c r="H96" t="n">
        <x:v>0.2882490081742333</x:v>
      </x:c>
      <x:c r="I96" t="n">
        <x:v>0.1613076868636333</x:v>
      </x:c>
      <x:c r="J96" t="n">
        <x:v>0.1866708248432531</x:v>
      </x:c>
      <x:c r="K96" t="n">
        <x:v>0.1888722465454292</x:v>
      </x:c>
      <x:c r="L96" t="inlineStr">
        <x:is>
          <x:t xml:space="preserve">SECONDARY_NUMERIC_VERIFIED_PRIMARY_NOT_LOCKED</x:t>
        </x:is>
      </x:c>
      <x:c r="M96" t="n">
        <x:v>6</x:v>
      </x:c>
      <x:c r="N96" t="n">
        <x:v>3</x:v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inlineStr">
        <x:is>
          <x:t xml:space="preserve">Ni-based</x:t>
        </x:is>
      </x:c>
      <x:c r="D97" t="n">
        <x:v>5</x:v>
      </x:c>
      <x:c r="E97" t="n">
        <x:v>0.6989700043360189</x:v>
      </x:c>
      <x:c r="F97" t="n">
        <x:v>0.5171219791551217</x:v>
      </x:c>
      <x:c r="G97" t="n">
        <x:v>0.3071014131887216</x:v>
      </x:c>
      <x:c r="H97" t="n">
        <x:v>0.5811461325967826</x:v>
      </x:c>
      <x:c r="I97" t="n">
        <x:v>0.1818480251808972</x:v>
      </x:c>
      <x:c r="J97" t="n">
        <x:v>0.3918685911472972</x:v>
      </x:c>
      <x:c r="K97" t="n">
        <x:v>0.1178238717392363</x:v>
      </x:c>
      <x:c r="L97" t="inlineStr">
        <x:is>
          <x:t xml:space="preserve">PRIMARY_NUMERIC_VERIFIED</x:t>
        </x:is>
      </x:c>
      <x:c r="M97" t="n">
        <x:v>6</x:v>
      </x:c>
      <x:c r="N97" t="n">
        <x:v>3</x:v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inlineStr">
        <x:is>
          <x:t xml:space="preserve">Ni-based</x:t>
        </x:is>
      </x:c>
      <x:c r="D98" t="n">
        <x:v>7</x:v>
      </x:c>
      <x:c r="E98" t="n">
        <x:v>0.8450980400142568</x:v>
      </x:c>
      <x:c r="F98" t="n">
        <x:v>0.4851606088122917</x:v>
      </x:c>
      <x:c r="G98" t="n">
        <x:v>0.4750304576705348</x:v>
      </x:c>
      <x:c r="H98" t="n">
        <x:v>0.6790817155200324</x:v>
      </x:c>
      <x:c r="I98" t="n">
        <x:v>0.3599374312019651</x:v>
      </x:c>
      <x:c r="J98" t="n">
        <x:v>0.3700675823437221</x:v>
      </x:c>
      <x:c r="K98" t="n">
        <x:v>0.1660163244942244</x:v>
      </x:c>
      <x:c r="L98" t="inlineStr">
        <x:is>
          <x:t xml:space="preserve">PRIMARY_NUMERIC_VERIFIED</x:t>
        </x:is>
      </x:c>
      <x:c r="M98" t="n">
        <x:v>6</x:v>
      </x:c>
      <x:c r="N98" t="n">
        <x:v>3</x:v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inlineStr">
        <x:is>
          <x:t xml:space="preserve">Ni-based</x:t>
        </x:is>
      </x:c>
      <x:c r="D99" t="n">
        <x:v>7</x:v>
      </x:c>
      <x:c r="E99" t="n">
        <x:v>0.8450980400142568</x:v>
      </x:c>
      <x:c r="F99" t="n">
        <x:v>0.6561871085557305</x:v>
      </x:c>
      <x:c r="G99" t="n">
        <x:v>0.4504797471978432</x:v>
      </x:c>
      <x:c r="H99" t="n">
        <x:v>0.7078288148717419</x:v>
      </x:c>
      <x:c r="I99" t="n">
        <x:v>0.1889109314585263</x:v>
      </x:c>
      <x:c r="J99" t="n">
        <x:v>0.3946182928164136</x:v>
      </x:c>
      <x:c r="K99" t="n">
        <x:v>0.1372692251425149</x:v>
      </x:c>
      <x:c r="L99" t="inlineStr">
        <x:is>
          <x:t xml:space="preserve">PRIMARY_NUMERIC_VERIFIED</x:t>
        </x:is>
      </x:c>
      <x:c r="M99" t="n">
        <x:v>6</x:v>
      </x:c>
      <x:c r="N99" t="n">
        <x:v>3</x:v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inlineStr">
        <x:is>
          <x:t xml:space="preserve">Pd-based</x:t>
        </x:is>
      </x:c>
      <x:c r="D100" t="n">
        <x:v>2</x:v>
      </x:c>
      <x:c r="E100" t="n">
        <x:v>0.3010299956639812</x:v>
      </x:c>
      <x:c r="F100" t="n">
        <x:v>0.3991944390224461</x:v>
      </x:c>
      <x:c r="G100" t="n">
        <x:v>0.5586926550662473</x:v>
      </x:c>
      <x:c r="H100" t="n">
        <x:v>0.1793636568114027</x:v>
      </x:c>
      <x:c r="I100" t="n">
        <x:v>-0.09816444335846491</x:v>
      </x:c>
      <x:c r="J100" t="n">
        <x:v>-0.2576626594022661</x:v>
      </x:c>
      <x:c r="K100" t="n">
        <x:v>0.1216663388525785</x:v>
      </x:c>
      <x:c r="L100" t="inlineStr">
        <x:is>
          <x:t xml:space="preserve">SECONDARY_NUMERIC_VERIFIED_PRIMARY_NOT_LOCKED</x:t>
        </x:is>
      </x:c>
      <x:c r="M100" t="n">
        <x:v>6</x:v>
      </x:c>
      <x:c r="N100" t="n">
        <x:v>3</x:v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inlineStr">
        <x:is>
          <x:t xml:space="preserve">Pd-based</x:t>
        </x:is>
      </x:c>
      <x:c r="D101" t="n">
        <x:v>5</x:v>
      </x:c>
      <x:c r="E101" t="n">
        <x:v>0.6989700043360189</x:v>
      </x:c>
      <x:c r="F101" t="n">
        <x:v>0.8892835356956625</x:v>
      </x:c>
      <x:c r="G101" t="n">
        <x:v>0.4877710346970673</x:v>
      </x:c>
      <x:c r="H101" t="n">
        <x:v>0.7305470618599602</x:v>
      </x:c>
      <x:c r="I101" t="n">
        <x:v>-0.1903135313596437</x:v>
      </x:c>
      <x:c r="J101" t="n">
        <x:v>0.2111989696389515</x:v>
      </x:c>
      <x:c r="K101" t="n">
        <x:v>-0.03157705752394135</x:v>
      </x:c>
      <x:c r="L101" t="inlineStr">
        <x:is>
          <x:t xml:space="preserve">SECONDARY_NUMERIC_VERIFIED_PRIMARY_NOT_LOCKED</x:t>
        </x:is>
      </x:c>
      <x:c r="M101" t="n">
        <x:v>6</x:v>
      </x:c>
      <x:c r="N101" t="n">
        <x:v>3</x:v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inlineStr">
        <x:is>
          <x:t xml:space="preserve">Pd-based</x:t>
        </x:is>
      </x:c>
      <x:c r="D102" t="n">
        <x:v>4</x:v>
      </x:c>
      <x:c r="E102" t="n">
        <x:v>0.6020599913279624</x:v>
      </x:c>
      <x:c r="F102" t="n">
        <x:v>0.838107213601772</x:v>
      </x:c>
      <x:c r="G102" t="n">
        <x:v>0.6785507500059766</x:v>
      </x:c>
      <x:c r="H102" t="n">
        <x:v>0.7511350201037607</x:v>
      </x:c>
      <x:c r="I102" t="n">
        <x:v>-0.2360472222738096</x:v>
      </x:c>
      <x:c r="J102" t="n">
        <x:v>-0.07649075867801425</x:v>
      </x:c>
      <x:c r="K102" t="n">
        <x:v>-0.1490750287757983</x:v>
      </x:c>
      <x:c r="L102" t="inlineStr">
        <x:is>
          <x:t xml:space="preserve">SECONDARY_NUMERIC_VERIFIED_PRIMARY_NOT_LOCKED</x:t>
        </x:is>
      </x:c>
      <x:c r="M102" t="n">
        <x:v>6</x:v>
      </x:c>
      <x:c r="N102" t="n">
        <x:v>3</x:v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inlineStr">
        <x:is>
          <x:t xml:space="preserve">Ti-based</x:t>
        </x:is>
      </x:c>
      <x:c r="D103" t="n">
        <x:v>2</x:v>
      </x:c>
      <x:c r="E103" t="n">
        <x:v>0.3010299956639812</x:v>
      </x:c>
      <x:c r="F103" t="n">
        <x:v>0.3487328454779617</x:v>
      </x:c>
      <x:c r="G103" t="n">
        <x:v>0.7174178509760072</x:v>
      </x:c>
      <x:c r="H103" t="n">
        <x:v>0.4949225958276331</x:v>
      </x:c>
      <x:c r="I103" t="n">
        <x:v>-0.04770284981398054</x:v>
      </x:c>
      <x:c r="J103" t="n">
        <x:v>-0.416387855312026</x:v>
      </x:c>
      <x:c r="K103" t="n">
        <x:v>-0.193892600163652</x:v>
      </x:c>
      <x:c r="L103" t="inlineStr">
        <x:is>
          <x:t xml:space="preserve">SECONDARY_NUMERIC_VERIFIED_PRIMARY_NOT_LOCKED</x:t>
        </x:is>
      </x:c>
      <x:c r="M103" t="n">
        <x:v>6</x:v>
      </x:c>
      <x:c r="N103" t="n">
        <x:v>3</x:v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inlineStr">
        <x:is>
          <x:t xml:space="preserve">Ti-based</x:t>
        </x:is>
      </x:c>
      <x:c r="D104" t="n">
        <x:v>6</x:v>
      </x:c>
      <x:c r="E104" t="n">
        <x:v>0.7781512503836436</x:v>
      </x:c>
      <x:c r="F104" t="n">
        <x:v>0.5698997493637626</x:v>
      </x:c>
      <x:c r="G104" t="n">
        <x:v>1.815001238868282</x:v>
      </x:c>
      <x:c r="H104" t="n">
        <x:v>1.014317607898809</x:v>
      </x:c>
      <x:c r="I104" t="n">
        <x:v>0.208251501019881</x:v>
      </x:c>
      <x:c r="J104" t="n">
        <x:v>-1.036849988484638</x:v>
      </x:c>
      <x:c r="K104" t="n">
        <x:v>-0.2361663575151649</x:v>
      </x:c>
      <x:c r="L104" t="inlineStr">
        <x:is>
          <x:t xml:space="preserve">SECONDARY_NUMERIC_VERIFIED_PRIMARY_NOT_LOCKED</x:t>
        </x:is>
      </x:c>
      <x:c r="M104" t="n">
        <x:v>6</x:v>
      </x:c>
      <x:c r="N104" t="n">
        <x:v>3</x:v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inlineStr">
        <x:is>
          <x:t xml:space="preserve">Ti-based</x:t>
        </x:is>
      </x:c>
      <x:c r="D105" t="n">
        <x:v>4</x:v>
      </x:c>
      <x:c r="E105" t="n">
        <x:v>0.6020599913279624</x:v>
      </x:c>
      <x:c r="F105" t="n">
        <x:v>0.3645957145878217</x:v>
      </x:c>
      <x:c r="G105" t="n">
        <x:v>0.488583480441549</x:v>
      </x:c>
      <x:c r="H105" t="n">
        <x:v>0.422336583631697</x:v>
      </x:c>
      <x:c r="I105" t="n">
        <x:v>0.2374642767401407</x:v>
      </x:c>
      <x:c r="J105" t="n">
        <x:v>0.1134765108864134</x:v>
      </x:c>
      <x:c r="K105" t="n">
        <x:v>0.1797234076962654</x:v>
      </x:c>
      <x:c r="L105" t="inlineStr">
        <x:is>
          <x:t xml:space="preserve">SECONDARY_NUMERIC_VERIFIED_PRIMARY_NOT_LOCKED</x:t>
        </x:is>
      </x:c>
      <x:c r="M105" t="n">
        <x:v>6</x:v>
      </x:c>
      <x:c r="N105" t="n">
        <x:v>3</x:v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inlineStr">
        <x:is>
          <x:t xml:space="preserve">Ti-based</x:t>
        </x:is>
      </x:c>
      <x:c r="D106" t="n">
        <x:v>4</x:v>
      </x:c>
      <x:c r="E106" t="n">
        <x:v>0.6020599913279624</x:v>
      </x:c>
      <x:c r="F106" t="n">
        <x:v>0.3196118700723855</x:v>
      </x:c>
      <x:c r="G106" t="n">
        <x:v>0.5161963295579283</x:v>
      </x:c>
      <x:c r="H106" t="n">
        <x:v>0.3799982384157888</x:v>
      </x:c>
      <x:c r="I106" t="n">
        <x:v>0.2824481212555769</x:v>
      </x:c>
      <x:c r="J106" t="n">
        <x:v>0.08586366177003413</x:v>
      </x:c>
      <x:c r="K106" t="n">
        <x:v>0.2220617529121736</x:v>
      </x:c>
      <x:c r="L106" t="inlineStr">
        <x:is>
          <x:t xml:space="preserve">SECONDARY_NUMERIC_VERIFIED_PRIMARY_NOT_LOCKED</x:t>
        </x:is>
      </x:c>
      <x:c r="M106" t="n">
        <x:v>6</x:v>
      </x:c>
      <x:c r="N106" t="n">
        <x:v>3</x:v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inlineStr">
        <x:is>
          <x:t xml:space="preserve">Ti-based</x:t>
        </x:is>
      </x:c>
      <x:c r="D107" t="n">
        <x:v>3</x:v>
      </x:c>
      <x:c r="E107" t="n">
        <x:v>0.4771212547196624</x:v>
      </x:c>
      <x:c r="F107" t="n">
        <x:v>0.2994764353907924</x:v>
      </x:c>
      <x:c r="G107" t="n">
        <x:v>0.5282619498732392</x:v>
      </x:c>
      <x:c r="H107" t="n">
        <x:v>0.3833936312564163</x:v>
      </x:c>
      <x:c r="I107" t="n">
        <x:v>0.1776448193288701</x:v>
      </x:c>
      <x:c r="J107" t="n">
        <x:v>-0.05114069515357672</x:v>
      </x:c>
      <x:c r="K107" t="n">
        <x:v>0.09372762346324609</x:v>
      </x:c>
      <x:c r="L107" t="inlineStr">
        <x:is>
          <x:t xml:space="preserve">SECONDARY_NUMERIC_VERIFIED_PRIMARY_NOT_LOCKED</x:t>
        </x:is>
      </x:c>
      <x:c r="M107" t="n">
        <x:v>6</x:v>
      </x:c>
      <x:c r="N107" t="n">
        <x:v>3</x:v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inlineStr">
        <x:is>
          <x:t xml:space="preserve">Ti-based</x:t>
        </x:is>
      </x:c>
      <x:c r="D108" t="n">
        <x:v>3</x:v>
      </x:c>
      <x:c r="E108" t="n">
        <x:v>0.4771212547196624</x:v>
      </x:c>
      <x:c r="F108" t="n">
        <x:v>0.2980505468467625</x:v>
      </x:c>
      <x:c r="G108" t="n">
        <x:v>0.5293943732952709</x:v>
      </x:c>
      <x:c r="H108" t="n">
        <x:v>0.3857147703674078</x:v>
      </x:c>
      <x:c r="I108" t="n">
        <x:v>0.1790707078728999</x:v>
      </x:c>
      <x:c r="J108" t="n">
        <x:v>-0.05227311857560851</x:v>
      </x:c>
      <x:c r="K108" t="n">
        <x:v>0.09140648435225468</x:v>
      </x:c>
      <x:c r="L108" t="inlineStr">
        <x:is>
          <x:t xml:space="preserve">SECONDARY_NUMERIC_VERIFIED_PRIMARY_NOT_LOCKED</x:t>
        </x:is>
      </x:c>
      <x:c r="M108" t="n">
        <x:v>6</x:v>
      </x:c>
      <x:c r="N108" t="n">
        <x:v>3</x:v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inlineStr">
        <x:is>
          <x:t xml:space="preserve">Ti-based</x:t>
        </x:is>
      </x:c>
      <x:c r="D109" t="n">
        <x:v>2</x:v>
      </x:c>
      <x:c r="E109" t="n">
        <x:v>0.3010299956639812</x:v>
      </x:c>
      <x:c r="F109" t="n">
        <x:v>0.4437803795861663</x:v>
      </x:c>
      <x:c r="G109" t="n">
        <x:v>0.7303163158575937</x:v>
      </x:c>
      <x:c r="H109" t="n">
        <x:v>0.7123190291305945</x:v>
      </x:c>
      <x:c r="I109" t="n">
        <x:v>-0.1427503839221851</x:v>
      </x:c>
      <x:c r="J109" t="n">
        <x:v>-0.4292863201936125</x:v>
      </x:c>
      <x:c r="K109" t="n">
        <x:v>-0.4112890334666133</x:v>
      </x:c>
      <x:c r="L109" t="inlineStr">
        <x:is>
          <x:t xml:space="preserve">SECONDARY_NUMERIC_VERIFIED_PRIMARY_NOT_LOCKED</x:t>
        </x:is>
      </x:c>
      <x:c r="M109" t="n">
        <x:v>6</x:v>
      </x:c>
      <x:c r="N109" t="n">
        <x:v>3</x:v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inlineStr">
        <x:is>
          <x:t xml:space="preserve">Ti-based</x:t>
        </x:is>
      </x:c>
      <x:c r="D110" t="n">
        <x:v>2</x:v>
      </x:c>
      <x:c r="E110" t="n">
        <x:v>0.3010299956639812</x:v>
      </x:c>
      <x:c r="F110" t="n">
        <x:v>0.4015493671943454</x:v>
      </x:c>
      <x:c r="G110" t="n">
        <x:v>0.6151392354483255</x:v>
      </x:c>
      <x:c r="H110" t="n">
        <x:v>0.623845873584925</x:v>
      </x:c>
      <x:c r="I110" t="n">
        <x:v>-0.1005193715303642</x:v>
      </x:c>
      <x:c r="J110" t="n">
        <x:v>-0.3141092397843443</x:v>
      </x:c>
      <x:c r="K110" t="n">
        <x:v>-0.3228158779209439</x:v>
      </x:c>
      <x:c r="L110" t="inlineStr">
        <x:is>
          <x:t xml:space="preserve">SECONDARY_NUMERIC_VERIFIED_PRIMARY_NOT_LOCKED</x:t>
        </x:is>
      </x:c>
      <x:c r="M110" t="n">
        <x:v>6</x:v>
      </x:c>
      <x:c r="N110" t="n">
        <x:v>3</x:v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inlineStr">
        <x:is>
          <x:t xml:space="preserve">Ti-based</x:t>
        </x:is>
      </x:c>
      <x:c r="D111" t="n">
        <x:v>6</x:v>
      </x:c>
      <x:c r="E111" t="n">
        <x:v>0.7781512503836436</x:v>
      </x:c>
      <x:c r="F111" t="n">
        <x:v>0.3653839787086335</x:v>
      </x:c>
      <x:c r="G111" t="n">
        <x:v>0.4866330745112317</x:v>
      </x:c>
      <x:c r="H111" t="n">
        <x:v>0.4053531239405125</x:v>
      </x:c>
      <x:c r="I111" t="n">
        <x:v>0.4127672716750102</x:v>
      </x:c>
      <x:c r="J111" t="n">
        <x:v>0.291518175872412</x:v>
      </x:c>
      <x:c r="K111" t="n">
        <x:v>0.3727981264431311</x:v>
      </x:c>
      <x:c r="L111" t="inlineStr">
        <x:is>
          <x:t xml:space="preserve">SECONDARY_NUMERIC_VERIFIED_PRIMARY_NOT_LOCKED</x:t>
        </x:is>
      </x:c>
      <x:c r="M111" t="n">
        <x:v>6</x:v>
      </x:c>
      <x:c r="N111" t="n">
        <x:v>3</x:v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inlineStr">
        <x:is>
          <x:t xml:space="preserve">Ti-based</x:t>
        </x:is>
      </x:c>
      <x:c r="D112" t="n">
        <x:v>6</x:v>
      </x:c>
      <x:c r="E112" t="n">
        <x:v>0.7781512503836436</x:v>
      </x:c>
      <x:c r="F112" t="n">
        <x:v>0.3905035080356976</x:v>
      </x:c>
      <x:c r="G112" t="n">
        <x:v>0.4868831429822854</x:v>
      </x:c>
      <x:c r="H112" t="n">
        <x:v>0.4210405029742824</x:v>
      </x:c>
      <x:c r="I112" t="n">
        <x:v>0.387647742347946</x:v>
      </x:c>
      <x:c r="J112" t="n">
        <x:v>0.2912681074013583</x:v>
      </x:c>
      <x:c r="K112" t="n">
        <x:v>0.3571107474093612</x:v>
      </x:c>
      <x:c r="L112" t="inlineStr">
        <x:is>
          <x:t xml:space="preserve">SECONDARY_NUMERIC_VERIFIED_PRIMARY_NOT_LOCKED</x:t>
        </x:is>
      </x:c>
      <x:c r="M112" t="n">
        <x:v>6</x:v>
      </x:c>
      <x:c r="N112" t="n">
        <x:v>3</x:v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inlineStr">
        <x:is>
          <x:t xml:space="preserve">Pr-based</x:t>
        </x:is>
      </x:c>
      <x:c r="D113" t="n">
        <x:v>1.5</x:v>
      </x:c>
      <x:c r="E113" t="n">
        <x:v>0.1760912590556812</x:v>
      </x:c>
      <x:c r="F113" t="n">
        <x:v>0.2949647400164559</x:v>
      </x:c>
      <x:c r="G113" t="n">
        <x:v>0.450763261972048</x:v>
      </x:c>
      <x:c r="H113" t="n">
        <x:v>0.3265602277142235</x:v>
      </x:c>
      <x:c r="I113" t="n">
        <x:v>-0.1188734809607747</x:v>
      </x:c>
      <x:c r="J113" t="n">
        <x:v>-0.2746720029163668</x:v>
      </x:c>
      <x:c r="K113" t="n">
        <x:v>-0.1504689686585423</x:v>
      </x:c>
      <x:c r="L113" t="inlineStr">
        <x:is>
          <x:t xml:space="preserve">SECONDARY_NUMERIC_VERIFIED_PRIMARY_NOT_LOCKED</x:t>
        </x:is>
      </x:c>
      <x:c r="M113" t="n">
        <x:v>6</x:v>
      </x:c>
      <x:c r="N113" t="n">
        <x:v>3</x:v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inlineStr">
        <x:is>
          <x:t xml:space="preserve">Pr-based</x:t>
        </x:is>
      </x:c>
      <x:c r="D114" t="n">
        <x:v>1.5</x:v>
      </x:c>
      <x:c r="E114" t="n">
        <x:v>0.1760912590556812</x:v>
      </x:c>
      <x:c r="F114" t="n">
        <x:v>0.3581050361133037</x:v>
      </x:c>
      <x:c r="G114" t="n">
        <x:v>-0.01627817994514924</x:v>
      </x:c>
      <x:c r="H114" t="n">
        <x:v>0.2922893905012937</x:v>
      </x:c>
      <x:c r="I114" t="n">
        <x:v>-0.1820137770576225</x:v>
      </x:c>
      <x:c r="J114" t="n">
        <x:v>0.1923694390008305</x:v>
      </x:c>
      <x:c r="K114" t="n">
        <x:v>-0.1161981314456124</x:v>
      </x:c>
      <x:c r="L114" t="inlineStr">
        <x:is>
          <x:t xml:space="preserve">SECONDARY_NUMERIC_VERIFIED_PRIMARY_NOT_LOCKED</x:t>
        </x:is>
      </x:c>
      <x:c r="M114" t="n">
        <x:v>6</x:v>
      </x:c>
      <x:c r="N114" t="n">
        <x:v>3</x:v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inlineStr">
        <x:is>
          <x:t xml:space="preserve">Pr-based</x:t>
        </x:is>
      </x:c>
      <x:c r="D115" t="n">
        <x:v>1.5</x:v>
      </x:c>
      <x:c r="E115" t="n">
        <x:v>0.1760912590556812</x:v>
      </x:c>
      <x:c r="F115" t="n">
        <x:v>0.1293502109548798</x:v>
      </x:c>
      <x:c r="G115" t="n">
        <x:v>-0.03791644370171088</x:v>
      </x:c>
      <x:c r="H115" t="n">
        <x:v>0.1363524953084445</x:v>
      </x:c>
      <x:c r="I115" t="n">
        <x:v>0.04674104810080143</x:v>
      </x:c>
      <x:c r="J115" t="n">
        <x:v>0.2140077027573921</x:v>
      </x:c>
      <x:c r="K115" t="n">
        <x:v>0.03973876374723678</x:v>
      </x:c>
      <x:c r="L115" t="inlineStr">
        <x:is>
          <x:t xml:space="preserve">SECONDARY_NUMERIC_VERIFIED_PRIMARY_NOT_LOCKED</x:t>
        </x:is>
      </x:c>
      <x:c r="M115" t="n">
        <x:v>6</x:v>
      </x:c>
      <x:c r="N115" t="n">
        <x:v>3</x:v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inlineStr">
        <x:is>
          <x:t xml:space="preserve">Pr-based</x:t>
        </x:is>
      </x:c>
      <x:c r="D116" t="n">
        <x:v>1.5</x:v>
      </x:c>
      <x:c r="E116" t="n">
        <x:v>0.1760912590556812</x:v>
      </x:c>
      <x:c r="F116" t="n">
        <x:v>0.2400285733723585</x:v>
      </x:c>
      <x:c r="G116" t="n">
        <x:v>-0.00620028922556437</x:v>
      </x:c>
      <x:c r="H116" t="n">
        <x:v>0.009465385067443433</x:v>
      </x:c>
      <x:c r="I116" t="n">
        <x:v>-0.06393731431667726</x:v>
      </x:c>
      <x:c r="J116" t="n">
        <x:v>0.1822915482812456</x:v>
      </x:c>
      <x:c r="K116" t="n">
        <x:v>0.1666258739882378</x:v>
      </x:c>
      <x:c r="L116" t="inlineStr">
        <x:is>
          <x:t xml:space="preserve">SECONDARY_NUMERIC_VERIFIED_PRIMARY_NOT_LOCKED</x:t>
        </x:is>
      </x:c>
      <x:c r="M116" t="n">
        <x:v>6</x:v>
      </x:c>
      <x:c r="N116" t="n">
        <x:v>3</x:v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inlineStr">
        <x:is>
          <x:t xml:space="preserve">Y-based</x:t>
        </x:is>
      </x:c>
      <x:c r="D117" t="n">
        <x:v>1.5</x:v>
      </x:c>
      <x:c r="E117" t="n">
        <x:v>0.1760912590556812</x:v>
      </x:c>
      <x:c r="F117" t="n">
        <x:v>0.5426739895233366</x:v>
      </x:c>
      <x:c r="G117" t="n">
        <x:v>0.7626529206636166</x:v>
      </x:c>
      <x:c r="H117" t="n">
        <x:v>0.7530476657191114</x:v>
      </x:c>
      <x:c r="I117" t="n">
        <x:v>-0.3665827304676553</x:v>
      </x:c>
      <x:c r="J117" t="n">
        <x:v>-0.5865616616079353</x:v>
      </x:c>
      <x:c r="K117" t="n">
        <x:v>-0.5769564066634302</x:v>
      </x:c>
      <x:c r="L117" t="inlineStr">
        <x:is>
          <x:t xml:space="preserve">SECONDARY_NUMERIC_VERIFIED_PRIMARY_NOT_LOCKED</x:t>
        </x:is>
      </x:c>
      <x:c r="M117" t="n">
        <x:v>6</x:v>
      </x:c>
      <x:c r="N117" t="n">
        <x:v>3</x:v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inlineStr">
        <x:is>
          <x:t xml:space="preserve">Y-based</x:t>
        </x:is>
      </x:c>
      <x:c r="D118" t="n">
        <x:v>25</x:v>
      </x:c>
      <x:c r="E118" t="n">
        <x:v>1.397940008672038</x:v>
      </x:c>
      <x:c r="F118" t="n">
        <x:v>1.501020014681152</x:v>
      </x:c>
      <x:c r="G118" t="n">
        <x:v>1.227139913192023</x:v>
      </x:c>
      <x:c r="H118" t="n">
        <x:v>1.378492743944031</x:v>
      </x:c>
      <x:c r="I118" t="n">
        <x:v>-0.1030800060091146</x:v>
      </x:c>
      <x:c r="J118" t="n">
        <x:v>0.1708000954800151</x:v>
      </x:c>
      <x:c r="K118" t="n">
        <x:v>0.0194472647280064</x:v>
      </x:c>
      <x:c r="L118" t="inlineStr">
        <x:is>
          <x:t xml:space="preserve">SECONDARY_NUMERIC_VERIFIED_PRIMARY_NOT_LOCKED</x:t>
        </x:is>
      </x:c>
      <x:c r="M118" t="n">
        <x:v>6</x:v>
      </x:c>
      <x:c r="N118" t="n">
        <x:v>3</x:v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inlineStr">
        <x:is>
          <x:t xml:space="preserve">Y-based</x:t>
        </x:is>
      </x:c>
      <x:c r="D119" t="n">
        <x:v>25</x:v>
      </x:c>
      <x:c r="E119" t="n">
        <x:v>1.397940008672038</x:v>
      </x:c>
      <x:c r="F119" t="n">
        <x:v>1.150924712475948</x:v>
      </x:c>
      <x:c r="G119" t="n">
        <x:v>1.452869091488265</x:v>
      </x:c>
      <x:c r="H119" t="n">
        <x:v>1.321195306878884</x:v>
      </x:c>
      <x:c r="I119" t="n">
        <x:v>0.2470152961960894</x:v>
      </x:c>
      <x:c r="J119" t="n">
        <x:v>-0.05492908281622744</x:v>
      </x:c>
      <x:c r="K119" t="n">
        <x:v>0.07674470179315329</x:v>
      </x:c>
      <x:c r="L119" t="inlineStr">
        <x:is>
          <x:t xml:space="preserve">SECONDARY_NUMERIC_VERIFIED_PRIMARY_NOT_LOCKED</x:t>
        </x:is>
      </x:c>
      <x:c r="M119" t="n">
        <x:v>6</x:v>
      </x:c>
      <x:c r="N119" t="n">
        <x:v>3</x:v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inlineStr">
        <x:is>
          <x:t xml:space="preserve">Co-based</x:t>
        </x:is>
      </x:c>
      <x:c r="D120" t="n">
        <x:v>2</x:v>
      </x:c>
      <x:c r="E120" t="n">
        <x:v>0.3010299956639812</x:v>
      </x:c>
      <x:c r="F120" t="n">
        <x:v>0.4951121926984281</x:v>
      </x:c>
      <x:c r="G120" t="n">
        <x:v>0.9445273818738831</x:v>
      </x:c>
      <x:c r="H120" t="n">
        <x:v>1.195496794690336</x:v>
      </x:c>
      <x:c r="I120" t="n">
        <x:v>-0.1940821970344469</x:v>
      </x:c>
      <x:c r="J120" t="n">
        <x:v>-0.6434973862099018</x:v>
      </x:c>
      <x:c r="K120" t="n">
        <x:v>-0.8944667990263548</x:v>
      </x:c>
      <x:c r="L120" t="inlineStr">
        <x:is>
          <x:t xml:space="preserve">SECONDARY_NUMERIC_VERIFIED_PRIMARY_NOT_LOCKED</x:t>
        </x:is>
      </x:c>
      <x:c r="M120" t="n">
        <x:v>6</x:v>
      </x:c>
      <x:c r="N120" t="n">
        <x:v>3</x:v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inlineStr">
        <x:is>
          <x:t xml:space="preserve">Co-based</x:t>
        </x:is>
      </x:c>
      <x:c r="D121" t="n">
        <x:v>10</x:v>
      </x:c>
      <x:c r="E121" t="n">
        <x:v>1</x:v>
      </x:c>
      <x:c r="F121" t="n">
        <x:v>0.6779275358902204</x:v>
      </x:c>
      <x:c r="G121" t="n">
        <x:v>1.174742252848318</x:v>
      </x:c>
      <x:c r="H121" t="n">
        <x:v>1.574676853404301</x:v>
      </x:c>
      <x:c r="I121" t="n">
        <x:v>0.3220724641097796</x:v>
      </x:c>
      <x:c r="J121" t="n">
        <x:v>-0.1747422528483185</x:v>
      </x:c>
      <x:c r="K121" t="n">
        <x:v>-0.5746768534043014</x:v>
      </x:c>
      <x:c r="L121" t="inlineStr">
        <x:is>
          <x:t xml:space="preserve">SECONDARY_NUMERIC_VERIFIED_PRIMARY_NOT_LOCKED</x:t>
        </x:is>
      </x:c>
      <x:c r="M121" t="n">
        <x:v>6</x:v>
      </x:c>
      <x:c r="N121" t="n">
        <x:v>3</x:v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inlineStr">
        <x:is>
          <x:t xml:space="preserve">Co-based</x:t>
        </x:is>
      </x:c>
      <x:c r="D122" t="n">
        <x:v>2</x:v>
      </x:c>
      <x:c r="E122" t="n">
        <x:v>0.3010299956639812</x:v>
      </x:c>
      <x:c r="F122" t="n">
        <x:v>0.4991806623513584</x:v>
      </x:c>
      <x:c r="G122" t="n">
        <x:v>0.4329631906121624</x:v>
      </x:c>
      <x:c r="H122" t="n">
        <x:v>0.6615249530636855</x:v>
      </x:c>
      <x:c r="I122" t="n">
        <x:v>-0.1981506666873772</x:v>
      </x:c>
      <x:c r="J122" t="n">
        <x:v>-0.1319331949481812</x:v>
      </x:c>
      <x:c r="K122" t="n">
        <x:v>-0.3604949573997043</x:v>
      </x:c>
      <x:c r="L122" t="inlineStr">
        <x:is>
          <x:t xml:space="preserve">SECONDARY_NUMERIC_VERIFIED_PRIMARY_NOT_LOCKED</x:t>
        </x:is>
      </x:c>
      <x:c r="M122" t="n">
        <x:v>6</x:v>
      </x:c>
      <x:c r="N122" t="n">
        <x:v>3</x:v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inlineStr">
        <x:is>
          <x:t xml:space="preserve">Co-based</x:t>
        </x:is>
      </x:c>
      <x:c r="D123" t="n">
        <x:v>2</x:v>
      </x:c>
      <x:c r="E123" t="n">
        <x:v>0.3010299956639812</x:v>
      </x:c>
      <x:c r="F123" t="n">
        <x:v>0.2782141293142107</x:v>
      </x:c>
      <x:c r="G123" t="n">
        <x:v>0.4013566526353461</x:v>
      </x:c>
      <x:c r="H123" t="n">
        <x:v>0.3087039376185328</x:v>
      </x:c>
      <x:c r="I123" t="n">
        <x:v>0.02281586634977045</x:v>
      </x:c>
      <x:c r="J123" t="n">
        <x:v>-0.1003266569713649</x:v>
      </x:c>
      <x:c r="K123" t="n">
        <x:v>-0.007673941954551566</x:v>
      </x:c>
      <x:c r="L123" t="inlineStr">
        <x:is>
          <x:t xml:space="preserve">SECONDARY_NUMERIC_VERIFIED_PRIMARY_NOT_LOCKED</x:t>
        </x:is>
      </x:c>
      <x:c r="M123" t="n">
        <x:v>6</x:v>
      </x:c>
      <x:c r="N123" t="n">
        <x:v>3</x:v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inlineStr">
        <x:is>
          <x:t xml:space="preserve">Co-based</x:t>
        </x:is>
      </x:c>
      <x:c r="D124" t="n">
        <x:v>2.5</x:v>
      </x:c>
      <x:c r="E124" t="n">
        <x:v>0.3979400086720376</x:v>
      </x:c>
      <x:c r="F124" t="n">
        <x:v>0.3158537364291659</x:v>
      </x:c>
      <x:c r="G124" t="n">
        <x:v>0.392279107123394</x:v>
      </x:c>
      <x:c r="H124" t="n">
        <x:v>0.3445156363425184</x:v>
      </x:c>
      <x:c r="I124" t="n">
        <x:v>0.08208627224287174</x:v>
      </x:c>
      <x:c r="J124" t="n">
        <x:v>0.005660901548643571</x:v>
      </x:c>
      <x:c r="K124" t="n">
        <x:v>0.05342437232951919</x:v>
      </x:c>
      <x:c r="L124" t="inlineStr">
        <x:is>
          <x:t xml:space="preserve">SECONDARY_NUMERIC_VERIFIED_PRIMARY_NOT_LOCKED</x:t>
        </x:is>
      </x:c>
      <x:c r="M124" t="n">
        <x:v>6</x:v>
      </x:c>
      <x:c r="N124" t="n">
        <x:v>3</x:v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inlineStr">
        <x:is>
          <x:t xml:space="preserve">Co-based</x:t>
        </x:is>
      </x:c>
      <x:c r="D125" t="n">
        <x:v>3.5</x:v>
      </x:c>
      <x:c r="E125" t="n">
        <x:v>0.5440680443502757</x:v>
      </x:c>
      <x:c r="F125" t="n">
        <x:v>0.3530839383843833</x:v>
      </x:c>
      <x:c r="G125" t="n">
        <x:v>0.4201731664758211</x:v>
      </x:c>
      <x:c r="H125" t="n">
        <x:v>0.3954609410404089</x:v>
      </x:c>
      <x:c r="I125" t="n">
        <x:v>0.1909841059658923</x:v>
      </x:c>
      <x:c r="J125" t="n">
        <x:v>0.1238948778744546</x:v>
      </x:c>
      <x:c r="K125" t="n">
        <x:v>0.1486071033098668</x:v>
      </x:c>
      <x:c r="L125" t="inlineStr">
        <x:is>
          <x:t xml:space="preserve">SECONDARY_NUMERIC_VERIFIED_PRIMARY_NOT_LOCKED</x:t>
        </x:is>
      </x:c>
      <x:c r="M125" t="n">
        <x:v>6</x:v>
      </x:c>
      <x:c r="N125" t="n">
        <x:v>3</x:v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inlineStr">
        <x:is>
          <x:t xml:space="preserve">Co-based</x:t>
        </x:is>
      </x:c>
      <x:c r="D126" t="n">
        <x:v>4</x:v>
      </x:c>
      <x:c r="E126" t="n">
        <x:v>0.6020599913279624</x:v>
      </x:c>
      <x:c r="F126" t="n">
        <x:v>0.3545931653688239</x:v>
      </x:c>
      <x:c r="G126" t="n">
        <x:v>0.4001097531033673</x:v>
      </x:c>
      <x:c r="H126" t="n">
        <x:v>0.4050805634001817</x:v>
      </x:c>
      <x:c r="I126" t="n">
        <x:v>0.2474668259591385</x:v>
      </x:c>
      <x:c r="J126" t="n">
        <x:v>0.2019502382245951</x:v>
      </x:c>
      <x:c r="K126" t="n">
        <x:v>0.1969794279277807</x:v>
      </x:c>
      <x:c r="L126" t="inlineStr">
        <x:is>
          <x:t xml:space="preserve">SECONDARY_NUMERIC_VERIFIED_PRIMARY_NOT_LOCKED</x:t>
        </x:is>
      </x:c>
      <x:c r="M126" t="n">
        <x:v>6</x:v>
      </x:c>
      <x:c r="N126" t="n">
        <x:v>3</x:v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inlineStr">
        <x:is>
          <x:t xml:space="preserve">Au-based</x:t>
        </x:is>
      </x:c>
      <x:c r="D127" t="n">
        <x:v>0.5</x:v>
      </x:c>
      <x:c r="E127" t="n">
        <x:v>-0.3010299956639812</x:v>
      </x:c>
      <x:c r="F127" t="n">
        <x:v>0.3838756942953298</x:v>
      </x:c>
      <x:c r="G127" t="n">
        <x:v>-0.06537871521843319</x:v>
      </x:c>
      <x:c r="H127" t="n">
        <x:v>-0.207689535916499</x:v>
      </x:c>
      <x:c r="I127" t="n">
        <x:v>-0.6849056899593109</x:v>
      </x:c>
      <x:c r="J127" t="n">
        <x:v>-0.235651280445548</x:v>
      </x:c>
      <x:c r="K127" t="n">
        <x:v>-0.09334045974748223</x:v>
      </x:c>
      <x:c r="L127" t="inlineStr">
        <x:is>
          <x:t xml:space="preserve">SECONDARY_NUMERIC_VERIFIED_PRIMARY_NOT_LOCKED</x:t>
        </x:is>
      </x:c>
      <x:c r="M127" t="n">
        <x:v>6</x:v>
      </x:c>
      <x:c r="N127" t="n">
        <x:v>3</x:v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inlineStr">
        <x:is>
          <x:t xml:space="preserve">Au-based</x:t>
        </x:is>
      </x:c>
      <x:c r="D128" t="n">
        <x:v>1</x:v>
      </x:c>
      <x:c r="E128" t="n">
        <x:v>0</x:v>
      </x:c>
      <x:c r="F128" t="n">
        <x:v>0.5220125107890732</x:v>
      </x:c>
      <x:c r="G128" t="n">
        <x:v>0.2167517051434386</x:v>
      </x:c>
      <x:c r="H128" t="n">
        <x:v>0.0630013672666726</x:v>
      </x:c>
      <x:c r="I128" t="n">
        <x:v>-0.5220125107890732</x:v>
      </x:c>
      <x:c r="J128" t="n">
        <x:v>-0.2167517051434386</x:v>
      </x:c>
      <x:c r="K128" t="n">
        <x:v>-0.0630013672666726</x:v>
      </x:c>
      <x:c r="L128" t="inlineStr">
        <x:is>
          <x:t xml:space="preserve">SECONDARY_NUMERIC_VERIFIED_PRIMARY_NOT_LOCKED</x:t>
        </x:is>
      </x:c>
      <x:c r="M128" t="n">
        <x:v>6</x:v>
      </x:c>
      <x:c r="N128" t="n">
        <x:v>3</x:v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inlineStr">
        <x:is>
          <x:t xml:space="preserve">Au-based</x:t>
        </x:is>
      </x:c>
      <x:c r="D129" t="n">
        <x:v>2</x:v>
      </x:c>
      <x:c r="E129" t="n">
        <x:v>0.3010299956639812</x:v>
      </x:c>
      <x:c r="F129" t="n">
        <x:v>0.6781415305874474</x:v>
      </x:c>
      <x:c r="G129" t="n">
        <x:v>0.2352314376768465</x:v>
      </x:c>
      <x:c r="H129" t="n">
        <x:v>0.1935621114264521</x:v>
      </x:c>
      <x:c r="I129" t="n">
        <x:v>-0.3771115349234662</x:v>
      </x:c>
      <x:c r="J129" t="n">
        <x:v>0.06579855798713474</x:v>
      </x:c>
      <x:c r="K129" t="n">
        <x:v>0.1074678842375291</x:v>
      </x:c>
      <x:c r="L129" t="inlineStr">
        <x:is>
          <x:t xml:space="preserve">SECONDARY_NUMERIC_VERIFIED_PRIMARY_NOT_LOCKED</x:t>
        </x:is>
      </x:c>
      <x:c r="M129" t="n">
        <x:v>6</x:v>
      </x:c>
      <x:c r="N129" t="n">
        <x:v>3</x:v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inlineStr">
        <x:is>
          <x:t xml:space="preserve">Au-based</x:t>
        </x:is>
      </x:c>
      <x:c r="D130" t="n">
        <x:v>5</x:v>
      </x:c>
      <x:c r="E130" t="n">
        <x:v>0.6989700043360189</x:v>
      </x:c>
      <x:c r="F130" t="n">
        <x:v>1.293504393624894</x:v>
      </x:c>
      <x:c r="G130" t="n">
        <x:v>0.2157697024936807</x:v>
      </x:c>
      <x:c r="H130" t="n">
        <x:v>0.5693963087246303</x:v>
      </x:c>
      <x:c r="I130" t="n">
        <x:v>-0.5945343892888756</x:v>
      </x:c>
      <x:c r="J130" t="n">
        <x:v>0.4832003018423381</x:v>
      </x:c>
      <x:c r="K130" t="n">
        <x:v>0.1295736956113885</x:v>
      </x:c>
      <x:c r="L130" t="inlineStr">
        <x:is>
          <x:t xml:space="preserve">SECONDARY_NUMERIC_VERIFIED_PRIMARY_NOT_LOCKED</x:t>
        </x:is>
      </x:c>
      <x:c r="M130" t="n">
        <x:v>6</x:v>
      </x:c>
      <x:c r="N130" t="n">
        <x:v>3</x:v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inlineStr">
        <x:is>
          <x:t xml:space="preserve">Hf-based</x:t>
        </x:is>
      </x:c>
      <x:c r="D131" t="n">
        <x:v>10</x:v>
      </x:c>
      <x:c r="E131" t="n">
        <x:v>1</x:v>
      </x:c>
      <x:c r="F131" t="n">
        <x:v>0.7917925689576208</x:v>
      </x:c>
      <x:c r="G131" t="n">
        <x:v>0.8384676284876429</x:v>
      </x:c>
      <x:c r="H131" t="n">
        <x:v>0.8721612406581218</x:v>
      </x:c>
      <x:c r="I131" t="n">
        <x:v>0.2082074310423792</x:v>
      </x:c>
      <x:c r="J131" t="n">
        <x:v>0.1615323715123571</x:v>
      </x:c>
      <x:c r="K131" t="n">
        <x:v>0.1278387593418782</x:v>
      </x:c>
      <x:c r="L131" t="inlineStr">
        <x:is>
          <x:t xml:space="preserve">SECONDARY_NUMERIC_VERIFIED_PRIMARY_NOT_LOCKED</x:t>
        </x:is>
      </x:c>
      <x:c r="M131" t="n">
        <x:v>6</x:v>
      </x:c>
      <x:c r="N131" t="n">
        <x:v>3</x:v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inlineStr">
        <x:is>
          <x:t xml:space="preserve">Hf-based</x:t>
        </x:is>
      </x:c>
      <x:c r="D132" t="n">
        <x:v>10</x:v>
      </x:c>
      <x:c r="E132" t="n">
        <x:v>1</x:v>
      </x:c>
      <x:c r="F132" t="n">
        <x:v>0.791170545509895</x:v>
      </x:c>
      <x:c r="G132" t="n">
        <x:v>0.8252836634276035</x:v>
      </x:c>
      <x:c r="H132" t="n">
        <x:v>0.8627880453807703</x:v>
      </x:c>
      <x:c r="I132" t="n">
        <x:v>0.208829454490105</x:v>
      </x:c>
      <x:c r="J132" t="n">
        <x:v>0.1747163365723965</x:v>
      </x:c>
      <x:c r="K132" t="n">
        <x:v>0.1372119546192297</x:v>
      </x:c>
      <x:c r="L132" t="inlineStr">
        <x:is>
          <x:t xml:space="preserve">SECONDARY_NUMERIC_VERIFIED_PRIMARY_NOT_LOCKED</x:t>
        </x:is>
      </x:c>
      <x:c r="M132" t="n">
        <x:v>6</x:v>
      </x:c>
      <x:c r="N132" t="n">
        <x:v>3</x:v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inlineStr">
        <x:is>
          <x:t xml:space="preserve">Hf-based</x:t>
        </x:is>
      </x:c>
      <x:c r="D133" t="n">
        <x:v>8</x:v>
      </x:c>
      <x:c r="E133" t="n">
        <x:v>0.9030899869919435</x:v>
      </x:c>
      <x:c r="F133" t="n">
        <x:v>0.6520019954764217</x:v>
      </x:c>
      <x:c r="G133" t="n">
        <x:v>0.8542579372331768</x:v>
      </x:c>
      <x:c r="H133" t="n">
        <x:v>0.7200889872234194</x:v>
      </x:c>
      <x:c r="I133" t="n">
        <x:v>0.2510879915155219</x:v>
      </x:c>
      <x:c r="J133" t="n">
        <x:v>0.04883204975876676</x:v>
      </x:c>
      <x:c r="K133" t="n">
        <x:v>0.1830009997685241</x:v>
      </x:c>
      <x:c r="L133" t="inlineStr">
        <x:is>
          <x:t xml:space="preserve">SECONDARY_NUMERIC_VERIFIED_PRIMARY_NOT_LOCKED</x:t>
        </x:is>
      </x:c>
      <x:c r="M133" t="n">
        <x:v>6</x:v>
      </x:c>
      <x:c r="N133" t="n">
        <x:v>3</x:v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inlineStr">
        <x:is>
          <x:t xml:space="preserve">Gd-based</x:t>
        </x:is>
      </x:c>
      <x:c r="D134" t="n">
        <x:v>5</x:v>
      </x:c>
      <x:c r="E134" t="n">
        <x:v>0.6989700043360189</x:v>
      </x:c>
      <x:c r="F134" t="n">
        <x:v>0.5579680915280307</x:v>
      </x:c>
      <x:c r="G134" t="n">
        <x:v>0.9522666031490277</x:v>
      </x:c>
      <x:c r="H134" t="n">
        <x:v>0.8624018992378391</x:v>
      </x:c>
      <x:c r="I134" t="n">
        <x:v>0.1410019128079881</x:v>
      </x:c>
      <x:c r="J134" t="n">
        <x:v>-0.2532965988130088</x:v>
      </x:c>
      <x:c r="K134" t="n">
        <x:v>-0.1634318949018202</x:v>
      </x:c>
      <x:c r="L134" t="inlineStr">
        <x:is>
          <x:t xml:space="preserve">SECONDARY_NUMERIC_VERIFIED_PRIMARY_NOT_LOCKED</x:t>
        </x:is>
      </x:c>
      <x:c r="M134" t="n">
        <x:v>6</x:v>
      </x:c>
      <x:c r="N134" t="n">
        <x:v>3</x:v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inlineStr">
        <x:is>
          <x:t xml:space="preserve">Mg-based</x:t>
        </x:is>
      </x:c>
      <x:c r="D135" t="n">
        <x:v>4</x:v>
      </x:c>
      <x:c r="E135" t="n">
        <x:v>0.6020599913279624</x:v>
      </x:c>
      <x:c r="F135" t="n">
        <x:v>0.4651284351612882</x:v>
      </x:c>
      <x:c r="G135" t="n">
        <x:v>0.6375443677953823</x:v>
      </x:c>
      <x:c r="H135" t="n">
        <x:v>0.4749500364558263</x:v>
      </x:c>
      <x:c r="I135" t="n">
        <x:v>0.1369315561666742</x:v>
      </x:c>
      <x:c r="J135" t="n">
        <x:v>-0.03548437646741986</x:v>
      </x:c>
      <x:c r="K135" t="n">
        <x:v>0.1271099548721361</x:v>
      </x:c>
      <x:c r="L135" t="inlineStr">
        <x:is>
          <x:t xml:space="preserve">SECONDARY_NUMERIC_VERIFIED_PRIMARY_NOT_LOCKED</x:t>
        </x:is>
      </x:c>
      <x:c r="M135" t="n">
        <x:v>6</x:v>
      </x:c>
      <x:c r="N135" t="n">
        <x:v>3</x:v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inlineStr">
        <x:is>
          <x:t xml:space="preserve">Mg-based</x:t>
        </x:is>
      </x:c>
      <x:c r="D136" t="n">
        <x:v>4</x:v>
      </x:c>
      <x:c r="E136" t="n">
        <x:v>0.6020599913279624</x:v>
      </x:c>
      <x:c r="F136" t="n">
        <x:v>0.4283215082677053</x:v>
      </x:c>
      <x:c r="G136" t="n">
        <x:v>0.6328910780101621</x:v>
      </x:c>
      <x:c r="H136" t="n">
        <x:v>0.4297735542069431</x:v>
      </x:c>
      <x:c r="I136" t="n">
        <x:v>0.1737384830602571</x:v>
      </x:c>
      <x:c r="J136" t="n">
        <x:v>-0.03083108668219969</x:v>
      </x:c>
      <x:c r="K136" t="n">
        <x:v>0.1722864371210193</x:v>
      </x:c>
      <x:c r="L136" t="inlineStr">
        <x:is>
          <x:t xml:space="preserve">SECONDARY_NUMERIC_VERIFIED_PRIMARY_NOT_LOCKED</x:t>
        </x:is>
      </x:c>
      <x:c r="M136" t="n">
        <x:v>6</x:v>
      </x:c>
      <x:c r="N136" t="n">
        <x:v>3</x:v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inlineStr">
        <x:is>
          <x:t xml:space="preserve">Mg-based</x:t>
        </x:is>
      </x:c>
      <x:c r="D137" t="n">
        <x:v>7</x:v>
      </x:c>
      <x:c r="E137" t="n">
        <x:v>0.8450980400142568</x:v>
      </x:c>
      <x:c r="F137" t="n">
        <x:v>0.7259779086206289</x:v>
      </x:c>
      <x:c r="G137" t="n">
        <x:v>0.6070322198004992</x:v>
      </x:c>
      <x:c r="H137" t="n">
        <x:v>0.6487313205966752</x:v>
      </x:c>
      <x:c r="I137" t="n">
        <x:v>0.1191201313936279</x:v>
      </x:c>
      <x:c r="J137" t="n">
        <x:v>0.2380658202137577</x:v>
      </x:c>
      <x:c r="K137" t="n">
        <x:v>0.1963667194175817</x:v>
      </x:c>
      <x:c r="L137" t="inlineStr">
        <x:is>
          <x:t xml:space="preserve">SECONDARY_NUMERIC_VERIFIED_PRIMARY_NOT_LOCKED</x:t>
        </x:is>
      </x:c>
      <x:c r="M137" t="n">
        <x:v>6</x:v>
      </x:c>
      <x:c r="N137" t="n">
        <x:v>3</x:v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inlineStr">
        <x:is>
          <x:t xml:space="preserve">Mg-based</x:t>
        </x:is>
      </x:c>
      <x:c r="D138" t="n">
        <x:v>4</x:v>
      </x:c>
      <x:c r="E138" t="n">
        <x:v>0.6020599913279624</x:v>
      </x:c>
      <x:c r="F138" t="n">
        <x:v>0.7255775768492481</x:v>
      </x:c>
      <x:c r="G138" t="n">
        <x:v>0.6548441333749146</x:v>
      </x:c>
      <x:c r="H138" t="n">
        <x:v>0.6864558721817573</x:v>
      </x:c>
      <x:c r="I138" t="n">
        <x:v>-0.1235175855212857</x:v>
      </x:c>
      <x:c r="J138" t="n">
        <x:v>-0.05278414204695225</x:v>
      </x:c>
      <x:c r="K138" t="n">
        <x:v>-0.0843958808537949</x:v>
      </x:c>
      <x:c r="L138" t="inlineStr">
        <x:is>
          <x:t xml:space="preserve">SECONDARY_NUMERIC_VERIFIED_PRIMARY_NOT_LOCKED</x:t>
        </x:is>
      </x:c>
      <x:c r="M138" t="n">
        <x:v>6</x:v>
      </x:c>
      <x:c r="N138" t="n">
        <x:v>3</x:v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inlineStr">
        <x:is>
          <x:t xml:space="preserve">Mg-based</x:t>
        </x:is>
      </x:c>
      <x:c r="D139" t="n">
        <x:v>4</x:v>
      </x:c>
      <x:c r="E139" t="n">
        <x:v>0.6020599913279624</x:v>
      </x:c>
      <x:c r="F139" t="n">
        <x:v>0.683472836605969</x:v>
      </x:c>
      <x:c r="G139" t="n">
        <x:v>0.6263908414905736</x:v>
      </x:c>
      <x:c r="H139" t="n">
        <x:v>0.6344647780989155</x:v>
      </x:c>
      <x:c r="I139" t="n">
        <x:v>-0.08141284527800663</x:v>
      </x:c>
      <x:c r="J139" t="n">
        <x:v>-0.02433085016261116</x:v>
      </x:c>
      <x:c r="K139" t="n">
        <x:v>-0.03240478677095315</x:v>
      </x:c>
      <x:c r="L139" t="inlineStr">
        <x:is>
          <x:t xml:space="preserve">SECONDARY_NUMERIC_VERIFIED_PRIMARY_NOT_LOCKED</x:t>
        </x:is>
      </x:c>
      <x:c r="M139" t="n">
        <x:v>6</x:v>
      </x:c>
      <x:c r="N139" t="n">
        <x:v>3</x:v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inlineStr">
        <x:is>
          <x:t xml:space="preserve">Mg-based</x:t>
        </x:is>
      </x:c>
      <x:c r="D140" t="n">
        <x:v>4</x:v>
      </x:c>
      <x:c r="E140" t="n">
        <x:v>0.6020599913279624</x:v>
      </x:c>
      <x:c r="F140" t="n">
        <x:v>0.6564245593676385</x:v>
      </x:c>
      <x:c r="G140" t="n">
        <x:v>0.6203928859568304</x:v>
      </x:c>
      <x:c r="H140" t="n">
        <x:v>0.6209843439242664</x:v>
      </x:c>
      <x:c r="I140" t="n">
        <x:v>-0.05436456803967615</x:v>
      </x:c>
      <x:c r="J140" t="n">
        <x:v>-0.018332894628868</x:v>
      </x:c>
      <x:c r="K140" t="n">
        <x:v>-0.01892435259630398</x:v>
      </x:c>
      <x:c r="L140" t="inlineStr">
        <x:is>
          <x:t xml:space="preserve">SECONDARY_NUMERIC_VERIFIED_PRIMARY_NOT_LOCKED</x:t>
        </x:is>
      </x:c>
      <x:c r="M140" t="n">
        <x:v>6</x:v>
      </x:c>
      <x:c r="N140" t="n">
        <x:v>3</x:v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inlineStr">
        <x:is>
          <x:t xml:space="preserve">Mg-based</x:t>
        </x:is>
      </x:c>
      <x:c r="D141" t="n">
        <x:v>6</x:v>
      </x:c>
      <x:c r="E141" t="n">
        <x:v>0.7781512503836436</x:v>
      </x:c>
      <x:c r="F141" t="n">
        <x:v>0.7324746008498595</x:v>
      </x:c>
      <x:c r="G141" t="n">
        <x:v>0.5997233322254637</x:v>
      </x:c>
      <x:c r="H141" t="n">
        <x:v>0.6647754939753877</x:v>
      </x:c>
      <x:c r="I141" t="n">
        <x:v>0.04567664953378414</x:v>
      </x:c>
      <x:c r="J141" t="n">
        <x:v>0.1784279181581799</x:v>
      </x:c>
      <x:c r="K141" t="n">
        <x:v>0.1133757564082559</x:v>
      </x:c>
      <x:c r="L141" t="inlineStr">
        <x:is>
          <x:t xml:space="preserve">SECONDARY_NUMERIC_VERIFIED_PRIMARY_NOT_LOCKED</x:t>
        </x:is>
      </x:c>
      <x:c r="M141" t="n">
        <x:v>6</x:v>
      </x:c>
      <x:c r="N141" t="n">
        <x:v>3</x:v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inlineStr">
        <x:is>
          <x:t xml:space="preserve">Mg-based</x:t>
        </x:is>
      </x:c>
      <x:c r="D142" t="n">
        <x:v>9</x:v>
      </x:c>
      <x:c r="E142" t="n">
        <x:v>0.9542425094393249</x:v>
      </x:c>
      <x:c r="F142" t="n">
        <x:v>0.7444004042257484</x:v>
      </x:c>
      <x:c r="G142" t="n">
        <x:v>0.6690460810389325</x:v>
      </x:c>
      <x:c r="H142" t="n">
        <x:v>0.7085678253934913</x:v>
      </x:c>
      <x:c r="I142" t="n">
        <x:v>0.2098421052135765</x:v>
      </x:c>
      <x:c r="J142" t="n">
        <x:v>0.2851964284003924</x:v>
      </x:c>
      <x:c r="K142" t="n">
        <x:v>0.2456746840458336</x:v>
      </x:c>
      <x:c r="L142" t="inlineStr">
        <x:is>
          <x:t xml:space="preserve">SECONDARY_NUMERIC_VERIFIED_PRIMARY_NOT_LOCKED</x:t>
        </x:is>
      </x:c>
      <x:c r="M142" t="n">
        <x:v>6</x:v>
      </x:c>
      <x:c r="N142" t="n">
        <x:v>3</x:v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inlineStr">
        <x:is>
          <x:t xml:space="preserve">Mg-based</x:t>
        </x:is>
      </x:c>
      <x:c r="D143" t="n">
        <x:v>8</x:v>
      </x:c>
      <x:c r="E143" t="n">
        <x:v>0.9030899869919435</x:v>
      </x:c>
      <x:c r="F143" t="n">
        <x:v>0.7491901040139475</x:v>
      </x:c>
      <x:c r="G143" t="n">
        <x:v>0.6303594752981008</x:v>
      </x:c>
      <x:c r="H143" t="n">
        <x:v>0.6788402397997511</x:v>
      </x:c>
      <x:c r="I143" t="n">
        <x:v>0.1538998829779961</x:v>
      </x:c>
      <x:c r="J143" t="n">
        <x:v>0.2727305116938428</x:v>
      </x:c>
      <x:c r="K143" t="n">
        <x:v>0.2242497471921925</x:v>
      </x:c>
      <x:c r="L143" t="inlineStr">
        <x:is>
          <x:t xml:space="preserve">SECONDARY_NUMERIC_VERIFIED_PRIMARY_NOT_LOCKED</x:t>
        </x:is>
      </x:c>
      <x:c r="M143" t="n">
        <x:v>6</x:v>
      </x:c>
      <x:c r="N143" t="n">
        <x:v>3</x:v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inlineStr">
        <x:is>
          <x:t xml:space="preserve">Mg-based</x:t>
        </x:is>
      </x:c>
      <x:c r="D144" t="n">
        <x:v>8</x:v>
      </x:c>
      <x:c r="E144" t="n">
        <x:v>0.9030899869919435</x:v>
      </x:c>
      <x:c r="F144" t="n">
        <x:v>0.8065265442976545</x:v>
      </x:c>
      <x:c r="G144" t="n">
        <x:v>0.6649174437500684</x:v>
      </x:c>
      <x:c r="H144" t="n">
        <x:v>0.7234145637679305</x:v>
      </x:c>
      <x:c r="I144" t="n">
        <x:v>0.09656344269428907</x:v>
      </x:c>
      <x:c r="J144" t="n">
        <x:v>0.2381725432418751</x:v>
      </x:c>
      <x:c r="K144" t="n">
        <x:v>0.1796754232240131</x:v>
      </x:c>
      <x:c r="L144" t="inlineStr">
        <x:is>
          <x:t xml:space="preserve">SECONDARY_NUMERIC_VERIFIED_PRIMARY_NOT_LOCKED</x:t>
        </x:is>
      </x:c>
      <x:c r="M144" t="n">
        <x:v>6</x:v>
      </x:c>
      <x:c r="N144" t="n">
        <x:v>3</x:v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inlineStr">
        <x:is>
          <x:t xml:space="preserve">Mg-based</x:t>
        </x:is>
      </x:c>
      <x:c r="D145" t="n">
        <x:v>12</x:v>
      </x:c>
      <x:c r="E145" t="n">
        <x:v>1.079181246047625</x:v>
      </x:c>
      <x:c r="F145" t="n">
        <x:v>0.8364599178827306</x:v>
      </x:c>
      <x:c r="G145" t="n">
        <x:v>0.6314557654045281</x:v>
      </x:c>
      <x:c r="H145" t="n">
        <x:v>0.7211363172363395</x:v>
      </x:c>
      <x:c r="I145" t="n">
        <x:v>0.2427213281648943</x:v>
      </x:c>
      <x:c r="J145" t="n">
        <x:v>0.4477254806430968</x:v>
      </x:c>
      <x:c r="K145" t="n">
        <x:v>0.3580449288112854</x:v>
      </x:c>
      <x:c r="L145" t="inlineStr">
        <x:is>
          <x:t xml:space="preserve">SECONDARY_NUMERIC_VERIFIED_PRIMARY_NOT_LOCKED</x:t>
        </x:is>
      </x:c>
      <x:c r="M145" t="n">
        <x:v>6</x:v>
      </x:c>
      <x:c r="N145" t="n">
        <x:v>3</x:v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inlineStr">
        <x:is>
          <x:t xml:space="preserve">La-based</x:t>
        </x:is>
      </x:c>
      <x:c r="D146" t="n">
        <x:v>2</x:v>
      </x:c>
      <x:c r="E146" t="n">
        <x:v>0.3010299956639812</x:v>
      </x:c>
      <x:c r="F146" t="n">
        <x:v>0.5737678645237041</x:v>
      </x:c>
      <x:c r="G146" t="n">
        <x:v>0.4062036562812414</x:v>
      </x:c>
      <x:c r="H146" t="n">
        <x:v>0.532782566746099</x:v>
      </x:c>
      <x:c r="I146" t="n">
        <x:v>-0.2727378688597229</x:v>
      </x:c>
      <x:c r="J146" t="n">
        <x:v>-0.1051736606172602</x:v>
      </x:c>
      <x:c r="K146" t="n">
        <x:v>-0.2317525710821178</x:v>
      </x:c>
      <x:c r="L146" t="inlineStr">
        <x:is>
          <x:t xml:space="preserve">SECONDARY_NUMERIC_VERIFIED_PRIMARY_NOT_LOCKED</x:t>
        </x:is>
      </x:c>
      <x:c r="M146" t="n">
        <x:v>6</x:v>
      </x:c>
      <x:c r="N146" t="n">
        <x:v>3</x:v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inlineStr">
        <x:is>
          <x:t xml:space="preserve">Fe-based</x:t>
        </x:is>
      </x:c>
      <x:c r="D147" t="n">
        <x:v>7</x:v>
      </x:c>
      <x:c r="E147" t="n">
        <x:v>0.8450980400142568</x:v>
      </x:c>
      <x:c r="F147" t="n">
        <x:v>0.357092347743294</x:v>
      </x:c>
      <x:c r="G147" t="n">
        <x:v>0.8411469086962624</x:v>
      </x:c>
      <x:c r="H147" t="n">
        <x:v>0.6893414171838093</x:v>
      </x:c>
      <x:c r="I147" t="n">
        <x:v>0.4880056922709629</x:v>
      </x:c>
      <x:c r="J147" t="n">
        <x:v>0.003951131317994405</x:v>
      </x:c>
      <x:c r="K147" t="n">
        <x:v>0.1557566228304476</x:v>
      </x:c>
      <x:c r="L147" t="inlineStr">
        <x:is>
          <x:t xml:space="preserve">SECONDARY_NUMERIC_VERIFIED_PRIMARY_NOT_LOCKED</x:t>
        </x:is>
      </x:c>
      <x:c r="M147" t="n">
        <x:v>6</x:v>
      </x:c>
      <x:c r="N147" t="n">
        <x:v>3</x:v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inlineStr">
        <x:is>
          <x:t xml:space="preserve">Fe-based</x:t>
        </x:is>
      </x:c>
      <x:c r="D148" t="n">
        <x:v>8</x:v>
      </x:c>
      <x:c r="E148" t="n">
        <x:v>0.9030899869919435</x:v>
      </x:c>
      <x:c r="F148" t="n">
        <x:v>0.3611328650542651</x:v>
      </x:c>
      <x:c r="G148" t="n">
        <x:v>0.9707701502525804</x:v>
      </x:c>
      <x:c r="H148" t="n">
        <x:v>0.7686897720155017</x:v>
      </x:c>
      <x:c r="I148" t="n">
        <x:v>0.5419571219376784</x:v>
      </x:c>
      <x:c r="J148" t="n">
        <x:v>-0.06768016326063686</x:v>
      </x:c>
      <x:c r="K148" t="n">
        <x:v>0.1344002149764418</x:v>
      </x:c>
      <x:c r="L148" t="inlineStr">
        <x:is>
          <x:t xml:space="preserve">SECONDARY_NUMERIC_VERIFIED_PRIMARY_NOT_LOCKED</x:t>
        </x:is>
      </x:c>
      <x:c r="M148" t="n">
        <x:v>6</x:v>
      </x:c>
      <x:c r="N148" t="n">
        <x:v>3</x:v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inlineStr">
        <x:is>
          <x:t xml:space="preserve">Fe-based</x:t>
        </x:is>
      </x:c>
      <x:c r="D149" t="n">
        <x:v>9</x:v>
      </x:c>
      <x:c r="E149" t="n">
        <x:v>0.9542425094393249</x:v>
      </x:c>
      <x:c r="F149" t="n">
        <x:v>0.3432542532516436</x:v>
      </x:c>
      <x:c r="G149" t="n">
        <x:v>0.9839374392073039</x:v>
      </x:c>
      <x:c r="H149" t="n">
        <x:v>0.7335460608969565</x:v>
      </x:c>
      <x:c r="I149" t="n">
        <x:v>0.6109882561876813</x:v>
      </x:c>
      <x:c r="J149" t="n">
        <x:v>-0.02969492976797905</x:v>
      </x:c>
      <x:c r="K149" t="n">
        <x:v>0.2206964485423684</x:v>
      </x:c>
      <x:c r="L149" t="inlineStr">
        <x:is>
          <x:t xml:space="preserve">SECONDARY_NUMERIC_VERIFIED_PRIMARY_NOT_LOCKED</x:t>
        </x:is>
      </x:c>
      <x:c r="M149" t="n">
        <x:v>6</x:v>
      </x:c>
      <x:c r="N149" t="n">
        <x:v>3</x:v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inlineStr">
        <x:is>
          <x:t xml:space="preserve">Fe-based</x:t>
        </x:is>
      </x:c>
      <x:c r="D150" t="n">
        <x:v>10</x:v>
      </x:c>
      <x:c r="E150" t="n">
        <x:v>1</x:v>
      </x:c>
      <x:c r="F150" t="n">
        <x:v>0.3441352099538041</x:v>
      </x:c>
      <x:c r="G150" t="n">
        <x:v>1.123028256564829</x:v>
      </x:c>
      <x:c r="H150" t="n">
        <x:v>0.923282771976331</x:v>
      </x:c>
      <x:c r="I150" t="n">
        <x:v>0.6558647900461959</x:v>
      </x:c>
      <x:c r="J150" t="n">
        <x:v>-0.1230282565648291</x:v>
      </x:c>
      <x:c r="K150" t="n">
        <x:v>0.07671722802366898</x:v>
      </x:c>
      <x:c r="L150" t="inlineStr">
        <x:is>
          <x:t xml:space="preserve">SECONDARY_NUMERIC_VERIFIED_PRIMARY_NOT_LOCKED</x:t>
        </x:is>
      </x:c>
      <x:c r="M150" t="n">
        <x:v>6</x:v>
      </x:c>
      <x:c r="N150" t="n">
        <x:v>3</x:v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inlineStr">
        <x:is>
          <x:t xml:space="preserve">Fe-based</x:t>
        </x:is>
      </x:c>
      <x:c r="D151" t="n">
        <x:v>16</x:v>
      </x:c>
      <x:c r="E151" t="n">
        <x:v>1.204119982655925</x:v>
      </x:c>
      <x:c r="F151" t="n">
        <x:v>0.3338450538200295</x:v>
      </x:c>
      <x:c r="G151" t="n">
        <x:v>0.9850579299826768</x:v>
      </x:c>
      <x:c r="H151" t="n">
        <x:v>0.7900147622459537</x:v>
      </x:c>
      <x:c r="I151" t="n">
        <x:v>0.8702749288358953</x:v>
      </x:c>
      <x:c r="J151" t="n">
        <x:v>0.219062052673248</x:v>
      </x:c>
      <x:c r="K151" t="n">
        <x:v>0.4141052204099711</x:v>
      </x:c>
      <x:c r="L151" t="inlineStr">
        <x:is>
          <x:t xml:space="preserve">SECONDARY_NUMERIC_VERIFIED_PRIMARY_NOT_LOCKED</x:t>
        </x:is>
      </x:c>
      <x:c r="M151" t="n">
        <x:v>6</x:v>
      </x:c>
      <x:c r="N151" t="n">
        <x:v>3</x:v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inlineStr">
        <x:is>
          <x:t xml:space="preserve">Fe-based</x:t>
        </x:is>
      </x:c>
      <x:c r="D152" t="n">
        <x:v>5</x:v>
      </x:c>
      <x:c r="E152" t="n">
        <x:v>0.6989700043360189</x:v>
      </x:c>
      <x:c r="F152" t="n">
        <x:v>0.2713615811564838</x:v>
      </x:c>
      <x:c r="G152" t="n">
        <x:v>0.7240937235027161</x:v>
      </x:c>
      <x:c r="H152" t="n">
        <x:v>0.367041932823624</x:v>
      </x:c>
      <x:c r="I152" t="n">
        <x:v>0.4276084231795351</x:v>
      </x:c>
      <x:c r="J152" t="n">
        <x:v>-0.0251237191666972</x:v>
      </x:c>
      <x:c r="K152" t="n">
        <x:v>0.3319280715123948</x:v>
      </x:c>
      <x:c r="L152" t="inlineStr">
        <x:is>
          <x:t xml:space="preserve">SECONDARY_NUMERIC_VERIFIED_PRIMARY_NOT_LOCKED</x:t>
        </x:is>
      </x:c>
      <x:c r="M152" t="n">
        <x:v>6</x:v>
      </x:c>
      <x:c r="N152" t="n">
        <x:v>3</x:v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inlineStr">
        <x:is>
          <x:t xml:space="preserve">Fe-based</x:t>
        </x:is>
      </x:c>
      <x:c r="D153" t="n">
        <x:v>5</x:v>
      </x:c>
      <x:c r="E153" t="n">
        <x:v>0.6989700043360189</x:v>
      </x:c>
      <x:c r="F153" t="n">
        <x:v>0.4548735190588094</x:v>
      </x:c>
      <x:c r="G153" t="n">
        <x:v>0.8436682913815143</x:v>
      </x:c>
      <x:c r="H153" t="n">
        <x:v>0.6795389281739498</x:v>
      </x:c>
      <x:c r="I153" t="n">
        <x:v>0.2440964852772095</x:v>
      </x:c>
      <x:c r="J153" t="n">
        <x:v>-0.1446982870454955</x:v>
      </x:c>
      <x:c r="K153" t="n">
        <x:v>0.01943107616206907</x:v>
      </x:c>
      <x:c r="L153" t="inlineStr">
        <x:is>
          <x:t xml:space="preserve">SECONDARY_NUMERIC_VERIFIED_PRIMARY_NOT_LOCKED</x:t>
        </x:is>
      </x:c>
      <x:c r="M153" t="n">
        <x:v>6</x:v>
      </x:c>
      <x:c r="N153" t="n">
        <x:v>3</x:v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inlineStr">
        <x:is>
          <x:t xml:space="preserve">Fe-based</x:t>
        </x:is>
      </x:c>
      <x:c r="D154" t="n">
        <x:v>5</x:v>
      </x:c>
      <x:c r="E154" t="n">
        <x:v>0.6989700043360189</x:v>
      </x:c>
      <x:c r="F154" t="n">
        <x:v>0.4634630976857492</x:v>
      </x:c>
      <x:c r="G154" t="n">
        <x:v>0.8606141283583533</x:v>
      </x:c>
      <x:c r="H154" t="n">
        <x:v>0.6947751387090387</x:v>
      </x:c>
      <x:c r="I154" t="n">
        <x:v>0.2355069066502697</x:v>
      </x:c>
      <x:c r="J154" t="n">
        <x:v>-0.1616441240223344</x:v>
      </x:c>
      <x:c r="K154" t="n">
        <x:v>0.004194865626980127</x:v>
      </x:c>
      <x:c r="L154" t="inlineStr">
        <x:is>
          <x:t xml:space="preserve">SECONDARY_NUMERIC_VERIFIED_PRIMARY_NOT_LOCKED</x:t>
        </x:is>
      </x:c>
      <x:c r="M154" t="n">
        <x:v>6</x:v>
      </x:c>
      <x:c r="N154" t="n">
        <x:v>3</x:v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inlineStr">
        <x:is>
          <x:t xml:space="preserve">Fe-based</x:t>
        </x:is>
      </x:c>
      <x:c r="D155" t="n">
        <x:v>8</x:v>
      </x:c>
      <x:c r="E155" t="n">
        <x:v>0.9030899869919435</x:v>
      </x:c>
      <x:c r="F155" t="n">
        <x:v>0.3377122426030152</x:v>
      </x:c>
      <x:c r="G155" t="n">
        <x:v>-0.2153310484827567</x:v>
      </x:c>
      <x:c r="H155" t="n">
        <x:v>0.05456427729904895</x:v>
      </x:c>
      <x:c r="I155" t="n">
        <x:v>0.5653777443889283</x:v>
      </x:c>
      <x:c r="J155" t="n">
        <x:v>1.1184210354747</x:v>
      </x:c>
      <x:c r="K155" t="n">
        <x:v>0.8485257096928946</x:v>
      </x:c>
      <x:c r="L155" t="inlineStr">
        <x:is>
          <x:t xml:space="preserve">SECONDARY_NUMERIC_VERIFIED_PRIMARY_NOT_LOCKED</x:t>
        </x:is>
      </x:c>
      <x:c r="M155" t="n">
        <x:v>6</x:v>
      </x:c>
      <x:c r="N155" t="n">
        <x:v>3</x:v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inlineStr">
        <x:is>
          <x:t xml:space="preserve">Fe-based</x:t>
        </x:is>
      </x:c>
      <x:c r="D156" t="n">
        <x:v>2.5</x:v>
      </x:c>
      <x:c r="E156" t="n">
        <x:v>0.3979400086720376</x:v>
      </x:c>
      <x:c r="F156" t="n">
        <x:v>0.5185695618661937</x:v>
      </x:c>
      <x:c r="G156" t="n">
        <x:v>0.1170905870665888</x:v>
      </x:c>
      <x:c r="H156" t="n">
        <x:v>0.3640588801946761</x:v>
      </x:c>
      <x:c r="I156" t="n">
        <x:v>-0.1206295531941561</x:v>
      </x:c>
      <x:c r="J156" t="n">
        <x:v>0.2808494216054488</x:v>
      </x:c>
      <x:c r="K156" t="n">
        <x:v>0.03388112847736147</x:v>
      </x:c>
      <x:c r="L156" t="inlineStr">
        <x:is>
          <x:t xml:space="preserve">SECONDARY_NUMERIC_VERIFIED_PRIMARY_NOT_LOCKED</x:t>
        </x:is>
      </x:c>
      <x:c r="M156" t="n">
        <x:v>6</x:v>
      </x:c>
      <x:c r="N156" t="n">
        <x:v>3</x:v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inlineStr">
        <x:is>
          <x:t xml:space="preserve">Fe-based</x:t>
        </x:is>
      </x:c>
      <x:c r="D157" t="n">
        <x:v>2.5</x:v>
      </x:c>
      <x:c r="E157" t="n">
        <x:v>0.3979400086720376</x:v>
      </x:c>
      <x:c r="F157" t="n">
        <x:v>0.377798159098499</x:v>
      </x:c>
      <x:c r="G157" t="n">
        <x:v>0.4415132277301902</x:v>
      </x:c>
      <x:c r="H157" t="n">
        <x:v>0.3717576842550111</x:v>
      </x:c>
      <x:c r="I157" t="n">
        <x:v>0.02014184957353859</x:v>
      </x:c>
      <x:c r="J157" t="n">
        <x:v>-0.04357321905815265</x:v>
      </x:c>
      <x:c r="K157" t="n">
        <x:v>0.0261823244170265</x:v>
      </x:c>
      <x:c r="L157" t="inlineStr">
        <x:is>
          <x:t xml:space="preserve">SECONDARY_NUMERIC_VERIFIED_PRIMARY_NOT_LOCKED</x:t>
        </x:is>
      </x:c>
      <x:c r="M157" t="n">
        <x:v>6</x:v>
      </x:c>
      <x:c r="N157" t="n">
        <x:v>3</x:v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inlineStr">
        <x:is>
          <x:t xml:space="preserve">Cu-based</x:t>
        </x:is>
      </x:c>
      <x:c r="D158" t="n">
        <x:v>1.5</x:v>
      </x:c>
      <x:c r="E158" t="n">
        <x:v>0.1760912590556812</x:v>
      </x:c>
      <x:c r="F158" t="n">
        <x:v>0.5350695070267777</x:v>
      </x:c>
      <x:c r="G158" t="n">
        <x:v>0.6811056126476938</x:v>
      </x:c>
      <x:c r="H158" t="n">
        <x:v>0.6150293370702181</x:v>
      </x:c>
      <x:c r="I158" t="n">
        <x:v>-0.3589782479710965</x:v>
      </x:c>
      <x:c r="J158" t="n">
        <x:v>-0.5050143535920125</x:v>
      </x:c>
      <x:c r="K158" t="n">
        <x:v>-0.4389380780145369</x:v>
      </x:c>
      <x:c r="L158" t="inlineStr">
        <x:is>
          <x:t xml:space="preserve">SECONDARY_NUMERIC_VERIFIED_PRIMARY_NOT_LOCKED</x:t>
        </x:is>
      </x:c>
      <x:c r="M158" t="n">
        <x:v>6</x:v>
      </x:c>
      <x:c r="N158" t="n">
        <x:v>3</x:v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inlineStr">
        <x:is>
          <x:t xml:space="preserve">Cu-based</x:t>
        </x:is>
      </x:c>
      <x:c r="D159" t="n">
        <x:v>1</x:v>
      </x:c>
      <x:c r="E159" t="n">
        <x:v>0</x:v>
      </x:c>
      <x:c r="F159" t="n">
        <x:v>0.4925532062272918</x:v>
      </x:c>
      <x:c r="G159" t="n">
        <x:v>0.3002272426256352</x:v>
      </x:c>
      <x:c r="H159" t="n">
        <x:v>0.3026899267370735</x:v>
      </x:c>
      <x:c r="I159" t="n">
        <x:v>-0.4925532062272918</x:v>
      </x:c>
      <x:c r="J159" t="n">
        <x:v>-0.3002272426256352</x:v>
      </x:c>
      <x:c r="K159" t="n">
        <x:v>-0.3026899267370735</x:v>
      </x:c>
      <x:c r="L159" t="inlineStr">
        <x:is>
          <x:t xml:space="preserve">SECONDARY_NUMERIC_VERIFIED_PRIMARY_NOT_LOCKED</x:t>
        </x:is>
      </x:c>
      <x:c r="M159" t="n">
        <x:v>6</x:v>
      </x:c>
      <x:c r="N159" t="n">
        <x:v>3</x:v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inlineStr">
        <x:is>
          <x:t xml:space="preserve">Cu-based</x:t>
        </x:is>
      </x:c>
      <x:c r="D160" t="n">
        <x:v>4</x:v>
      </x:c>
      <x:c r="E160" t="n">
        <x:v>0.6020599913279624</x:v>
      </x:c>
      <x:c r="F160" t="n">
        <x:v>0.6026805580539667</x:v>
      </x:c>
      <x:c r="G160" t="n">
        <x:v>0.5824788806794556</x:v>
      </x:c>
      <x:c r="H160" t="n">
        <x:v>0.6199462529370225</x:v>
      </x:c>
      <x:c r="I160" t="n">
        <x:v>-0.0006205667260043013</x:v>
      </x:c>
      <x:c r="J160" t="n">
        <x:v>0.01958111064850676</x:v>
      </x:c>
      <x:c r="K160" t="n">
        <x:v>-0.01788626160906015</x:v>
      </x:c>
      <x:c r="L160" t="inlineStr">
        <x:is>
          <x:t xml:space="preserve">SECONDARY_NUMERIC_VERIFIED_PRIMARY_NOT_LOCKED</x:t>
        </x:is>
      </x:c>
      <x:c r="M160" t="n">
        <x:v>6</x:v>
      </x:c>
      <x:c r="N160" t="n">
        <x:v>3</x:v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inlineStr">
        <x:is>
          <x:t xml:space="preserve">Ag-based</x:t>
        </x:is>
      </x:c>
      <x:c r="D161" t="n">
        <x:v>2.5</x:v>
      </x:c>
      <x:c r="E161" t="n">
        <x:v>0.3979400086720376</x:v>
      </x:c>
      <x:c r="F161" t="n">
        <x:v>0.1756968199793326</x:v>
      </x:c>
      <x:c r="G161" t="n">
        <x:v>0.1268225397648088</x:v>
      </x:c>
      <x:c r="H161" t="n">
        <x:v>-0.1320035732658388</x:v>
      </x:c>
      <x:c r="I161" t="n">
        <x:v>0.222243188692705</x:v>
      </x:c>
      <x:c r="J161" t="n">
        <x:v>0.2711174689072288</x:v>
      </x:c>
      <x:c r="K161" t="n">
        <x:v>0.5299435819378764</x:v>
      </x:c>
      <x:c r="L161" t="inlineStr">
        <x:is>
          <x:t xml:space="preserve">SECONDARY_NUMERIC_VERIFIED_PRIMARY_NOT_LOCKED</x:t>
        </x:is>
      </x:c>
      <x:c r="M161" t="n">
        <x:v>6</x:v>
      </x:c>
      <x:c r="N161" t="n">
        <x:v>3</x:v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inlineStr">
        <x:is>
          <x:t xml:space="preserve">Ag-based</x:t>
        </x:is>
      </x:c>
      <x:c r="D162" t="n">
        <x:v>2</x:v>
      </x:c>
      <x:c r="E162" t="n">
        <x:v>0.3010299956639812</x:v>
      </x:c>
      <x:c r="F162" t="n">
        <x:v>0.1520532266674338</x:v>
      </x:c>
      <x:c r="G162" t="n">
        <x:v>0.225014384439713</x:v>
      </x:c>
      <x:c r="H162" t="n">
        <x:v>-0.08879207113938492</x:v>
      </x:c>
      <x:c r="I162" t="n">
        <x:v>0.1489767689965474</x:v>
      </x:c>
      <x:c r="J162" t="n">
        <x:v>0.0760156112242682</x:v>
      </x:c>
      <x:c r="K162" t="n">
        <x:v>0.3898220668033661</x:v>
      </x:c>
      <x:c r="L162" t="inlineStr">
        <x:is>
          <x:t xml:space="preserve">SECONDARY_NUMERIC_VERIFIED_PRIMARY_NOT_LOCKED</x:t>
        </x:is>
      </x:c>
      <x:c r="M162" t="n">
        <x:v>6</x:v>
      </x:c>
      <x:c r="N162" t="n">
        <x:v>3</x:v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inlineStr">
        <x:is>
          <x:t xml:space="preserve">Ag-based</x:t>
        </x:is>
      </x:c>
      <x:c r="D163" t="n">
        <x:v>0.5</x:v>
      </x:c>
      <x:c r="E163" t="n">
        <x:v>-0.3010299956639812</x:v>
      </x:c>
      <x:c r="F163" t="n">
        <x:v>0.1383805937001162</x:v>
      </x:c>
      <x:c r="G163" t="n">
        <x:v>-0.3646144404232839</x:v>
      </x:c>
      <x:c r="H163" t="n">
        <x:v>-0.2571356005040904</x:v>
      </x:c>
      <x:c r="I163" t="n">
        <x:v>-0.4394105893640974</x:v>
      </x:c>
      <x:c r="J163" t="n">
        <x:v>0.06358444475930269</x:v>
      </x:c>
      <x:c r="K163" t="n">
        <x:v>-0.0438943951598908</x:v>
      </x:c>
      <x:c r="L163" t="inlineStr">
        <x:is>
          <x:t xml:space="preserve">SECONDARY_NUMERIC_VERIFIED_PRIMARY_NOT_LOCKED</x:t>
        </x:is>
      </x:c>
      <x:c r="M163" t="n">
        <x:v>6</x:v>
      </x:c>
      <x:c r="N163" t="n">
        <x:v>3</x:v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inlineStr">
        <x:is>
          <x:t xml:space="preserve">Ag-based</x:t>
        </x:is>
      </x:c>
      <x:c r="D164" t="n">
        <x:v>1.1</x:v>
      </x:c>
      <x:c r="E164" t="n">
        <x:v>0.04139268515822508</x:v>
      </x:c>
      <x:c r="F164" t="n">
        <x:v>0.1098023884583345</x:v>
      </x:c>
      <x:c r="G164" t="n">
        <x:v>-0.2518522892320517</x:v>
      </x:c>
      <x:c r="H164" t="n">
        <x:v>-0.2011720995589017</x:v>
      </x:c>
      <x:c r="I164" t="n">
        <x:v>-0.06840970330010943</x:v>
      </x:c>
      <x:c r="J164" t="n">
        <x:v>0.2932449743902768</x:v>
      </x:c>
      <x:c r="K164" t="n">
        <x:v>0.2425647847171268</x:v>
      </x:c>
      <x:c r="L164" t="inlineStr">
        <x:is>
          <x:t xml:space="preserve">SECONDARY_NUMERIC_VERIFIED_PRIMARY_NOT_LOCKED</x:t>
        </x:is>
      </x:c>
      <x:c r="M164" t="n">
        <x:v>6</x:v>
      </x:c>
      <x:c r="N164" t="n">
        <x:v>3</x:v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inlineStr">
        <x:is>
          <x:t xml:space="preserve">Ag-based</x:t>
        </x:is>
      </x:c>
      <x:c r="D165" t="n">
        <x:v>2</x:v>
      </x:c>
      <x:c r="E165" t="n">
        <x:v>0.3010299956639812</x:v>
      </x:c>
      <x:c r="F165" t="n">
        <x:v>-0.187070249651035</x:v>
      </x:c>
      <x:c r="G165" t="n">
        <x:v>0.1047069840752028</x:v>
      </x:c>
      <x:c r="H165" t="n">
        <x:v>-0.2151972175263788</x:v>
      </x:c>
      <x:c r="I165" t="n">
        <x:v>0.4881002453150162</x:v>
      </x:c>
      <x:c r="J165" t="n">
        <x:v>0.1963230115887784</x:v>
      </x:c>
      <x:c r="K165" t="n">
        <x:v>0.51622721319036</x:v>
      </x:c>
      <x:c r="L165" t="inlineStr">
        <x:is>
          <x:t xml:space="preserve">SECONDARY_NUMERIC_VERIFIED_PRIMARY_NOT_LOCKED</x:t>
        </x:is>
      </x:c>
      <x:c r="M165" t="n">
        <x:v>6</x:v>
      </x:c>
      <x:c r="N165" t="n">
        <x:v>3</x:v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inlineStr">
        <x:is>
          <x:t xml:space="preserve">Ag-based</x:t>
        </x:is>
      </x:c>
      <x:c r="D166" t="n">
        <x:v>3</x:v>
      </x:c>
      <x:c r="E166" t="n">
        <x:v>0.4771212547196624</x:v>
      </x:c>
      <x:c r="F166" t="n">
        <x:v>-0.04623375893916404</x:v>
      </x:c>
      <x:c r="G166" t="n">
        <x:v>0.182892468431788</x:v>
      </x:c>
      <x:c r="H166" t="n">
        <x:v>-0.1071287193550932</x:v>
      </x:c>
      <x:c r="I166" t="n">
        <x:v>0.5233550136588265</x:v>
      </x:c>
      <x:c r="J166" t="n">
        <x:v>0.2942287862878745</x:v>
      </x:c>
      <x:c r="K166" t="n">
        <x:v>0.5842499740747555</x:v>
      </x:c>
      <x:c r="L166" t="inlineStr">
        <x:is>
          <x:t xml:space="preserve">SECONDARY_NUMERIC_VERIFIED_PRIMARY_NOT_LOCKED</x:t>
        </x:is>
      </x:c>
      <x:c r="M166" t="n">
        <x:v>6</x:v>
      </x:c>
      <x:c r="N166" t="n">
        <x:v>3</x:v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inlineStr">
        <x:is>
          <x:t xml:space="preserve">Ag-based</x:t>
        </x:is>
      </x:c>
      <x:c r="D167" t="n">
        <x:v>0.5</x:v>
      </x:c>
      <x:c r="E167" t="n">
        <x:v>-0.3010299956639812</x:v>
      </x:c>
      <x:c r="F167" t="n">
        <x:v>0.09700112240348679</x:v>
      </x:c>
      <x:c r="G167" t="n">
        <x:v>0.1969857036431775</x:v>
      </x:c>
      <x:c r="H167" t="n">
        <x:v>-0.02452595683115899</x:v>
      </x:c>
      <x:c r="I167" t="n">
        <x:v>-0.398031118067468</x:v>
      </x:c>
      <x:c r="J167" t="n">
        <x:v>-0.4980156993071587</x:v>
      </x:c>
      <x:c r="K167" t="n">
        <x:v>-0.2765040388328222</x:v>
      </x:c>
      <x:c r="L167" t="inlineStr">
        <x:is>
          <x:t xml:space="preserve">SECONDARY_NUMERIC_VERIFIED_PRIMARY_NOT_LOCKED</x:t>
        </x:is>
      </x:c>
      <x:c r="M167" t="n">
        <x:v>6</x:v>
      </x:c>
      <x:c r="N167" t="n">
        <x:v>3</x:v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inlineStr">
        <x:is>
          <x:t xml:space="preserve">Ag-based</x:t>
        </x:is>
      </x:c>
      <x:c r="D168" t="n">
        <x:v>0.7</x:v>
      </x:c>
      <x:c r="E168" t="n">
        <x:v>-0.1549019599857432</x:v>
      </x:c>
      <x:c r="F168" t="n">
        <x:v>0.25308745192835</x:v>
      </x:c>
      <x:c r="G168" t="n">
        <x:v>-0.3179072370891771</x:v>
      </x:c>
      <x:c r="H168" t="n">
        <x:v>-0.1624445245895656</x:v>
      </x:c>
      <x:c r="I168" t="n">
        <x:v>-0.4079894119140932</x:v>
      </x:c>
      <x:c r="J168" t="n">
        <x:v>0.1630052771034339</x:v>
      </x:c>
      <x:c r="K168" t="n">
        <x:v>0.00754256460382241</x:v>
      </x:c>
      <x:c r="L168" t="inlineStr">
        <x:is>
          <x:t xml:space="preserve">SECONDARY_NUMERIC_VERIFIED_PRIMARY_NOT_LOCKED</x:t>
        </x:is>
      </x:c>
      <x:c r="M168" t="n">
        <x:v>6</x:v>
      </x:c>
      <x:c r="N168" t="n">
        <x:v>3</x:v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inlineStr">
        <x:is>
          <x:t xml:space="preserve">Ag-based</x:t>
        </x:is>
      </x:c>
      <x:c r="D169" t="n">
        <x:v>0.3</x:v>
      </x:c>
      <x:c r="E169" t="n">
        <x:v>-0.5228787452803376</x:v>
      </x:c>
      <x:c r="F169" t="n">
        <x:v>0.2151016431774712</x:v>
      </x:c>
      <x:c r="G169" t="n">
        <x:v>-0.2469812563284934</x:v>
      </x:c>
      <x:c r="H169" t="n">
        <x:v>-0.1354105609796673</x:v>
      </x:c>
      <x:c r="I169" t="n">
        <x:v>-0.7379803884578089</x:v>
      </x:c>
      <x:c r="J169" t="n">
        <x:v>-0.2758974889518442</x:v>
      </x:c>
      <x:c r="K169" t="n">
        <x:v>-0.3874681843006703</x:v>
      </x:c>
      <x:c r="L169" t="inlineStr">
        <x:is>
          <x:t xml:space="preserve">SECONDARY_NUMERIC_VERIFIED_PRIMARY_NOT_LOCKED</x:t>
        </x:is>
      </x:c>
      <x:c r="M169" t="n">
        <x:v>6</x:v>
      </x:c>
      <x:c r="N169" t="n">
        <x:v>3</x:v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inlineStr">
        <x:is>
          <x:t xml:space="preserve">Ag-based</x:t>
        </x:is>
      </x:c>
      <x:c r="D170" t="n">
        <x:v>0.8</x:v>
      </x:c>
      <x:c r="E170" t="n">
        <x:v>-0.09691001300805639</x:v>
      </x:c>
      <x:c r="F170" t="n">
        <x:v>0.2341257254961809</x:v>
      </x:c>
      <x:c r="G170" t="n">
        <x:v>0.05017912215397463</x:v>
      </x:c>
      <x:c r="H170" t="n">
        <x:v>0.02566940873137363</x:v>
      </x:c>
      <x:c r="I170" t="n">
        <x:v>-0.3310357385042373</x:v>
      </x:c>
      <x:c r="J170" t="n">
        <x:v>-0.147089135162031</x:v>
      </x:c>
      <x:c r="K170" t="n">
        <x:v>-0.12257942173943</x:v>
      </x:c>
      <x:c r="L170" t="inlineStr">
        <x:is>
          <x:t xml:space="preserve">SECONDARY_NUMERIC_VERIFIED_PRIMARY_NOT_LOCKED</x:t>
        </x:is>
      </x:c>
      <x:c r="M170" t="n">
        <x:v>6</x:v>
      </x:c>
      <x:c r="N170" t="n">
        <x:v>3</x:v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inlineStr">
        <x:is>
          <x:t xml:space="preserve">Ag-based</x:t>
        </x:is>
      </x:c>
      <x:c r="D171" t="n">
        <x:v>2</x:v>
      </x:c>
      <x:c r="E171" t="n">
        <x:v>0.3010299956639812</x:v>
      </x:c>
      <x:c r="F171" t="n">
        <x:v>0.04270809925076269</x:v>
      </x:c>
      <x:c r="G171" t="n">
        <x:v>0.04921804718027262</x:v>
      </x:c>
      <x:c r="H171" t="n">
        <x:v>-0.129919351364806</x:v>
      </x:c>
      <x:c r="I171" t="n">
        <x:v>0.2583218964132185</x:v>
      </x:c>
      <x:c r="J171" t="n">
        <x:v>0.2518119484837086</x:v>
      </x:c>
      <x:c r="K171" t="n">
        <x:v>0.4309493470287872</x:v>
      </x:c>
      <x:c r="L171" t="inlineStr">
        <x:is>
          <x:t xml:space="preserve">SECONDARY_NUMERIC_VERIFIED_PRIMARY_NOT_LOCKED</x:t>
        </x:is>
      </x:c>
      <x:c r="M171" t="n">
        <x:v>6</x:v>
      </x:c>
      <x:c r="N171" t="n">
        <x:v>3</x:v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inlineStr">
        <x:is>
          <x:t xml:space="preserve">Ag-based</x:t>
        </x:is>
      </x:c>
      <x:c r="D172" t="n">
        <x:v>0.5</x:v>
      </x:c>
      <x:c r="E172" t="n">
        <x:v>-0.3010299956639812</x:v>
      </x:c>
      <x:c r="F172" t="n">
        <x:v>-0.07894520508984593</x:v>
      </x:c>
      <x:c r="G172" t="n">
        <x:v>-0.2909572984391602</x:v>
      </x:c>
      <x:c r="H172" t="n">
        <x:v>-0.4347678926127624</x:v>
      </x:c>
      <x:c r="I172" t="n">
        <x:v>-0.2220847905741353</x:v>
      </x:c>
      <x:c r="J172" t="n">
        <x:v>-0.01007269722482101</x:v>
      </x:c>
      <x:c r="K172" t="n">
        <x:v>0.1337378969487812</x:v>
      </x:c>
      <x:c r="L172" t="inlineStr">
        <x:is>
          <x:t xml:space="preserve">SECONDARY_NUMERIC_VERIFIED_PRIMARY_NOT_LOCKED</x:t>
        </x:is>
      </x:c>
      <x:c r="M172" t="n">
        <x:v>6</x:v>
      </x:c>
      <x:c r="N172" t="n">
        <x:v>3</x:v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inlineStr">
        <x:is>
          <x:t xml:space="preserve">Ag-based</x:t>
        </x:is>
      </x:c>
      <x:c r="D173" t="n">
        <x:v>1</x:v>
      </x:c>
      <x:c r="E173" t="n">
        <x:v>0</x:v>
      </x:c>
      <x:c r="F173" t="n">
        <x:v>0.4295676275454756</x:v>
      </x:c>
      <x:c r="G173" t="n">
        <x:v>-0.0206945984008145</x:v>
      </x:c>
      <x:c r="H173" t="n">
        <x:v>0.2036241472396598</x:v>
      </x:c>
      <x:c r="I173" t="n">
        <x:v>-0.4295676275454756</x:v>
      </x:c>
      <x:c r="J173" t="n">
        <x:v>0.0206945984008145</x:v>
      </x:c>
      <x:c r="K173" t="n">
        <x:v>-0.2036241472396598</x:v>
      </x:c>
      <x:c r="L173" t="inlineStr">
        <x:is>
          <x:t xml:space="preserve">SECONDARY_NUMERIC_VERIFIED_PRIMARY_NOT_LOCKED</x:t>
        </x:is>
      </x:c>
      <x:c r="M173" t="n">
        <x:v>6</x:v>
      </x:c>
      <x:c r="N173" t="n">
        <x:v>3</x:v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inlineStr">
        <x:is>
          <x:t xml:space="preserve">Ag-based</x:t>
        </x:is>
      </x:c>
      <x:c r="D174" t="n">
        <x:v>1.2</x:v>
      </x:c>
      <x:c r="E174" t="n">
        <x:v>0.07918124604762482</x:v>
      </x:c>
      <x:c r="F174" t="n">
        <x:v>0.3647215996783024</x:v>
      </x:c>
      <x:c r="G174" t="n">
        <x:v>0.01184922369764269</x:v>
      </x:c>
      <x:c r="H174" t="n">
        <x:v>0.1691324443635933</x:v>
      </x:c>
      <x:c r="I174" t="n">
        <x:v>-0.2855403536306776</x:v>
      </x:c>
      <x:c r="J174" t="n">
        <x:v>0.06733202234998213</x:v>
      </x:c>
      <x:c r="K174" t="n">
        <x:v>-0.0899511983159685</x:v>
      </x:c>
      <x:c r="L174" t="inlineStr">
        <x:is>
          <x:t xml:space="preserve">SECONDARY_NUMERIC_VERIFIED_PRIMARY_NOT_LOCKED</x:t>
        </x:is>
      </x:c>
      <x:c r="M174" t="n">
        <x:v>6</x:v>
      </x:c>
      <x:c r="N174" t="n">
        <x:v>3</x:v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inlineStr">
        <x:is>
          <x:t xml:space="preserve">Ag-based</x:t>
        </x:is>
      </x:c>
      <x:c r="D175" t="n">
        <x:v>0.7</x:v>
      </x:c>
      <x:c r="E175" t="n">
        <x:v>-0.1549019599857432</x:v>
      </x:c>
      <x:c r="F175" t="n">
        <x:v>0.1530254796453769</x:v>
      </x:c>
      <x:c r="G175" t="n">
        <x:v>-0.4198921164561377</x:v>
      </x:c>
      <x:c r="H175" t="n">
        <x:v>-0.2225730248524997</x:v>
      </x:c>
      <x:c r="I175" t="n">
        <x:v>-0.3079274396311201</x:v>
      </x:c>
      <x:c r="J175" t="n">
        <x:v>0.2649901564703945</x:v>
      </x:c>
      <x:c r="K175" t="n">
        <x:v>0.06767106486675656</x:v>
      </x:c>
      <x:c r="L175" t="inlineStr">
        <x:is>
          <x:t xml:space="preserve">SECONDARY_NUMERIC_VERIFIED_PRIMARY_NOT_LOCKED</x:t>
        </x:is>
      </x:c>
      <x:c r="M175" t="n">
        <x:v>6</x:v>
      </x:c>
      <x:c r="N175" t="n">
        <x:v>3</x:v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inlineStr">
        <x:is>
          <x:t xml:space="preserve">Ag-based</x:t>
        </x:is>
      </x:c>
      <x:c r="D176" t="n">
        <x:v>0.5</x:v>
      </x:c>
      <x:c r="E176" t="n">
        <x:v>-0.3010299956639812</x:v>
      </x:c>
      <x:c r="F176" t="n">
        <x:v>0.2358710303542083</x:v>
      </x:c>
      <x:c r="G176" t="n">
        <x:v>0.009044689906855141</x:v>
      </x:c>
      <x:c r="H176" t="n">
        <x:v>0.0003305803942824648</x:v>
      </x:c>
      <x:c r="I176" t="n">
        <x:v>-0.5369010260181895</x:v>
      </x:c>
      <x:c r="J176" t="n">
        <x:v>-0.3100746855708363</x:v>
      </x:c>
      <x:c r="K176" t="n">
        <x:v>-0.3013605760582637</x:v>
      </x:c>
      <x:c r="L176" t="inlineStr">
        <x:is>
          <x:t xml:space="preserve">SECONDARY_NUMERIC_VERIFIED_PRIMARY_NOT_LOCKED</x:t>
        </x:is>
      </x:c>
      <x:c r="M176" t="n">
        <x:v>6</x:v>
      </x:c>
      <x:c r="N176" t="n">
        <x:v>3</x:v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inlineStr">
        <x:is>
          <x:t xml:space="preserve">Ag-based</x:t>
        </x:is>
      </x:c>
      <x:c r="D177" t="n">
        <x:v>0.8</x:v>
      </x:c>
      <x:c r="E177" t="n">
        <x:v>-0.09691001300805639</x:v>
      </x:c>
      <x:c r="F177" t="n">
        <x:v>0.5327777438349323</x:v>
      </x:c>
      <x:c r="G177" t="n">
        <x:v>-0.2975051530726264</x:v>
      </x:c>
      <x:c r="H177" t="n">
        <x:v>0.1976832270037566</x:v>
      </x:c>
      <x:c r="I177" t="n">
        <x:v>-0.6296877568429886</x:v>
      </x:c>
      <x:c r="J177" t="n">
        <x:v>0.20059514006457</x:v>
      </x:c>
      <x:c r="K177" t="n">
        <x:v>-0.294593240011813</x:v>
      </x:c>
      <x:c r="L177" t="inlineStr">
        <x:is>
          <x:t xml:space="preserve">SECONDARY_NUMERIC_VERIFIED_PRIMARY_NOT_LOCKED</x:t>
        </x:is>
      </x:c>
      <x:c r="M177" t="n">
        <x:v>6</x:v>
      </x:c>
      <x:c r="N177" t="n">
        <x:v>3</x:v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Fe-based</x:t>
        </x:is>
      </x:c>
      <x:c r="D178" t="n">
        <x:v>2</x:v>
      </x:c>
      <x:c r="E178" t="n">
        <x:v>0.3010299956639812</x:v>
      </x:c>
      <x:c r="F178" t="n">
        <x:v>0.4087381157001941</x:v>
      </x:c>
      <x:c r="G178" t="n">
        <x:v>0.5711523847772313</x:v>
      </x:c>
      <x:c r="H178" t="n">
        <x:v>0.5722274574825974</x:v>
      </x:c>
      <x:c r="I178" t="n">
        <x:v>-0.1077081200362129</x:v>
      </x:c>
      <x:c r="J178" t="n">
        <x:v>-0.2701223891132501</x:v>
      </x:c>
      <x:c r="K178" t="n">
        <x:v>-0.2711974618186162</x:v>
      </x:c>
      <x:c r="L178" t="inlineStr">
        <x:is>
          <x:t xml:space="preserve">SECONDARY_NUMERIC_VERIFIED_PRIMARY_NOT_LOCKED</x:t>
        </x:is>
      </x:c>
      <x:c r="M178" t="n">
        <x:v>6</x:v>
      </x:c>
      <x:c r="N178" t="n">
        <x:v>3</x:v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inlineStr">
        <x:is>
          <x:t xml:space="preserve">Fe-based</x:t>
        </x:is>
      </x:c>
      <x:c r="D179" t="n">
        <x:v>2</x:v>
      </x:c>
      <x:c r="E179" t="n">
        <x:v>0.3010299956639812</x:v>
      </x:c>
      <x:c r="F179" t="n">
        <x:v>0.3063057358157543</x:v>
      </x:c>
      <x:c r="G179" t="n">
        <x:v>0.3919866056422346</x:v>
      </x:c>
      <x:c r="H179" t="n">
        <x:v>0.2622113294345499</x:v>
      </x:c>
      <x:c r="I179" t="n">
        <x:v>-0.005275740151773123</x:v>
      </x:c>
      <x:c r="J179" t="n">
        <x:v>-0.09095660997825339</x:v>
      </x:c>
      <x:c r="K179" t="n">
        <x:v>0.03881866622943125</x:v>
      </x:c>
      <x:c r="L179" t="inlineStr">
        <x:is>
          <x:t xml:space="preserve">SECONDARY_NUMERIC_VERIFIED_PRIMARY_NOT_LOCKED</x:t>
        </x:is>
      </x:c>
      <x:c r="M179" t="n">
        <x:v>6</x:v>
      </x:c>
      <x:c r="N179" t="n">
        <x:v>3</x:v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inlineStr">
        <x:is>
          <x:t xml:space="preserve">Fe-based</x:t>
        </x:is>
      </x:c>
      <x:c r="D180" t="n">
        <x:v>2.5</x:v>
      </x:c>
      <x:c r="E180" t="n">
        <x:v>0.3979400086720376</x:v>
      </x:c>
      <x:c r="F180" t="n">
        <x:v>0.2717338443391608</x:v>
      </x:c>
      <x:c r="G180" t="n">
        <x:v>0.384745821724688</x:v>
      </x:c>
      <x:c r="H180" t="n">
        <x:v>0.2547301529476937</x:v>
      </x:c>
      <x:c r="I180" t="n">
        <x:v>0.1262061643328768</x:v>
      </x:c>
      <x:c r="J180" t="n">
        <x:v>0.01319418694734964</x:v>
      </x:c>
      <x:c r="K180" t="n">
        <x:v>0.1432098557243439</x:v>
      </x:c>
      <x:c r="L180" t="inlineStr">
        <x:is>
          <x:t xml:space="preserve">SECONDARY_NUMERIC_VERIFIED_PRIMARY_NOT_LOCKED</x:t>
        </x:is>
      </x:c>
      <x:c r="M180" t="n">
        <x:v>6</x:v>
      </x:c>
      <x:c r="N180" t="n">
        <x:v>3</x:v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inlineStr">
        <x:is>
          <x:t xml:space="preserve">Fe-based</x:t>
        </x:is>
      </x:c>
      <x:c r="D181" t="n">
        <x:v>2</x:v>
      </x:c>
      <x:c r="E181" t="n">
        <x:v>0.3010299956639812</x:v>
      </x:c>
      <x:c r="F181" t="n">
        <x:v>0.2594064203351198</x:v>
      </x:c>
      <x:c r="G181" t="n">
        <x:v>0.3936065210414445</x:v>
      </x:c>
      <x:c r="H181" t="n">
        <x:v>0.2167338080623786</x:v>
      </x:c>
      <x:c r="I181" t="n">
        <x:v>0.04162357532886135</x:v>
      </x:c>
      <x:c r="J181" t="n">
        <x:v>-0.0925765253774633</x:v>
      </x:c>
      <x:c r="K181" t="n">
        <x:v>0.08429618760160262</x:v>
      </x:c>
      <x:c r="L181" t="inlineStr">
        <x:is>
          <x:t xml:space="preserve">SECONDARY_NUMERIC_VERIFIED_PRIMARY_NOT_LOCKED</x:t>
        </x:is>
      </x:c>
      <x:c r="M181" t="n">
        <x:v>6</x:v>
      </x:c>
      <x:c r="N181" t="n">
        <x:v>3</x:v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inlineStr">
        <x:is>
          <x:t xml:space="preserve">Fe-based</x:t>
        </x:is>
      </x:c>
      <x:c r="D182" t="n">
        <x:v>2</x:v>
      </x:c>
      <x:c r="E182" t="n">
        <x:v>0.3010299956639812</x:v>
      </x:c>
      <x:c r="F182" t="n">
        <x:v>0.5848192886573605</x:v>
      </x:c>
      <x:c r="G182" t="n">
        <x:v>0.6966543319576783</x:v>
      </x:c>
      <x:c r="H182" t="n">
        <x:v>0.5025811646793471</x:v>
      </x:c>
      <x:c r="I182" t="n">
        <x:v>-0.2837892929933793</x:v>
      </x:c>
      <x:c r="J182" t="n">
        <x:v>-0.3956243362936971</x:v>
      </x:c>
      <x:c r="K182" t="n">
        <x:v>-0.2015511690153659</x:v>
      </x:c>
      <x:c r="L182" t="inlineStr">
        <x:is>
          <x:t xml:space="preserve">SECONDARY_NUMERIC_VERIFIED_PRIMARY_NOT_LOCKED</x:t>
        </x:is>
      </x:c>
      <x:c r="M182" t="n">
        <x:v>6</x:v>
      </x:c>
      <x:c r="N182" t="n">
        <x:v>3</x:v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inlineStr">
        <x:is>
          <x:t xml:space="preserve">Fe-based</x:t>
        </x:is>
      </x:c>
      <x:c r="D183" t="n">
        <x:v>3.5</x:v>
      </x:c>
      <x:c r="E183" t="n">
        <x:v>0.5440680443502757</x:v>
      </x:c>
      <x:c r="F183" t="n">
        <x:v>0.2851740780931195</x:v>
      </x:c>
      <x:c r="G183" t="n">
        <x:v>0.3751615514975833</x:v>
      </x:c>
      <x:c r="H183" t="n">
        <x:v>0.2666839048352316</x:v>
      </x:c>
      <x:c r="I183" t="n">
        <x:v>0.2588939662571562</x:v>
      </x:c>
      <x:c r="J183" t="n">
        <x:v>0.1689064928526924</x:v>
      </x:c>
      <x:c r="K183" t="n">
        <x:v>0.277384139515044</x:v>
      </x:c>
      <x:c r="L183" t="inlineStr">
        <x:is>
          <x:t xml:space="preserve">SECONDARY_NUMERIC_VERIFIED_PRIMARY_NOT_LOCKED</x:t>
        </x:is>
      </x:c>
      <x:c r="M183" t="n">
        <x:v>6</x:v>
      </x:c>
      <x:c r="N183" t="n">
        <x:v>3</x:v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inlineStr">
        <x:is>
          <x:t xml:space="preserve">Fe-based</x:t>
        </x:is>
      </x:c>
      <x:c r="D184" t="n">
        <x:v>3</x:v>
      </x:c>
      <x:c r="E184" t="n">
        <x:v>0.4771212547196624</x:v>
      </x:c>
      <x:c r="F184" t="n">
        <x:v>0.5772254837764972</x:v>
      </x:c>
      <x:c r="G184" t="n">
        <x:v>0.4846488340739634</x:v>
      </x:c>
      <x:c r="H184" t="n">
        <x:v>0.4184860010892725</x:v>
      </x:c>
      <x:c r="I184" t="n">
        <x:v>-0.1001042290568347</x:v>
      </x:c>
      <x:c r="J184" t="n">
        <x:v>-0.007527579354300928</x:v>
      </x:c>
      <x:c r="K184" t="n">
        <x:v>0.05863525363038996</x:v>
      </x:c>
      <x:c r="L184" t="inlineStr">
        <x:is>
          <x:t xml:space="preserve">SECONDARY_NUMERIC_VERIFIED_PRIMARY_NOT_LOCKED</x:t>
        </x:is>
      </x:c>
      <x:c r="M184" t="n">
        <x:v>6</x:v>
      </x:c>
      <x:c r="N184" t="n">
        <x:v>3</x:v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inlineStr">
        <x:is>
          <x:t xml:space="preserve">Fe-based</x:t>
        </x:is>
      </x:c>
      <x:c r="D185" t="n">
        <x:v>6.5</x:v>
      </x:c>
      <x:c r="E185" t="n">
        <x:v>0.8129133566428556</x:v>
      </x:c>
      <x:c r="F185" t="n">
        <x:v>0.4089000824358117</x:v>
      </x:c>
      <x:c r="G185" t="n">
        <x:v>0.3839823452573619</x:v>
      </x:c>
      <x:c r="H185" t="n">
        <x:v>0.3157316749153831</x:v>
      </x:c>
      <x:c r="I185" t="n">
        <x:v>0.4040132742070439</x:v>
      </x:c>
      <x:c r="J185" t="n">
        <x:v>0.4289310113854937</x:v>
      </x:c>
      <x:c r="K185" t="n">
        <x:v>0.4971816817274725</x:v>
      </x:c>
      <x:c r="L185" t="inlineStr">
        <x:is>
          <x:t xml:space="preserve">SECONDARY_NUMERIC_VERIFIED_PRIMARY_NOT_LOCKED</x:t>
        </x:is>
      </x:c>
      <x:c r="M185" t="n">
        <x:v>6</x:v>
      </x:c>
      <x:c r="N185" t="n">
        <x:v>3</x:v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inlineStr">
        <x:is>
          <x:t xml:space="preserve">Fe-based</x:t>
        </x:is>
      </x:c>
      <x:c r="D186" t="n">
        <x:v>4</x:v>
      </x:c>
      <x:c r="E186" t="n">
        <x:v>0.6020599913279624</x:v>
      </x:c>
      <x:c r="F186" t="n">
        <x:v>0.5800675233729417</x:v>
      </x:c>
      <x:c r="G186" t="n">
        <x:v>0.4473281588944619</x:v>
      </x:c>
      <x:c r="H186" t="n">
        <x:v>0.435314987142688</x:v>
      </x:c>
      <x:c r="I186" t="n">
        <x:v>0.02199246795502074</x:v>
      </x:c>
      <x:c r="J186" t="n">
        <x:v>0.1547318324335005</x:v>
      </x:c>
      <x:c r="K186" t="n">
        <x:v>0.1667450041852744</x:v>
      </x:c>
      <x:c r="L186" t="inlineStr">
        <x:is>
          <x:t xml:space="preserve">SECONDARY_NUMERIC_VERIFIED_PRIMARY_NOT_LOCKED</x:t>
        </x:is>
      </x:c>
      <x:c r="M186" t="n">
        <x:v>6</x:v>
      </x:c>
      <x:c r="N186" t="n">
        <x:v>3</x:v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inlineStr">
        <x:is>
          <x:t xml:space="preserve">Fe-based</x:t>
        </x:is>
      </x:c>
      <x:c r="D187" t="n">
        <x:v>6</x:v>
      </x:c>
      <x:c r="E187" t="n">
        <x:v>0.7781512503836436</x:v>
      </x:c>
      <x:c r="F187" t="n">
        <x:v>0.4249439737884202</x:v>
      </x:c>
      <x:c r="G187" t="n">
        <x:v>0.3740735369686682</x:v>
      </x:c>
      <x:c r="H187" t="n">
        <x:v>0.4036835628122804</x:v>
      </x:c>
      <x:c r="I187" t="n">
        <x:v>0.3532072765952234</x:v>
      </x:c>
      <x:c r="J187" t="n">
        <x:v>0.4040777134149754</x:v>
      </x:c>
      <x:c r="K187" t="n">
        <x:v>0.3744676875713632</x:v>
      </x:c>
      <x:c r="L187" t="inlineStr">
        <x:is>
          <x:t xml:space="preserve">SECONDARY_NUMERIC_VERIFIED_PRIMARY_NOT_LOCKED</x:t>
        </x:is>
      </x:c>
      <x:c r="M187" t="n">
        <x:v>6</x:v>
      </x:c>
      <x:c r="N187" t="n">
        <x:v>3</x:v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inlineStr">
        <x:is>
          <x:t xml:space="preserve">Fe-based</x:t>
        </x:is>
      </x:c>
      <x:c r="D188" t="n">
        <x:v>4</x:v>
      </x:c>
      <x:c r="E188" t="n">
        <x:v>0.6020599913279624</x:v>
      </x:c>
      <x:c r="F188" t="n">
        <x:v>0.5992493390206839</x:v>
      </x:c>
      <x:c r="G188" t="n">
        <x:v>0.4466109376877019</x:v>
      </x:c>
      <x:c r="H188" t="n">
        <x:v>0.4922320858908156</x:v>
      </x:c>
      <x:c r="I188" t="n">
        <x:v>0.002810652307278505</x:v>
      </x:c>
      <x:c r="J188" t="n">
        <x:v>0.1554490536402605</x:v>
      </x:c>
      <x:c r="K188" t="n">
        <x:v>0.1098279054371468</x:v>
      </x:c>
      <x:c r="L188" t="inlineStr">
        <x:is>
          <x:t xml:space="preserve">SECONDARY_NUMERIC_VERIFIED_PRIMARY_NOT_LOCKED</x:t>
        </x:is>
      </x:c>
      <x:c r="M188" t="n">
        <x:v>6</x:v>
      </x:c>
      <x:c r="N188" t="n">
        <x:v>3</x:v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inlineStr">
        <x:is>
          <x:t xml:space="preserve">Fe-based</x:t>
        </x:is>
      </x:c>
      <x:c r="D189" t="n">
        <x:v>3.5</x:v>
      </x:c>
      <x:c r="E189" t="n">
        <x:v>0.5440680443502757</x:v>
      </x:c>
      <x:c r="F189" t="n">
        <x:v>0.453587293158582</x:v>
      </x:c>
      <x:c r="G189" t="n">
        <x:v>0.3865207103457081</x:v>
      </x:c>
      <x:c r="H189" t="n">
        <x:v>0.4434251082779925</x:v>
      </x:c>
      <x:c r="I189" t="n">
        <x:v>0.09048075119169369</x:v>
      </x:c>
      <x:c r="J189" t="n">
        <x:v>0.1575473340045676</x:v>
      </x:c>
      <x:c r="K189" t="n">
        <x:v>0.1006429360722831</x:v>
      </x:c>
      <x:c r="L189" t="inlineStr">
        <x:is>
          <x:t xml:space="preserve">SECONDARY_NUMERIC_VERIFIED_PRIMARY_NOT_LOCKED</x:t>
        </x:is>
      </x:c>
      <x:c r="M189" t="n">
        <x:v>6</x:v>
      </x:c>
      <x:c r="N189" t="n">
        <x:v>3</x:v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inlineStr">
        <x:is>
          <x:t xml:space="preserve">Fe-based</x:t>
        </x:is>
      </x:c>
      <x:c r="D190" t="n">
        <x:v>3.5</x:v>
      </x:c>
      <x:c r="E190" t="n">
        <x:v>0.5440680443502757</x:v>
      </x:c>
      <x:c r="F190" t="n">
        <x:v>0.5170881687072671</x:v>
      </x:c>
      <x:c r="G190" t="n">
        <x:v>0.4795452675009821</x:v>
      </x:c>
      <x:c r="H190" t="n">
        <x:v>0.5348811007061501</x:v>
      </x:c>
      <x:c r="I190" t="n">
        <x:v>0.02697987564300852</x:v>
      </x:c>
      <x:c r="J190" t="n">
        <x:v>0.06452277684929353</x:v>
      </x:c>
      <x:c r="K190" t="n">
        <x:v>0.009186943644125534</x:v>
      </x:c>
      <x:c r="L190" t="inlineStr">
        <x:is>
          <x:t xml:space="preserve">SECONDARY_NUMERIC_VERIFIED_PRIMARY_NOT_LOCKED</x:t>
        </x:is>
      </x:c>
      <x:c r="M190" t="n">
        <x:v>6</x:v>
      </x:c>
      <x:c r="N190" t="n">
        <x:v>3</x:v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inlineStr">
        <x:is>
          <x:t xml:space="preserve">Fe-based</x:t>
        </x:is>
      </x:c>
      <x:c r="D191" t="n">
        <x:v>3</x:v>
      </x:c>
      <x:c r="E191" t="n">
        <x:v>0.4771212547196624</x:v>
      </x:c>
      <x:c r="F191" t="n">
        <x:v>0.5477082567589998</x:v>
      </x:c>
      <x:c r="G191" t="n">
        <x:v>0.4356185890323986</x:v>
      </x:c>
      <x:c r="H191" t="n">
        <x:v>0.5032011900603141</x:v>
      </x:c>
      <x:c r="I191" t="n">
        <x:v>-0.07058700203933738</x:v>
      </x:c>
      <x:c r="J191" t="n">
        <x:v>0.04150266568726385</x:v>
      </x:c>
      <x:c r="K191" t="n">
        <x:v>-0.02607993534065162</x:v>
      </x:c>
      <x:c r="L191" t="inlineStr">
        <x:is>
          <x:t xml:space="preserve">SECONDARY_NUMERIC_VERIFIED_PRIMARY_NOT_LOCKED</x:t>
        </x:is>
      </x:c>
      <x:c r="M191" t="n">
        <x:v>6</x:v>
      </x:c>
      <x:c r="N191" t="n">
        <x:v>3</x:v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inlineStr">
        <x:is>
          <x:t xml:space="preserve">Fe-based</x:t>
        </x:is>
      </x:c>
      <x:c r="D192" t="n">
        <x:v>1</x:v>
      </x:c>
      <x:c r="E192" t="n">
        <x:v>0</x:v>
      </x:c>
      <x:c r="F192" t="n">
        <x:v>0.2969217930107561</x:v>
      </x:c>
      <x:c r="G192" t="n">
        <x:v>0.3975323629831692</x:v>
      </x:c>
      <x:c r="H192" t="n">
        <x:v>0.3606512754527933</x:v>
      </x:c>
      <x:c r="I192" t="n">
        <x:v>-0.2969217930107561</x:v>
      </x:c>
      <x:c r="J192" t="n">
        <x:v>-0.3975323629831692</x:v>
      </x:c>
      <x:c r="K192" t="n">
        <x:v>-0.3606512754527933</x:v>
      </x:c>
      <x:c r="L192" t="inlineStr">
        <x:is>
          <x:t xml:space="preserve">SECONDARY_NUMERIC_VERIFIED_PRIMARY_NOT_LOCKED</x:t>
        </x:is>
      </x:c>
      <x:c r="M192" t="n">
        <x:v>6</x:v>
      </x:c>
      <x:c r="N192" t="n">
        <x:v>3</x:v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inlineStr">
        <x:is>
          <x:t xml:space="preserve">Fe-based</x:t>
        </x:is>
      </x:c>
      <x:c r="D193" t="n">
        <x:v>4</x:v>
      </x:c>
      <x:c r="E193" t="n">
        <x:v>0.6020599913279624</x:v>
      </x:c>
      <x:c r="F193" t="n">
        <x:v>0.5613955064332626</x:v>
      </x:c>
      <x:c r="G193" t="n">
        <x:v>0.4611606875722117</x:v>
      </x:c>
      <x:c r="H193" t="n">
        <x:v>0.5485570895881119</x:v>
      </x:c>
      <x:c r="I193" t="n">
        <x:v>0.04066448489469976</x:v>
      </x:c>
      <x:c r="J193" t="n">
        <x:v>0.1408993037557507</x:v>
      </x:c>
      <x:c r="K193" t="n">
        <x:v>0.05350290173985051</x:v>
      </x:c>
      <x:c r="L193" t="inlineStr">
        <x:is>
          <x:t xml:space="preserve">SECONDARY_NUMERIC_VERIFIED_PRIMARY_NOT_LOCKED</x:t>
        </x:is>
      </x:c>
      <x:c r="M193" t="n">
        <x:v>6</x:v>
      </x:c>
      <x:c r="N193" t="n">
        <x:v>3</x:v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inlineStr">
        <x:is>
          <x:t xml:space="preserve">Fe-based</x:t>
        </x:is>
      </x:c>
      <x:c r="D194" t="n">
        <x:v>3</x:v>
      </x:c>
      <x:c r="E194" t="n">
        <x:v>0.4771212547196624</x:v>
      </x:c>
      <x:c r="F194" t="n">
        <x:v>0.780433199945979</x:v>
      </x:c>
      <x:c r="G194" t="n">
        <x:v>0.4124858450018972</x:v>
      </x:c>
      <x:c r="H194" t="n">
        <x:v>0.6601297060353746</x:v>
      </x:c>
      <x:c r="I194" t="n">
        <x:v>-0.3033119452263166</x:v>
      </x:c>
      <x:c r="J194" t="n">
        <x:v>0.06463540971776521</x:v>
      </x:c>
      <x:c r="K194" t="n">
        <x:v>-0.1830084513157121</x:v>
      </x:c>
      <x:c r="L194" t="inlineStr">
        <x:is>
          <x:t xml:space="preserve">SECONDARY_NUMERIC_VERIFIED_PRIMARY_NOT_LOCKED</x:t>
        </x:is>
      </x:c>
      <x:c r="M194" t="n">
        <x:v>6</x:v>
      </x:c>
      <x:c r="N194" t="n">
        <x:v>3</x:v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inlineStr">
        <x:is>
          <x:t xml:space="preserve">Fe-based</x:t>
        </x:is>
      </x:c>
      <x:c r="D195" t="n">
        <x:v>2.5</x:v>
      </x:c>
      <x:c r="E195" t="n">
        <x:v>0.3979400086720376</x:v>
      </x:c>
      <x:c r="F195" t="n">
        <x:v>0.4352707776602823</x:v>
      </x:c>
      <x:c r="G195" t="n">
        <x:v>0.3914481388145642</x:v>
      </x:c>
      <x:c r="H195" t="n">
        <x:v>0.395412622595104</x:v>
      </x:c>
      <x:c r="I195" t="n">
        <x:v>-0.03733076898824467</x:v>
      </x:c>
      <x:c r="J195" t="n">
        <x:v>0.006491869857473409</x:v>
      </x:c>
      <x:c r="K195" t="n">
        <x:v>0.002527386076933646</x:v>
      </x:c>
      <x:c r="L195" t="inlineStr">
        <x:is>
          <x:t xml:space="preserve">SECONDARY_NUMERIC_VERIFIED_PRIMARY_NOT_LOCKED</x:t>
        </x:is>
      </x:c>
      <x:c r="M195" t="n">
        <x:v>6</x:v>
      </x:c>
      <x:c r="N195" t="n">
        <x:v>3</x:v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inlineStr">
        <x:is>
          <x:t xml:space="preserve">Fe-based</x:t>
        </x:is>
      </x:c>
      <x:c r="D196" t="n">
        <x:v>1</x:v>
      </x:c>
      <x:c r="E196" t="n">
        <x:v>0</x:v>
      </x:c>
      <x:c r="F196" t="n">
        <x:v>0.3037940715142063</x:v>
      </x:c>
      <x:c r="G196" t="n">
        <x:v>0.4064779574377831</x:v>
      </x:c>
      <x:c r="H196" t="n">
        <x:v>0.3232231956928924</x:v>
      </x:c>
      <x:c r="I196" t="n">
        <x:v>-0.3037940715142063</x:v>
      </x:c>
      <x:c r="J196" t="n">
        <x:v>-0.4064779574377831</x:v>
      </x:c>
      <x:c r="K196" t="n">
        <x:v>-0.3232231956928924</x:v>
      </x:c>
      <x:c r="L196" t="inlineStr">
        <x:is>
          <x:t xml:space="preserve">SECONDARY_NUMERIC_VERIFIED_PRIMARY_NOT_LOCKED</x:t>
        </x:is>
      </x:c>
      <x:c r="M196" t="n">
        <x:v>6</x:v>
      </x:c>
      <x:c r="N196" t="n">
        <x:v>3</x:v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inlineStr">
        <x:is>
          <x:t xml:space="preserve">Fe-based</x:t>
        </x:is>
      </x:c>
      <x:c r="D197" t="n">
        <x:v>2</x:v>
      </x:c>
      <x:c r="E197" t="n">
        <x:v>0.3010299956639812</x:v>
      </x:c>
      <x:c r="F197" t="n">
        <x:v>0.3470081163106366</x:v>
      </x:c>
      <x:c r="G197" t="n">
        <x:v>0.319418372468487</x:v>
      </x:c>
      <x:c r="H197" t="n">
        <x:v>0.3880342863628174</x:v>
      </x:c>
      <x:c r="I197" t="n">
        <x:v>-0.04597812064665541</x:v>
      </x:c>
      <x:c r="J197" t="n">
        <x:v>-0.01838837680450583</x:v>
      </x:c>
      <x:c r="K197" t="n">
        <x:v>-0.08700429069883625</x:v>
      </x:c>
      <x:c r="L197" t="inlineStr">
        <x:is>
          <x:t xml:space="preserve">SECONDARY_NUMERIC_VERIFIED_PRIMARY_NOT_LOCKED</x:t>
        </x:is>
      </x:c>
      <x:c r="M197" t="n">
        <x:v>6</x:v>
      </x:c>
      <x:c r="N197" t="n">
        <x:v>3</x:v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inlineStr">
        <x:is>
          <x:t xml:space="preserve">Fe-based</x:t>
        </x:is>
      </x:c>
      <x:c r="D198" t="n">
        <x:v>1.5</x:v>
      </x:c>
      <x:c r="E198" t="n">
        <x:v>0.1760912590556812</x:v>
      </x:c>
      <x:c r="F198" t="n">
        <x:v>0.2842145343247189</x:v>
      </x:c>
      <x:c r="G198" t="n">
        <x:v>0.2048674210120809</x:v>
      </x:c>
      <x:c r="H198" t="n">
        <x:v>0.0968398258646368</x:v>
      </x:c>
      <x:c r="I198" t="n">
        <x:v>-0.1081232752690377</x:v>
      </x:c>
      <x:c r="J198" t="n">
        <x:v>-0.0287761619563997</x:v>
      </x:c>
      <x:c r="K198" t="n">
        <x:v>0.07925143319104444</x:v>
      </x:c>
      <x:c r="L198" t="inlineStr">
        <x:is>
          <x:t xml:space="preserve">SECONDARY_NUMERIC_VERIFIED_PRIMARY_NOT_LOCKED</x:t>
        </x:is>
      </x:c>
      <x:c r="M198" t="n">
        <x:v>6</x:v>
      </x:c>
      <x:c r="N198" t="n">
        <x:v>3</x:v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inlineStr">
        <x:is>
          <x:t xml:space="preserve">Fe-based</x:t>
        </x:is>
      </x:c>
      <x:c r="D199" t="n">
        <x:v>2</x:v>
      </x:c>
      <x:c r="E199" t="n">
        <x:v>0.3010299956639812</x:v>
      </x:c>
      <x:c r="F199" t="n">
        <x:v>0.4093948949086895</x:v>
      </x:c>
      <x:c r="G199" t="n">
        <x:v>-0.137673272594409</x:v>
      </x:c>
      <x:c r="H199" t="n">
        <x:v>0.09310765406019461</x:v>
      </x:c>
      <x:c r="I199" t="n">
        <x:v>-0.1083648992447083</x:v>
      </x:c>
      <x:c r="J199" t="n">
        <x:v>0.4387032682583902</x:v>
      </x:c>
      <x:c r="K199" t="n">
        <x:v>0.2079223416037866</x:v>
      </x:c>
      <x:c r="L199" t="inlineStr">
        <x:is>
          <x:t xml:space="preserve">SECONDARY_NUMERIC_VERIFIED_PRIMARY_NOT_LOCKED</x:t>
        </x:is>
      </x:c>
      <x:c r="M199" t="n">
        <x:v>6</x:v>
      </x:c>
      <x:c r="N199" t="n">
        <x:v>3</x:v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inlineStr">
        <x:is>
          <x:t xml:space="preserve">Fe-based</x:t>
        </x:is>
      </x:c>
      <x:c r="D200" t="n">
        <x:v>3</x:v>
      </x:c>
      <x:c r="E200" t="n">
        <x:v>0.4771212547196624</x:v>
      </x:c>
      <x:c r="F200" t="n">
        <x:v>0.484097896707208</x:v>
      </x:c>
      <x:c r="G200" t="n">
        <x:v>0.4853304025742396</x:v>
      </x:c>
      <x:c r="H200" t="n">
        <x:v>0.5134468618604482</x:v>
      </x:c>
      <x:c r="I200" t="n">
        <x:v>-0.006976641987545551</x:v>
      </x:c>
      <x:c r="J200" t="n">
        <x:v>-0.008209147854577159</x:v>
      </x:c>
      <x:c r="K200" t="n">
        <x:v>-0.03632560714078575</x:v>
      </x:c>
      <x:c r="L200" t="inlineStr">
        <x:is>
          <x:t xml:space="preserve">SECONDARY_NUMERIC_VERIFIED_PRIMARY_NOT_LOCKED</x:t>
        </x:is>
      </x:c>
      <x:c r="M200" t="n">
        <x:v>6</x:v>
      </x:c>
      <x:c r="N200" t="n">
        <x:v>3</x:v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inlineStr">
        <x:is>
          <x:t xml:space="preserve">Fe-based</x:t>
        </x:is>
      </x:c>
      <x:c r="D201" t="n">
        <x:v>2</x:v>
      </x:c>
      <x:c r="E201" t="n">
        <x:v>0.3010299956639812</x:v>
      </x:c>
      <x:c r="F201" t="n">
        <x:v>0.6587803569738367</x:v>
      </x:c>
      <x:c r="G201" t="n">
        <x:v>0.2355938676352106</x:v>
      </x:c>
      <x:c r="H201" t="n">
        <x:v>0.5333808903949305</x:v>
      </x:c>
      <x:c r="I201" t="n">
        <x:v>-0.3577503613098555</x:v>
      </x:c>
      <x:c r="J201" t="n">
        <x:v>0.06543612802877058</x:v>
      </x:c>
      <x:c r="K201" t="n">
        <x:v>-0.2323508947309493</x:v>
      </x:c>
      <x:c r="L201" t="inlineStr">
        <x:is>
          <x:t xml:space="preserve">SECONDARY_NUMERIC_VERIFIED_PRIMARY_NOT_LOCKED</x:t>
        </x:is>
      </x:c>
      <x:c r="M201" t="n">
        <x:v>6</x:v>
      </x:c>
      <x:c r="N201" t="n">
        <x:v>3</x:v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inlineStr">
        <x:is>
          <x:t xml:space="preserve">Fe-based</x:t>
        </x:is>
      </x:c>
      <x:c r="D202" t="n">
        <x:v>2</x:v>
      </x:c>
      <x:c r="E202" t="n">
        <x:v>0.3010299956639812</x:v>
      </x:c>
      <x:c r="F202" t="n">
        <x:v>0.4139664781017706</x:v>
      </x:c>
      <x:c r="G202" t="n">
        <x:v>0.3602132953959779</x:v>
      </x:c>
      <x:c r="H202" t="n">
        <x:v>0.3780123586733564</x:v>
      </x:c>
      <x:c r="I202" t="n">
        <x:v>-0.1129364824377894</x:v>
      </x:c>
      <x:c r="J202" t="n">
        <x:v>-0.05918329973199671</x:v>
      </x:c>
      <x:c r="K202" t="n">
        <x:v>-0.07698236300937522</x:v>
      </x:c>
      <x:c r="L202" t="inlineStr">
        <x:is>
          <x:t xml:space="preserve">SECONDARY_NUMERIC_VERIFIED_PRIMARY_NOT_LOCKED</x:t>
        </x:is>
      </x:c>
      <x:c r="M202" t="n">
        <x:v>6</x:v>
      </x:c>
      <x:c r="N202" t="n">
        <x:v>3</x:v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inlineStr">
        <x:is>
          <x:t xml:space="preserve">Fe-based</x:t>
        </x:is>
      </x:c>
      <x:c r="D203" t="n">
        <x:v>3</x:v>
      </x:c>
      <x:c r="E203" t="n">
        <x:v>0.4771212547196624</x:v>
      </x:c>
      <x:c r="F203" t="n">
        <x:v>0.2867154434372732</x:v>
      </x:c>
      <x:c r="G203" t="n">
        <x:v>0.1001372297551391</x:v>
      </x:c>
      <x:c r="H203" t="n">
        <x:v>0.1750437744169742</x:v>
      </x:c>
      <x:c r="I203" t="n">
        <x:v>0.1904058112823893</x:v>
      </x:c>
      <x:c r="J203" t="n">
        <x:v>0.3769840249645233</x:v>
      </x:c>
      <x:c r="K203" t="n">
        <x:v>0.3020774803026883</x:v>
      </x:c>
      <x:c r="L203" t="inlineStr">
        <x:is>
          <x:t xml:space="preserve">SECONDARY_NUMERIC_VERIFIED_PRIMARY_NOT_LOCKED</x:t>
        </x:is>
      </x:c>
      <x:c r="M203" t="n">
        <x:v>6</x:v>
      </x:c>
      <x:c r="N203" t="n">
        <x:v>3</x:v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inlineStr">
        <x:is>
          <x:t xml:space="preserve">Fe-based</x:t>
        </x:is>
      </x:c>
      <x:c r="D204" t="n">
        <x:v>3</x:v>
      </x:c>
      <x:c r="E204" t="n">
        <x:v>0.4771212547196624</x:v>
      </x:c>
      <x:c r="F204" t="n">
        <x:v>0.3995447946790207</x:v>
      </x:c>
      <x:c r="G204" t="n">
        <x:v>0.2299161662267928</x:v>
      </x:c>
      <x:c r="H204" t="n">
        <x:v>0.2224399286646385</x:v>
      </x:c>
      <x:c r="I204" t="n">
        <x:v>0.07757646004064173</x:v>
      </x:c>
      <x:c r="J204" t="n">
        <x:v>0.2472050884928696</x:v>
      </x:c>
      <x:c r="K204" t="n">
        <x:v>0.254681326055024</x:v>
      </x:c>
      <x:c r="L204" t="inlineStr">
        <x:is>
          <x:t xml:space="preserve">SECONDARY_NUMERIC_VERIFIED_PRIMARY_NOT_LOCKED</x:t>
        </x:is>
      </x:c>
      <x:c r="M204" t="n">
        <x:v>6</x:v>
      </x:c>
      <x:c r="N204" t="n">
        <x:v>3</x:v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inlineStr">
        <x:is>
          <x:t xml:space="preserve">Fe-based</x:t>
        </x:is>
      </x:c>
      <x:c r="D205" t="n">
        <x:v>1</x:v>
      </x:c>
      <x:c r="E205" t="n">
        <x:v>0</x:v>
      </x:c>
      <x:c r="F205" t="n">
        <x:v>0.4447724347545677</x:v>
      </x:c>
      <x:c r="G205" t="n">
        <x:v>0.2650392484528417</x:v>
      </x:c>
      <x:c r="H205" t="n">
        <x:v>0.2550942053984352</x:v>
      </x:c>
      <x:c r="I205" t="n">
        <x:v>-0.4447724347545677</x:v>
      </x:c>
      <x:c r="J205" t="n">
        <x:v>-0.2650392484528417</x:v>
      </x:c>
      <x:c r="K205" t="n">
        <x:v>-0.2550942053984352</x:v>
      </x:c>
      <x:c r="L205" t="inlineStr">
        <x:is>
          <x:t xml:space="preserve">SECONDARY_NUMERIC_VERIFIED_PRIMARY_NOT_LOCKED</x:t>
        </x:is>
      </x:c>
      <x:c r="M205" t="n">
        <x:v>6</x:v>
      </x:c>
      <x:c r="N205" t="n">
        <x:v>3</x:v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inlineStr">
        <x:is>
          <x:t xml:space="preserve">Fe-based</x:t>
        </x:is>
      </x:c>
      <x:c r="D206" t="n">
        <x:v>3</x:v>
      </x:c>
      <x:c r="E206" t="n">
        <x:v>0.4771212547196624</x:v>
      </x:c>
      <x:c r="F206" t="n">
        <x:v>0.607648135251605</x:v>
      </x:c>
      <x:c r="G206" t="n">
        <x:v>0.384349682847779</x:v>
      </x:c>
      <x:c r="H206" t="n">
        <x:v>0.5340107882091434</x:v>
      </x:c>
      <x:c r="I206" t="n">
        <x:v>-0.1305268805319426</x:v>
      </x:c>
      <x:c r="J206" t="n">
        <x:v>0.0927715718718834</x:v>
      </x:c>
      <x:c r="K206" t="n">
        <x:v>-0.05688953348948095</x:v>
      </x:c>
      <x:c r="L206" t="inlineStr">
        <x:is>
          <x:t xml:space="preserve">SECONDARY_NUMERIC_VERIFIED_PRIMARY_NOT_LOCKED</x:t>
        </x:is>
      </x:c>
      <x:c r="M206" t="n">
        <x:v>6</x:v>
      </x:c>
      <x:c r="N206" t="n">
        <x:v>3</x:v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inlineStr">
        <x:is>
          <x:t xml:space="preserve">Fe-based</x:t>
        </x:is>
      </x:c>
      <x:c r="D207" t="n">
        <x:v>2.5</x:v>
      </x:c>
      <x:c r="E207" t="n">
        <x:v>0.3979400086720376</x:v>
      </x:c>
      <x:c r="F207" t="n">
        <x:v>0.4742366421195325</x:v>
      </x:c>
      <x:c r="G207" t="n">
        <x:v>0.3624286668358517</x:v>
      </x:c>
      <x:c r="H207" t="n">
        <x:v>0.4346208998816812</x:v>
      </x:c>
      <x:c r="I207" t="n">
        <x:v>-0.07629663344749493</x:v>
      </x:c>
      <x:c r="J207" t="n">
        <x:v>0.03551134183618587</x:v>
      </x:c>
      <x:c r="K207" t="n">
        <x:v>-0.03668089120964363</x:v>
      </x:c>
      <x:c r="L207" t="inlineStr">
        <x:is>
          <x:t xml:space="preserve">SECONDARY_NUMERIC_VERIFIED_PRIMARY_NOT_LOCKED</x:t>
        </x:is>
      </x:c>
      <x:c r="M207" t="n">
        <x:v>6</x:v>
      </x:c>
      <x:c r="N207" t="n">
        <x:v>3</x:v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inlineStr">
        <x:is>
          <x:t xml:space="preserve">Fe-based</x:t>
        </x:is>
      </x:c>
      <x:c r="D208" t="n">
        <x:v>1</x:v>
      </x:c>
      <x:c r="E208" t="n">
        <x:v>0</x:v>
      </x:c>
      <x:c r="F208" t="n">
        <x:v>0.3554610492965408</x:v>
      </x:c>
      <x:c r="G208" t="n">
        <x:v>0.3709494198465325</x:v>
      </x:c>
      <x:c r="H208" t="n">
        <x:v>0.3165647241079192</x:v>
      </x:c>
      <x:c r="I208" t="n">
        <x:v>-0.3554610492965408</x:v>
      </x:c>
      <x:c r="J208" t="n">
        <x:v>-0.3709494198465325</x:v>
      </x:c>
      <x:c r="K208" t="n">
        <x:v>-0.3165647241079192</x:v>
      </x:c>
      <x:c r="L208" t="inlineStr">
        <x:is>
          <x:t xml:space="preserve">SECONDARY_NUMERIC_VERIFIED_PRIMARY_NOT_LOCKED</x:t>
        </x:is>
      </x:c>
      <x:c r="M208" t="n">
        <x:v>6</x:v>
      </x:c>
      <x:c r="N208" t="n">
        <x:v>3</x:v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inlineStr">
        <x:is>
          <x:t xml:space="preserve">Fe-based</x:t>
        </x:is>
      </x:c>
      <x:c r="D209" t="n">
        <x:v>2</x:v>
      </x:c>
      <x:c r="E209" t="n">
        <x:v>0.3010299956639812</x:v>
      </x:c>
      <x:c r="F209" t="n">
        <x:v>0.5899008462887535</x:v>
      </x:c>
      <x:c r="G209" t="n">
        <x:v>0.53814957576019</x:v>
      </x:c>
      <x:c r="H209" t="n">
        <x:v>0.5697247969926659</x:v>
      </x:c>
      <x:c r="I209" t="n">
        <x:v>-0.2888708506247723</x:v>
      </x:c>
      <x:c r="J209" t="n">
        <x:v>-0.2371195800962088</x:v>
      </x:c>
      <x:c r="K209" t="n">
        <x:v>-0.2686948013286847</x:v>
      </x:c>
      <x:c r="L209" t="inlineStr">
        <x:is>
          <x:t xml:space="preserve">SECONDARY_NUMERIC_VERIFIED_PRIMARY_NOT_LOCKED</x:t>
        </x:is>
      </x:c>
      <x:c r="M209" t="n">
        <x:v>6</x:v>
      </x:c>
      <x:c r="N209" t="n">
        <x:v>3</x:v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inlineStr">
        <x:is>
          <x:t xml:space="preserve">Fe-based</x:t>
        </x:is>
      </x:c>
      <x:c r="D210" t="n">
        <x:v>3</x:v>
      </x:c>
      <x:c r="E210" t="n">
        <x:v>0.4771212547196624</x:v>
      </x:c>
      <x:c r="F210" t="n">
        <x:v>0.5845112138860847</x:v>
      </x:c>
      <x:c r="G210" t="n">
        <x:v>0.4136575165068062</x:v>
      </x:c>
      <x:c r="H210" t="n">
        <x:v>0.6049963550209324</x:v>
      </x:c>
      <x:c r="I210" t="n">
        <x:v>-0.1073899591664223</x:v>
      </x:c>
      <x:c r="J210" t="n">
        <x:v>0.06346373821285622</x:v>
      </x:c>
      <x:c r="K210" t="n">
        <x:v>-0.12787510030127</x:v>
      </x:c>
      <x:c r="L210" t="inlineStr">
        <x:is>
          <x:t xml:space="preserve">SECONDARY_NUMERIC_VERIFIED_PRIMARY_NOT_LOCKED</x:t>
        </x:is>
      </x:c>
      <x:c r="M210" t="n">
        <x:v>6</x:v>
      </x:c>
      <x:c r="N210" t="n">
        <x:v>3</x:v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inlineStr">
        <x:is>
          <x:t xml:space="preserve">Fe-based</x:t>
        </x:is>
      </x:c>
      <x:c r="D211" t="n">
        <x:v>3.5</x:v>
      </x:c>
      <x:c r="E211" t="n">
        <x:v>0.5440680443502757</x:v>
      </x:c>
      <x:c r="F211" t="n">
        <x:v>0.5844988199442962</x:v>
      </x:c>
      <x:c r="G211" t="n">
        <x:v>0.3804722884807822</x:v>
      </x:c>
      <x:c r="H211" t="n">
        <x:v>0.6287106454632803</x:v>
      </x:c>
      <x:c r="I211" t="n">
        <x:v>-0.04043077559402053</x:v>
      </x:c>
      <x:c r="J211" t="n">
        <x:v>0.1635957558694935</x:v>
      </x:c>
      <x:c r="K211" t="n">
        <x:v>-0.08464260111300459</x:v>
      </x:c>
      <x:c r="L211" t="inlineStr">
        <x:is>
          <x:t xml:space="preserve">SECONDARY_NUMERIC_VERIFIED_PRIMARY_NOT_LOCKED</x:t>
        </x:is>
      </x:c>
      <x:c r="M211" t="n">
        <x:v>6</x:v>
      </x:c>
      <x:c r="N211" t="n">
        <x:v>3</x:v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inlineStr">
        <x:is>
          <x:t xml:space="preserve">Fe-based</x:t>
        </x:is>
      </x:c>
      <x:c r="D212" t="n">
        <x:v>3.5</x:v>
      </x:c>
      <x:c r="E212" t="n">
        <x:v>0.5440680443502757</x:v>
      </x:c>
      <x:c r="F212" t="n">
        <x:v>0.8549974022933613</x:v>
      </x:c>
      <x:c r="G212" t="n">
        <x:v>0.3822926503908397</x:v>
      </x:c>
      <x:c r="H212" t="n">
        <x:v>0.7100388741223146</x:v>
      </x:c>
      <x:c r="I212" t="n">
        <x:v>-0.3109293579430856</x:v>
      </x:c>
      <x:c r="J212" t="n">
        <x:v>0.161775393959436</x:v>
      </x:c>
      <x:c r="K212" t="n">
        <x:v>-0.1659708297720389</x:v>
      </x:c>
      <x:c r="L212" t="inlineStr">
        <x:is>
          <x:t xml:space="preserve">SECONDARY_NUMERIC_VERIFIED_PRIMARY_NOT_LOCKED</x:t>
        </x:is>
      </x:c>
      <x:c r="M212" t="n">
        <x:v>6</x:v>
      </x:c>
      <x:c r="N212" t="n">
        <x:v>3</x:v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inlineStr">
        <x:is>
          <x:t xml:space="preserve">Fe-based</x:t>
        </x:is>
      </x:c>
      <x:c r="D213" t="n">
        <x:v>2</x:v>
      </x:c>
      <x:c r="E213" t="n">
        <x:v>0.3010299956639812</x:v>
      </x:c>
      <x:c r="F213" t="n">
        <x:v>0.6522576940019352</x:v>
      </x:c>
      <x:c r="G213" t="n">
        <x:v>0.3402625536036235</x:v>
      </x:c>
      <x:c r="H213" t="n">
        <x:v>0.5254196617434087</x:v>
      </x:c>
      <x:c r="I213" t="n">
        <x:v>-0.351227698337954</x:v>
      </x:c>
      <x:c r="J213" t="n">
        <x:v>-0.03923255793964225</x:v>
      </x:c>
      <x:c r="K213" t="n">
        <x:v>-0.2243896660794275</x:v>
      </x:c>
      <x:c r="L213" t="inlineStr">
        <x:is>
          <x:t xml:space="preserve">SECONDARY_NUMERIC_VERIFIED_PRIMARY_NOT_LOCKED</x:t>
        </x:is>
      </x:c>
      <x:c r="M213" t="n">
        <x:v>6</x:v>
      </x:c>
      <x:c r="N213" t="n">
        <x:v>3</x:v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inlineStr">
        <x:is>
          <x:t xml:space="preserve">Fe-based</x:t>
        </x:is>
      </x:c>
      <x:c r="D214" t="n">
        <x:v>3</x:v>
      </x:c>
      <x:c r="E214" t="n">
        <x:v>0.4771212547196624</x:v>
      </x:c>
      <x:c r="F214" t="n">
        <x:v>0.7210861347689482</x:v>
      </x:c>
      <x:c r="G214" t="n">
        <x:v>0.3428050785755279</x:v>
      </x:c>
      <x:c r="H214" t="n">
        <x:v>0.5514069335906507</x:v>
      </x:c>
      <x:c r="I214" t="n">
        <x:v>-0.2439648800492858</x:v>
      </x:c>
      <x:c r="J214" t="n">
        <x:v>0.1343161761441345</x:v>
      </x:c>
      <x:c r="K214" t="n">
        <x:v>-0.0742856788709883</x:v>
      </x:c>
      <x:c r="L214" t="inlineStr">
        <x:is>
          <x:t xml:space="preserve">SECONDARY_NUMERIC_VERIFIED_PRIMARY_NOT_LOCKED</x:t>
        </x:is>
      </x:c>
      <x:c r="M214" t="n">
        <x:v>6</x:v>
      </x:c>
      <x:c r="N214" t="n">
        <x:v>3</x:v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inlineStr">
        <x:is>
          <x:t xml:space="preserve">Fe-based</x:t>
        </x:is>
      </x:c>
      <x:c r="D215" t="n">
        <x:v>2</x:v>
      </x:c>
      <x:c r="E215" t="n">
        <x:v>0.3010299956639812</x:v>
      </x:c>
      <x:c r="F215" t="n">
        <x:v>0.70724882002668</x:v>
      </x:c>
      <x:c r="G215" t="n">
        <x:v>0.3390427150861093</x:v>
      </x:c>
      <x:c r="H215" t="n">
        <x:v>0.5441552464446395</x:v>
      </x:c>
      <x:c r="I215" t="n">
        <x:v>-0.4062188243626988</x:v>
      </x:c>
      <x:c r="J215" t="n">
        <x:v>-0.03801271942212808</x:v>
      </x:c>
      <x:c r="K215" t="n">
        <x:v>-0.2431252507806583</x:v>
      </x:c>
      <x:c r="L215" t="inlineStr">
        <x:is>
          <x:t xml:space="preserve">SECONDARY_NUMERIC_VERIFIED_PRIMARY_NOT_LOCKED</x:t>
        </x:is>
      </x:c>
      <x:c r="M215" t="n">
        <x:v>6</x:v>
      </x:c>
      <x:c r="N215" t="n">
        <x:v>3</x:v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inlineStr">
        <x:is>
          <x:t xml:space="preserve">Fe-based</x:t>
        </x:is>
      </x:c>
      <x:c r="D216" t="n">
        <x:v>2</x:v>
      </x:c>
      <x:c r="E216" t="n">
        <x:v>0.3010299956639812</x:v>
      </x:c>
      <x:c r="F216" t="n">
        <x:v>0.5942708948147057</x:v>
      </x:c>
      <x:c r="G216" t="n">
        <x:v>0.3436776026011693</x:v>
      </x:c>
      <x:c r="H216" t="n">
        <x:v>0.4867967799517477</x:v>
      </x:c>
      <x:c r="I216" t="n">
        <x:v>-0.2932408991507245</x:v>
      </x:c>
      <x:c r="J216" t="n">
        <x:v>-0.04264760693718811</x:v>
      </x:c>
      <x:c r="K216" t="n">
        <x:v>-0.1857667842877666</x:v>
      </x:c>
      <x:c r="L216" t="inlineStr">
        <x:is>
          <x:t xml:space="preserve">SECONDARY_NUMERIC_VERIFIED_PRIMARY_NOT_LOCKED</x:t>
        </x:is>
      </x:c>
      <x:c r="M216" t="n">
        <x:v>6</x:v>
      </x:c>
      <x:c r="N216" t="n">
        <x:v>3</x:v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inlineStr">
        <x:is>
          <x:t xml:space="preserve">Fe-based</x:t>
        </x:is>
      </x:c>
      <x:c r="D217" t="n">
        <x:v>2</x:v>
      </x:c>
      <x:c r="E217" t="n">
        <x:v>0.3010299956639812</x:v>
      </x:c>
      <x:c r="F217" t="n">
        <x:v>0.2924362718952932</x:v>
      </x:c>
      <x:c r="G217" t="n">
        <x:v>0.4092359376338667</x:v>
      </x:c>
      <x:c r="H217" t="n">
        <x:v>0.3072854442095106</x:v>
      </x:c>
      <x:c r="I217" t="n">
        <x:v>0.008593723768688</x:v>
      </x:c>
      <x:c r="J217" t="n">
        <x:v>-0.1082059419698855</x:v>
      </x:c>
      <x:c r="K217" t="n">
        <x:v>-0.006255448545529452</x:v>
      </x:c>
      <x:c r="L217" t="inlineStr">
        <x:is>
          <x:t xml:space="preserve">SECONDARY_NUMERIC_VERIFIED_PRIMARY_NOT_LOCKED</x:t>
        </x:is>
      </x:c>
      <x:c r="M217" t="n">
        <x:v>6</x:v>
      </x:c>
      <x:c r="N217" t="n">
        <x:v>3</x:v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inlineStr">
        <x:is>
          <x:t xml:space="preserve">Fe-based</x:t>
        </x:is>
      </x:c>
      <x:c r="D218" t="n">
        <x:v>2</x:v>
      </x:c>
      <x:c r="E218" t="n">
        <x:v>0.3010299956639812</x:v>
      </x:c>
      <x:c r="F218" t="n">
        <x:v>0.6556785860975659</x:v>
      </x:c>
      <x:c r="G218" t="n">
        <x:v>0.3694212271788023</x:v>
      </x:c>
      <x:c r="H218" t="n">
        <x:v>0.2686633709162268</x:v>
      </x:c>
      <x:c r="I218" t="n">
        <x:v>-0.3546485904335847</x:v>
      </x:c>
      <x:c r="J218" t="n">
        <x:v>-0.06839123151482113</x:v>
      </x:c>
      <x:c r="K218" t="n">
        <x:v>0.03236662474775442</x:v>
      </x:c>
      <x:c r="L218" t="inlineStr">
        <x:is>
          <x:t xml:space="preserve">SECONDARY_NUMERIC_VERIFIED_PRIMARY_NOT_LOCKED</x:t>
        </x:is>
      </x:c>
      <x:c r="M218" t="n">
        <x:v>6</x:v>
      </x:c>
      <x:c r="N218" t="n">
        <x:v>3</x:v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inlineStr">
        <x:is>
          <x:t xml:space="preserve">Fe-based</x:t>
        </x:is>
      </x:c>
      <x:c r="D219" t="n">
        <x:v>2</x:v>
      </x:c>
      <x:c r="E219" t="n">
        <x:v>0.3010299956639812</x:v>
      </x:c>
      <x:c r="F219" t="n">
        <x:v>0.6834262122312761</x:v>
      </x:c>
      <x:c r="G219" t="n">
        <x:v>0.3882245255755004</x:v>
      </x:c>
      <x:c r="H219" t="n">
        <x:v>0.3121192129753119</x:v>
      </x:c>
      <x:c r="I219" t="n">
        <x:v>-0.3823962165672949</x:v>
      </x:c>
      <x:c r="J219" t="n">
        <x:v>-0.08719452991151916</x:v>
      </x:c>
      <x:c r="K219" t="n">
        <x:v>-0.01108921731133067</x:v>
      </x:c>
      <x:c r="L219" t="inlineStr">
        <x:is>
          <x:t xml:space="preserve">SECONDARY_NUMERIC_VERIFIED_PRIMARY_NOT_LOCKED</x:t>
        </x:is>
      </x:c>
      <x:c r="M219" t="n">
        <x:v>6</x:v>
      </x:c>
      <x:c r="N219" t="n">
        <x:v>3</x:v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inlineStr">
        <x:is>
          <x:t xml:space="preserve">Fe-based</x:t>
        </x:is>
      </x:c>
      <x:c r="D220" t="n">
        <x:v>2</x:v>
      </x:c>
      <x:c r="E220" t="n">
        <x:v>0.3010299956639812</x:v>
      </x:c>
      <x:c r="F220" t="n">
        <x:v>0.7061693246893856</x:v>
      </x:c>
      <x:c r="G220" t="n">
        <x:v>0.3906054812983927</x:v>
      </x:c>
      <x:c r="H220" t="n">
        <x:v>0.3298024600202142</x:v>
      </x:c>
      <x:c r="I220" t="n">
        <x:v>-0.4051393290254044</x:v>
      </x:c>
      <x:c r="J220" t="n">
        <x:v>-0.08957548563441148</x:v>
      </x:c>
      <x:c r="K220" t="n">
        <x:v>-0.02877246435623299</x:v>
      </x:c>
      <x:c r="L220" t="inlineStr">
        <x:is>
          <x:t xml:space="preserve">SECONDARY_NUMERIC_VERIFIED_PRIMARY_NOT_LOCKED</x:t>
        </x:is>
      </x:c>
      <x:c r="M220" t="n">
        <x:v>6</x:v>
      </x:c>
      <x:c r="N220" t="n">
        <x:v>3</x:v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inlineStr">
        <x:is>
          <x:t xml:space="preserve">Fe-based</x:t>
        </x:is>
      </x:c>
      <x:c r="D221" t="n">
        <x:v>3</x:v>
      </x:c>
      <x:c r="E221" t="n">
        <x:v>0.4771212547196624</x:v>
      </x:c>
      <x:c r="F221" t="n">
        <x:v>0.8127755653022879</x:v>
      </x:c>
      <x:c r="G221" t="n">
        <x:v>0.3470937169882262</x:v>
      </x:c>
      <x:c r="H221" t="n">
        <x:v>0.3705767368845168</x:v>
      </x:c>
      <x:c r="I221" t="n">
        <x:v>-0.3356543105826255</x:v>
      </x:c>
      <x:c r="J221" t="n">
        <x:v>0.1300275377314363</x:v>
      </x:c>
      <x:c r="K221" t="n">
        <x:v>0.1065445178351457</x:v>
      </x:c>
      <x:c r="L221" t="inlineStr">
        <x:is>
          <x:t xml:space="preserve">SECONDARY_NUMERIC_VERIFIED_PRIMARY_NOT_LOCKED</x:t>
        </x:is>
      </x:c>
      <x:c r="M221" t="n">
        <x:v>6</x:v>
      </x:c>
      <x:c r="N221" t="n">
        <x:v>3</x:v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inlineStr">
        <x:is>
          <x:t xml:space="preserve">Fe-based</x:t>
        </x:is>
      </x:c>
      <x:c r="D222" t="n">
        <x:v>2</x:v>
      </x:c>
      <x:c r="E222" t="n">
        <x:v>0.3010299956639812</x:v>
      </x:c>
      <x:c r="F222" t="n">
        <x:v>0.7272342687611075</x:v>
      </x:c>
      <x:c r="G222" t="n">
        <x:v>0.3835030699492052</x:v>
      </x:c>
      <x:c r="H222" t="n">
        <x:v>0.3427412012631155</x:v>
      </x:c>
      <x:c r="I222" t="n">
        <x:v>-0.4262042730971263</x:v>
      </x:c>
      <x:c r="J222" t="n">
        <x:v>-0.08247307428522405</x:v>
      </x:c>
      <x:c r="K222" t="n">
        <x:v>-0.04171120559913433</x:v>
      </x:c>
      <x:c r="L222" t="inlineStr">
        <x:is>
          <x:t xml:space="preserve">SECONDARY_NUMERIC_VERIFIED_PRIMARY_NOT_LOCKED</x:t>
        </x:is>
      </x:c>
      <x:c r="M222" t="n">
        <x:v>6</x:v>
      </x:c>
      <x:c r="N222" t="n">
        <x:v>3</x:v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inlineStr">
        <x:is>
          <x:t xml:space="preserve">Gd-based</x:t>
        </x:is>
      </x:c>
      <x:c r="D223" t="n">
        <x:v>2</x:v>
      </x:c>
      <x:c r="E223" t="n">
        <x:v>0.3010299956639812</x:v>
      </x:c>
      <x:c r="F223" t="n">
        <x:v>0.5518232782025535</x:v>
      </x:c>
      <x:c r="G223" t="n">
        <x:v>1.335365275561956</x:v>
      </x:c>
      <x:c r="H223" t="n">
        <x:v>1.110744393466665</x:v>
      </x:c>
      <x:c r="I223" t="n">
        <x:v>-0.2507932825385723</x:v>
      </x:c>
      <x:c r="J223" t="n">
        <x:v>-1.034335279897975</x:v>
      </x:c>
      <x:c r="K223" t="n">
        <x:v>-0.8097143978026837</x:v>
      </x:c>
      <x:c r="L223" t="inlineStr">
        <x:is>
          <x:t xml:space="preserve">SECONDARY_NUMERIC_VERIFIED_PRIMARY_NOT_LOCKED</x:t>
        </x:is>
      </x:c>
      <x:c r="M223" t="n">
        <x:v>6</x:v>
      </x:c>
      <x:c r="N223" t="n">
        <x:v>3</x:v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inlineStr">
        <x:is>
          <x:t xml:space="preserve">La-based</x:t>
        </x:is>
      </x:c>
      <x:c r="D224" t="n">
        <x:v>3</x:v>
      </x:c>
      <x:c r="E224" t="n">
        <x:v>0.4771212547196624</x:v>
      </x:c>
      <x:c r="F224" t="n">
        <x:v>0.1945576591745019</x:v>
      </x:c>
      <x:c r="G224" t="n">
        <x:v>0.4884473153829407</x:v>
      </x:c>
      <x:c r="H224" t="n">
        <x:v>0.2593365269650054</x:v>
      </x:c>
      <x:c r="I224" t="n">
        <x:v>0.2825635955451605</x:v>
      </x:c>
      <x:c r="J224" t="n">
        <x:v>-0.01132606066327824</x:v>
      </x:c>
      <x:c r="K224" t="n">
        <x:v>0.2177847277546571</x:v>
      </x:c>
      <x:c r="L224" t="inlineStr">
        <x:is>
          <x:t xml:space="preserve">SECONDARY_NUMERIC_VERIFIED_PRIMARY_NOT_LOCKED</x:t>
        </x:is>
      </x:c>
      <x:c r="M224" t="n">
        <x:v>6</x:v>
      </x:c>
      <x:c r="N224" t="n">
        <x:v>3</x:v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inlineStr">
        <x:is>
          <x:t xml:space="preserve">La-based</x:t>
        </x:is>
      </x:c>
      <x:c r="D225" t="n">
        <x:v>3</x:v>
      </x:c>
      <x:c r="E225" t="n">
        <x:v>0.4771212547196624</x:v>
      </x:c>
      <x:c r="F225" t="n">
        <x:v>0.3599552034405761</x:v>
      </x:c>
      <x:c r="G225" t="n">
        <x:v>0.1175280480018553</x:v>
      </x:c>
      <x:c r="H225" t="n">
        <x:v>0.3775029624157604</x:v>
      </x:c>
      <x:c r="I225" t="n">
        <x:v>0.1171660512790864</x:v>
      </x:c>
      <x:c r="J225" t="n">
        <x:v>0.3595932067178071</x:v>
      </x:c>
      <x:c r="K225" t="n">
        <x:v>0.09961829230390201</x:v>
      </x:c>
      <x:c r="L225" t="inlineStr">
        <x:is>
          <x:t xml:space="preserve">SECONDARY_NUMERIC_VERIFIED_PRIMARY_NOT_LOCKED</x:t>
        </x:is>
      </x:c>
      <x:c r="M225" t="n">
        <x:v>6</x:v>
      </x:c>
      <x:c r="N225" t="n">
        <x:v>3</x:v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inlineStr">
        <x:is>
          <x:t xml:space="preserve">La-based</x:t>
        </x:is>
      </x:c>
      <x:c r="D226" t="n">
        <x:v>9</x:v>
      </x:c>
      <x:c r="E226" t="n">
        <x:v>0.9542425094393249</x:v>
      </x:c>
      <x:c r="F226" t="n">
        <x:v>0.8899455131623002</x:v>
      </x:c>
      <x:c r="G226" t="n">
        <x:v>0.8286350010087454</x:v>
      </x:c>
      <x:c r="H226" t="n">
        <x:v>1.04528443156279</x:v>
      </x:c>
      <x:c r="I226" t="n">
        <x:v>0.06429699627702468</x:v>
      </x:c>
      <x:c r="J226" t="n">
        <x:v>0.1256075084305794</x:v>
      </x:c>
      <x:c r="K226" t="n">
        <x:v>-0.09104192212346518</x:v>
      </x:c>
      <x:c r="L226" t="inlineStr">
        <x:is>
          <x:t xml:space="preserve">SECONDARY_NUMERIC_VERIFIED_PRIMARY_NOT_LOCKED</x:t>
        </x:is>
      </x:c>
      <x:c r="M226" t="n">
        <x:v>6</x:v>
      </x:c>
      <x:c r="N226" t="n">
        <x:v>3</x:v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inlineStr">
        <x:is>
          <x:t xml:space="preserve">La-based</x:t>
        </x:is>
      </x:c>
      <x:c r="D227" t="n">
        <x:v>10</x:v>
      </x:c>
      <x:c r="E227" t="n">
        <x:v>1</x:v>
      </x:c>
      <x:c r="F227" t="n">
        <x:v>0.497182031521039</x:v>
      </x:c>
      <x:c r="G227" t="n">
        <x:v>0.664414786837539</x:v>
      </x:c>
      <x:c r="H227" t="n">
        <x:v>0.5865615488285412</x:v>
      </x:c>
      <x:c r="I227" t="n">
        <x:v>0.5028179684789611</x:v>
      </x:c>
      <x:c r="J227" t="n">
        <x:v>0.335585213162461</x:v>
      </x:c>
      <x:c r="K227" t="n">
        <x:v>0.4134384511714588</x:v>
      </x:c>
      <x:c r="L227" t="inlineStr">
        <x:is>
          <x:t xml:space="preserve">SECONDARY_NUMERIC_VERIFIED_PRIMARY_NOT_LOCKED</x:t>
        </x:is>
      </x:c>
      <x:c r="M227" t="n">
        <x:v>6</x:v>
      </x:c>
      <x:c r="N227" t="n">
        <x:v>3</x:v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inlineStr">
        <x:is>
          <x:t xml:space="preserve">La-based</x:t>
        </x:is>
      </x:c>
      <x:c r="D228" t="n">
        <x:v>10</x:v>
      </x:c>
      <x:c r="E228" t="n">
        <x:v>1</x:v>
      </x:c>
      <x:c r="F228" t="n">
        <x:v>0.4010748060064043</x:v>
      </x:c>
      <x:c r="G228" t="n">
        <x:v>0.6564687952663073</x:v>
      </x:c>
      <x:c r="H228" t="n">
        <x:v>0.4829664231184163</x:v>
      </x:c>
      <x:c r="I228" t="n">
        <x:v>0.5989251939935958</x:v>
      </x:c>
      <x:c r="J228" t="n">
        <x:v>0.3435312047336927</x:v>
      </x:c>
      <x:c r="K228" t="n">
        <x:v>0.5170335768815837</x:v>
      </x:c>
      <x:c r="L228" t="inlineStr">
        <x:is>
          <x:t xml:space="preserve">SECONDARY_NUMERIC_VERIFIED_PRIMARY_NOT_LOCKED</x:t>
        </x:is>
      </x:c>
      <x:c r="M228" t="n">
        <x:v>6</x:v>
      </x:c>
      <x:c r="N228" t="n">
        <x:v>3</x:v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inlineStr">
        <x:is>
          <x:t xml:space="preserve">La-based</x:t>
        </x:is>
      </x:c>
      <x:c r="D229" t="n">
        <x:v>10</x:v>
      </x:c>
      <x:c r="E229" t="n">
        <x:v>1</x:v>
      </x:c>
      <x:c r="F229" t="n">
        <x:v>0.5583575703254799</x:v>
      </x:c>
      <x:c r="G229" t="n">
        <x:v>0.6653606633146848</x:v>
      </x:c>
      <x:c r="H229" t="n">
        <x:v>0.6438988956440125</x:v>
      </x:c>
      <x:c r="I229" t="n">
        <x:v>0.4416424296745201</x:v>
      </x:c>
      <x:c r="J229" t="n">
        <x:v>0.3346393366853152</x:v>
      </x:c>
      <x:c r="K229" t="n">
        <x:v>0.3561011043559875</x:v>
      </x:c>
      <x:c r="L229" t="inlineStr">
        <x:is>
          <x:t xml:space="preserve">SECONDARY_NUMERIC_VERIFIED_PRIMARY_NOT_LOCKED</x:t>
        </x:is>
      </x:c>
      <x:c r="M229" t="n">
        <x:v>6</x:v>
      </x:c>
      <x:c r="N229" t="n">
        <x:v>3</x:v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inlineStr">
        <x:is>
          <x:t xml:space="preserve">La-based</x:t>
        </x:is>
      </x:c>
      <x:c r="D230" t="n">
        <x:v>2</x:v>
      </x:c>
      <x:c r="E230" t="n">
        <x:v>0.3010299956639812</x:v>
      </x:c>
      <x:c r="F230" t="n">
        <x:v>0.586668462660043</x:v>
      </x:c>
      <x:c r="G230" t="n">
        <x:v>0.4509688135656248</x:v>
      </x:c>
      <x:c r="H230" t="n">
        <x:v>0.5663960796101901</x:v>
      </x:c>
      <x:c r="I230" t="n">
        <x:v>-0.2856384669960618</x:v>
      </x:c>
      <x:c r="J230" t="n">
        <x:v>-0.1499388179016436</x:v>
      </x:c>
      <x:c r="K230" t="n">
        <x:v>-0.2653660839462089</x:v>
      </x:c>
      <x:c r="L230" t="inlineStr">
        <x:is>
          <x:t xml:space="preserve">SECONDARY_NUMERIC_VERIFIED_PRIMARY_NOT_LOCKED</x:t>
        </x:is>
      </x:c>
      <x:c r="M230" t="n">
        <x:v>6</x:v>
      </x:c>
      <x:c r="N230" t="n">
        <x:v>3</x:v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inlineStr">
        <x:is>
          <x:t xml:space="preserve">La-based</x:t>
        </x:is>
      </x:c>
      <x:c r="D231" t="n">
        <x:v>9</x:v>
      </x:c>
      <x:c r="E231" t="n">
        <x:v>0.9542425094393249</x:v>
      </x:c>
      <x:c r="F231" t="n">
        <x:v>0.2541214462351743</x:v>
      </x:c>
      <x:c r="G231" t="n">
        <x:v>1.275440318510193</x:v>
      </x:c>
      <x:c r="H231" t="n">
        <x:v>1.550596462018488</x:v>
      </x:c>
      <x:c r="I231" t="n">
        <x:v>0.7001210632041506</x:v>
      </x:c>
      <x:c r="J231" t="n">
        <x:v>-0.3211978090708681</x:v>
      </x:c>
      <x:c r="K231" t="n">
        <x:v>-0.5963539525791627</x:v>
      </x:c>
      <x:c r="L231" t="inlineStr">
        <x:is>
          <x:t xml:space="preserve">SECONDARY_NUMERIC_VERIFIED_PRIMARY_NOT_LOCKED</x:t>
        </x:is>
      </x:c>
      <x:c r="M231" t="n">
        <x:v>6</x:v>
      </x:c>
      <x:c r="N231" t="n">
        <x:v>3</x:v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inlineStr">
        <x:is>
          <x:t xml:space="preserve">La-based</x:t>
        </x:is>
      </x:c>
      <x:c r="D232" t="n">
        <x:v>12</x:v>
      </x:c>
      <x:c r="E232" t="n">
        <x:v>1.079181246047625</x:v>
      </x:c>
      <x:c r="F232" t="n">
        <x:v>0.2695722217318514</x:v>
      </x:c>
      <x:c r="G232" t="n">
        <x:v>1.141211232340746</x:v>
      </x:c>
      <x:c r="H232" t="n">
        <x:v>1.399732347021371</x:v>
      </x:c>
      <x:c r="I232" t="n">
        <x:v>0.8096090243157735</x:v>
      </x:c>
      <x:c r="J232" t="n">
        <x:v>-0.06202998629312084</x:v>
      </x:c>
      <x:c r="K232" t="n">
        <x:v>-0.3205511009737456</x:v>
      </x:c>
      <x:c r="L232" t="inlineStr">
        <x:is>
          <x:t xml:space="preserve">SECONDARY_NUMERIC_VERIFIED_PRIMARY_NOT_LOCKED</x:t>
        </x:is>
      </x:c>
      <x:c r="M232" t="n">
        <x:v>6</x:v>
      </x:c>
      <x:c r="N232" t="n">
        <x:v>3</x:v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inlineStr">
        <x:is>
          <x:t xml:space="preserve">La-based</x:t>
        </x:is>
      </x:c>
      <x:c r="D233" t="n">
        <x:v>15</x:v>
      </x:c>
      <x:c r="E233" t="n">
        <x:v>1.176091259055681</x:v>
      </x:c>
      <x:c r="F233" t="n">
        <x:v>0.3446030945301911</x:v>
      </x:c>
      <x:c r="G233" t="n">
        <x:v>1.024925153321252</x:v>
      </x:c>
      <x:c r="H233" t="n">
        <x:v>1.321329676053524</x:v>
      </x:c>
      <x:c r="I233" t="n">
        <x:v>0.8314881645254902</x:v>
      </x:c>
      <x:c r="J233" t="n">
        <x:v>0.1511661057344298</x:v>
      </x:c>
      <x:c r="K233" t="n">
        <x:v>-0.1452384169978431</x:v>
      </x:c>
      <x:c r="L233" t="inlineStr">
        <x:is>
          <x:t xml:space="preserve">SECONDARY_NUMERIC_VERIFIED_PRIMARY_NOT_LOCKED</x:t>
        </x:is>
      </x:c>
      <x:c r="M233" t="n">
        <x:v>6</x:v>
      </x:c>
      <x:c r="N233" t="n">
        <x:v>3</x:v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inlineStr">
        <x:is>
          <x:t xml:space="preserve">La-based</x:t>
        </x:is>
      </x:c>
      <x:c r="D234" t="n">
        <x:v>20</x:v>
      </x:c>
      <x:c r="E234" t="n">
        <x:v>1.301029995663981</x:v>
      </x:c>
      <x:c r="F234" t="n">
        <x:v>0.2402259068016865</x:v>
      </x:c>
      <x:c r="G234" t="n">
        <x:v>0.9579642961702964</x:v>
      </x:c>
      <x:c r="H234" t="n">
        <x:v>1.100925216623676</x:v>
      </x:c>
      <x:c r="I234" t="n">
        <x:v>1.060804088862295</x:v>
      </x:c>
      <x:c r="J234" t="n">
        <x:v>0.3430656994936848</x:v>
      </x:c>
      <x:c r="K234" t="n">
        <x:v>0.2001047790403048</x:v>
      </x:c>
      <x:c r="L234" t="inlineStr">
        <x:is>
          <x:t xml:space="preserve">SECONDARY_NUMERIC_VERIFIED_PRIMARY_NOT_LOCKED</x:t>
        </x:is>
      </x:c>
      <x:c r="M234" t="n">
        <x:v>6</x:v>
      </x:c>
      <x:c r="N234" t="n">
        <x:v>3</x:v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inlineStr">
        <x:is>
          <x:t xml:space="preserve">La-based</x:t>
        </x:is>
      </x:c>
      <x:c r="D235" t="n">
        <x:v>25</x:v>
      </x:c>
      <x:c r="E235" t="n">
        <x:v>1.397940008672038</x:v>
      </x:c>
      <x:c r="F235" t="n">
        <x:v>0.1828693815741871</x:v>
      </x:c>
      <x:c r="G235" t="n">
        <x:v>0.8805591009962064</x:v>
      </x:c>
      <x:c r="H235" t="n">
        <x:v>0.9911853331501823</x:v>
      </x:c>
      <x:c r="I235" t="n">
        <x:v>1.215070627097851</x:v>
      </x:c>
      <x:c r="J235" t="n">
        <x:v>0.5173809076758313</x:v>
      </x:c>
      <x:c r="K235" t="n">
        <x:v>0.4067546755218554</x:v>
      </x:c>
      <x:c r="L235" t="inlineStr">
        <x:is>
          <x:t xml:space="preserve">SECONDARY_NUMERIC_VERIFIED_PRIMARY_NOT_LOCKED</x:t>
        </x:is>
      </x:c>
      <x:c r="M235" t="n">
        <x:v>6</x:v>
      </x:c>
      <x:c r="N235" t="n">
        <x:v>3</x:v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inlineStr">
        <x:is>
          <x:t xml:space="preserve">La-based</x:t>
        </x:is>
      </x:c>
      <x:c r="D236" t="n">
        <x:v>12</x:v>
      </x:c>
      <x:c r="E236" t="n">
        <x:v>1.079181246047625</x:v>
      </x:c>
      <x:c r="F236" t="n">
        <x:v>0.1692068083014085</x:v>
      </x:c>
      <x:c r="G236" t="n">
        <x:v>0.8938603213478951</x:v>
      </x:c>
      <x:c r="H236" t="n">
        <x:v>0.920941543895029</x:v>
      </x:c>
      <x:c r="I236" t="n">
        <x:v>0.9099744377462164</x:v>
      </x:c>
      <x:c r="J236" t="n">
        <x:v>0.1853209246997298</x:v>
      </x:c>
      <x:c r="K236" t="n">
        <x:v>0.1582397021525959</x:v>
      </x:c>
      <x:c r="L236" t="inlineStr">
        <x:is>
          <x:t xml:space="preserve">SECONDARY_NUMERIC_VERIFIED_PRIMARY_NOT_LOCKED</x:t>
        </x:is>
      </x:c>
      <x:c r="M236" t="n">
        <x:v>6</x:v>
      </x:c>
      <x:c r="N236" t="n">
        <x:v>3</x:v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inlineStr">
        <x:is>
          <x:t xml:space="preserve">Mg-based</x:t>
        </x:is>
      </x:c>
      <x:c r="D237" t="n">
        <x:v>1</x:v>
      </x:c>
      <x:c r="E237" t="n">
        <x:v>0</x:v>
      </x:c>
      <x:c r="F237" t="n">
        <x:v>0.4988741186870999</x:v>
      </x:c>
      <x:c r="G237" t="n">
        <x:v>0.02763897422217887</x:v>
      </x:c>
      <x:c r="H237" t="n">
        <x:v>0.2866113715519332</x:v>
      </x:c>
      <x:c r="I237" t="n">
        <x:v>-0.4988741186870999</x:v>
      </x:c>
      <x:c r="J237" t="n">
        <x:v>-0.02763897422217887</x:v>
      </x:c>
      <x:c r="K237" t="n">
        <x:v>-0.2866113715519332</x:v>
      </x:c>
      <x:c r="L237" t="inlineStr">
        <x:is>
          <x:t xml:space="preserve">SECONDARY_NUMERIC_VERIFIED_PRIMARY_NOT_LOCKED</x:t>
        </x:is>
      </x:c>
      <x:c r="M237" t="n">
        <x:v>6</x:v>
      </x:c>
      <x:c r="N237" t="n">
        <x:v>3</x:v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inlineStr">
        <x:is>
          <x:t xml:space="preserve">Mg-based</x:t>
        </x:is>
      </x:c>
      <x:c r="D238" t="n">
        <x:v>2</x:v>
      </x:c>
      <x:c r="E238" t="n">
        <x:v>0.3010299956639812</x:v>
      </x:c>
      <x:c r="F238" t="n">
        <x:v>0.4318525760768535</x:v>
      </x:c>
      <x:c r="G238" t="n">
        <x:v>0.1328742571242179</x:v>
      </x:c>
      <x:c r="H238" t="n">
        <x:v>0.249202481301341</x:v>
      </x:c>
      <x:c r="I238" t="n">
        <x:v>-0.1308225804128723</x:v>
      </x:c>
      <x:c r="J238" t="n">
        <x:v>0.1681557385397633</x:v>
      </x:c>
      <x:c r="K238" t="n">
        <x:v>0.05182751436264016</x:v>
      </x:c>
      <x:c r="L238" t="inlineStr">
        <x:is>
          <x:t xml:space="preserve">SECONDARY_NUMERIC_VERIFIED_PRIMARY_NOT_LOCKED</x:t>
        </x:is>
      </x:c>
      <x:c r="M238" t="n">
        <x:v>6</x:v>
      </x:c>
      <x:c r="N238" t="n">
        <x:v>3</x:v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inlineStr">
        <x:is>
          <x:t xml:space="preserve">Mg-based</x:t>
        </x:is>
      </x:c>
      <x:c r="D239" t="n">
        <x:v>0.2</x:v>
      </x:c>
      <x:c r="E239" t="n">
        <x:v>-0.6989700043360187</x:v>
      </x:c>
      <x:c r="F239" t="n">
        <x:v>0.322205055386505</x:v>
      </x:c>
      <x:c r="G239" t="n">
        <x:v>0.2011407090293089</x:v>
      </x:c>
      <x:c r="H239" t="n">
        <x:v>0.09967310550620584</x:v>
      </x:c>
      <x:c r="I239" t="n">
        <x:v>-1.021175059722524</x:v>
      </x:c>
      <x:c r="J239" t="n">
        <x:v>-0.9001107133653277</x:v>
      </x:c>
      <x:c r="K239" t="n">
        <x:v>-0.7986431098422246</x:v>
      </x:c>
      <x:c r="L239" t="inlineStr">
        <x:is>
          <x:t xml:space="preserve">SECONDARY_NUMERIC_VERIFIED_PRIMARY_NOT_LOCKED</x:t>
        </x:is>
      </x:c>
      <x:c r="M239" t="n">
        <x:v>6</x:v>
      </x:c>
      <x:c r="N239" t="n">
        <x:v>3</x:v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inlineStr">
        <x:is>
          <x:t xml:space="preserve">Mg-based</x:t>
        </x:is>
      </x:c>
      <x:c r="D240" t="n">
        <x:v>2</x:v>
      </x:c>
      <x:c r="E240" t="n">
        <x:v>0.3010299956639812</x:v>
      </x:c>
      <x:c r="F240" t="n">
        <x:v>0.4248639456603501</x:v>
      </x:c>
      <x:c r="G240" t="n">
        <x:v>0.4490128650169994</x:v>
      </x:c>
      <x:c r="H240" t="n">
        <x:v>0.4019365500735738</x:v>
      </x:c>
      <x:c r="I240" t="n">
        <x:v>-0.1238339499963689</x:v>
      </x:c>
      <x:c r="J240" t="n">
        <x:v>-0.1479828693530182</x:v>
      </x:c>
      <x:c r="K240" t="n">
        <x:v>-0.1009065544095926</x:v>
      </x:c>
      <x:c r="L240" t="inlineStr">
        <x:is>
          <x:t xml:space="preserve">SECONDARY_NUMERIC_VERIFIED_PRIMARY_NOT_LOCKED</x:t>
        </x:is>
      </x:c>
      <x:c r="M240" t="n">
        <x:v>6</x:v>
      </x:c>
      <x:c r="N240" t="n">
        <x:v>3</x:v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inlineStr">
        <x:is>
          <x:t xml:space="preserve">Mg-based</x:t>
        </x:is>
      </x:c>
      <x:c r="D241" t="n">
        <x:v>1</x:v>
      </x:c>
      <x:c r="E241" t="n">
        <x:v>0</x:v>
      </x:c>
      <x:c r="F241" t="n">
        <x:v>0.5166685925212134</x:v>
      </x:c>
      <x:c r="G241" t="n">
        <x:v>0.4394207185475658</x:v>
      </x:c>
      <x:c r="H241" t="n">
        <x:v>0.4727963495462185</x:v>
      </x:c>
      <x:c r="I241" t="n">
        <x:v>-0.5166685925212134</x:v>
      </x:c>
      <x:c r="J241" t="n">
        <x:v>-0.4394207185475658</x:v>
      </x:c>
      <x:c r="K241" t="n">
        <x:v>-0.4727963495462185</x:v>
      </x:c>
      <x:c r="L241" t="inlineStr">
        <x:is>
          <x:t xml:space="preserve">SECONDARY_NUMERIC_VERIFIED_PRIMARY_NOT_LOCKED</x:t>
        </x:is>
      </x:c>
      <x:c r="M241" t="n">
        <x:v>6</x:v>
      </x:c>
      <x:c r="N241" t="n">
        <x:v>3</x:v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inlineStr">
        <x:is>
          <x:t xml:space="preserve">Mg-based</x:t>
        </x:is>
      </x:c>
      <x:c r="D242" t="n">
        <x:v>2.5</x:v>
      </x:c>
      <x:c r="E242" t="n">
        <x:v>0.3979400086720376</x:v>
      </x:c>
      <x:c r="F242" t="n">
        <x:v>0.4079815900093222</x:v>
      </x:c>
      <x:c r="G242" t="n">
        <x:v>0.1173508324580635</x:v>
      </x:c>
      <x:c r="H242" t="n">
        <x:v>0.2143591695540886</x:v>
      </x:c>
      <x:c r="I242" t="n">
        <x:v>-0.01004158133728461</x:v>
      </x:c>
      <x:c r="J242" t="n">
        <x:v>0.2805891762139741</x:v>
      </x:c>
      <x:c r="K242" t="n">
        <x:v>0.183580839117949</x:v>
      </x:c>
      <x:c r="L242" t="inlineStr">
        <x:is>
          <x:t xml:space="preserve">SECONDARY_NUMERIC_VERIFIED_PRIMARY_NOT_LOCKED</x:t>
        </x:is>
      </x:c>
      <x:c r="M242" t="n">
        <x:v>6</x:v>
      </x:c>
      <x:c r="N242" t="n">
        <x:v>3</x:v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inlineStr">
        <x:is>
          <x:t xml:space="preserve">Mg-based</x:t>
        </x:is>
      </x:c>
      <x:c r="D243" t="n">
        <x:v>1</x:v>
      </x:c>
      <x:c r="E243" t="n">
        <x:v>0</x:v>
      </x:c>
      <x:c r="F243" t="n">
        <x:v>0.4175215904703847</x:v>
      </x:c>
      <x:c r="G243" t="n">
        <x:v>0.4759328553766752</x:v>
      </x:c>
      <x:c r="H243" t="n">
        <x:v>0.4136930108313974</x:v>
      </x:c>
      <x:c r="I243" t="n">
        <x:v>-0.4175215904703847</x:v>
      </x:c>
      <x:c r="J243" t="n">
        <x:v>-0.4759328553766752</x:v>
      </x:c>
      <x:c r="K243" t="n">
        <x:v>-0.4136930108313974</x:v>
      </x:c>
      <x:c r="L243" t="inlineStr">
        <x:is>
          <x:t xml:space="preserve">SECONDARY_NUMERIC_VERIFIED_PRIMARY_NOT_LOCKED</x:t>
        </x:is>
      </x:c>
      <x:c r="M243" t="n">
        <x:v>6</x:v>
      </x:c>
      <x:c r="N243" t="n">
        <x:v>3</x:v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inlineStr">
        <x:is>
          <x:t xml:space="preserve">Mg-based</x:t>
        </x:is>
      </x:c>
      <x:c r="D244" t="n">
        <x:v>1</x:v>
      </x:c>
      <x:c r="E244" t="n">
        <x:v>0</x:v>
      </x:c>
      <x:c r="F244" t="n">
        <x:v>0.3899288950308177</x:v>
      </x:c>
      <x:c r="G244" t="n">
        <x:v>0.4458970736762051</x:v>
      </x:c>
      <x:c r="H244" t="n">
        <x:v>0.3756394681750986</x:v>
      </x:c>
      <x:c r="I244" t="n">
        <x:v>-0.3899288950308177</x:v>
      </x:c>
      <x:c r="J244" t="n">
        <x:v>-0.4458970736762051</x:v>
      </x:c>
      <x:c r="K244" t="n">
        <x:v>-0.3756394681750986</x:v>
      </x:c>
      <x:c r="L244" t="inlineStr">
        <x:is>
          <x:t xml:space="preserve">SECONDARY_NUMERIC_VERIFIED_PRIMARY_NOT_LOCKED</x:t>
        </x:is>
      </x:c>
      <x:c r="M244" t="n">
        <x:v>6</x:v>
      </x:c>
      <x:c r="N244" t="n">
        <x:v>3</x:v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inlineStr">
        <x:is>
          <x:t xml:space="preserve">Mg-based</x:t>
        </x:is>
      </x:c>
      <x:c r="D245" t="n">
        <x:v>3.5</x:v>
      </x:c>
      <x:c r="E245" t="n">
        <x:v>0.5440680443502757</x:v>
      </x:c>
      <x:c r="F245" t="n">
        <x:v>0.3539253498313033</x:v>
      </x:c>
      <x:c r="G245" t="n">
        <x:v>0.3978172811126919</x:v>
      </x:c>
      <x:c r="H245" t="n">
        <x:v>0.3461615366068895</x:v>
      </x:c>
      <x:c r="I245" t="n">
        <x:v>0.1901426945189724</x:v>
      </x:c>
      <x:c r="J245" t="n">
        <x:v>0.1462507632375837</x:v>
      </x:c>
      <x:c r="K245" t="n">
        <x:v>0.1979065077433861</x:v>
      </x:c>
      <x:c r="L245" t="inlineStr">
        <x:is>
          <x:t xml:space="preserve">SECONDARY_NUMERIC_VERIFIED_PRIMARY_NOT_LOCKED</x:t>
        </x:is>
      </x:c>
      <x:c r="M245" t="n">
        <x:v>6</x:v>
      </x:c>
      <x:c r="N245" t="n">
        <x:v>3</x:v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inlineStr">
        <x:is>
          <x:t xml:space="preserve">Mg-based</x:t>
        </x:is>
      </x:c>
      <x:c r="D246" t="n">
        <x:v>2</x:v>
      </x:c>
      <x:c r="E246" t="n">
        <x:v>0.3010299956639812</x:v>
      </x:c>
      <x:c r="F246" t="n">
        <x:v>0.3930411004710377</x:v>
      </x:c>
      <x:c r="G246" t="n">
        <x:v>0.5344250255840988</x:v>
      </x:c>
      <x:c r="H246" t="n">
        <x:v>0.4235213036333711</x:v>
      </x:c>
      <x:c r="I246" t="n">
        <x:v>-0.09201110480705649</x:v>
      </x:c>
      <x:c r="J246" t="n">
        <x:v>-0.2333950299201176</x:v>
      </x:c>
      <x:c r="K246" t="n">
        <x:v>-0.1224913079693899</x:v>
      </x:c>
      <x:c r="L246" t="inlineStr">
        <x:is>
          <x:t xml:space="preserve">SECONDARY_NUMERIC_VERIFIED_PRIMARY_NOT_LOCKED</x:t>
        </x:is>
      </x:c>
      <x:c r="M246" t="n">
        <x:v>6</x:v>
      </x:c>
      <x:c r="N246" t="n">
        <x:v>3</x:v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inlineStr">
        <x:is>
          <x:t xml:space="preserve">Mg-based</x:t>
        </x:is>
      </x:c>
      <x:c r="D247" t="n">
        <x:v>4</x:v>
      </x:c>
      <x:c r="E247" t="n">
        <x:v>0.6020599913279624</x:v>
      </x:c>
      <x:c r="F247" t="n">
        <x:v>0.3789316576066867</x:v>
      </x:c>
      <x:c r="G247" t="n">
        <x:v>0.4529464237248642</x:v>
      </x:c>
      <x:c r="H247" t="n">
        <x:v>0.3797270903092229</x:v>
      </x:c>
      <x:c r="I247" t="n">
        <x:v>0.2231283337212757</x:v>
      </x:c>
      <x:c r="J247" t="n">
        <x:v>0.1491135676030982</x:v>
      </x:c>
      <x:c r="K247" t="n">
        <x:v>0.2223329010187395</x:v>
      </x:c>
      <x:c r="L247" t="inlineStr">
        <x:is>
          <x:t xml:space="preserve">SECONDARY_NUMERIC_VERIFIED_PRIMARY_NOT_LOCKED</x:t>
        </x:is>
      </x:c>
      <x:c r="M247" t="n">
        <x:v>6</x:v>
      </x:c>
      <x:c r="N247" t="n">
        <x:v>3</x:v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inlineStr">
        <x:is>
          <x:t xml:space="preserve">Mg-based</x:t>
        </x:is>
      </x:c>
      <x:c r="D248" t="n">
        <x:v>1.5</x:v>
      </x:c>
      <x:c r="E248" t="n">
        <x:v>0.1760912590556812</x:v>
      </x:c>
      <x:c r="F248" t="n">
        <x:v>0.4069242408505386</x:v>
      </x:c>
      <x:c r="G248" t="n">
        <x:v>0.5335868332060741</x:v>
      </x:c>
      <x:c r="H248" t="n">
        <x:v>0.4426889606698485</x:v>
      </x:c>
      <x:c r="I248" t="n">
        <x:v>-0.2308329817948574</x:v>
      </x:c>
      <x:c r="J248" t="n">
        <x:v>-0.3574955741503929</x:v>
      </x:c>
      <x:c r="K248" t="n">
        <x:v>-0.2665977016141673</x:v>
      </x:c>
      <x:c r="L248" t="inlineStr">
        <x:is>
          <x:t xml:space="preserve">SECONDARY_NUMERIC_VERIFIED_PRIMARY_NOT_LOCKED</x:t>
        </x:is>
      </x:c>
      <x:c r="M248" t="n">
        <x:v>6</x:v>
      </x:c>
      <x:c r="N248" t="n">
        <x:v>3</x:v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inlineStr">
        <x:is>
          <x:t xml:space="preserve">Mg-based</x:t>
        </x:is>
      </x:c>
      <x:c r="D249" t="n">
        <x:v>1</x:v>
      </x:c>
      <x:c r="E249" t="n">
        <x:v>0</x:v>
      </x:c>
      <x:c r="F249" t="n">
        <x:v>0.401339653538596</x:v>
      </x:c>
      <x:c r="G249" t="n">
        <x:v>0.5843701855184602</x:v>
      </x:c>
      <x:c r="H249" t="n">
        <x:v>0.4456582627343759</x:v>
      </x:c>
      <x:c r="I249" t="n">
        <x:v>-0.401339653538596</x:v>
      </x:c>
      <x:c r="J249" t="n">
        <x:v>-0.5843701855184602</x:v>
      </x:c>
      <x:c r="K249" t="n">
        <x:v>-0.4456582627343759</x:v>
      </x:c>
      <x:c r="L249" t="inlineStr">
        <x:is>
          <x:t xml:space="preserve">SECONDARY_NUMERIC_VERIFIED_PRIMARY_NOT_LOCKED</x:t>
        </x:is>
      </x:c>
      <x:c r="M249" t="n">
        <x:v>6</x:v>
      </x:c>
      <x:c r="N249" t="n">
        <x:v>3</x:v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inlineStr">
        <x:is>
          <x:t xml:space="preserve">Mg-based</x:t>
        </x:is>
      </x:c>
      <x:c r="D250" t="n">
        <x:v>4</x:v>
      </x:c>
      <x:c r="E250" t="n">
        <x:v>0.6020599913279624</x:v>
      </x:c>
      <x:c r="F250" t="n">
        <x:v>0.3876425105951449</x:v>
      </x:c>
      <x:c r="G250" t="n">
        <x:v>0.4504240342635328</x:v>
      </x:c>
      <x:c r="H250" t="n">
        <x:v>0.3675267963251712</x:v>
      </x:c>
      <x:c r="I250" t="n">
        <x:v>0.2144174807328175</x:v>
      </x:c>
      <x:c r="J250" t="n">
        <x:v>0.1516359570644296</x:v>
      </x:c>
      <x:c r="K250" t="n">
        <x:v>0.2345331950027912</x:v>
      </x:c>
      <x:c r="L250" t="inlineStr">
        <x:is>
          <x:t xml:space="preserve">SECONDARY_NUMERIC_VERIFIED_PRIMARY_NOT_LOCKED</x:t>
        </x:is>
      </x:c>
      <x:c r="M250" t="n">
        <x:v>6</x:v>
      </x:c>
      <x:c r="N250" t="n">
        <x:v>3</x:v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inlineStr">
        <x:is>
          <x:t xml:space="preserve">Mg-based</x:t>
        </x:is>
      </x:c>
      <x:c r="D251" t="n">
        <x:v>3</x:v>
      </x:c>
      <x:c r="E251" t="n">
        <x:v>0.4771212547196624</x:v>
      </x:c>
      <x:c r="F251" t="n">
        <x:v>0.3920373666108609</x:v>
      </x:c>
      <x:c r="G251" t="n">
        <x:v>0.464630516874725</x:v>
      </x:c>
      <x:c r="H251" t="n">
        <x:v>0.3750977496143243</x:v>
      </x:c>
      <x:c r="I251" t="n">
        <x:v>0.08508388810880152</x:v>
      </x:c>
      <x:c r="J251" t="n">
        <x:v>0.01249073784493743</x:v>
      </x:c>
      <x:c r="K251" t="n">
        <x:v>0.1020235051053381</x:v>
      </x:c>
      <x:c r="L251" t="inlineStr">
        <x:is>
          <x:t xml:space="preserve">SECONDARY_NUMERIC_VERIFIED_PRIMARY_NOT_LOCKED</x:t>
        </x:is>
      </x:c>
      <x:c r="M251" t="n">
        <x:v>6</x:v>
      </x:c>
      <x:c r="N251" t="n">
        <x:v>3</x:v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inlineStr">
        <x:is>
          <x:t xml:space="preserve">Mg-based</x:t>
        </x:is>
      </x:c>
      <x:c r="D252" t="n">
        <x:v>7</x:v>
      </x:c>
      <x:c r="E252" t="n">
        <x:v>0.8450980400142568</x:v>
      </x:c>
      <x:c r="F252" t="n">
        <x:v>0.6008693426478153</x:v>
      </x:c>
      <x:c r="G252" t="n">
        <x:v>0.5447193751181463</x:v>
      </x:c>
      <x:c r="H252" t="n">
        <x:v>0.5418170921989481</x:v>
      </x:c>
      <x:c r="I252" t="n">
        <x:v>0.2442286973664415</x:v>
      </x:c>
      <x:c r="J252" t="n">
        <x:v>0.3003786648961105</x:v>
      </x:c>
      <x:c r="K252" t="n">
        <x:v>0.3032809478153087</x:v>
      </x:c>
      <x:c r="L252" t="inlineStr">
        <x:is>
          <x:t xml:space="preserve">SECONDARY_NUMERIC_VERIFIED_PRIMARY_NOT_LOCKED</x:t>
        </x:is>
      </x:c>
      <x:c r="M252" t="n">
        <x:v>6</x:v>
      </x:c>
      <x:c r="N252" t="n">
        <x:v>3</x:v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inlineStr">
        <x:is>
          <x:t xml:space="preserve">Mg-based</x:t>
        </x:is>
      </x:c>
      <x:c r="D253" t="n">
        <x:v>0.5</x:v>
      </x:c>
      <x:c r="E253" t="n">
        <x:v>-0.3010299956639812</x:v>
      </x:c>
      <x:c r="F253" t="n">
        <x:v>0.3699742393293939</x:v>
      </x:c>
      <x:c r="G253" t="n">
        <x:v>0.2135941690801187</x:v>
      </x:c>
      <x:c r="H253" t="n">
        <x:v>0.2075993086208933</x:v>
      </x:c>
      <x:c r="I253" t="n">
        <x:v>-0.6710042349933751</x:v>
      </x:c>
      <x:c r="J253" t="n">
        <x:v>-0.5146241647440999</x:v>
      </x:c>
      <x:c r="K253" t="n">
        <x:v>-0.5086293042848745</x:v>
      </x:c>
      <x:c r="L253" t="inlineStr">
        <x:is>
          <x:t xml:space="preserve">SECONDARY_NUMERIC_VERIFIED_PRIMARY_NOT_LOCKED</x:t>
        </x:is>
      </x:c>
      <x:c r="M253" t="n">
        <x:v>6</x:v>
      </x:c>
      <x:c r="N253" t="n">
        <x:v>3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38" style="28" customWidth="1"/>
    <x:col min="7" max="7" width="38" style="28" customWidth="1"/>
    <x:col min="8" max="8" width="38" style="28" customWidth="1"/>
  </x:cols>
  <x:sheetData>
    <x:row r="1">
      <x:c r="A1" s="82" t="inlineStr">
        <x:is>
          <x:t xml:space="preserve">Item</x:t>
        </x:is>
      </x:c>
      <x:c r="B1" s="82" t="inlineStr">
        <x:is>
          <x:t xml:space="preserve">Value</x:t>
        </x:is>
      </x:c>
      <x:c r="C1" s="82" t="inlineStr">
        <x:is>
          <x:t xml:space="preserve">Status</x:t>
        </x:is>
      </x:c>
      <x:c r="D1" s="82" t="inlineStr">
        <x:is>
          <x:t xml:space="preserve">Dataset</x:t>
        </x:is>
      </x:c>
      <x:c r="E1" s="82" t="inlineStr">
        <x:is>
          <x:t xml:space="preserve">Rule</x:t>
        </x:is>
      </x:c>
      <x:c r="F1" s="82" t="inlineStr">
        <x:is>
          <x:t xml:space="preserve">Scientific_use</x:t>
        </x:is>
      </x:c>
      <x:c r="G1" s="82" t="inlineStr">
        <x:is>
          <x:t xml:space="preserve">Limitation</x:t>
        </x:is>
      </x:c>
      <x:c r="H1" s="82" t="inlineStr">
        <x:is>
          <x:t xml:space="preserve">Next</x:t>
        </x:is>
      </x:c>
      <x:c r="I1" s="82" t="n"/>
      <x:c r="J1" s="82" t="n"/>
      <x:c r="K1" s="82" t="n"/>
      <x:c r="L1" s="82" t="n"/>
      <x:c r="M1" s="82" t="n"/>
      <x:c r="N1" s="82" t="n"/>
      <x:c r="O1" s="82" t="n"/>
      <x:c r="P1" s="82" t="n"/>
      <x:c r="Q1" s="82" t="n"/>
      <x:c r="R1" s="82" t="n"/>
      <x:c r="S1" s="82" t="n"/>
      <x:c r="T1" s="82" t="n"/>
      <x:c r="U1" s="82" t="n"/>
      <x:c r="V1" s="82" t="n"/>
      <x:c r="W1" s="82" t="n"/>
      <x:c r="X1" s="82" t="n"/>
      <x:c r="Y1" s="82" t="n"/>
      <x:c r="Z1" s="82" t="n"/>
      <x:c r="AA1" s="82" t="n"/>
      <x:c r="AB1" s="82" t="n"/>
      <x:c r="AC1" s="82" t="n"/>
      <x:c r="AD1" s="82" t="n"/>
      <x:c r="AE1" s="82" t="n"/>
      <x:c r="AF1" s="82" t="n"/>
      <x:c r="AG1" s="82" t="n"/>
      <x:c r="AH1" s="82" t="n"/>
      <x:c r="AI1" s="82" t="n"/>
      <x:c r="AJ1" s="82" t="n"/>
      <x:c r="AK1" s="82" t="n"/>
      <x:c r="AL1" s="82" t="n"/>
      <x:c r="AM1" s="82" t="n"/>
      <x:c r="AN1" s="82" t="n"/>
      <x:c r="AO1" s="82" t="n"/>
      <x:c r="AP1" s="82" t="n"/>
      <x:c r="AQ1" s="82" t="n"/>
      <x:c r="AR1" s="82" t="n"/>
      <x:c r="AS1" s="82" t="n"/>
      <x:c r="AT1" s="82" t="n"/>
      <x:c r="AU1" s="82" t="n"/>
      <x:c r="AV1" s="82" t="n"/>
      <x:c r="AW1" s="82" t="n"/>
      <x:c r="AX1" s="82" t="n"/>
      <x:c r="AY1" s="82" t="n"/>
      <x:c r="AZ1" s="82" t="n"/>
    </x:row>
    <x:row r="2">
      <x:c r="A2" t="inlineStr">
        <x:is>
          <x:t xml:space="preserve">Rows compared</x:t>
        </x:is>
      </x:c>
      <x:c r="B2" t="n">
        <x:v>252</x:v>
      </x:c>
      <x:c r="C2" t="inlineStr">
        <x:is>
          <x:t xml:space="preserve">COMPLETE</x:t>
        </x:is>
      </x:c>
      <x:c r="D2" t="inlineStr">
        <x:is>
          <x:t xml:space="preserve">Same rows for all models</x:t>
        </x:is>
      </x:c>
      <x:c r="E2" t="inlineStr">
        <x:is>
          <x:t xml:space="preserve">No imputation</x:t>
        </x:is>
      </x:c>
      <x:c r="F2" t="inlineStr">
        <x:is>
          <x:t xml:space="preserve">Fair block comparison</x:t>
        </x:is>
      </x:c>
    </x:row>
    <x:row r="3">
      <x:c r="A3" t="inlineStr">
        <x:is>
          <x:t xml:space="preserve">Elements encoded</x:t>
        </x:is>
      </x:c>
      <x:c r="B3" t="n">
        <x:v>36</x:v>
      </x:c>
      <x:c r="C3" t="inlineStr">
        <x:is>
          <x:t xml:space="preserve">COMPLETE</x:t>
        </x:is>
      </x:c>
      <x:c r="D3" t="inlineStr">
        <x:is>
          <x:t xml:space="preserve">Atomic fractions</x:t>
        </x:is>
      </x:c>
      <x:c r="E3" t="inlineStr">
        <x:is>
          <x:t xml:space="preserve">From normalized compositions only</x:t>
        </x:is>
      </x:c>
      <x:c r="F3" t="inlineStr">
        <x:is>
          <x:t xml:space="preserve">Composition signal</x:t>
        </x:is>
      </x:c>
      <x:c r="G3" t="inlineStr">
        <x:is>
          <x:t xml:space="preserve">No external elemental-property values used</x:t>
        </x:is>
      </x:c>
    </x:row>
    <x:row r="4">
      <x:c r="A4" t="inlineStr">
        <x:is>
          <x:t xml:space="preserve">Thermal Q2</x:t>
        </x:is>
      </x:c>
      <x:c r="B4" t="n">
        <x:v>0.2850246317432129</x:v>
      </x:c>
      <x:c r="C4" t="inlineStr">
        <x:is>
          <x:t xml:space="preserve">COMPLETE</x:t>
        </x:is>
      </x:c>
      <x:c r="D4" t="inlineStr">
        <x:is>
          <x:t xml:space="preserve">Thermal-only</x:t>
        </x:is>
      </x:c>
      <x:c r="E4" t="inlineStr">
        <x:is>
          <x:t xml:space="preserve">Same 10-fold split</x:t>
        </x:is>
      </x:c>
      <x:c r="F4" t="inlineStr">
        <x:is>
          <x:t xml:space="preserve">Baseline</x:t>
        </x:is>
      </x:c>
    </x:row>
    <x:row r="5">
      <x:c r="A5" t="inlineStr">
        <x:is>
          <x:t xml:space="preserve">Composition Q2</x:t>
        </x:is>
      </x:c>
      <x:c r="B5" t="n">
        <x:v>0.423784740409506</x:v>
      </x:c>
      <x:c r="C5" t="inlineStr">
        <x:is>
          <x:t xml:space="preserve">COMPLETE</x:t>
        </x:is>
      </x:c>
      <x:c r="D5" t="inlineStr">
        <x:is>
          <x:t xml:space="preserve">Composition-only</x:t>
        </x:is>
      </x:c>
      <x:c r="E5" t="inlineStr">
        <x:is>
          <x:t xml:space="preserve">Same 10-fold split</x:t>
        </x:is>
      </x:c>
      <x:c r="F5" t="inlineStr">
        <x:is>
          <x:t xml:space="preserve">Composition contribution</x:t>
        </x:is>
      </x:c>
    </x:row>
    <x:row r="6">
      <x:c r="A6" t="inlineStr">
        <x:is>
          <x:t xml:space="preserve">Hybrid Q2</x:t>
        </x:is>
      </x:c>
      <x:c r="B6" t="n">
        <x:v>0.5316859682538809</x:v>
      </x:c>
      <x:c r="C6" t="inlineStr">
        <x:is>
          <x:t xml:space="preserve">COMPLETE</x:t>
        </x:is>
      </x:c>
      <x:c r="D6" t="inlineStr">
        <x:is>
          <x:t xml:space="preserve">Thermal + composition</x:t>
        </x:is>
      </x:c>
      <x:c r="E6" t="inlineStr">
        <x:is>
          <x:t xml:space="preserve">Same 10-fold split</x:t>
        </x:is>
      </x:c>
      <x:c r="F6" t="inlineStr">
        <x:is>
          <x:t xml:space="preserve">Combined contribution</x:t>
        </x:is>
      </x:c>
    </x:row>
    <x:row r="7">
      <x:c r="A7" t="inlineStr">
        <x:is>
          <x:t xml:space="preserve">Thermal LOFO Q2</x:t>
        </x:is>
      </x:c>
      <x:c r="B7" t="n">
        <x:v>0.1401971596100409</x:v>
      </x:c>
      <x:c r="C7" t="inlineStr">
        <x:is>
          <x:t xml:space="preserve">COMPLETE</x:t>
        </x:is>
      </x:c>
      <x:c r="D7" t="inlineStr">
        <x:is>
          <x:t xml:space="preserve">Thermal-only</x:t>
        </x:is>
      </x:c>
      <x:c r="E7" t="inlineStr">
        <x:is>
          <x:t xml:space="preserve">Leave one chemical family out</x:t>
        </x:is>
      </x:c>
      <x:c r="F7" t="inlineStr">
        <x:is>
          <x:t xml:space="preserve">Transfer baseline</x:t>
        </x:is>
      </x:c>
    </x:row>
    <x:row r="8">
      <x:c r="A8" t="inlineStr">
        <x:is>
          <x:t xml:space="preserve">Composition LOFO Q2</x:t>
        </x:is>
      </x:c>
      <x:c r="B8" t="n">
        <x:v>-3.579903707246713</x:v>
      </x:c>
      <x:c r="C8" t="inlineStr">
        <x:is>
          <x:t xml:space="preserve">COMPLETE</x:t>
        </x:is>
      </x:c>
      <x:c r="D8" t="inlineStr">
        <x:is>
          <x:t xml:space="preserve">Composition-only</x:t>
        </x:is>
      </x:c>
      <x:c r="E8" t="inlineStr">
        <x:is>
          <x:t xml:space="preserve">Leave one chemical family out</x:t>
        </x:is>
      </x:c>
      <x:c r="F8" t="inlineStr">
        <x:is>
          <x:t xml:space="preserve">Composition transfer</x:t>
        </x:is>
      </x:c>
    </x:row>
    <x:row r="9">
      <x:c r="A9" t="inlineStr">
        <x:is>
          <x:t xml:space="preserve">Hybrid LOFO Q2</x:t>
        </x:is>
      </x:c>
      <x:c r="B9" t="n">
        <x:v>-0.8943436698102774</x:v>
      </x:c>
      <x:c r="C9" t="inlineStr">
        <x:is>
          <x:t xml:space="preserve">COMPLETE</x:t>
        </x:is>
      </x:c>
      <x:c r="D9" t="inlineStr">
        <x:is>
          <x:t xml:space="preserve">Hybrid</x:t>
        </x:is>
      </x:c>
      <x:c r="E9" t="inlineStr">
        <x:is>
          <x:t xml:space="preserve">Leave one chemical family out</x:t>
        </x:is>
      </x:c>
      <x:c r="F9" t="inlineStr">
        <x:is>
          <x:t xml:space="preserve">Combined transfer</x:t>
        </x:is>
      </x:c>
    </x:row>
    <x:row r="10">
      <x:c r="A10" t="inlineStr">
        <x:is>
          <x:t xml:space="preserve">Phase 6 verdict</x:t>
        </x:is>
      </x:c>
      <x:c r="B10" t="inlineStr">
        <x:is>
          <x:t xml:space="preserve">PHASE6_COMPLETE</x:t>
        </x:is>
      </x:c>
      <x:c r="C10" t="inlineStr">
        <x:is>
          <x:t xml:space="preserve">COMPLETE</x:t>
        </x:is>
      </x:c>
      <x:c r="D10" t="inlineStr">
        <x:is>
          <x:t xml:space="preserve">252 observations</x:t>
        </x:is>
      </x:c>
      <x:c r="E10" t="inlineStr">
        <x:is>
          <x:t xml:space="preserve">Thermal / Composition / Hybrid compared under identical partitions</x:t>
        </x:is>
      </x:c>
      <x:c r="F10" t="inlineStr">
        <x:is>
          <x:t xml:space="preserve">Ready to rebuild manuscript figures/tables from reproducible results</x:t>
        </x:is>
      </x:c>
      <x:c r="G10" t="inlineStr">
        <x:is>
          <x:t xml:space="preserve">Composition descriptors are stoichiometric only; elemental-property descriptors can be a later enrichment.</x:t>
        </x:is>
      </x:c>
      <x:c r="H10" t="inlineStr">
        <x:is>
          <x:t xml:space="preserve">Phase 7</x:t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cols>
    <x:col min="1" max="1" width="38" style="28" customWidth="1"/>
    <x:col min="2" max="2" width="38" style="28" customWidth="1"/>
    <x:col min="3" max="3" width="38" style="28" customWidth="1"/>
    <x:col min="4" max="4" width="38" style="28" customWidth="1"/>
  </x:cols>
  <x:sheetData>
    <x:row r="1">
      <x:c r="A1" s="84" t="inlineStr">
        <x:is>
          <x:t xml:space="preserve">Finding</x:t>
        </x:is>
      </x:c>
      <x:c r="B1" s="84" t="inlineStr">
        <x:is>
          <x:t xml:space="preserve">Evidence</x:t>
        </x:is>
      </x:c>
      <x:c r="C1" s="84" t="inlineStr">
        <x:is>
          <x:t xml:space="preserve">Interpretation</x:t>
        </x:is>
      </x:c>
      <x:c r="D1" s="84" t="inlineStr">
        <x:is>
          <x:t xml:space="preserve">Manuscript change</x:t>
        </x:is>
      </x:c>
      <x:c r="E1" s="84" t="n"/>
      <x:c r="F1" s="84" t="n"/>
      <x:c r="G1" s="84" t="n"/>
      <x:c r="H1" s="84" t="n"/>
      <x:c r="I1" s="84" t="n"/>
      <x:c r="J1" s="84" t="n"/>
      <x:c r="K1" s="84" t="n"/>
    </x:row>
    <x:row r="2">
      <x:c r="A2" t="inlineStr">
        <x:is>
          <x:t xml:space="preserve">Thermal signal</x:t>
        </x:is>
      </x:c>
      <x:c r="B2" t="inlineStr">
        <x:is>
          <x:t xml:space="preserve">Q2=0.285; permutation p=0.000999</x:t>
        </x:is>
      </x:c>
      <x:c r="C2" t="inlineStr">
        <x:is>
          <x:t xml:space="preserve">Non-random but moderate predictive information.</x:t>
        </x:is>
      </x:c>
      <x:c r="D2" t="inlineStr">
        <x:is>
          <x:t xml:space="preserve">Replace unreproduced draft PLS statistics.</x:t>
        </x:is>
      </x:c>
    </x:row>
    <x:row r="3">
      <x:c r="A3" t="inlineStr">
        <x:is>
          <x:t xml:space="preserve">Composition interpolation</x:t>
        </x:is>
      </x:c>
      <x:c r="B3" t="inlineStr">
        <x:is>
          <x:t xml:space="preserve">Composition Q2=0.424; Hybrid Q2=0.532</x:t>
        </x:is>
      </x:c>
      <x:c r="C3" t="inlineStr">
        <x:is>
          <x:t xml:space="preserve">Composition improves within-domain prediction.</x:t>
        </x:is>
      </x:c>
      <x:c r="D3" t="inlineStr">
        <x:is>
          <x:t xml:space="preserve">Add Thermal/Composition/Hybrid comparison.</x:t>
        </x:is>
      </x:c>
    </x:row>
    <x:row r="4">
      <x:c r="A4" t="inlineStr">
        <x:is>
          <x:t xml:space="preserve">Chemical transfer</x:t>
        </x:is>
      </x:c>
      <x:c r="B4" t="inlineStr">
        <x:is>
          <x:t xml:space="preserve">LOFO Q2 thermal=0.140; composition=-3.580; hybrid=-0.894</x:t>
        </x:is>
      </x:c>
      <x:c r="C4" t="inlineStr">
        <x:is>
          <x:t xml:space="preserve">Higher random-CV accuracy does not ensure unseen-family transfer.</x:t>
        </x:is>
      </x:c>
      <x:c r="D4" t="inlineStr">
        <x:is>
          <x:t xml:space="preserve">Make this the central Discussion result.</x:t>
        </x:is>
      </x:c>
    </x:row>
    <x:row r="5">
      <x:c r="A5" t="inlineStr">
        <x:is>
          <x:t xml:space="preserve">Applicability domain</x:t>
        </x:is>
      </x:c>
      <x:c r="B5" t="inlineStr">
        <x:is>
          <x:t xml:space="preserve">22/252 outside AD</x:t>
        </x:is>
      </x:c>
      <x:c r="C5" t="inlineStr">
        <x:is>
          <x:t xml:space="preserve">Predictions require domain restriction.</x:t>
        </x:is>
      </x:c>
      <x:c r="D5" t="inlineStr">
        <x:is>
          <x:t xml:space="preserve">Remove unrestricted screening language.</x:t>
        </x:is>
      </x:c>
    </x:row>
    <x:row r="6">
      <x:c r="A6" t="inlineStr">
        <x:is>
          <x:t xml:space="preserve">Provenance</x:t>
        </x:is>
      </x:c>
      <x:c r="B6" t="inlineStr">
        <x:is>
          <x:t xml:space="preserve">32 primary-numeric verified of 276 audited records</x:t>
        </x:is>
      </x:c>
      <x:c r="C6" t="inlineStr">
        <x:is>
          <x:t xml:space="preserve">Multisource statistical dataset is not 276 independently primary-verified experiments.</x:t>
        </x:is>
      </x:c>
      <x:c r="D6" t="inlineStr">
        <x:is>
          <x:t xml:space="preserve">Correct database description.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</x:cols>
  <x:sheetData>
    <x:row r="1">
      <x:c r="A1" s="84" t="inlineStr">
        <x:is>
          <x:t xml:space="preserve">Section</x:t>
        </x:is>
      </x:c>
      <x:c r="B1" s="84" t="inlineStr">
        <x:is>
          <x:t xml:space="preserve">Result</x:t>
        </x:is>
      </x:c>
      <x:c r="C1" s="84" t="inlineStr">
        <x:is>
          <x:t xml:space="preserve">Value</x:t>
        </x:is>
      </x:c>
      <x:c r="D1" s="84" t="inlineStr">
        <x:is>
          <x:t xml:space="preserve">Scale</x:t>
        </x:is>
      </x:c>
      <x:c r="E1" s="84" t="inlineStr">
        <x:is>
          <x:t xml:space="preserve">Evidence</x:t>
        </x:is>
      </x:c>
      <x:c r="F1" s="84" t="inlineStr">
        <x:is>
          <x:t xml:space="preserve">Use</x:t>
        </x:is>
      </x:c>
      <x:c r="G1" s="84" t="n"/>
      <x:c r="H1" s="84" t="n"/>
      <x:c r="I1" s="84" t="n"/>
      <x:c r="J1" s="84" t="n"/>
      <x:c r="K1" s="84" t="n"/>
    </x:row>
    <x:row r="2">
      <x:c r="A2" t="inlineStr">
        <x:is>
          <x:t xml:space="preserve">Dataset</x:t>
        </x:is>
      </x:c>
      <x:c r="B2" t="inlineStr">
        <x:is>
          <x:t xml:space="preserve">Audited records</x:t>
        </x:is>
      </x:c>
      <x:c r="C2" t="n">
        <x:v>276</x:v>
      </x:c>
      <x:c r="D2" t="inlineStr">
        <x:is>
          <x:t xml:space="preserve">records</x:t>
        </x:is>
      </x:c>
      <x:c r="E2" t="inlineStr">
        <x:is>
          <x:t xml:space="preserve">Audit_Final_Summary</x:t>
        </x:is>
      </x:c>
      <x:c r="F2" t="inlineStr">
        <x:is>
          <x:t xml:space="preserve">Scope</x:t>
        </x:is>
      </x:c>
    </x:row>
    <x:row r="3">
      <x:c r="A3" t="inlineStr">
        <x:is>
          <x:t xml:space="preserve">Dataset</x:t>
        </x:is>
      </x:c>
      <x:c r="B3" t="inlineStr">
        <x:is>
          <x:t xml:space="preserve">Modeling N</x:t>
        </x:is>
      </x:c>
      <x:c r="C3" t="n">
        <x:v>252</x:v>
      </x:c>
      <x:c r="D3" t="inlineStr">
        <x:is>
          <x:t xml:space="preserve">records</x:t>
        </x:is>
      </x:c>
      <x:c r="E3" t="inlineStr">
        <x:is>
          <x:t xml:space="preserve">Phase4-6</x:t>
        </x:is>
      </x:c>
      <x:c r="F3" t="inlineStr">
        <x:is>
          <x:t xml:space="preserve">Statistics</x:t>
        </x:is>
      </x:c>
    </x:row>
    <x:row r="4">
      <x:c r="A4" t="inlineStr">
        <x:is>
          <x:t xml:space="preserve">Validation</x:t>
        </x:is>
      </x:c>
      <x:c r="B4" t="inlineStr">
        <x:is>
          <x:t xml:space="preserve">Repeated CV Q2</x:t>
        </x:is>
      </x:c>
      <x:c r="C4" t="n">
        <x:v>0.2822588453983509</x:v>
      </x:c>
      <x:c r="D4" t="inlineStr">
        <x:is>
          <x:t xml:space="preserve">log10(dc)</x:t>
        </x:is>
      </x:c>
      <x:c r="E4" t="inlineStr">
        <x:is>
          <x:t xml:space="preserve">Phase5</x:t>
        </x:is>
      </x:c>
      <x:c r="F4" t="inlineStr">
        <x:is>
          <x:t xml:space="preserve">Stability</x:t>
        </x:is>
      </x:c>
    </x:row>
    <x:row r="5">
      <x:c r="A5" t="inlineStr">
        <x:is>
          <x:t xml:space="preserve">Validation</x:t>
        </x:is>
      </x:c>
      <x:c r="B5" t="inlineStr">
        <x:is>
          <x:t xml:space="preserve">GroupKFold Q2</x:t>
        </x:is>
      </x:c>
      <x:c r="C5" t="n">
        <x:v>0.1399605119248837</x:v>
      </x:c>
      <x:c r="D5" t="inlineStr">
        <x:is>
          <x:t xml:space="preserve">log10(dc)</x:t>
        </x:is>
      </x:c>
      <x:c r="E5" t="inlineStr">
        <x:is>
          <x:t xml:space="preserve">Phase5</x:t>
        </x:is>
      </x:c>
      <x:c r="F5" t="inlineStr">
        <x:is>
          <x:t xml:space="preserve">Family-aware</x:t>
        </x:is>
      </x:c>
    </x:row>
    <x:row r="6">
      <x:c r="A6" t="inlineStr">
        <x:is>
          <x:t xml:space="preserve">Validation</x:t>
        </x:is>
      </x:c>
      <x:c r="B6" t="inlineStr">
        <x:is>
          <x:t xml:space="preserve">LOFO Q2</x:t>
        </x:is>
      </x:c>
      <x:c r="C6" t="n">
        <x:v>0.1401971596100409</x:v>
      </x:c>
      <x:c r="D6" t="inlineStr">
        <x:is>
          <x:t xml:space="preserve">log10(dc)</x:t>
        </x:is>
      </x:c>
      <x:c r="E6" t="inlineStr">
        <x:is>
          <x:t xml:space="preserve">Phase5</x:t>
        </x:is>
      </x:c>
      <x:c r="F6" t="inlineStr">
        <x:is>
          <x:t xml:space="preserve">Transfer</x:t>
        </x:is>
      </x:c>
    </x:row>
    <x:row r="7">
      <x:c r="A7" t="inlineStr">
        <x:is>
          <x:t xml:space="preserve">Validation</x:t>
        </x:is>
      </x:c>
      <x:c r="B7" t="inlineStr">
        <x:is>
          <x:t xml:space="preserve">Permutation p</x:t>
        </x:is>
      </x:c>
      <x:c r="C7" t="n">
        <x:v>0.000999000999000999</x:v>
      </x:c>
      <x:c r="E7" t="inlineStr">
        <x:is>
          <x:t xml:space="preserve">Phase5</x:t>
        </x:is>
      </x:c>
      <x:c r="F7" t="inlineStr">
        <x:is>
          <x:t xml:space="preserve">Null test</x:t>
        </x:is>
      </x:c>
    </x:row>
    <x:row r="8">
      <x:c r="A8" t="inlineStr">
        <x:is>
          <x:t xml:space="preserve">Model</x:t>
        </x:is>
      </x:c>
      <x:c r="B8" t="inlineStr">
        <x:is>
          <x:t xml:space="preserve">Thermal-only Q2</x:t>
        </x:is>
      </x:c>
      <x:c r="C8" t="n">
        <x:v>0.2850246317432129</x:v>
      </x:c>
      <x:c r="D8" t="inlineStr">
        <x:is>
          <x:t xml:space="preserve">log10(dc)</x:t>
        </x:is>
      </x:c>
      <x:c r="E8" t="inlineStr">
        <x:is>
          <x:t xml:space="preserve">Phase6</x:t>
        </x:is>
      </x:c>
      <x:c r="F8" t="inlineStr">
        <x:is>
          <x:t xml:space="preserve">CV</x:t>
        </x:is>
      </x:c>
    </x:row>
    <x:row r="9">
      <x:c r="A9" t="inlineStr">
        <x:is>
          <x:t xml:space="preserve">Model</x:t>
        </x:is>
      </x:c>
      <x:c r="B9" t="inlineStr">
        <x:is>
          <x:t xml:space="preserve">Thermal-only RMSECV</x:t>
        </x:is>
      </x:c>
      <x:c r="C9" t="n">
        <x:v>0.3498776437856969</x:v>
      </x:c>
      <x:c r="D9" t="inlineStr">
        <x:is>
          <x:t xml:space="preserve">log10(mm)</x:t>
        </x:is>
      </x:c>
      <x:c r="E9" t="inlineStr">
        <x:is>
          <x:t xml:space="preserve">Phase6</x:t>
        </x:is>
      </x:c>
      <x:c r="F9" t="inlineStr">
        <x:is>
          <x:t xml:space="preserve">Error</x:t>
        </x:is>
      </x:c>
    </x:row>
    <x:row r="10">
      <x:c r="A10" t="inlineStr">
        <x:is>
          <x:t xml:space="preserve">Model</x:t>
        </x:is>
      </x:c>
      <x:c r="B10" t="inlineStr">
        <x:is>
          <x:t xml:space="preserve">Thermal-only LOFO Q2</x:t>
        </x:is>
      </x:c>
      <x:c r="C10" t="n">
        <x:v>0.1401971596100409</x:v>
      </x:c>
      <x:c r="D10" t="inlineStr">
        <x:is>
          <x:t xml:space="preserve">log10(dc)</x:t>
        </x:is>
      </x:c>
      <x:c r="E10" t="inlineStr">
        <x:is>
          <x:t xml:space="preserve">Phase6</x:t>
        </x:is>
      </x:c>
      <x:c r="F10" t="inlineStr">
        <x:is>
          <x:t xml:space="preserve">Transfer</x:t>
        </x:is>
      </x:c>
    </x:row>
    <x:row r="11">
      <x:c r="A11" t="inlineStr">
        <x:is>
          <x:t xml:space="preserve">Model</x:t>
        </x:is>
      </x:c>
      <x:c r="B11" t="inlineStr">
        <x:is>
          <x:t xml:space="preserve">Composition-only Q2</x:t>
        </x:is>
      </x:c>
      <x:c r="C11" t="n">
        <x:v>0.423784740409506</x:v>
      </x:c>
      <x:c r="D11" t="inlineStr">
        <x:is>
          <x:t xml:space="preserve">log10(dc)</x:t>
        </x:is>
      </x:c>
      <x:c r="E11" t="inlineStr">
        <x:is>
          <x:t xml:space="preserve">Phase6</x:t>
        </x:is>
      </x:c>
      <x:c r="F11" t="inlineStr">
        <x:is>
          <x:t xml:space="preserve">CV</x:t>
        </x:is>
      </x:c>
    </x:row>
    <x:row r="12">
      <x:c r="A12" t="inlineStr">
        <x:is>
          <x:t xml:space="preserve">Model</x:t>
        </x:is>
      </x:c>
      <x:c r="B12" t="inlineStr">
        <x:is>
          <x:t xml:space="preserve">Composition-only RMSECV</x:t>
        </x:is>
      </x:c>
      <x:c r="C12" t="n">
        <x:v>0.3140964520419127</x:v>
      </x:c>
      <x:c r="D12" t="inlineStr">
        <x:is>
          <x:t xml:space="preserve">log10(mm)</x:t>
        </x:is>
      </x:c>
      <x:c r="E12" t="inlineStr">
        <x:is>
          <x:t xml:space="preserve">Phase6</x:t>
        </x:is>
      </x:c>
      <x:c r="F12" t="inlineStr">
        <x:is>
          <x:t xml:space="preserve">Error</x:t>
        </x:is>
      </x:c>
    </x:row>
    <x:row r="13">
      <x:c r="A13" t="inlineStr">
        <x:is>
          <x:t xml:space="preserve">Model</x:t>
        </x:is>
      </x:c>
      <x:c r="B13" t="inlineStr">
        <x:is>
          <x:t xml:space="preserve">Composition-only LOFO Q2</x:t>
        </x:is>
      </x:c>
      <x:c r="C13" t="n">
        <x:v>-3.579903707246713</x:v>
      </x:c>
      <x:c r="D13" t="inlineStr">
        <x:is>
          <x:t xml:space="preserve">log10(dc)</x:t>
        </x:is>
      </x:c>
      <x:c r="E13" t="inlineStr">
        <x:is>
          <x:t xml:space="preserve">Phase6</x:t>
        </x:is>
      </x:c>
      <x:c r="F13" t="inlineStr">
        <x:is>
          <x:t xml:space="preserve">Transfer</x:t>
        </x:is>
      </x:c>
    </x:row>
    <x:row r="14">
      <x:c r="A14" t="inlineStr">
        <x:is>
          <x:t xml:space="preserve">Model</x:t>
        </x:is>
      </x:c>
      <x:c r="B14" t="inlineStr">
        <x:is>
          <x:t xml:space="preserve">Hybrid Q2</x:t>
        </x:is>
      </x:c>
      <x:c r="C14" t="n">
        <x:v>0.5316859682538809</x:v>
      </x:c>
      <x:c r="D14" t="inlineStr">
        <x:is>
          <x:t xml:space="preserve">log10(dc)</x:t>
        </x:is>
      </x:c>
      <x:c r="E14" t="inlineStr">
        <x:is>
          <x:t xml:space="preserve">Phase6</x:t>
        </x:is>
      </x:c>
      <x:c r="F14" t="inlineStr">
        <x:is>
          <x:t xml:space="preserve">CV</x:t>
        </x:is>
      </x:c>
    </x:row>
    <x:row r="15">
      <x:c r="A15" t="inlineStr">
        <x:is>
          <x:t xml:space="preserve">Model</x:t>
        </x:is>
      </x:c>
      <x:c r="B15" t="inlineStr">
        <x:is>
          <x:t xml:space="preserve">Hybrid RMSECV</x:t>
        </x:is>
      </x:c>
      <x:c r="C15" t="n">
        <x:v>0.2831647822352288</x:v>
      </x:c>
      <x:c r="D15" t="inlineStr">
        <x:is>
          <x:t xml:space="preserve">log10(mm)</x:t>
        </x:is>
      </x:c>
      <x:c r="E15" t="inlineStr">
        <x:is>
          <x:t xml:space="preserve">Phase6</x:t>
        </x:is>
      </x:c>
      <x:c r="F15" t="inlineStr">
        <x:is>
          <x:t xml:space="preserve">Error</x:t>
        </x:is>
      </x:c>
    </x:row>
    <x:row r="16">
      <x:c r="A16" t="inlineStr">
        <x:is>
          <x:t xml:space="preserve">Model</x:t>
        </x:is>
      </x:c>
      <x:c r="B16" t="inlineStr">
        <x:is>
          <x:t xml:space="preserve">Hybrid LOFO Q2</x:t>
        </x:is>
      </x:c>
      <x:c r="C16" t="n">
        <x:v>-0.8943436698102774</x:v>
      </x:c>
      <x:c r="D16" t="inlineStr">
        <x:is>
          <x:t xml:space="preserve">log10(dc)</x:t>
        </x:is>
      </x:c>
      <x:c r="E16" t="inlineStr">
        <x:is>
          <x:t xml:space="preserve">Phase6</x:t>
        </x:is>
      </x:c>
      <x:c r="F16" t="inlineStr">
        <x:is>
          <x:t xml:space="preserve">Transfer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</x:cols>
  <x:sheetData>
    <x:row r="1">
      <x:c r="A1" s="84" t="inlineStr">
        <x:is>
          <x:t xml:space="preserve">Model</x:t>
        </x:is>
      </x:c>
      <x:c r="B1" s="84" t="inlineStr">
        <x:is>
          <x:t xml:space="preserve">Q2_10fold</x:t>
        </x:is>
      </x:c>
      <x:c r="C1" s="84" t="inlineStr">
        <x:is>
          <x:t xml:space="preserve">RMSECV</x:t>
        </x:is>
      </x:c>
      <x:c r="D1" s="84" t="inlineStr">
        <x:is>
          <x:t xml:space="preserve">MAECV</x:t>
        </x:is>
      </x:c>
      <x:c r="E1" s="84" t="inlineStr">
        <x:is>
          <x:t xml:space="preserve">LOFO_Q2</x:t>
        </x:is>
      </x:c>
      <x:c r="F1" s="84" t="inlineStr">
        <x:is>
          <x:t xml:space="preserve">R2_cal</x:t>
        </x:is>
      </x:c>
      <x:c r="G1" s="84" t="n"/>
      <x:c r="H1" s="84" t="inlineStr">
        <x:is>
          <x:t xml:space="preserve">Descriptor</x:t>
        </x:is>
      </x:c>
      <x:c r="I1" s="84" t="inlineStr">
        <x:is>
          <x:t xml:space="preserve">VIP</x:t>
        </x:is>
      </x:c>
      <x:c r="J1" s="84" t="inlineStr">
        <x:is>
          <x:t xml:space="preserve">Block</x:t>
        </x:is>
      </x:c>
      <x:c r="K1" s="84" t="inlineStr">
        <x:is>
          <x:t xml:space="preserve">VIP_ge_1</x:t>
        </x:is>
      </x:c>
    </x:row>
    <x:row r="2">
      <x:c r="A2" t="inlineStr">
        <x:is>
          <x:t xml:space="preserve">Thermal-only</x:t>
        </x:is>
      </x:c>
      <x:c r="B2" t="n">
        <x:v>0.2850246317432129</x:v>
      </x:c>
      <x:c r="C2" t="n">
        <x:v>0.3498776437856969</x:v>
      </x:c>
      <x:c r="D2" t="n">
        <x:v>0.2764727429938577</x:v>
      </x:c>
      <x:c r="E2" t="n">
        <x:v>0.1401971596100409</x:v>
      </x:c>
      <x:c r="F2" t="n">
        <x:v>0.3188763018774586</x:v>
      </x:c>
      <x:c r="H2" t="inlineStr">
        <x:is>
          <x:t xml:space="preserve">x_Ce</x:t>
        </x:is>
      </x:c>
      <x:c r="I2" t="n">
        <x:v>1.841236519602009</x:v>
      </x:c>
      <x:c r="J2" t="inlineStr">
        <x:is>
          <x:t xml:space="preserve">Composition</x:t>
        </x:is>
      </x:c>
      <x:c r="K2" t="inlineStr">
        <x:is>
          <x:t xml:space="preserve">YES</x:t>
        </x:is>
      </x:c>
    </x:row>
    <x:row r="3">
      <x:c r="A3" t="inlineStr">
        <x:is>
          <x:t xml:space="preserve">Composition-only</x:t>
        </x:is>
      </x:c>
      <x:c r="B3" t="n">
        <x:v>0.423784740409506</x:v>
      </x:c>
      <x:c r="C3" t="n">
        <x:v>0.3140964520419127</x:v>
      </x:c>
      <x:c r="D3" t="n">
        <x:v>0.2332850654550659</x:v>
      </x:c>
      <x:c r="E3" t="n">
        <x:v>-3.579903707246713</x:v>
      </x:c>
      <x:c r="F3" t="n">
        <x:v>0.5980278890731894</x:v>
      </x:c>
      <x:c r="H3" t="inlineStr">
        <x:is>
          <x:t xml:space="preserve">gamma_m</x:t>
        </x:is>
      </x:c>
      <x:c r="I3" t="n">
        <x:v>1.716214992563199</x:v>
      </x:c>
      <x:c r="J3" t="inlineStr">
        <x:is>
          <x:t xml:space="preserve">Thermal</x:t>
        </x:is>
      </x:c>
      <x:c r="K3" t="inlineStr">
        <x:is>
          <x:t xml:space="preserve">YES</x:t>
        </x:is>
      </x:c>
    </x:row>
    <x:row r="4">
      <x:c r="A4" t="inlineStr">
        <x:is>
          <x:t xml:space="preserve">Hybrid</x:t>
        </x:is>
      </x:c>
      <x:c r="B4" t="n">
        <x:v>0.5316859682538809</x:v>
      </x:c>
      <x:c r="C4" t="n">
        <x:v>0.2831647822352288</x:v>
      </x:c>
      <x:c r="D4" t="n">
        <x:v>0.2201566519564217</x:v>
      </x:c>
      <x:c r="E4" t="n">
        <x:v>-0.8943436698102774</x:v>
      </x:c>
      <x:c r="F4" t="n">
        <x:v>0.6298382500565765</x:v>
      </x:c>
      <x:c r="H4" t="inlineStr">
        <x:is>
          <x:t xml:space="preserve">beta_I</x:t>
        </x:is>
      </x:c>
      <x:c r="I4" t="n">
        <x:v>1.706641566776665</x:v>
      </x:c>
      <x:c r="J4" t="inlineStr">
        <x:is>
          <x:t xml:space="preserve">Thermal</x:t>
        </x:is>
      </x:c>
      <x:c r="K4" t="inlineStr">
        <x:is>
          <x:t xml:space="preserve">YES</x:t>
        </x:is>
      </x:c>
    </x:row>
    <x:row r="5">
      <x:c r="H5" t="inlineStr">
        <x:is>
          <x:t xml:space="preserve">inverse_omega</x:t>
        </x:is>
      </x:c>
      <x:c r="I5" t="n">
        <x:v>1.706237637671457</x:v>
      </x:c>
      <x:c r="J5" t="inlineStr">
        <x:is>
          <x:t xml:space="preserve">Thermal</x:t>
        </x:is>
      </x:c>
      <x:c r="K5" t="inlineStr">
        <x:is>
          <x:t xml:space="preserve">YES</x:t>
        </x:is>
      </x:c>
    </x:row>
    <x:row r="6">
      <x:c r="H6" t="inlineStr">
        <x:is>
          <x:t xml:space="preserve">gamma</x:t>
        </x:is>
      </x:c>
      <x:c r="I6" t="n">
        <x:v>1.704394711321452</x:v>
      </x:c>
      <x:c r="J6" t="inlineStr">
        <x:is>
          <x:t xml:space="preserve">Thermal</x:t>
        </x:is>
      </x:c>
      <x:c r="K6" t="inlineStr">
        <x:is>
          <x:t xml:space="preserve">YES</x:t>
        </x:is>
      </x:c>
    </x:row>
    <x:row r="7">
      <x:c r="H7" t="inlineStr">
        <x:is>
          <x:t xml:space="preserve">omega_like</x:t>
        </x:is>
      </x:c>
      <x:c r="I7" t="n">
        <x:v>1.672875234001451</x:v>
      </x:c>
      <x:c r="J7" t="inlineStr">
        <x:is>
          <x:t xml:space="preserve">Thermal</x:t>
        </x:is>
      </x:c>
      <x:c r="K7" t="inlineStr">
        <x:is>
          <x:t xml:space="preserve">YES</x:t>
        </x:is>
      </x:c>
    </x:row>
    <x:row r="8">
      <x:c r="H8" t="inlineStr">
        <x:is>
          <x:t xml:space="preserve">x_Al</x:t>
        </x:is>
      </x:c>
      <x:c r="I8" t="n">
        <x:v>1.671844179363966</x:v>
      </x:c>
      <x:c r="J8" t="inlineStr">
        <x:is>
          <x:t xml:space="preserve">Composition</x:t>
        </x:is>
      </x:c>
      <x:c r="K8" t="inlineStr">
        <x:is>
          <x:t xml:space="preserve">YES</x:t>
        </x:is>
      </x:c>
    </x:row>
    <x:row r="9">
      <x:c r="H9" t="inlineStr">
        <x:is>
          <x:t xml:space="preserve">beta_TxTl</x:t>
        </x:is>
      </x:c>
      <x:c r="I9" t="n">
        <x:v>1.63397977037587</x:v>
      </x:c>
      <x:c r="J9" t="inlineStr">
        <x:is>
          <x:t xml:space="preserve">Thermal</x:t>
        </x:is>
      </x:c>
      <x:c r="K9" t="inlineStr">
        <x:is>
          <x:t xml:space="preserve">YES</x:t>
        </x:is>
      </x:c>
    </x:row>
    <x:row r="10">
      <x:c r="H10" t="inlineStr">
        <x:is>
          <x:t xml:space="preserve">x_Co</x:t>
        </x:is>
      </x:c>
      <x:c r="I10" t="n">
        <x:v>1.633640547317127</x:v>
      </x:c>
      <x:c r="J10" t="inlineStr">
        <x:is>
          <x:t xml:space="preserve">Composition</x:t>
        </x:is>
      </x:c>
      <x:c r="K10" t="inlineStr">
        <x:is>
          <x:t xml:space="preserve">YES</x:t>
        </x:is>
      </x:c>
    </x:row>
    <x:row r="11">
      <x:c r="H11" t="inlineStr">
        <x:is>
          <x:t xml:space="preserve">DeltaTrg</x:t>
        </x:is>
      </x:c>
      <x:c r="I11" t="n">
        <x:v>1.548319700449819</x:v>
      </x:c>
      <x:c r="J11" t="inlineStr">
        <x:is>
          <x:t xml:space="preserve">Thermal</x:t>
        </x:is>
      </x:c>
      <x:c r="K11" t="inlineStr">
        <x:is>
          <x:t xml:space="preserve">YES</x:t>
        </x:is>
      </x:c>
    </x:row>
    <x:row r="12">
      <x:c r="H12" t="inlineStr">
        <x:is>
          <x:t xml:space="preserve">delta</x:t>
        </x:is>
      </x:c>
      <x:c r="I12" t="n">
        <x:v>1.437599673389882</x:v>
      </x:c>
      <x:c r="J12" t="inlineStr">
        <x:is>
          <x:t xml:space="preserve">Thermal</x:t>
        </x:is>
      </x:c>
      <x:c r="K12" t="inlineStr">
        <x:is>
          <x:t xml:space="preserve">YES</x:t>
        </x:is>
      </x:c>
    </x:row>
    <x:row r="13">
      <x:c r="H13" t="inlineStr">
        <x:is>
          <x:t xml:space="preserve">DeltaTx_K</x:t>
        </x:is>
      </x:c>
      <x:c r="I13" t="n">
        <x:v>1.416714728367139</x:v>
      </x:c>
      <x:c r="J13" t="inlineStr">
        <x:is>
          <x:t xml:space="preserve">Thermal</x:t>
        </x:is>
      </x:c>
      <x:c r="K13" t="inlineStr">
        <x:is>
          <x:t xml:space="preserve">YES</x:t>
        </x:is>
      </x:c>
    </x:row>
    <x:row r="14">
      <x:c r="H14" t="inlineStr">
        <x:is>
          <x:t xml:space="preserve">Trg_Tl</x:t>
        </x:is>
      </x:c>
      <x:c r="I14" t="n">
        <x:v>1.23367709979447</x:v>
      </x:c>
      <x:c r="J14" t="inlineStr">
        <x:is>
          <x:t xml:space="preserve">Thermal</x:t>
        </x:is>
      </x:c>
      <x:c r="K14" t="inlineStr">
        <x:is>
          <x:t xml:space="preserve">YES</x:t>
        </x:is>
      </x:c>
    </x:row>
    <x:row r="15">
      <x:c r="H15" t="inlineStr">
        <x:is>
          <x:t xml:space="preserve">x_B</x:t>
        </x:is>
      </x:c>
      <x:c r="I15" t="n">
        <x:v>1.193241042264427</x:v>
      </x:c>
      <x:c r="J15" t="inlineStr">
        <x:is>
          <x:t xml:space="preserve">Composition</x:t>
        </x:is>
      </x:c>
      <x:c r="K15" t="inlineStr">
        <x:is>
          <x:t xml:space="preserve">YES</x:t>
        </x:is>
      </x:c>
    </x:row>
    <x:row r="16">
      <x:c r="H16" t="inlineStr">
        <x:is>
          <x:t xml:space="preserve">x_Dy</x:t>
        </x:is>
      </x:c>
      <x:c r="I16" t="n">
        <x:v>1.082306391058471</x:v>
      </x:c>
      <x:c r="J16" t="inlineStr">
        <x:is>
          <x:t xml:space="preserve">Composition</x:t>
        </x:is>
      </x:c>
      <x:c r="K16" t="inlineStr">
        <x:is>
          <x:t xml:space="preserve">YES</x:t>
        </x:is>
      </x:c>
    </x:row>
    <x:row r="17">
      <x:c r="H17" t="inlineStr">
        <x:is>
          <x:t xml:space="preserve">Min_atomic_fraction</x:t>
        </x:is>
      </x:c>
      <x:c r="I17" t="n">
        <x:v>1.076078752474784</x:v>
      </x:c>
      <x:c r="J17" t="inlineStr">
        <x:is>
          <x:t xml:space="preserve">Composition</x:t>
        </x:is>
      </x:c>
      <x:c r="K17" t="inlineStr">
        <x:is>
          <x:t xml:space="preserve">YES</x:t>
        </x:is>
      </x:c>
    </x:row>
    <x:row r="18">
      <x:c r="H18" t="inlineStr">
        <x:is>
          <x:t xml:space="preserve">x_Ag</x:t>
        </x:is>
      </x:c>
      <x:c r="I18" t="n">
        <x:v>1.053796851611961</x:v>
      </x:c>
      <x:c r="J18" t="inlineStr">
        <x:is>
          <x:t xml:space="preserve">Composition</x:t>
        </x:is>
      </x:c>
      <x:c r="K18" t="inlineStr">
        <x:is>
          <x:t xml:space="preserve">YES</x:t>
        </x:is>
      </x:c>
    </x:row>
    <x:row r="19">
      <x:c r="H19" t="inlineStr">
        <x:is>
          <x:t xml:space="preserve">N_elements</x:t>
        </x:is>
      </x:c>
      <x:c r="I19" t="n">
        <x:v>1.031001076759688</x:v>
      </x:c>
      <x:c r="J19" t="inlineStr">
        <x:is>
          <x:t xml:space="preserve">Composition</x:t>
        </x:is>
      </x:c>
      <x:c r="K19" t="inlineStr">
        <x:is>
          <x:t xml:space="preserve">YES</x:t>
        </x:is>
      </x:c>
    </x:row>
    <x:row r="20">
      <x:c r="H20" t="inlineStr">
        <x:is>
          <x:t xml:space="preserve">Mixing_entropy_over_R</x:t>
        </x:is>
      </x:c>
      <x:c r="I20" t="n">
        <x:v>0.9374146745524147</x:v>
      </x:c>
      <x:c r="J20" t="inlineStr">
        <x:is>
          <x:t xml:space="preserve">Composition</x:t>
        </x:is>
      </x:c>
      <x:c r="K20" t="inlineStr">
        <x:is>
          <x:t xml:space="preserve">NO</x:t>
        </x:is>
      </x:c>
    </x:row>
    <x:row r="21">
      <x:c r="H21" t="inlineStr">
        <x:is>
          <x:t xml:space="preserve">x_Si</x:t>
        </x:is>
      </x:c>
      <x:c r="I21" t="n">
        <x:v>0.8664037151333315</x:v>
      </x:c>
      <x:c r="J21" t="inlineStr">
        <x:is>
          <x:t xml:space="preserve">Composition</x:t>
        </x:is>
      </x:c>
      <x:c r="K21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sheetData>
    <x:row r="1">
      <x:c r="A1" s="86" t="inlineStr">
        <x:is>
          <x:t xml:space="preserve">MG_ID</x:t>
        </x:is>
      </x:c>
      <x:c r="B1" s="86" t="inlineStr">
        <x:is>
          <x:t xml:space="preserve">Composition</x:t>
        </x:is>
      </x:c>
      <x:c r="C1" s="86" t="inlineStr">
        <x:is>
          <x:t xml:space="preserve">Z_mean</x:t>
        </x:is>
      </x:c>
      <x:c r="D1" s="86" t="inlineStr">
        <x:is>
          <x:t xml:space="preserve">Z_std</x:t>
        </x:is>
      </x:c>
      <x:c r="E1" s="86" t="inlineStr">
        <x:is>
          <x:t xml:space="preserve">Z_range</x:t>
        </x:is>
      </x:c>
      <x:c r="F1" s="86" t="inlineStr">
        <x:is>
          <x:t xml:space="preserve">atomic_weight_mean</x:t>
        </x:is>
      </x:c>
      <x:c r="G1" s="86" t="inlineStr">
        <x:is>
          <x:t xml:space="preserve">atomic_weight_std</x:t>
        </x:is>
      </x:c>
      <x:c r="H1" s="86" t="inlineStr">
        <x:is>
          <x:t xml:space="preserve">atomic_weight_range</x:t>
        </x:is>
      </x:c>
      <x:c r="I1" s="86" t="inlineStr">
        <x:is>
          <x:t xml:space="preserve">covalent_radius_mean</x:t>
        </x:is>
      </x:c>
      <x:c r="J1" s="86" t="inlineStr">
        <x:is>
          <x:t xml:space="preserve">covalent_radius_std</x:t>
        </x:is>
      </x:c>
      <x:c r="K1" s="86" t="inlineStr">
        <x:is>
          <x:t xml:space="preserve">covalent_radius_range</x:t>
        </x:is>
      </x:c>
      <x:c r="L1" s="86" t="inlineStr">
        <x:is>
          <x:t xml:space="preserve">vdw_radius_mean</x:t>
        </x:is>
      </x:c>
      <x:c r="M1" s="86" t="inlineStr">
        <x:is>
          <x:t xml:space="preserve">vdw_radius_std</x:t>
        </x:is>
      </x:c>
      <x:c r="N1" s="86" t="inlineStr">
        <x:is>
          <x:t xml:space="preserve">vdw_radius_range</x:t>
        </x:is>
      </x:c>
      <x:c r="O1" s="86" t="inlineStr">
        <x:is>
          <x:t xml:space="preserve">outer_electrons_mean</x:t>
        </x:is>
      </x:c>
      <x:c r="P1" s="86" t="inlineStr">
        <x:is>
          <x:t xml:space="preserve">outer_electrons_std</x:t>
        </x:is>
      </x:c>
      <x:c r="Q1" s="86" t="inlineStr">
        <x:is>
          <x:t xml:space="preserve">outer_electrons_range</x:t>
        </x:is>
      </x:c>
      <x:c r="R1" s="86" t="inlineStr">
        <x:is>
          <x:t xml:space="preserve">default_valence_mean</x:t>
        </x:is>
      </x:c>
      <x:c r="S1" s="86" t="inlineStr">
        <x:is>
          <x:t xml:space="preserve">default_valence_std</x:t>
        </x:is>
      </x:c>
      <x:c r="T1" s="86" t="inlineStr">
        <x:is>
          <x:t xml:space="preserve">default_valence_range</x:t>
        </x:is>
      </x:c>
      <x:c r="U1" s="86" t="inlineStr">
        <x:is>
          <x:t xml:space="preserve">size_mismatch_pct</x:t>
        </x:is>
      </x:c>
      <x:c r="V1" s="86" t="inlineStr">
        <x:is>
          <x:t xml:space="preserve">S_mix_over_R</x:t>
        </x:is>
      </x:c>
      <x:c r="W1" s="86" t="inlineStr">
        <x:is>
          <x:t xml:space="preserve">HHI</x:t>
        </x:is>
      </x:c>
      <x:c r="X1" s="86" t="inlineStr">
        <x:is>
          <x:t xml:space="preserve">effective_N</x:t>
        </x:is>
      </x:c>
      <x:c r="Y1" s="86" t="inlineStr">
        <x:is>
          <x:t xml:space="preserve">N_elements</x:t>
        </x:is>
      </x:c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n">
        <x:v>32.95</x:v>
      </x:c>
      <x:c r="D2" t="n">
        <x:v>9.779953987621823</x:v>
      </x:c>
      <x:c r="E2" t="n">
        <x:v>27</x:v>
      </x:c>
      <x:c r="F2" t="n">
        <x:v>73.45495</x:v>
      </x:c>
      <x:c r="G2" t="n">
        <x:v>23.83028612810807</x:v>
      </x:c>
      <x:c r="H2" t="n">
        <x:v>64.242</x:v>
      </x:c>
      <x:c r="I2" t="n">
        <x:v>1.5415</x:v>
      </x:c>
      <x:c r="J2" t="n">
        <x:v>0.2555244606686413</x:v>
      </x:c>
      <x:c r="K2" t="n">
        <x:v>0.54</x:v>
      </x:c>
      <x:c r="L2" t="n">
        <x:v>2.195</x:v>
      </x:c>
      <x:c r="M2" t="n">
        <x:v>0.1321930406640228</x:v>
      </x:c>
      <x:c r="N2" t="n">
        <x:v>0.2999999999999998</x:v>
      </x:c>
      <x:c r="O2" t="n">
        <x:v>5.35</x:v>
      </x:c>
      <x:c r="P2" t="n">
        <x:v>2.706935536727832</x:v>
      </x:c>
      <x:c r="Q2" t="n">
        <x:v>7</x:v>
      </x:c>
      <x:c r="R2" t="n">
        <x:v>-0.4</x:v>
      </x:c>
      <x:c r="S2" t="n">
        <x:v>1.42828568570857</x:v>
      </x:c>
      <x:c r="T2" t="n">
        <x:v>4</x:v>
      </x:c>
      <x:c r="U2" t="n">
        <x:v>16.576351648955</x:v>
      </x:c>
      <x:c r="V2" t="n">
        <x:v>0.9376369622724492</x:v>
      </x:c>
      <x:c r="W2" t="n">
        <x:v>0.445</x:v>
      </x:c>
      <x:c r="X2" t="n">
        <x:v>2.247191011235955</x:v>
      </x:c>
      <x:c r="Y2" t="n">
        <x:v>3</x:v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n">
        <x:v>32.67</x:v>
      </x:c>
      <x:c r="D3" t="n">
        <x:v>7.839713004951138</x:v>
      </x:c>
      <x:c r="E3" t="n">
        <x:v>27</x:v>
      </x:c>
      <x:c r="F3" t="n">
        <x:v>73.07598</x:v>
      </x:c>
      <x:c r="G3" t="n">
        <x:v>18.99646879500504</x:v>
      </x:c>
      <x:c r="H3" t="n">
        <x:v>64.242</x:v>
      </x:c>
      <x:c r="I3" t="n">
        <x:v>1.5047</x:v>
      </x:c>
      <x:c r="J3" t="n">
        <x:v>0.2237384857372553</x:v>
      </x:c>
      <x:c r="K3" t="n">
        <x:v>0.54</x:v>
      </x:c>
      <x:c r="L3" t="n">
        <x:v>2.143</x:v>
      </x:c>
      <x:c r="M3" t="n">
        <x:v>0.1443987534572234</x:v>
      </x:c>
      <x:c r="N3" t="n">
        <x:v>0.2999999999999998</x:v>
      </x:c>
      <x:c r="O3" t="n">
        <x:v>7.21</x:v>
      </x:c>
      <x:c r="P3" t="n">
        <x:v>3.578533219071747</x:v>
      </x:c>
      <x:c r="Q3" t="n">
        <x:v>8</x:v>
      </x:c>
      <x:c r="R3" t="n">
        <x:v>-0.6799999999999999</x:v>
      </x:c>
      <x:c r="S3" t="n">
        <x:v>1.085172797300043</x:v>
      </x:c>
      <x:c r="T3" t="n">
        <x:v>4</x:v>
      </x:c>
      <x:c r="U3" t="n">
        <x:v>14.86930854903007</x:v>
      </x:c>
      <x:c r="V3" t="n">
        <x:v>0.9162473694533331</x:v>
      </x:c>
      <x:c r="W3" t="n">
        <x:v>0.4298</x:v>
      </x:c>
      <x:c r="X3" t="n">
        <x:v>2.326663564448581</x:v>
      </x:c>
      <x:c r="Y3" t="n">
        <x:v>3</x:v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n">
        <x:v>32.76354679802955</x:v>
      </x:c>
      <x:c r="D4" t="n">
        <x:v>7.818964644368135</x:v>
      </x:c>
      <x:c r="E4" t="n">
        <x:v>27</x:v>
      </x:c>
      <x:c r="F4" t="n">
        <x:v>73.30992118226601</x:v>
      </x:c>
      <x:c r="G4" t="n">
        <x:v>18.95208166097931</x:v>
      </x:c>
      <x:c r="H4" t="n">
        <x:v>64.242</x:v>
      </x:c>
      <x:c r="I4" t="n">
        <x:v>1.510541871921182</x:v>
      </x:c>
      <x:c r="J4" t="n">
        <x:v>0.2271437598870134</x:v>
      </x:c>
      <x:c r="K4" t="n">
        <x:v>0.6899999999999999</x:v>
      </x:c>
      <x:c r="L4" t="n">
        <x:v>2.14679802955665</x:v>
      </x:c>
      <x:c r="M4" t="n">
        <x:v>0.1466442147184915</x:v>
      </x:c>
      <x:c r="N4" t="n">
        <x:v>0.3999999999999999</x:v>
      </x:c>
      <x:c r="O4" t="n">
        <x:v>7.147783251231528</x:v>
      </x:c>
      <x:c r="P4" t="n">
        <x:v>3.588134868534539</x:v>
      </x:c>
      <x:c r="Q4" t="n">
        <x:v>8</x:v>
      </x:c>
      <x:c r="R4" t="n">
        <x:v>-0.6847290640394088</x:v>
      </x:c>
      <x:c r="S4" t="n">
        <x:v>1.077816301964717</x:v>
      </x:c>
      <x:c r="T4" t="n">
        <x:v>4</x:v>
      </x:c>
      <x:c r="U4" t="n">
        <x:v>15.03723690877371</x:v>
      </x:c>
      <x:c r="V4" t="n">
        <x:v>0.9796599874903338</x:v>
      </x:c>
      <x:c r="W4" t="n">
        <x:v>0.4174088184619864</x:v>
      </x:c>
      <x:c r="X4" t="n">
        <x:v>2.395732806232196</x:v>
      </x:c>
      <x:c r="Y4" t="n">
        <x:v>4</x:v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n">
        <x:v>32.67</x:v>
      </x:c>
      <x:c r="D5" t="n">
        <x:v>7.839713004951138</x:v>
      </x:c>
      <x:c r="E5" t="n">
        <x:v>27</x:v>
      </x:c>
      <x:c r="F5" t="n">
        <x:v>73.07598</x:v>
      </x:c>
      <x:c r="G5" t="n">
        <x:v>18.99646879500504</x:v>
      </x:c>
      <x:c r="H5" t="n">
        <x:v>64.242</x:v>
      </x:c>
      <x:c r="I5" t="n">
        <x:v>1.5047</x:v>
      </x:c>
      <x:c r="J5" t="n">
        <x:v>0.2237384857372553</x:v>
      </x:c>
      <x:c r="K5" t="n">
        <x:v>0.54</x:v>
      </x:c>
      <x:c r="L5" t="n">
        <x:v>2.143</x:v>
      </x:c>
      <x:c r="M5" t="n">
        <x:v>0.1443987534572234</x:v>
      </x:c>
      <x:c r="N5" t="n">
        <x:v>0.2999999999999998</x:v>
      </x:c>
      <x:c r="O5" t="n">
        <x:v>7.21</x:v>
      </x:c>
      <x:c r="P5" t="n">
        <x:v>3.578533219071747</x:v>
      </x:c>
      <x:c r="Q5" t="n">
        <x:v>8</x:v>
      </x:c>
      <x:c r="R5" t="n">
        <x:v>-0.6799999999999999</x:v>
      </x:c>
      <x:c r="S5" t="n">
        <x:v>1.085172797300043</x:v>
      </x:c>
      <x:c r="T5" t="n">
        <x:v>4</x:v>
      </x:c>
      <x:c r="U5" t="n">
        <x:v>14.86930854903007</x:v>
      </x:c>
      <x:c r="V5" t="n">
        <x:v>0.9162473694533331</x:v>
      </x:c>
      <x:c r="W5" t="n">
        <x:v>0.4298</x:v>
      </x:c>
      <x:c r="X5" t="n">
        <x:v>2.326663564448581</x:v>
      </x:c>
      <x:c r="Y5" t="n">
        <x:v>3</x:v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n">
        <x:v>32.76354679802955</x:v>
      </x:c>
      <x:c r="D6" t="n">
        <x:v>7.818964644368135</x:v>
      </x:c>
      <x:c r="E6" t="n">
        <x:v>27</x:v>
      </x:c>
      <x:c r="F6" t="n">
        <x:v>73.30992118226601</x:v>
      </x:c>
      <x:c r="G6" t="n">
        <x:v>18.95208166097931</x:v>
      </x:c>
      <x:c r="H6" t="n">
        <x:v>64.242</x:v>
      </x:c>
      <x:c r="I6" t="n">
        <x:v>1.510541871921182</x:v>
      </x:c>
      <x:c r="J6" t="n">
        <x:v>0.2271437598870134</x:v>
      </x:c>
      <x:c r="K6" t="n">
        <x:v>0.6899999999999999</x:v>
      </x:c>
      <x:c r="L6" t="n">
        <x:v>2.14679802955665</x:v>
      </x:c>
      <x:c r="M6" t="n">
        <x:v>0.1466442147184915</x:v>
      </x:c>
      <x:c r="N6" t="n">
        <x:v>0.3999999999999999</x:v>
      </x:c>
      <x:c r="O6" t="n">
        <x:v>7.147783251231528</x:v>
      </x:c>
      <x:c r="P6" t="n">
        <x:v>3.588134868534539</x:v>
      </x:c>
      <x:c r="Q6" t="n">
        <x:v>8</x:v>
      </x:c>
      <x:c r="R6" t="n">
        <x:v>-0.6847290640394088</x:v>
      </x:c>
      <x:c r="S6" t="n">
        <x:v>1.077816301964717</x:v>
      </x:c>
      <x:c r="T6" t="n">
        <x:v>4</x:v>
      </x:c>
      <x:c r="U6" t="n">
        <x:v>15.03723690877371</x:v>
      </x:c>
      <x:c r="V6" t="n">
        <x:v>0.9796599874903338</x:v>
      </x:c>
      <x:c r="W6" t="n">
        <x:v>0.4174088184619864</x:v>
      </x:c>
      <x:c r="X6" t="n">
        <x:v>2.395732806232196</x:v>
      </x:c>
      <x:c r="Y6" t="n">
        <x:v>4</x:v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n">
        <x:v>33.52</x:v>
      </x:c>
      <x:c r="D7" t="n">
        <x:v>7.877156847492628</x:v>
      </x:c>
      <x:c r="E7" t="n">
        <x:v>34</x:v>
      </x:c>
      <x:c r="F7" t="n">
        <x:v>75.1584</x:v>
      </x:c>
      <x:c r="G7" t="n">
        <x:v>19.12433515079675</x:v>
      </x:c>
      <x:c r="H7" t="n">
        <x:v>80.886</x:v>
      </x:c>
      <x:c r="I7" t="n">
        <x:v>1.5213</x:v>
      </x:c>
      <x:c r="J7" t="n">
        <x:v>0.2222955465140946</x:v>
      </x:c>
      <x:c r="K7" t="n">
        <x:v>0.54</x:v>
      </x:c>
      <x:c r="L7" t="n">
        <x:v>2.153</x:v>
      </x:c>
      <x:c r="M7" t="n">
        <x:v>0.1438436651368421</x:v>
      </x:c>
      <x:c r="N7" t="n">
        <x:v>0.2999999999999998</x:v>
      </x:c>
      <x:c r="O7" t="n">
        <x:v>7.079999999999999</x:v>
      </x:c>
      <x:c r="P7" t="n">
        <x:v>3.55437758264369</x:v>
      </x:c>
      <x:c r="Q7" t="n">
        <x:v>8</x:v>
      </x:c>
      <x:c r="R7" t="n">
        <x:v>-0.72</x:v>
      </x:c>
      <x:c r="S7" t="n">
        <x:v>1.020588065773846</x:v>
      </x:c>
      <x:c r="T7" t="n">
        <x:v>4</x:v>
      </x:c>
      <x:c r="U7" t="n">
        <x:v>14.61220972287481</x:v>
      </x:c>
      <x:c r="V7" t="n">
        <x:v>0.9796009969590009</x:v>
      </x:c>
      <x:c r="W7" t="n">
        <x:v>0.4206</x:v>
      </x:c>
      <x:c r="X7" t="n">
        <x:v>2.377555872563005</x:v>
      </x:c>
      <x:c r="Y7" t="n">
        <x:v>4</x:v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n">
        <x:v>33.7</x:v>
      </x:c>
      <x:c r="D8" t="n">
        <x:v>7.976841480184999</x:v>
      </x:c>
      <x:c r="E8" t="n">
        <x:v>34</x:v>
      </x:c>
      <x:c r="F8" t="n">
        <x:v>75.60162</x:v>
      </x:c>
      <x:c r="G8" t="n">
        <x:v>19.36219130097624</x:v>
      </x:c>
      <x:c r="H8" t="n">
        <x:v>80.886</x:v>
      </x:c>
      <x:c r="I8" t="n">
        <x:v>1.5226</x:v>
      </x:c>
      <x:c r="J8" t="n">
        <x:v>0.221493205313391</x:v>
      </x:c>
      <x:c r="K8" t="n">
        <x:v>0.54</x:v>
      </x:c>
      <x:c r="L8" t="n">
        <x:v>2.154</x:v>
      </x:c>
      <x:c r="M8" t="n">
        <x:v>0.1431223253025187</x:v>
      </x:c>
      <x:c r="N8" t="n">
        <x:v>0.2999999999999998</x:v>
      </x:c>
      <x:c r="O8" t="n">
        <x:v>7.08</x:v>
      </x:c>
      <x:c r="P8" t="n">
        <x:v>3.554377582643689</x:v>
      </x:c>
      <x:c r="Q8" t="n">
        <x:v>8</x:v>
      </x:c>
      <x:c r="R8" t="n">
        <x:v>-0.72</x:v>
      </x:c>
      <x:c r="S8" t="n">
        <x:v>1.020588065773846</x:v>
      </x:c>
      <x:c r="T8" t="n">
        <x:v>4</x:v>
      </x:c>
      <x:c r="U8" t="n">
        <x:v>14.54703831035013</x:v>
      </x:c>
      <x:c r="V8" t="n">
        <x:v>1.008000381979374</x:v>
      </x:c>
      <x:c r="W8" t="n">
        <x:v>0.4126</x:v>
      </x:c>
      <x:c r="X8" t="n">
        <x:v>2.423654871546292</x:v>
      </x:c>
      <x:c r="Y8" t="n">
        <x:v>4</x:v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n">
        <x:v>34.06</x:v>
      </x:c>
      <x:c r="D9" t="n">
        <x:v>8.160661737873957</x:v>
      </x:c>
      <x:c r="E9" t="n">
        <x:v>34</x:v>
      </x:c>
      <x:c r="F9" t="n">
        <x:v>76.48806</x:v>
      </x:c>
      <x:c r="G9" t="n">
        <x:v>19.79960358684992</x:v>
      </x:c>
      <x:c r="H9" t="n">
        <x:v>80.886</x:v>
      </x:c>
      <x:c r="I9" t="n">
        <x:v>1.5252</x:v>
      </x:c>
      <x:c r="J9" t="n">
        <x:v>0.2198566805898788</x:v>
      </x:c>
      <x:c r="K9" t="n">
        <x:v>0.54</x:v>
      </x:c>
      <x:c r="L9" t="n">
        <x:v>2.156</x:v>
      </x:c>
      <x:c r="M9" t="n">
        <x:v>0.1416474496770061</x:v>
      </x:c>
      <x:c r="N9" t="n">
        <x:v>0.2999999999999998</x:v>
      </x:c>
      <x:c r="O9" t="n">
        <x:v>7.08</x:v>
      </x:c>
      <x:c r="P9" t="n">
        <x:v>3.554377582643689</x:v>
      </x:c>
      <x:c r="Q9" t="n">
        <x:v>8</x:v>
      </x:c>
      <x:c r="R9" t="n">
        <x:v>-0.72</x:v>
      </x:c>
      <x:c r="S9" t="n">
        <x:v>1.020588065773846</x:v>
      </x:c>
      <x:c r="T9" t="n">
        <x:v>4</x:v>
      </x:c>
      <x:c r="U9" t="n">
        <x:v>14.4149410300209</x:v>
      </x:c>
      <x:c r="V9" t="n">
        <x:v>1.054756313051152</x:v>
      </x:c>
      <x:c r="W9" t="n">
        <x:v>0.3978</x:v>
      </x:c>
      <x:c r="X9" t="n">
        <x:v>2.513826043237808</x:v>
      </x:c>
      <x:c r="Y9" t="n">
        <x:v>4</x:v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n">
        <x:v>34.6</x:v>
      </x:c>
      <x:c r="D10" t="n">
        <x:v>8.4</x:v>
      </x:c>
      <x:c r="E10" t="n">
        <x:v>34</x:v>
      </x:c>
      <x:c r="F10" t="n">
        <x:v>77.81771999999999</x:v>
      </x:c>
      <x:c r="G10" t="n">
        <x:v>20.36596224099416</x:v>
      </x:c>
      <x:c r="H10" t="n">
        <x:v>80.886</x:v>
      </x:c>
      <x:c r="I10" t="n">
        <x:v>1.5291</x:v>
      </x:c>
      <x:c r="J10" t="n">
        <x:v>0.2173204776361399</x:v>
      </x:c>
      <x:c r="K10" t="n">
        <x:v>0.54</x:v>
      </x:c>
      <x:c r="L10" t="n">
        <x:v>2.159</x:v>
      </x:c>
      <x:c r="M10" t="n">
        <x:v>0.1393520721051538</x:v>
      </x:c>
      <x:c r="N10" t="n">
        <x:v>0.2999999999999998</x:v>
      </x:c>
      <x:c r="O10" t="n">
        <x:v>7.08</x:v>
      </x:c>
      <x:c r="P10" t="n">
        <x:v>3.55437758264369</x:v>
      </x:c>
      <x:c r="Q10" t="n">
        <x:v>8</x:v>
      </x:c>
      <x:c r="R10" t="n">
        <x:v>-0.7199999999999999</x:v>
      </x:c>
      <x:c r="S10" t="n">
        <x:v>1.020588065773846</x:v>
      </x:c>
      <x:c r="T10" t="n">
        <x:v>4</x:v>
      </x:c>
      <x:c r="U10" t="n">
        <x:v>14.21231297077626</x:v>
      </x:c>
      <x:c r="V10" t="n">
        <x:v>1.108385039305682</x:v>
      </x:c>
      <x:c r="W10" t="n">
        <x:v>0.3786</x:v>
      </x:c>
      <x:c r="X10" t="n">
        <x:v>2.641310089804543</x:v>
      </x:c>
      <x:c r="Y10" t="n">
        <x:v>4</x:v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n">
        <x:v>34.44</x:v>
      </x:c>
      <x:c r="D11" t="n">
        <x:v>8.653692853343017</x:v>
      </x:c>
      <x:c r="E11" t="n">
        <x:v>34</x:v>
      </x:c>
      <x:c r="F11" t="n">
        <x:v>77.45208</x:v>
      </x:c>
      <x:c r="G11" t="n">
        <x:v>20.93906898010511</x:v>
      </x:c>
      <x:c r="H11" t="n">
        <x:v>80.886</x:v>
      </x:c>
      <x:c r="I11" t="n">
        <x:v>1.528</x:v>
      </x:c>
      <x:c r="J11" t="n">
        <x:v>0.2186504058994632</x:v>
      </x:c>
      <x:c r="K11" t="n">
        <x:v>0.54</x:v>
      </x:c>
      <x:c r="L11" t="n">
        <x:v>2.16</x:v>
      </x:c>
      <x:c r="M11" t="n">
        <x:v>0.1385640646055101</x:v>
      </x:c>
      <x:c r="N11" t="n">
        <x:v>0.2999999999999998</x:v>
      </x:c>
      <x:c r="O11" t="n">
        <x:v>7</x:v>
      </x:c>
      <x:c r="P11" t="n">
        <x:v>3.555277766926235</x:v>
      </x:c>
      <x:c r="Q11" t="n">
        <x:v>8</x:v>
      </x:c>
      <x:c r="R11" t="n">
        <x:v>-0.6799999999999999</x:v>
      </x:c>
      <x:c r="S11" t="n">
        <x:v>1.085172797300043</x:v>
      </x:c>
      <x:c r="T11" t="n">
        <x:v>4</x:v>
      </x:c>
      <x:c r="U11" t="n">
        <x:v>14.30958153792298</x:v>
      </x:c>
      <x:c r="V11" t="n">
        <x:v>1.12421623623933</x:v>
      </x:c>
      <x:c r="W11" t="n">
        <x:v>0.3728</x:v>
      </x:c>
      <x:c r="X11" t="n">
        <x:v>2.682403433476395</x:v>
      </x:c>
      <x:c r="Y11" t="n">
        <x:v>4</x:v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n">
        <x:v>34.78</x:v>
      </x:c>
      <x:c r="D12" t="n">
        <x:v>8.766504434493831</x:v>
      </x:c>
      <x:c r="E12" t="n">
        <x:v>34</x:v>
      </x:c>
      <x:c r="F12" t="n">
        <x:v>78.30956</x:v>
      </x:c>
      <x:c r="G12" t="n">
        <x:v>21.227919454492</x:v>
      </x:c>
      <x:c r="H12" t="n">
        <x:v>80.886</x:v>
      </x:c>
      <x:c r="I12" t="n">
        <x:v>1.5294</x:v>
      </x:c>
      <x:c r="J12" t="n">
        <x:v>0.2175353764333516</x:v>
      </x:c>
      <x:c r="K12" t="n">
        <x:v>0.54</x:v>
      </x:c>
      <x:c r="L12" t="n">
        <x:v>2.161</x:v>
      </x:c>
      <x:c r="M12" t="n">
        <x:v>0.1375827024011375</x:v>
      </x:c>
      <x:c r="N12" t="n">
        <x:v>0.2999999999999998</x:v>
      </x:c>
      <x:c r="O12" t="n">
        <x:v>6.98</x:v>
      </x:c>
      <x:c r="P12" t="n">
        <x:v>3.535477336937687</x:v>
      </x:c>
      <x:c r="Q12" t="n">
        <x:v>8</x:v>
      </x:c>
      <x:c r="R12" t="n">
        <x:v>-0.68</x:v>
      </x:c>
      <x:c r="S12" t="n">
        <x:v>1.085172797300043</x:v>
      </x:c>
      <x:c r="T12" t="n">
        <x:v>4</x:v>
      </x:c>
      <x:c r="U12" t="n">
        <x:v>14.22357633276786</x:v>
      </x:c>
      <x:c r="V12" t="n">
        <x:v>1.201457532102836</x:v>
      </x:c>
      <x:c r="W12" t="n">
        <x:v>0.3592000000000001</x:v>
      </x:c>
      <x:c r="X12" t="n">
        <x:v>2.783964365256124</x:v>
      </x:c>
      <x:c r="Y12" t="n">
        <x:v>5</x:v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n">
        <x:v>34.86</x:v>
      </x:c>
      <x:c r="D13" t="n">
        <x:v>5.713177749729129</x:v>
      </x:c>
      <x:c r="E13" t="n">
        <x:v>18</x:v>
      </x:c>
      <x:c r="F13" t="n">
        <x:v>78.27144</x:v>
      </x:c>
      <x:c r="G13" t="n">
        <x:v>14.3347847031757</x:v>
      </x:c>
      <x:c r="H13" t="n">
        <x:v>44.322</x:v>
      </x:c>
      <x:c r="I13" t="n">
        <x:v>1.5376</x:v>
      </x:c>
      <x:c r="J13" t="n">
        <x:v>0.2131624732451751</x:v>
      </x:c>
      <x:c r="K13" t="n">
        <x:v>0.4299999999999999</x:v>
      </x:c>
      <x:c r="L13" t="n">
        <x:v>2.152</x:v>
      </x:c>
      <x:c r="M13" t="n">
        <x:v>0.1486472334084963</x:v>
      </x:c>
      <x:c r="N13" t="n">
        <x:v>0.2999999999999998</x:v>
      </x:c>
      <x:c r="O13" t="n">
        <x:v>7.499999999999999</x:v>
      </x:c>
      <x:c r="P13" t="n">
        <x:v>3.5</x:v>
      </x:c>
      <x:c r="Q13" t="n">
        <x:v>7</x:v>
      </x:c>
      <x:c r="R13" t="n">
        <x:v>-1</x:v>
      </x:c>
      <x:c r="S13" t="n">
        <x:v>0</x:v>
      </x:c>
      <x:c r="T13" t="n">
        <x:v>0</x:v>
      </x:c>
      <x:c r="U13" t="n">
        <x:v>13.86332422250098</x:v>
      </x:c>
      <x:c r="V13" t="n">
        <x:v>0.7771192544270318</x:v>
      </x:c>
      <x:c r="W13" t="n">
        <x:v>0.4808</x:v>
      </x:c>
      <x:c r="X13" t="n">
        <x:v>2.079866888519135</x:v>
      </x:c>
      <x:c r="Y13" t="n">
        <x:v>3</x:v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n">
        <x:v>35.4</x:v>
      </x:c>
      <x:c r="D14" t="n">
        <x:v>5.97829407105405</x:v>
      </x:c>
      <x:c r="E14" t="n">
        <x:v>18</x:v>
      </x:c>
      <x:c r="F14" t="n">
        <x:v>79.6011</x:v>
      </x:c>
      <x:c r="G14" t="n">
        <x:v>14.94963511895859</x:v>
      </x:c>
      <x:c r="H14" t="n">
        <x:v>44.322</x:v>
      </x:c>
      <x:c r="I14" t="n">
        <x:v>1.5415</x:v>
      </x:c>
      <x:c r="J14" t="n">
        <x:v>0.2103158339260266</x:v>
      </x:c>
      <x:c r="K14" t="n">
        <x:v>0.4299999999999999</x:v>
      </x:c>
      <x:c r="L14" t="n">
        <x:v>2.155</x:v>
      </x:c>
      <x:c r="M14" t="n">
        <x:v>0.1465435088975283</x:v>
      </x:c>
      <x:c r="N14" t="n">
        <x:v>0.2999999999999998</x:v>
      </x:c>
      <x:c r="O14" t="n">
        <x:v>7.5</x:v>
      </x:c>
      <x:c r="P14" t="n">
        <x:v>3.5</x:v>
      </x:c>
      <x:c r="Q14" t="n">
        <x:v>7</x:v>
      </x:c>
      <x:c r="R14" t="n">
        <x:v>-1</x:v>
      </x:c>
      <x:c r="S14" t="n">
        <x:v>0</x:v>
      </x:c>
      <x:c r="T14" t="n">
        <x:v>0</x:v>
      </x:c>
      <x:c r="U14" t="n">
        <x:v>13.64358312851292</x:v>
      </x:c>
      <x:c r="V14" t="n">
        <x:v>0.8556886672556694</x:v>
      </x:c>
      <x:c r="W14" t="n">
        <x:v>0.455</x:v>
      </x:c>
      <x:c r="X14" t="n">
        <x:v>2.197802197802198</x:v>
      </x:c>
      <x:c r="Y14" t="n">
        <x:v>3</x:v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n">
        <x:v>35.76</x:v>
      </x:c>
      <x:c r="D15" t="n">
        <x:v>6.122287154323946</x:v>
      </x:c>
      <x:c r="E15" t="n">
        <x:v>18</x:v>
      </x:c>
      <x:c r="F15" t="n">
        <x:v>80.48754</x:v>
      </x:c>
      <x:c r="G15" t="n">
        <x:v>15.28171594777236</x:v>
      </x:c>
      <x:c r="H15" t="n">
        <x:v>44.322</x:v>
      </x:c>
      <x:c r="I15" t="n">
        <x:v>1.5441</x:v>
      </x:c>
      <x:c r="J15" t="n">
        <x:v>0.2083559214421322</x:v>
      </x:c>
      <x:c r="K15" t="n">
        <x:v>0.4299999999999999</x:v>
      </x:c>
      <x:c r="L15" t="n">
        <x:v>2.157</x:v>
      </x:c>
      <x:c r="M15" t="n">
        <x:v>0.1450896274721249</x:v>
      </x:c>
      <x:c r="N15" t="n">
        <x:v>0.2999999999999998</x:v>
      </x:c>
      <x:c r="O15" t="n">
        <x:v>7.5</x:v>
      </x:c>
      <x:c r="P15" t="n">
        <x:v>3.5</x:v>
      </x:c>
      <x:c r="Q15" t="n">
        <x:v>7</x:v>
      </x:c>
      <x:c r="R15" t="n">
        <x:v>-1</x:v>
      </x:c>
      <x:c r="S15" t="n">
        <x:v>0</x:v>
      </x:c>
      <x:c r="T15" t="n">
        <x:v>0</x:v>
      </x:c>
      <x:c r="U15" t="n">
        <x:v>13.49368055450633</x:v>
      </x:c>
      <x:c r="V15" t="n">
        <x:v>0.8956289230919146</x:v>
      </x:c>
      <x:c r="W15" t="n">
        <x:v>0.4398</x:v>
      </x:c>
      <x:c r="X15" t="n">
        <x:v>2.273760800363802</x:v>
      </x:c>
      <x:c r="Y15" t="n">
        <x:v>3</x:v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n">
        <x:v>36.3</x:v>
      </x:c>
      <x:c r="D16" t="n">
        <x:v>6.293647591023825</x:v>
      </x:c>
      <x:c r="E16" t="n">
        <x:v>18</x:v>
      </x:c>
      <x:c r="F16" t="n">
        <x:v>81.8172</x:v>
      </x:c>
      <x:c r="G16" t="n">
        <x:v>15.67300420978697</x:v>
      </x:c>
      <x:c r="H16" t="n">
        <x:v>44.322</x:v>
      </x:c>
      <x:c r="I16" t="n">
        <x:v>1.548</x:v>
      </x:c>
      <x:c r="J16" t="n">
        <x:v>0.205319263587224</x:v>
      </x:c>
      <x:c r="K16" t="n">
        <x:v>0.4299999999999999</x:v>
      </x:c>
      <x:c r="L16" t="n">
        <x:v>2.16</x:v>
      </x:c>
      <x:c r="M16" t="n">
        <x:v>0.1428285685708569</x:v>
      </x:c>
      <x:c r="N16" t="n">
        <x:v>0.2999999999999998</x:v>
      </x:c>
      <x:c r="O16" t="n">
        <x:v>7.5</x:v>
      </x:c>
      <x:c r="P16" t="n">
        <x:v>3.5</x:v>
      </x:c>
      <x:c r="Q16" t="n">
        <x:v>7</x:v>
      </x:c>
      <x:c r="R16" t="n">
        <x:v>-1</x:v>
      </x:c>
      <x:c r="S16" t="n">
        <x:v>0</x:v>
      </x:c>
      <x:c r="T16" t="n">
        <x:v>0</x:v>
      </x:c>
      <x:c r="U16" t="n">
        <x:v>13.26351831958811</x:v>
      </x:c>
      <x:c r="V16" t="n">
        <x:v>0.9433483923290391</x:v>
      </x:c>
      <x:c r="W16" t="n">
        <x:v>0.42</x:v>
      </x:c>
      <x:c r="X16" t="n">
        <x:v>2.380952380952381</x:v>
      </x:c>
      <x:c r="Y16" t="n">
        <x:v>3</x:v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n">
        <x:v>36.66</x:v>
      </x:c>
      <x:c r="D17" t="n">
        <x:v>6.38</x:v>
      </x:c>
      <x:c r="E17" t="n">
        <x:v>18</x:v>
      </x:c>
      <x:c r="F17" t="n">
        <x:v>82.70363999999999</x:v>
      </x:c>
      <x:c r="G17" t="n">
        <x:v>15.86673985765192</x:v>
      </x:c>
      <x:c r="H17" t="n">
        <x:v>44.322</x:v>
      </x:c>
      <x:c r="I17" t="n">
        <x:v>1.5506</x:v>
      </x:c>
      <x:c r="J17" t="n">
        <x:v>0.2032280492451768</x:v>
      </x:c>
      <x:c r="K17" t="n">
        <x:v>0.4299999999999999</x:v>
      </x:c>
      <x:c r="L17" t="n">
        <x:v>2.162</x:v>
      </x:c>
      <x:c r="M17" t="n">
        <x:v>0.1412657070912823</x:v>
      </x:c>
      <x:c r="N17" t="n">
        <x:v>0.2999999999999998</x:v>
      </x:c>
      <x:c r="O17" t="n">
        <x:v>7.5</x:v>
      </x:c>
      <x:c r="P17" t="n">
        <x:v>3.5</x:v>
      </x:c>
      <x:c r="Q17" t="n">
        <x:v>7</x:v>
      </x:c>
      <x:c r="R17" t="n">
        <x:v>-1</x:v>
      </x:c>
      <x:c r="S17" t="n">
        <x:v>0</x:v>
      </x:c>
      <x:c r="T17" t="n">
        <x:v>0</x:v>
      </x:c>
      <x:c r="U17" t="n">
        <x:v>13.10641359765102</x:v>
      </x:c>
      <x:c r="V17" t="n">
        <x:v>0.9686871446034316</x:v>
      </x:c>
      <x:c r="W17" t="n">
        <x:v>0.4088</x:v>
      </x:c>
      <x:c r="X17" t="n">
        <x:v>2.446183953033268</x:v>
      </x:c>
      <x:c r="Y17" t="n">
        <x:v>3</x:v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n">
        <x:v>37.04</x:v>
      </x:c>
      <x:c r="D18" t="n">
        <x:v>8.786262003833029</x:v>
      </x:c>
      <x:c r="E18" t="n">
        <x:v>36</x:v>
      </x:c>
      <x:c r="F18" t="n">
        <x:v>83.41489000000001</x:v>
      </x:c>
      <x:c r="G18" t="n">
        <x:v>20.67703572947293</x:v>
      </x:c>
      <x:c r="H18" t="n">
        <x:v>82.09400000000001</x:v>
      </x:c>
      <x:c r="I18" t="n">
        <x:v>1.5547</x:v>
      </x:c>
      <x:c r="J18" t="n">
        <x:v>0.1910311754662049</x:v>
      </x:c>
      <x:c r="K18" t="n">
        <x:v>0.7999999999999999</x:v>
      </x:c>
      <x:c r="L18" t="n">
        <x:v>2.1205</x:v>
      </x:c>
      <x:c r="M18" t="n">
        <x:v>0.07453019522314427</x:v>
      </x:c>
      <x:c r="N18" t="n">
        <x:v>0.3499999999999999</x:v>
      </x:c>
      <x:c r="O18" t="n">
        <x:v>5.36</x:v>
      </x:c>
      <x:c r="P18" t="n">
        <x:v>1.179152237838694</x:v>
      </x:c>
      <x:c r="Q18" t="n">
        <x:v>5</x:v>
      </x:c>
      <x:c r="R18" t="n">
        <x:v>-0.79</x:v>
      </x:c>
      <x:c r="S18" t="n">
        <x:v>0.9197282207261013</x:v>
      </x:c>
      <x:c r="T18" t="n">
        <x:v>5</x:v>
      </x:c>
      <x:c r="U18" t="n">
        <x:v>12.28733359916414</x:v>
      </x:c>
      <x:c r="V18" t="n">
        <x:v>0.6378895736388588</x:v>
      </x:c>
      <x:c r="W18" t="n">
        <x:v>0.6642000000000001</x:v>
      </x:c>
      <x:c r="X18" t="n">
        <x:v>1.505570611261668</x:v>
      </x:c>
      <x:c r="Y18" t="n">
        <x:v>4</x:v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n">
        <x:v>30.36</x:v>
      </x:c>
      <x:c r="D19" t="n">
        <x:v>10.78843825583666</x:v>
      </x:c>
      <x:c r="E19" t="n">
        <x:v>26</x:v>
      </x:c>
      <x:c r="F19" t="n">
        <x:v>68.04964000000001</x:v>
      </x:c>
      <x:c r="G19" t="n">
        <x:v>25.7873616252303</x:v>
      </x:c>
      <x:c r="H19" t="n">
        <x:v>61.92400000000001</x:v>
      </x:c>
      <x:c r="I19" t="n">
        <x:v>1.6064</x:v>
      </x:c>
      <x:c r="J19" t="n">
        <x:v>0.3316369098879073</x:v>
      </x:c>
      <x:c r="K19" t="n">
        <x:v>0.6899999999999999</x:v>
      </x:c>
      <x:c r="L19" t="n">
        <x:v>2.248</x:v>
      </x:c>
      <x:c r="M19" t="n">
        <x:v>0.1746310396235445</x:v>
      </x:c>
      <x:c r="N19" t="n">
        <x:v>0.3999999999999999</x:v>
      </x:c>
      <x:c r="O19" t="n">
        <x:v>4.2</x:v>
      </x:c>
      <x:c r="P19" t="n">
        <x:v>2.4</x:v>
      </x:c>
      <x:c r="Q19" t="n">
        <x:v>6</x:v>
      </x:c>
      <x:c r="R19" t="n">
        <x:v>-0.04000000000000009</x:v>
      </x:c>
      <x:c r="S19" t="n">
        <x:v>1.70833252032501</x:v>
      </x:c>
      <x:c r="T19" t="n">
        <x:v>4</x:v>
      </x:c>
      <x:c r="U19" t="n">
        <x:v>20.64472795616953</x:v>
      </x:c>
      <x:c r="V19" t="n">
        <x:v>0.9890938651821026</x:v>
      </x:c>
      <x:c r="W19" t="n">
        <x:v>0.4112</x:v>
      </x:c>
      <x:c r="X19" t="n">
        <x:v>2.431906614785992</x:v>
      </x:c>
      <x:c r="Y19" t="n">
        <x:v>3</x:v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n">
        <x:v>26.76</x:v>
      </x:c>
      <x:c r="D20" t="n">
        <x:v>10.29671792368811</x:v>
      </x:c>
      <x:c r="E20" t="n">
        <x:v>26</x:v>
      </x:c>
      <x:c r="F20" t="n">
        <x:v>59.25964</x:v>
      </x:c>
      <x:c r="G20" t="n">
        <x:v>24.64527562820915</x:v>
      </x:c>
      <x:c r="H20" t="n">
        <x:v>61.92400000000001</x:v>
      </x:c>
      <x:c r="I20" t="n">
        <x:v>1.5664</x:v>
      </x:c>
      <x:c r="J20" t="n">
        <x:v>0.3047868763578904</x:v>
      </x:c>
      <x:c r="K20" t="n">
        <x:v>0.6899999999999999</x:v>
      </x:c>
      <x:c r="L20" t="n">
        <x:v>2.228</x:v>
      </x:c>
      <x:c r="M20" t="n">
        <x:v>0.1612947612292475</x:v>
      </x:c>
      <x:c r="N20" t="n">
        <x:v>0.3999999999999999</x:v>
      </x:c>
      <x:c r="O20" t="n">
        <x:v>4.2</x:v>
      </x:c>
      <x:c r="P20" t="n">
        <x:v>2.4</x:v>
      </x:c>
      <x:c r="Q20" t="n">
        <x:v>6</x:v>
      </x:c>
      <x:c r="R20" t="n">
        <x:v>-0.04000000000000009</x:v>
      </x:c>
      <x:c r="S20" t="n">
        <x:v>1.70833252032501</x:v>
      </x:c>
      <x:c r="T20" t="n">
        <x:v>4</x:v>
      </x:c>
      <x:c r="U20" t="n">
        <x:v>19.45779343449249</x:v>
      </x:c>
      <x:c r="V20" t="n">
        <x:v>1.354077539438789</x:v>
      </x:c>
      <x:c r="W20" t="n">
        <x:v>0.2672</x:v>
      </x:c>
      <x:c r="X20" t="n">
        <x:v>3.74251497005988</x:v>
      </x:c>
      <x:c r="Y20" t="n">
        <x:v>4</x:v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n">
        <x:v>26.86</x:v>
      </x:c>
      <x:c r="D21" t="n">
        <x:v>10.30341690896763</x:v>
      </x:c>
      <x:c r="E21" t="n">
        <x:v>26</x:v>
      </x:c>
      <x:c r="F21" t="n">
        <x:v>59.23564</x:v>
      </x:c>
      <x:c r="G21" t="n">
        <x:v>24.64569888460054</x:v>
      </x:c>
      <x:c r="H21" t="n">
        <x:v>61.92400000000001</x:v>
      </x:c>
      <x:c r="I21" t="n">
        <x:v>1.5644</x:v>
      </x:c>
      <x:c r="J21" t="n">
        <x:v>0.3068495396770215</x:v>
      </x:c>
      <x:c r="K21" t="n">
        <x:v>0.6899999999999999</x:v>
      </x:c>
      <x:c r="L21" t="n">
        <x:v>2.228</x:v>
      </x:c>
      <x:c r="M21" t="n">
        <x:v>0.1612947612292475</x:v>
      </x:c>
      <x:c r="N21" t="n">
        <x:v>0.3999999999999999</x:v>
      </x:c>
      <x:c r="O21" t="n">
        <x:v>4.300000000000001</x:v>
      </x:c>
      <x:c r="P21" t="n">
        <x:v>2.609597670139978</x:v>
      </x:c>
      <x:c r="Q21" t="n">
        <x:v>7</x:v>
      </x:c>
      <x:c r="R21" t="n">
        <x:v>-0.04000000000000009</x:v>
      </x:c>
      <x:c r="S21" t="n">
        <x:v>1.70833252032501</x:v>
      </x:c>
      <x:c r="T21" t="n">
        <x:v>4</x:v>
      </x:c>
      <x:c r="U21" t="n">
        <x:v>19.61451928388017</x:v>
      </x:c>
      <x:c r="V21" t="n">
        <x:v>1.492706975550777</x:v>
      </x:c>
      <x:c r="W21" t="n">
        <x:v>0.2472</x:v>
      </x:c>
      <x:c r="X21" t="n">
        <x:v>4.045307443365695</x:v>
      </x:c>
      <x:c r="Y21" t="n">
        <x:v>5</x:v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n">
        <x:v>20.3</x:v>
      </x:c>
      <x:c r="D22" t="n">
        <x:v>4.950757517794625</x:v>
      </x:c>
      <x:c r="E22" t="n">
        <x:v>18</x:v>
      </x:c>
      <x:c r="F22" t="n">
        <x:v>41.50885</x:v>
      </x:c>
      <x:c r="G22" t="n">
        <x:v>11.46191080175989</x:v>
      </x:c>
      <x:c r="H22" t="n">
        <x:v>41.085</x:v>
      </x:c>
      <x:c r="I22" t="n">
        <x:v>1.6265</x:v>
      </x:c>
      <x:c r="J22" t="n">
        <x:v>0.2104584281990151</x:v>
      </x:c>
      <x:c r="K22" t="n">
        <x:v>0.54</x:v>
      </x:c>
      <x:c r="L22" t="n">
        <x:v>2.325</x:v>
      </x:c>
      <x:c r="M22" t="n">
        <x:v>0.1177921898938974</x:v>
      </x:c>
      <x:c r="N22" t="n">
        <x:v>0.2999999999999998</x:v>
      </x:c>
      <x:c r="O22" t="n">
        <x:v>2</x:v>
      </x:c>
      <x:c r="P22" t="n">
        <x:v>0</x:v>
      </x:c>
      <x:c r="Q22" t="n">
        <x:v>0</x:v>
      </x:c>
      <x:c r="R22" t="n">
        <x:v>1.55</x:v>
      </x:c>
      <x:c r="S22" t="n">
        <x:v>1.071214264281427</x:v>
      </x:c>
      <x:c r="T22" t="n">
        <x:v>3</x:v>
      </x:c>
      <x:c r="U22" t="n">
        <x:v>12.9393438794353</x:v>
      </x:c>
      <x:c r="V22" t="n">
        <x:v>0.818808456222877</x:v>
      </x:c>
      <x:c r="W22" t="n">
        <x:v>0.5349999999999999</x:v>
      </x:c>
      <x:c r="X22" t="n">
        <x:v>1.869158878504673</x:v>
      </x:c>
      <x:c r="Y22" t="n">
        <x:v>3</x:v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n">
        <x:v>21.7</x:v>
      </x:c>
      <x:c r="D23" t="n">
        <x:v>5.339475629684998</x:v>
      </x:c>
      <x:c r="E23" t="n">
        <x:v>18</x:v>
      </x:c>
      <x:c r="F23" t="n">
        <x:v>44.8287</x:v>
      </x:c>
      <x:c r="G23" t="n">
        <x:v>12.74691878102312</x:v>
      </x:c>
      <x:c r="H23" t="n">
        <x:v>41.085</x:v>
      </x:c>
      <x:c r="I23" t="n">
        <x:v>1.59</x:v>
      </x:c>
      <x:c r="J23" t="n">
        <x:v>0.2371708245126285</x:v>
      </x:c>
      <x:c r="K23" t="n">
        <x:v>0.54</x:v>
      </x:c>
      <x:c r="L23" t="n">
        <x:v>2.305</x:v>
      </x:c>
      <x:c r="M23" t="n">
        <x:v>0.1321930406640228</x:v>
      </x:c>
      <x:c r="N23" t="n">
        <x:v>0.2999999999999998</x:v>
      </x:c>
      <x:c r="O23" t="n">
        <x:v>2</x:v>
      </x:c>
      <x:c r="P23" t="n">
        <x:v>0</x:v>
      </x:c>
      <x:c r="Q23" t="n">
        <x:v>0</x:v>
      </x:c>
      <x:c r="R23" t="n">
        <x:v>1.25</x:v>
      </x:c>
      <x:c r="S23" t="n">
        <x:v>1.299038105676658</x:v>
      </x:c>
      <x:c r="T23" t="n">
        <x:v>3</x:v>
      </x:c>
      <x:c r="U23" t="n">
        <x:v>14.91640405739802</x:v>
      </x:c>
      <x:c r="V23" t="n">
        <x:v>0.8568409950394724</x:v>
      </x:c>
      <x:c r="W23" t="n">
        <x:v>0.4950000000000001</x:v>
      </x:c>
      <x:c r="X23" t="n">
        <x:v>2.02020202020202</x:v>
      </x:c>
      <x:c r="Y23" t="n">
        <x:v>3</x:v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n">
        <x:v>19.9</x:v>
      </x:c>
      <x:c r="D24" t="n">
        <x:v>5.271622141238881</x:v>
      </x:c>
      <x:c r="E24" t="n">
        <x:v>18</x:v>
      </x:c>
      <x:c r="F24" t="n">
        <x:v>40.72020000000001</x:v>
      </x:c>
      <x:c r="G24" t="n">
        <x:v>12.06025234230196</x:v>
      </x:c>
      <x:c r="H24" t="n">
        <x:v>41.085</x:v>
      </x:c>
      <x:c r="I24" t="n">
        <x:v>1.609</x:v>
      </x:c>
      <x:c r="J24" t="n">
        <x:v>0.2131642559154794</x:v>
      </x:c>
      <x:c r="K24" t="n">
        <x:v>0.54</x:v>
      </x:c>
      <x:c r="L24" t="n">
        <x:v>2.315</x:v>
      </x:c>
      <x:c r="M24" t="n">
        <x:v>0.1194780314534851</x:v>
      </x:c>
      <x:c r="N24" t="n">
        <x:v>0.2999999999999998</x:v>
      </x:c>
      <x:c r="O24" t="n">
        <x:v>2</x:v>
      </x:c>
      <x:c r="P24" t="n">
        <x:v>0</x:v>
      </x:c>
      <x:c r="Q24" t="n">
        <x:v>0</x:v>
      </x:c>
      <x:c r="R24" t="n">
        <x:v>1.55</x:v>
      </x:c>
      <x:c r="S24" t="n">
        <x:v>1.071214264281428</x:v>
      </x:c>
      <x:c r="T24" t="n">
        <x:v>3</x:v>
      </x:c>
      <x:c r="U24" t="n">
        <x:v>13.24824461873706</x:v>
      </x:c>
      <x:c r="V24" t="n">
        <x:v>0.8864644756797975</x:v>
      </x:c>
      <x:c r="W24" t="n">
        <x:v>0.485</x:v>
      </x:c>
      <x:c r="X24" t="n">
        <x:v>2.061855670103093</x:v>
      </x:c>
      <x:c r="Y24" t="n">
        <x:v>3</x:v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n">
        <x:v>21.3</x:v>
      </x:c>
      <x:c r="D25" t="n">
        <x:v>5.736723803705386</x:v>
      </x:c>
      <x:c r="E25" t="n">
        <x:v>18</x:v>
      </x:c>
      <x:c r="F25" t="n">
        <x:v>44.04005</x:v>
      </x:c>
      <x:c r="G25" t="n">
        <x:v>13.48312371624246</x:v>
      </x:c>
      <x:c r="H25" t="n">
        <x:v>41.085</x:v>
      </x:c>
      <x:c r="I25" t="n">
        <x:v>1.5725</x:v>
      </x:c>
      <x:c r="J25" t="n">
        <x:v>0.2368939636208572</x:v>
      </x:c>
      <x:c r="K25" t="n">
        <x:v>0.54</x:v>
      </x:c>
      <x:c r="L25" t="n">
        <x:v>2.295</x:v>
      </x:c>
      <x:c r="M25" t="n">
        <x:v>0.1321930406640228</x:v>
      </x:c>
      <x:c r="N25" t="n">
        <x:v>0.2999999999999998</x:v>
      </x:c>
      <x:c r="O25" t="n">
        <x:v>2</x:v>
      </x:c>
      <x:c r="P25" t="n">
        <x:v>0</x:v>
      </x:c>
      <x:c r="Q25" t="n">
        <x:v>0</x:v>
      </x:c>
      <x:c r="R25" t="n">
        <x:v>1.25</x:v>
      </x:c>
      <x:c r="S25" t="n">
        <x:v>1.299038105676658</x:v>
      </x:c>
      <x:c r="T25" t="n">
        <x:v>3</x:v>
      </x:c>
      <x:c r="U25" t="n">
        <x:v>15.06479895840109</x:v>
      </x:c>
      <x:c r="V25" t="n">
        <x:v>0.9376369622724492</x:v>
      </x:c>
      <x:c r="W25" t="n">
        <x:v>0.445</x:v>
      </x:c>
      <x:c r="X25" t="n">
        <x:v>2.247191011235955</x:v>
      </x:c>
      <x:c r="Y25" t="n">
        <x:v>3</x:v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n">
        <x:v>20.8</x:v>
      </x:c>
      <x:c r="D26" t="n">
        <x:v>5.381449618829484</x:v>
      </x:c>
      <x:c r="E26" t="n">
        <x:v>18</x:v>
      </x:c>
      <x:c r="F26" t="n">
        <x:v>42.77445</x:v>
      </x:c>
      <x:c r="G26" t="n">
        <x:v>12.57723163289521</x:v>
      </x:c>
      <x:c r="H26" t="n">
        <x:v>41.085</x:v>
      </x:c>
      <x:c r="I26" t="n">
        <x:v>1.5995</x:v>
      </x:c>
      <x:c r="J26" t="n">
        <x:v>0.2256872836470855</x:v>
      </x:c>
      <x:c r="K26" t="n">
        <x:v>0.54</x:v>
      </x:c>
      <x:c r="L26" t="n">
        <x:v>2.31</x:v>
      </x:c>
      <x:c r="M26" t="n">
        <x:v>0.1260952021291848</x:v>
      </x:c>
      <x:c r="N26" t="n">
        <x:v>0.2999999999999998</x:v>
      </x:c>
      <x:c r="O26" t="n">
        <x:v>2</x:v>
      </x:c>
      <x:c r="P26" t="n">
        <x:v>0</x:v>
      </x:c>
      <x:c r="Q26" t="n">
        <x:v>0</x:v>
      </x:c>
      <x:c r="R26" t="n">
        <x:v>1.4</x:v>
      </x:c>
      <x:c r="S26" t="n">
        <x:v>1.2</x:v>
      </x:c>
      <x:c r="T26" t="n">
        <x:v>3</x:v>
      </x:c>
      <x:c r="U26" t="n">
        <x:v>14.10986456061804</x:v>
      </x:c>
      <x:c r="V26" t="n">
        <x:v>0.8864644756797975</x:v>
      </x:c>
      <x:c r="W26" t="n">
        <x:v>0.4850000000000001</x:v>
      </x:c>
      <x:c r="X26" t="n">
        <x:v>2.061855670103093</x:v>
      </x:c>
      <x:c r="Y26" t="n">
        <x:v>3</x:v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n">
        <x:v>18.4</x:v>
      </x:c>
      <x:c r="D27" t="n">
        <x:v>14.66424222385869</x:v>
      </x:c>
      <x:c r="E27" t="n">
        <x:v>48</x:v>
      </x:c>
      <x:c r="F27" t="n">
        <x:v>39.7373</x:v>
      </x:c>
      <x:c r="G27" t="n">
        <x:v>36.31167847414934</x:v>
      </x:c>
      <x:c r="H27" t="n">
        <x:v>119.935</x:v>
      </x:c>
      <x:c r="I27" t="n">
        <x:v>1.453</x:v>
      </x:c>
      <x:c r="J27" t="n">
        <x:v>0.1924603855342704</x:v>
      </x:c>
      <x:c r="K27" t="n">
        <x:v>0.7699999999999998</x:v>
      </x:c>
      <x:c r="L27" t="n">
        <x:v>2.205</x:v>
      </x:c>
      <x:c r="M27" t="n">
        <x:v>0.1011187420807835</x:v>
      </x:c>
      <x:c r="N27" t="n">
        <x:v>0.4500000000000002</x:v>
      </x:c>
      <x:c r="O27" t="n">
        <x:v>3</x:v>
      </x:c>
      <x:c r="P27" t="n">
        <x:v>2.408318915758459</x:v>
      </x:c>
      <x:c r="Q27" t="n">
        <x:v>8</x:v>
      </x:c>
      <x:c r="R27" t="n">
        <x:v>1.4</x:v>
      </x:c>
      <x:c r="S27" t="n">
        <x:v>1.2</x:v>
      </x:c>
      <x:c r="T27" t="n">
        <x:v>3</x:v>
      </x:c>
      <x:c r="U27" t="n">
        <x:v>13.2457250883875</x:v>
      </x:c>
      <x:c r="V27" t="n">
        <x:v>0.6390318596501769</x:v>
      </x:c>
      <x:c r="W27" t="n">
        <x:v>0.6600000000000001</x:v>
      </x:c>
      <x:c r="X27" t="n">
        <x:v>1.515151515151515</x:v>
      </x:c>
      <x:c r="Y27" t="n">
        <x:v>3</x:v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n">
        <x:v>21.6</x:v>
      </x:c>
      <x:c r="D28" t="n">
        <x:v>17.0833252032501</x:v>
      </x:c>
      <x:c r="E28" t="n">
        <x:v>48</x:v>
      </x:c>
      <x:c r="F28" t="n">
        <x:v>47.45345</x:v>
      </x:c>
      <x:c r="G28" t="n">
        <x:v>42.41686077431356</x:v>
      </x:c>
      <x:c r="H28" t="n">
        <x:v>119.935</x:v>
      </x:c>
      <x:c r="I28" t="n">
        <x:v>1.4745</x:v>
      </x:c>
      <x:c r="J28" t="n">
        <x:v>0.232754699200682</x:v>
      </x:c>
      <x:c r="K28" t="n">
        <x:v>0.7699999999999998</x:v>
      </x:c>
      <x:c r="L28" t="n">
        <x:v>2.2075</x:v>
      </x:c>
      <x:c r="M28" t="n">
        <x:v>0.1237689379448657</x:v>
      </x:c>
      <x:c r="N28" t="n">
        <x:v>0.4500000000000002</x:v>
      </x:c>
      <x:c r="O28" t="n">
        <x:v>3.5</x:v>
      </x:c>
      <x:c r="P28" t="n">
        <x:v>2.819574435974337</x:v>
      </x:c>
      <x:c r="Q28" t="n">
        <x:v>8</x:v>
      </x:c>
      <x:c r="R28" t="n">
        <x:v>1.1</x:v>
      </x:c>
      <x:c r="S28" t="n">
        <x:v>1.374772708486752</x:v>
      </x:c>
      <x:c r="T28" t="n">
        <x:v>3</x:v>
      </x:c>
      <x:c r="U28" t="n">
        <x:v>15.78533056633992</x:v>
      </x:c>
      <x:c r="V28" t="n">
        <x:v>0.818808456222877</x:v>
      </x:c>
      <x:c r="W28" t="n">
        <x:v>0.5349999999999999</x:v>
      </x:c>
      <x:c r="X28" t="n">
        <x:v>1.869158878504673</x:v>
      </x:c>
      <x:c r="Y28" t="n">
        <x:v>3</x:v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n">
        <x:v>19.2</x:v>
      </x:c>
      <x:c r="D29" t="n">
        <x:v>14.72956211161758</x:v>
      </x:c>
      <x:c r="E29" t="n">
        <x:v>48</x:v>
      </x:c>
      <x:c r="F29" t="n">
        <x:v>41.4567</x:v>
      </x:c>
      <x:c r="G29" t="n">
        <x:v>36.35436412880853</x:v>
      </x:c>
      <x:c r="H29" t="n">
        <x:v>119.935</x:v>
      </x:c>
      <x:c r="I29" t="n">
        <x:v>1.4445</x:v>
      </x:c>
      <x:c r="J29" t="n">
        <x:v>0.1978503222135359</x:v>
      </x:c>
      <x:c r="K29" t="n">
        <x:v>0.7699999999999998</x:v>
      </x:c>
      <x:c r="L29" t="n">
        <x:v>2.195</x:v>
      </x:c>
      <x:c r="M29" t="n">
        <x:v>0.1105667219374799</x:v>
      </x:c>
      <x:c r="N29" t="n">
        <x:v>0.4500000000000002</x:v>
      </x:c>
      <x:c r="O29" t="n">
        <x:v>3.4</x:v>
      </x:c>
      <x:c r="P29" t="n">
        <x:v>2.835489375751565</x:v>
      </x:c>
      <x:c r="Q29" t="n">
        <x:v>8</x:v>
      </x:c>
      <x:c r="R29" t="n">
        <x:v>1.25</x:v>
      </x:c>
      <x:c r="S29" t="n">
        <x:v>1.299038105676658</x:v>
      </x:c>
      <x:c r="T29" t="n">
        <x:v>3</x:v>
      </x:c>
      <x:c r="U29" t="n">
        <x:v>13.69680319927559</x:v>
      </x:c>
      <x:c r="V29" t="n">
        <x:v>0.7305880613711224</x:v>
      </x:c>
      <x:c r="W29" t="n">
        <x:v>0.595</x:v>
      </x:c>
      <x:c r="X29" t="n">
        <x:v>1.680672268907563</x:v>
      </x:c>
      <x:c r="Y29" t="n">
        <x:v>3</x:v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n">
        <x:v>33.725</x:v>
      </x:c>
      <x:c r="D30" t="n">
        <x:v>5.403644603413515</x:v>
      </x:c>
      <x:c r="E30" t="n">
        <x:v>11</x:v>
      </x:c>
      <x:c r="F30" t="n">
        <x:v>75.46357500000001</x:v>
      </x:c>
      <x:c r="G30" t="n">
        <x:v>13.58328955166513</x:v>
      </x:c>
      <x:c r="H30" t="n">
        <x:v>27.678</x:v>
      </x:c>
      <x:c r="I30" t="n">
        <x:v>1.50025</x:v>
      </x:c>
      <x:c r="J30" t="n">
        <x:v>0.2152729372215653</x:v>
      </x:c>
      <x:c r="K30" t="n">
        <x:v>0.53</x:v>
      </x:c>
      <x:c r="L30" t="n">
        <x:v>2.13</x:v>
      </x:c>
      <x:c r="M30" t="n">
        <x:v>0.1469693845669906</x:v>
      </x:c>
      <x:c r="N30" t="n">
        <x:v>0.2999999999999998</x:v>
      </x:c>
      <x:c r="O30" t="n">
        <x:v>7.825000000000001</x:v>
      </x:c>
      <x:c r="P30" t="n">
        <x:v>3.513456275521299</x:v>
      </x:c>
      <x:c r="Q30" t="n">
        <x:v>8</x:v>
      </x:c>
      <x:c r="R30" t="n">
        <x:v>-0.9000000000000001</x:v>
      </x:c>
      <x:c r="S30" t="n">
        <x:v>0.6244997998398398</x:v>
      </x:c>
      <x:c r="T30" t="n">
        <x:v>4</x:v>
      </x:c>
      <x:c r="U30" t="n">
        <x:v>14.34913762516682</x:v>
      </x:c>
      <x:c r="V30" t="n">
        <x:v>0.7846904335429707</x:v>
      </x:c>
      <x:c r="W30" t="n">
        <x:v>0.48375</x:v>
      </x:c>
      <x:c r="X30" t="n">
        <x:v>2.0671834625323</x:v>
      </x:c>
      <x:c r="Y30" t="n">
        <x:v>3</x:v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n">
        <x:v>33.22499999999999</x:v>
      </x:c>
      <x:c r="D31" t="n">
        <x:v>5.265394097311235</x:v>
      </x:c>
      <x:c r="E31" t="n">
        <x:v>11</x:v>
      </x:c>
      <x:c r="F31" t="n">
        <x:v>74.2341</x:v>
      </x:c>
      <x:c r="G31" t="n">
        <x:v>13.2268350840252</x:v>
      </x:c>
      <x:c r="H31" t="n">
        <x:v>27.678</x:v>
      </x:c>
      <x:c r="I31" t="n">
        <x:v>1.47625</x:v>
      </x:c>
      <x:c r="J31" t="n">
        <x:v>0.2131277492491299</x:v>
      </x:c>
      <x:c r="K31" t="n">
        <x:v>0.53</x:v>
      </x:c>
      <x:c r="L31" t="n">
        <x:v>2.1175</x:v>
      </x:c>
      <x:c r="M31" t="n">
        <x:v>0.142981642178288</x:v>
      </x:c>
      <x:c r="N31" t="n">
        <x:v>0.2999999999999998</x:v>
      </x:c>
      <x:c r="O31" t="n">
        <x:v>7.975</x:v>
      </x:c>
      <x:c r="P31" t="n">
        <x:v>3.524822690576081</x:v>
      </x:c>
      <x:c r="Q31" t="n">
        <x:v>8</x:v>
      </x:c>
      <x:c r="R31" t="n">
        <x:v>-0.7999999999999999</x:v>
      </x:c>
      <x:c r="S31" t="n">
        <x:v>0.8717797887081347</x:v>
      </x:c>
      <x:c r="T31" t="n">
        <x:v>4</x:v>
      </x:c>
      <x:c r="U31" t="n">
        <x:v>14.43710409816291</x:v>
      </x:c>
      <x:c r="V31" t="n">
        <x:v>0.8357940955133492</x:v>
      </x:c>
      <x:c r="W31" t="n">
        <x:v>0.4737499999999999</x:v>
      </x:c>
      <x:c r="X31" t="n">
        <x:v>2.110817941952507</x:v>
      </x:c>
      <x:c r="Y31" t="n">
        <x:v>3</x:v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n">
        <x:v>33.55</x:v>
      </x:c>
      <x:c r="D32" t="n">
        <x:v>5.291266389060373</x:v>
      </x:c>
      <x:c r="E32" t="n">
        <x:v>11</x:v>
      </x:c>
      <x:c r="F32" t="n">
        <x:v>75.08047500000001</x:v>
      </x:c>
      <x:c r="G32" t="n">
        <x:v>13.27577529748734</x:v>
      </x:c>
      <x:c r="H32" t="n">
        <x:v>27.678</x:v>
      </x:c>
      <x:c r="I32" t="n">
        <x:v>1.4845</x:v>
      </x:c>
      <x:c r="J32" t="n">
        <x:v>0.2182882268927942</x:v>
      </x:c>
      <x:c r="K32" t="n">
        <x:v>0.53</x:v>
      </x:c>
      <x:c r="L32" t="n">
        <x:v>2.1275</x:v>
      </x:c>
      <x:c r="M32" t="n">
        <x:v>0.143156383022204</x:v>
      </x:c>
      <x:c r="N32" t="n">
        <x:v>0.2999999999999998</x:v>
      </x:c>
      <x:c r="O32" t="n">
        <x:v>7.6</x:v>
      </x:c>
      <x:c r="P32" t="n">
        <x:v>3.583294573433784</x:v>
      </x:c>
      <x:c r="Q32" t="n">
        <x:v>8</x:v>
      </x:c>
      <x:c r="R32" t="n">
        <x:v>-0.7000000000000001</x:v>
      </x:c>
      <x:c r="S32" t="n">
        <x:v>1.053565375285274</x:v>
      </x:c>
      <x:c r="T32" t="n">
        <x:v>4</x:v>
      </x:c>
      <x:c r="U32" t="n">
        <x:v>14.70449490689082</x:v>
      </x:c>
      <x:c r="V32" t="n">
        <x:v>0.8990737637631184</x:v>
      </x:c>
      <x:c r="W32" t="n">
        <x:v>0.44125</x:v>
      </x:c>
      <x:c r="X32" t="n">
        <x:v>2.26628895184136</x:v>
      </x:c>
      <x:c r="Y32" t="n">
        <x:v>3</x:v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n">
        <x:v>33.5</x:v>
      </x:c>
      <x:c r="D33" t="n">
        <x:v>5.324471804789654</x:v>
      </x:c>
      <x:c r="E33" t="n">
        <x:v>11</x:v>
      </x:c>
      <x:c r="F33" t="n">
        <x:v>74.92605</x:v>
      </x:c>
      <x:c r="G33" t="n">
        <x:v>13.37276717988839</x:v>
      </x:c>
      <x:c r="H33" t="n">
        <x:v>27.678</x:v>
      </x:c>
      <x:c r="I33" t="n">
        <x:v>1.487</x:v>
      </x:c>
      <x:c r="J33" t="n">
        <x:v>0.2158031510427964</x:v>
      </x:c>
      <x:c r="K33" t="n">
        <x:v>0.53</x:v>
      </x:c>
      <x:c r="L33" t="n">
        <x:v>2.125</x:v>
      </x:c>
      <x:c r="M33" t="n">
        <x:v>0.1444818327679988</x:v>
      </x:c>
      <x:c r="N33" t="n">
        <x:v>0.2999999999999998</x:v>
      </x:c>
      <x:c r="O33" t="n">
        <x:v>7.800000000000001</x:v>
      </x:c>
      <x:c r="P33" t="n">
        <x:v>3.54400902933387</x:v>
      </x:c>
      <x:c r="Q33" t="n">
        <x:v>8</x:v>
      </x:c>
      <x:c r="R33" t="n">
        <x:v>-0.8</x:v>
      </x:c>
      <x:c r="S33" t="n">
        <x:v>0.8717797887081347</x:v>
      </x:c>
      <x:c r="T33" t="n">
        <x:v>4</x:v>
      </x:c>
      <x:c r="U33" t="n">
        <x:v>14.51265306273009</x:v>
      </x:c>
      <x:c r="V33" t="n">
        <x:v>0.8451132568429528</x:v>
      </x:c>
      <x:c r="W33" t="n">
        <x:v>0.4650000000000001</x:v>
      </x:c>
      <x:c r="X33" t="n">
        <x:v>2.150537634408602</x:v>
      </x:c>
      <x:c r="Y33" t="n">
        <x:v>3</x:v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n">
        <x:v>33.775</x:v>
      </x:c>
      <x:c r="D34" t="n">
        <x:v>5.368833672223419</x:v>
      </x:c>
      <x:c r="E34" t="n">
        <x:v>11</x:v>
      </x:c>
      <x:c r="F34" t="n">
        <x:v>75.61799999999999</x:v>
      </x:c>
      <x:c r="G34" t="n">
        <x:v>13.48165598693276</x:v>
      </x:c>
      <x:c r="H34" t="n">
        <x:v>27.678</x:v>
      </x:c>
      <x:c r="I34" t="n">
        <x:v>1.49775</x:v>
      </x:c>
      <x:c r="J34" t="n">
        <x:v>0.217916124919658</x:v>
      </x:c>
      <x:c r="K34" t="n">
        <x:v>0.53</x:v>
      </x:c>
      <x:c r="L34" t="n">
        <x:v>2.1325</x:v>
      </x:c>
      <x:c r="M34" t="n">
        <x:v>0.1455807336154066</x:v>
      </x:c>
      <x:c r="N34" t="n">
        <x:v>0.2999999999999998</x:v>
      </x:c>
      <x:c r="O34" t="n">
        <x:v>7.625000000000001</x:v>
      </x:c>
      <x:c r="P34" t="n">
        <x:v>3.554486601465815</x:v>
      </x:c>
      <x:c r="Q34" t="n">
        <x:v>8</x:v>
      </x:c>
      <x:c r="R34" t="n">
        <x:v>-0.7999999999999999</x:v>
      </x:c>
      <x:c r="S34" t="n">
        <x:v>0.8717797887081347</x:v>
      </x:c>
      <x:c r="T34" t="n">
        <x:v>4</x:v>
      </x:c>
      <x:c r="U34" t="n">
        <x:v>14.54956601032602</x:v>
      </x:c>
      <x:c r="V34" t="n">
        <x:v>0.8517321440572501</x:v>
      </x:c>
      <x:c r="W34" t="n">
        <x:v>0.45875</x:v>
      </x:c>
      <x:c r="X34" t="n">
        <x:v>2.179836512261581</x:v>
      </x:c>
      <x:c r="Y34" t="n">
        <x:v>3</x:v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n">
        <x:v>34.94</x:v>
      </x:c>
      <x:c r="D35" t="n">
        <x:v>5.482371749525929</x:v>
      </x:c>
      <x:c r="E35" t="n">
        <x:v>11</x:v>
      </x:c>
      <x:c r="F35" t="n">
        <x:v>78.49212000000001</x:v>
      </x:c>
      <x:c r="G35" t="n">
        <x:v>13.79464411667079</x:v>
      </x:c>
      <x:c r="H35" t="n">
        <x:v>27.678</x:v>
      </x:c>
      <x:c r="I35" t="n">
        <x:v>1.5522</x:v>
      </x:c>
      <x:c r="J35" t="n">
        <x:v>0.2143108956632863</x:v>
      </x:c>
      <x:c r="K35" t="n">
        <x:v>0.4299999999999999</x:v>
      </x:c>
      <x:c r="L35" t="n">
        <x:v>2.162</x:v>
      </x:c>
      <x:c r="M35" t="n">
        <x:v>0.1495192295325253</x:v>
      </x:c>
      <x:c r="N35" t="n">
        <x:v>0.2999999999999998</x:v>
      </x:c>
      <x:c r="O35" t="n">
        <x:v>7.220000000000001</x:v>
      </x:c>
      <x:c r="P35" t="n">
        <x:v>3.488782022425592</x:v>
      </x:c>
      <x:c r="Q35" t="n">
        <x:v>7</x:v>
      </x:c>
      <x:c r="R35" t="n">
        <x:v>-1</x:v>
      </x:c>
      <x:c r="S35" t="n">
        <x:v>0</x:v>
      </x:c>
      <x:c r="T35" t="n">
        <x:v>0</x:v>
      </x:c>
      <x:c r="U35" t="n">
        <x:v>13.80691248958164</x:v>
      </x:c>
      <x:c r="V35" t="n">
        <x:v>0.6899437584583995</x:v>
      </x:c>
      <x:c r="W35" t="n">
        <x:v>0.5032000000000001</x:v>
      </x:c>
      <x:c r="X35" t="n">
        <x:v>1.987281399046104</x:v>
      </x:c>
      <x:c r="Y35" t="n">
        <x:v>2</x:v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n">
        <x:v>33.05</x:v>
      </x:c>
      <x:c r="D36" t="n">
        <x:v>7.641171376170018</x:v>
      </x:c>
      <x:c r="E36" t="n">
        <x:v>27</x:v>
      </x:c>
      <x:c r="F36" t="n">
        <x:v>73.99518</x:v>
      </x:c>
      <x:c r="G36" t="n">
        <x:v>18.55944922479113</x:v>
      </x:c>
      <x:c r="H36" t="n">
        <x:v>64.242</x:v>
      </x:c>
      <x:c r="I36" t="n">
        <x:v>1.5144</x:v>
      </x:c>
      <x:c r="J36" t="n">
        <x:v>0.2235142948448711</x:v>
      </x:c>
      <x:c r="K36" t="n">
        <x:v>0.54</x:v>
      </x:c>
      <x:c r="L36" t="n">
        <x:v>2.148</x:v>
      </x:c>
      <x:c r="M36" t="n">
        <x:v>0.1452446212429224</x:v>
      </x:c>
      <x:c r="N36" t="n">
        <x:v>0.2999999999999998</x:v>
      </x:c>
      <x:c r="O36" t="n">
        <x:v>7.15</x:v>
      </x:c>
      <x:c r="P36" t="n">
        <x:v>3.561951712193752</x:v>
      </x:c>
      <x:c r="Q36" t="n">
        <x:v>8</x:v>
      </x:c>
      <x:c r="R36" t="n">
        <x:v>-0.72</x:v>
      </x:c>
      <x:c r="S36" t="n">
        <x:v>1.020588065773846</x:v>
      </x:c>
      <x:c r="T36" t="n">
        <x:v>4</x:v>
      </x:c>
      <x:c r="U36" t="n">
        <x:v>14.75926405473264</x:v>
      </x:c>
      <x:c r="V36" t="n">
        <x:v>0.8982120603655082</x:v>
      </x:c>
      <x:c r="W36" t="n">
        <x:v>0.4374</x:v>
      </x:c>
      <x:c r="X36" t="n">
        <x:v>2.286236854138089</x:v>
      </x:c>
      <x:c r="Y36" t="n">
        <x:v>3</x:v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n">
        <x:v>32.95</x:v>
      </x:c>
      <x:c r="D37" t="n">
        <x:v>7.555627042145477</x:v>
      </x:c>
      <x:c r="E37" t="n">
        <x:v>27</x:v>
      </x:c>
      <x:c r="F37" t="n">
        <x:v>73.76338000000001</x:v>
      </x:c>
      <x:c r="G37" t="n">
        <x:v>18.35618303830075</x:v>
      </x:c>
      <x:c r="H37" t="n">
        <x:v>64.242</x:v>
      </x:c>
      <x:c r="I37" t="n">
        <x:v>1.5294</x:v>
      </x:c>
      <x:c r="J37" t="n">
        <x:v>0.2430054320380513</x:v>
      </x:c>
      <x:c r="K37" t="n">
        <x:v>0.6899999999999999</x:v>
      </x:c>
      <x:c r="L37" t="n">
        <x:v>2.158</x:v>
      </x:c>
      <x:c r="M37" t="n">
        <x:v>0.1582276840505478</x:v>
      </x:c>
      <x:c r="N37" t="n">
        <x:v>0.3999999999999999</x:v>
      </x:c>
      <x:c r="O37" t="n">
        <x:v>7.050000000000001</x:v>
      </x:c>
      <x:c r="P37" t="n">
        <x:v>3.661625322175932</x:v>
      </x:c>
      <x:c r="Q37" t="n">
        <x:v>8</x:v>
      </x:c>
      <x:c r="R37" t="n">
        <x:v>-0.7200000000000001</x:v>
      </x:c>
      <x:c r="S37" t="n">
        <x:v>1.020588065773846</x:v>
      </x:c>
      <x:c r="T37" t="n">
        <x:v>4</x:v>
      </x:c>
      <x:c r="U37" t="n">
        <x:v>15.88893893278745</x:v>
      </x:c>
      <x:c r="V37" t="n">
        <x:v>1.141483296191468</x:v>
      </x:c>
      <x:c r="W37" t="n">
        <x:v>0.3634000000000001</x:v>
      </x:c>
      <x:c r="X37" t="n">
        <x:v>2.751788662630709</x:v>
      </x:c>
      <x:c r="Y37" t="n">
        <x:v>4</x:v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n">
        <x:v>33.03</x:v>
      </x:c>
      <x:c r="D38" t="n">
        <x:v>7.6242442248396</x:v>
      </x:c>
      <x:c r="E38" t="n">
        <x:v>27</x:v>
      </x:c>
      <x:c r="F38" t="n">
        <x:v>73.94882000000001</x:v>
      </x:c>
      <x:c r="G38" t="n">
        <x:v>18.51920658580168</x:v>
      </x:c>
      <x:c r="H38" t="n">
        <x:v>64.242</x:v>
      </x:c>
      <x:c r="I38" t="n">
        <x:v>1.5174</x:v>
      </x:c>
      <x:c r="J38" t="n">
        <x:v>0.227625218286551</x:v>
      </x:c>
      <x:c r="K38" t="n">
        <x:v>0.6899999999999999</x:v>
      </x:c>
      <x:c r="L38" t="n">
        <x:v>2.15</x:v>
      </x:c>
      <x:c r="M38" t="n">
        <x:v>0.1479864858694873</x:v>
      </x:c>
      <x:c r="N38" t="n">
        <x:v>0.3999999999999999</x:v>
      </x:c>
      <x:c r="O38" t="n">
        <x:v>7.13</x:v>
      </x:c>
      <x:c r="P38" t="n">
        <x:v>3.582331642938716</x:v>
      </x:c>
      <x:c r="Q38" t="n">
        <x:v>8</x:v>
      </x:c>
      <x:c r="R38" t="n">
        <x:v>-0.72</x:v>
      </x:c>
      <x:c r="S38" t="n">
        <x:v>1.020588065773846</x:v>
      </x:c>
      <x:c r="T38" t="n">
        <x:v>4</x:v>
      </x:c>
      <x:c r="U38" t="n">
        <x:v>15.00100291858119</x:v>
      </x:c>
      <x:c r="V38" t="n">
        <x:v>0.980920369161393</x:v>
      </x:c>
      <x:c r="W38" t="n">
        <x:v>0.4194000000000001</x:v>
      </x:c>
      <x:c r="X38" t="n">
        <x:v>2.384358607534573</x:v>
      </x:c>
      <x:c r="Y38" t="n">
        <x:v>4</x:v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n">
        <x:v>33</x:v>
      </x:c>
      <x:c r="D39" t="n">
        <x:v>7.598684096605148</x:v>
      </x:c>
      <x:c r="E39" t="n">
        <x:v>27</x:v>
      </x:c>
      <x:c r="F39" t="n">
        <x:v>73.87928000000001</x:v>
      </x:c>
      <x:c r="G39" t="n">
        <x:v>18.45845980686363</x:v>
      </x:c>
      <x:c r="H39" t="n">
        <x:v>64.242</x:v>
      </x:c>
      <x:c r="I39" t="n">
        <x:v>1.5219</x:v>
      </x:c>
      <x:c r="J39" t="n">
        <x:v>0.2335837965270708</x:v>
      </x:c>
      <x:c r="K39" t="n">
        <x:v>0.6899999999999999</x:v>
      </x:c>
      <x:c r="L39" t="n">
        <x:v>2.153</x:v>
      </x:c>
      <x:c r="M39" t="n">
        <x:v>0.1519572308249923</x:v>
      </x:c>
      <x:c r="N39" t="n">
        <x:v>0.3999999999999999</x:v>
      </x:c>
      <x:c r="O39" t="n">
        <x:v>7.100000000000001</x:v>
      </x:c>
      <x:c r="P39" t="n">
        <x:v>3.612478373637689</x:v>
      </x:c>
      <x:c r="Q39" t="n">
        <x:v>8</x:v>
      </x:c>
      <x:c r="R39" t="n">
        <x:v>-0.72</x:v>
      </x:c>
      <x:c r="S39" t="n">
        <x:v>1.020588065773846</x:v>
      </x:c>
      <x:c r="T39" t="n">
        <x:v>4</x:v>
      </x:c>
      <x:c r="U39" t="n">
        <x:v>15.34816982239771</x:v>
      </x:c>
      <x:c r="V39" t="n">
        <x:v>1.057488297868516</x:v>
      </x:c>
      <x:c r="W39" t="n">
        <x:v>0.3954</x:v>
      </x:c>
      <x:c r="X39" t="n">
        <x:v>2.529084471421345</x:v>
      </x:c>
      <x:c r="Y39" t="n">
        <x:v>4</x:v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n">
        <x:v>22.2</x:v>
      </x:c>
      <x:c r="D40" t="n">
        <x:v>5.617828762075256</x:v>
      </x:c>
      <x:c r="E40" t="n">
        <x:v>18</x:v>
      </x:c>
      <x:c r="F40" t="n">
        <x:v>46.0943</x:v>
      </x:c>
      <x:c r="G40" t="n">
        <x:v>13.44961302082703</x:v>
      </x:c>
      <x:c r="H40" t="n">
        <x:v>41.085</x:v>
      </x:c>
      <x:c r="I40" t="n">
        <x:v>1.563</x:v>
      </x:c>
      <x:c r="J40" t="n">
        <x:v>0.2468217980649197</x:v>
      </x:c>
      <x:c r="K40" t="n">
        <x:v>0.54</x:v>
      </x:c>
      <x:c r="L40" t="n">
        <x:v>2.29</x:v>
      </x:c>
      <x:c r="M40" t="n">
        <x:v>0.1374772708486751</x:v>
      </x:c>
      <x:c r="N40" t="n">
        <x:v>0.2999999999999998</x:v>
      </x:c>
      <x:c r="O40" t="n">
        <x:v>2</x:v>
      </x:c>
      <x:c r="P40" t="n">
        <x:v>0</x:v>
      </x:c>
      <x:c r="Q40" t="n">
        <x:v>0</x:v>
      </x:c>
      <x:c r="R40" t="n">
        <x:v>1.1</x:v>
      </x:c>
      <x:c r="S40" t="n">
        <x:v>1.374772708486752</x:v>
      </x:c>
      <x:c r="T40" t="n">
        <x:v>3</x:v>
      </x:c>
      <x:c r="U40" t="n">
        <x:v>15.79154178278437</x:v>
      </x:c>
      <x:c r="V40" t="n">
        <x:v>0.8979457248567798</x:v>
      </x:c>
      <x:c r="W40" t="n">
        <x:v>0.46</x:v>
      </x:c>
      <x:c r="X40" t="n">
        <x:v>2.173913043478261</x:v>
      </x:c>
      <x:c r="Y40" t="n">
        <x:v>3</x:v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n">
        <x:v>20.6</x:v>
      </x:c>
      <x:c r="D41" t="n">
        <x:v>5.553377350765929</x:v>
      </x:c>
      <x:c r="E41" t="n">
        <x:v>18</x:v>
      </x:c>
      <x:c r="F41" t="n">
        <x:v>42.380125</x:v>
      </x:c>
      <x:c r="G41" t="n">
        <x:v>12.89874051446012</x:v>
      </x:c>
      <x:c r="H41" t="n">
        <x:v>41.085</x:v>
      </x:c>
      <x:c r="I41" t="n">
        <x:v>1.59075</x:v>
      </x:c>
      <x:c r="J41" t="n">
        <x:v>0.2260794937627029</x:v>
      </x:c>
      <x:c r="K41" t="n">
        <x:v>0.54</x:v>
      </x:c>
      <x:c r="L41" t="n">
        <x:v>2.305</x:v>
      </x:c>
      <x:c r="M41" t="n">
        <x:v>0.1263922465976453</x:v>
      </x:c>
      <x:c r="N41" t="n">
        <x:v>0.2999999999999998</x:v>
      </x:c>
      <x:c r="O41" t="n">
        <x:v>2</x:v>
      </x:c>
      <x:c r="P41" t="n">
        <x:v>0</x:v>
      </x:c>
      <x:c r="Q41" t="n">
        <x:v>0</x:v>
      </x:c>
      <x:c r="R41" t="n">
        <x:v>1.4</x:v>
      </x:c>
      <x:c r="S41" t="n">
        <x:v>1.2</x:v>
      </x:c>
      <x:c r="T41" t="n">
        <x:v>3</x:v>
      </x:c>
      <x:c r="U41" t="n">
        <x:v>14.21213224973773</x:v>
      </x:c>
      <x:c r="V41" t="n">
        <x:v>0.9206594791506639</x:v>
      </x:c>
      <x:c r="W41" t="n">
        <x:v>0.46125</x:v>
      </x:c>
      <x:c r="X41" t="n">
        <x:v>2.168021680216802</x:v>
      </x:c>
      <x:c r="Y41" t="n">
        <x:v>3</x:v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n">
        <x:v>19</x:v>
      </x:c>
      <x:c r="D42" t="n">
        <x:v>5</x:v>
      </x:c>
      <x:c r="E42" t="n">
        <x:v>18</x:v>
      </x:c>
      <x:c r="F42" t="n">
        <x:v>38.66595</x:v>
      </x:c>
      <x:c r="G42" t="n">
        <x:v>11.1477680029457</x:v>
      </x:c>
      <x:c r="H42" t="n">
        <x:v>41.085</x:v>
      </x:c>
      <x:c r="I42" t="n">
        <x:v>1.6185</x:v>
      </x:c>
      <x:c r="J42" t="n">
        <x:v>0.1994059928888799</x:v>
      </x:c>
      <x:c r="K42" t="n">
        <x:v>0.54</x:v>
      </x:c>
      <x:c r="L42" t="n">
        <x:v>2.32</x:v>
      </x:c>
      <x:c r="M42" t="n">
        <x:v>0.1122497216032181</x:v>
      </x:c>
      <x:c r="N42" t="n">
        <x:v>0.2999999999999998</x:v>
      </x:c>
      <x:c r="O42" t="n">
        <x:v>2</x:v>
      </x:c>
      <x:c r="P42" t="n">
        <x:v>0</x:v>
      </x:c>
      <x:c r="Q42" t="n">
        <x:v>0</x:v>
      </x:c>
      <x:c r="R42" t="n">
        <x:v>1.7</x:v>
      </x:c>
      <x:c r="S42" t="n">
        <x:v>0.9000000000000001</x:v>
      </x:c>
      <x:c r="T42" t="n">
        <x:v>3</x:v>
      </x:c>
      <x:c r="U42" t="n">
        <x:v>12.32041970274204</x:v>
      </x:c>
      <x:c r="V42" t="n">
        <x:v>0.8568409950394724</x:v>
      </x:c>
      <x:c r="W42" t="n">
        <x:v>0.4950000000000001</x:v>
      </x:c>
      <x:c r="X42" t="n">
        <x:v>2.02020202020202</x:v>
      </x:c>
      <x:c r="Y42" t="n">
        <x:v>3</x:v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n">
        <x:v>19.9</x:v>
      </x:c>
      <x:c r="D43" t="n">
        <x:v>5.271622141238881</x:v>
      </x:c>
      <x:c r="E43" t="n">
        <x:v>18</x:v>
      </x:c>
      <x:c r="F43" t="n">
        <x:v>40.72020000000001</x:v>
      </x:c>
      <x:c r="G43" t="n">
        <x:v>12.06025234230196</x:v>
      </x:c>
      <x:c r="H43" t="n">
        <x:v>41.085</x:v>
      </x:c>
      <x:c r="I43" t="n">
        <x:v>1.609</x:v>
      </x:c>
      <x:c r="J43" t="n">
        <x:v>0.2131642559154794</x:v>
      </x:c>
      <x:c r="K43" t="n">
        <x:v>0.54</x:v>
      </x:c>
      <x:c r="L43" t="n">
        <x:v>2.315</x:v>
      </x:c>
      <x:c r="M43" t="n">
        <x:v>0.1194780314534851</x:v>
      </x:c>
      <x:c r="N43" t="n">
        <x:v>0.2999999999999998</x:v>
      </x:c>
      <x:c r="O43" t="n">
        <x:v>2</x:v>
      </x:c>
      <x:c r="P43" t="n">
        <x:v>0</x:v>
      </x:c>
      <x:c r="Q43" t="n">
        <x:v>0</x:v>
      </x:c>
      <x:c r="R43" t="n">
        <x:v>1.55</x:v>
      </x:c>
      <x:c r="S43" t="n">
        <x:v>1.071214264281428</x:v>
      </x:c>
      <x:c r="T43" t="n">
        <x:v>3</x:v>
      </x:c>
      <x:c r="U43" t="n">
        <x:v>13.24824461873706</x:v>
      </x:c>
      <x:c r="V43" t="n">
        <x:v>0.8864644756797975</x:v>
      </x:c>
      <x:c r="W43" t="n">
        <x:v>0.485</x:v>
      </x:c>
      <x:c r="X43" t="n">
        <x:v>2.061855670103093</x:v>
      </x:c>
      <x:c r="Y43" t="n">
        <x:v>3</x:v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n">
        <x:v>20.8</x:v>
      </x:c>
      <x:c r="D44" t="n">
        <x:v>5.381449618829484</x:v>
      </x:c>
      <x:c r="E44" t="n">
        <x:v>18</x:v>
      </x:c>
      <x:c r="F44" t="n">
        <x:v>42.77445</x:v>
      </x:c>
      <x:c r="G44" t="n">
        <x:v>12.57723163289521</x:v>
      </x:c>
      <x:c r="H44" t="n">
        <x:v>41.085</x:v>
      </x:c>
      <x:c r="I44" t="n">
        <x:v>1.5995</x:v>
      </x:c>
      <x:c r="J44" t="n">
        <x:v>0.2256872836470855</x:v>
      </x:c>
      <x:c r="K44" t="n">
        <x:v>0.54</x:v>
      </x:c>
      <x:c r="L44" t="n">
        <x:v>2.31</x:v>
      </x:c>
      <x:c r="M44" t="n">
        <x:v>0.1260952021291848</x:v>
      </x:c>
      <x:c r="N44" t="n">
        <x:v>0.2999999999999998</x:v>
      </x:c>
      <x:c r="O44" t="n">
        <x:v>2</x:v>
      </x:c>
      <x:c r="P44" t="n">
        <x:v>0</x:v>
      </x:c>
      <x:c r="Q44" t="n">
        <x:v>0</x:v>
      </x:c>
      <x:c r="R44" t="n">
        <x:v>1.4</x:v>
      </x:c>
      <x:c r="S44" t="n">
        <x:v>1.2</x:v>
      </x:c>
      <x:c r="T44" t="n">
        <x:v>3</x:v>
      </x:c>
      <x:c r="U44" t="n">
        <x:v>14.10986456061804</x:v>
      </x:c>
      <x:c r="V44" t="n">
        <x:v>0.8864644756797975</x:v>
      </x:c>
      <x:c r="W44" t="n">
        <x:v>0.4850000000000001</x:v>
      </x:c>
      <x:c r="X44" t="n">
        <x:v>2.061855670103093</x:v>
      </x:c>
      <x:c r="Y44" t="n">
        <x:v>3</x:v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n">
        <x:v>21.7</x:v>
      </x:c>
      <x:c r="D45" t="n">
        <x:v>5.339475629684998</x:v>
      </x:c>
      <x:c r="E45" t="n">
        <x:v>18</x:v>
      </x:c>
      <x:c r="F45" t="n">
        <x:v>44.8287</x:v>
      </x:c>
      <x:c r="G45" t="n">
        <x:v>12.74691878102312</x:v>
      </x:c>
      <x:c r="H45" t="n">
        <x:v>41.085</x:v>
      </x:c>
      <x:c r="I45" t="n">
        <x:v>1.59</x:v>
      </x:c>
      <x:c r="J45" t="n">
        <x:v>0.2371708245126285</x:v>
      </x:c>
      <x:c r="K45" t="n">
        <x:v>0.54</x:v>
      </x:c>
      <x:c r="L45" t="n">
        <x:v>2.305</x:v>
      </x:c>
      <x:c r="M45" t="n">
        <x:v>0.1321930406640228</x:v>
      </x:c>
      <x:c r="N45" t="n">
        <x:v>0.2999999999999998</x:v>
      </x:c>
      <x:c r="O45" t="n">
        <x:v>2</x:v>
      </x:c>
      <x:c r="P45" t="n">
        <x:v>0</x:v>
      </x:c>
      <x:c r="Q45" t="n">
        <x:v>0</x:v>
      </x:c>
      <x:c r="R45" t="n">
        <x:v>1.25</x:v>
      </x:c>
      <x:c r="S45" t="n">
        <x:v>1.299038105676658</x:v>
      </x:c>
      <x:c r="T45" t="n">
        <x:v>3</x:v>
      </x:c>
      <x:c r="U45" t="n">
        <x:v>14.91640405739802</x:v>
      </x:c>
      <x:c r="V45" t="n">
        <x:v>0.8568409950394724</x:v>
      </x:c>
      <x:c r="W45" t="n">
        <x:v>0.4950000000000001</x:v>
      </x:c>
      <x:c r="X45" t="n">
        <x:v>2.02020202020202</x:v>
      </x:c>
      <x:c r="Y45" t="n">
        <x:v>3</x:v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n">
        <x:v>20.3</x:v>
      </x:c>
      <x:c r="D46" t="n">
        <x:v>4.950757517794625</x:v>
      </x:c>
      <x:c r="E46" t="n">
        <x:v>18</x:v>
      </x:c>
      <x:c r="F46" t="n">
        <x:v>41.50885</x:v>
      </x:c>
      <x:c r="G46" t="n">
        <x:v>11.46191080175989</x:v>
      </x:c>
      <x:c r="H46" t="n">
        <x:v>41.085</x:v>
      </x:c>
      <x:c r="I46" t="n">
        <x:v>1.6265</x:v>
      </x:c>
      <x:c r="J46" t="n">
        <x:v>0.2104584281990151</x:v>
      </x:c>
      <x:c r="K46" t="n">
        <x:v>0.54</x:v>
      </x:c>
      <x:c r="L46" t="n">
        <x:v>2.325</x:v>
      </x:c>
      <x:c r="M46" t="n">
        <x:v>0.1177921898938974</x:v>
      </x:c>
      <x:c r="N46" t="n">
        <x:v>0.2999999999999998</x:v>
      </x:c>
      <x:c r="O46" t="n">
        <x:v>2</x:v>
      </x:c>
      <x:c r="P46" t="n">
        <x:v>0</x:v>
      </x:c>
      <x:c r="Q46" t="n">
        <x:v>0</x:v>
      </x:c>
      <x:c r="R46" t="n">
        <x:v>1.55</x:v>
      </x:c>
      <x:c r="S46" t="n">
        <x:v>1.071214264281427</x:v>
      </x:c>
      <x:c r="T46" t="n">
        <x:v>3</x:v>
      </x:c>
      <x:c r="U46" t="n">
        <x:v>12.9393438794353</x:v>
      </x:c>
      <x:c r="V46" t="n">
        <x:v>0.818808456222877</x:v>
      </x:c>
      <x:c r="W46" t="n">
        <x:v>0.5349999999999999</x:v>
      </x:c>
      <x:c r="X46" t="n">
        <x:v>1.869158878504673</x:v>
      </x:c>
      <x:c r="Y46" t="n">
        <x:v>3</x:v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n">
        <x:v>21.2</x:v>
      </x:c>
      <x:c r="D47" t="n">
        <x:v>4.995998398718719</x:v>
      </x:c>
      <x:c r="E47" t="n">
        <x:v>18</x:v>
      </x:c>
      <x:c r="F47" t="n">
        <x:v>43.5631</x:v>
      </x:c>
      <x:c r="G47" t="n">
        <x:v>11.86896371592735</x:v>
      </x:c>
      <x:c r="H47" t="n">
        <x:v>41.085</x:v>
      </x:c>
      <x:c r="I47" t="n">
        <x:v>1.617</x:v>
      </x:c>
      <x:c r="J47" t="n">
        <x:v>0.2238771984816676</x:v>
      </x:c>
      <x:c r="K47" t="n">
        <x:v>0.54</x:v>
      </x:c>
      <x:c r="L47" t="n">
        <x:v>2.32</x:v>
      </x:c>
      <x:c r="M47" t="n">
        <x:v>0.1248999599679679</x:v>
      </x:c>
      <x:c r="N47" t="n">
        <x:v>0.2999999999999998</x:v>
      </x:c>
      <x:c r="O47" t="n">
        <x:v>2</x:v>
      </x:c>
      <x:c r="P47" t="n">
        <x:v>0</x:v>
      </x:c>
      <x:c r="Q47" t="n">
        <x:v>0</x:v>
      </x:c>
      <x:c r="R47" t="n">
        <x:v>1.4</x:v>
      </x:c>
      <x:c r="S47" t="n">
        <x:v>1.2</x:v>
      </x:c>
      <x:c r="T47" t="n">
        <x:v>3</x:v>
      </x:c>
      <x:c r="U47" t="n">
        <x:v>13.8452194484643</x:v>
      </x:c>
      <x:c r="V47" t="n">
        <x:v>0.8018185525433373</x:v>
      </x:c>
      <x:c r="W47" t="n">
        <x:v>0.5399999999999999</x:v>
      </x:c>
      <x:c r="X47" t="n">
        <x:v>1.851851851851852</x:v>
      </x:c>
      <x:c r="Y47" t="n">
        <x:v>3</x:v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n">
        <x:v>20.3</x:v>
      </x:c>
      <x:c r="D48" t="n">
        <x:v>6.588626564011653</x:v>
      </x:c>
      <x:c r="E48" t="n">
        <x:v>17</x:v>
      </x:c>
      <x:c r="F48" t="n">
        <x:v>42.3865</x:v>
      </x:c>
      <x:c r="G48" t="n">
        <x:v>15.31441130602153</x:v>
      </x:c>
      <x:c r="H48" t="n">
        <x:v>39.241</x:v>
      </x:c>
      <x:c r="I48" t="n">
        <x:v>1.523</x:v>
      </x:c>
      <x:c r="J48" t="n">
        <x:v>0.1966240066726339</x:v>
      </x:c>
      <x:c r="K48" t="n">
        <x:v>0.4399999999999999</x:v>
      </x:c>
      <x:c r="L48" t="n">
        <x:v>2.22</x:v>
      </x:c>
      <x:c r="M48" t="n">
        <x:v>0.1661324772583614</x:v>
      </x:c>
      <x:c r="N48" t="n">
        <x:v>0.3999999999999999</x:v>
      </x:c>
      <x:c r="O48" t="n">
        <x:v>4.7</x:v>
      </x:c>
      <x:c r="P48" t="n">
        <x:v>4.124318125460256</x:v>
      </x:c>
      <x:c r="Q48" t="n">
        <x:v>9</x:v>
      </x:c>
      <x:c r="R48" t="n">
        <x:v>1.1</x:v>
      </x:c>
      <x:c r="S48" t="n">
        <x:v>1.374772708486752</x:v>
      </x:c>
      <x:c r="T48" t="n">
        <x:v>3</x:v>
      </x:c>
      <x:c r="U48" t="n">
        <x:v>12.91030903956887</x:v>
      </x:c>
      <x:c r="V48" t="n">
        <x:v>1.088899975345224</x:v>
      </x:c>
      <x:c r="W48" t="n">
        <x:v>0.34</x:v>
      </x:c>
      <x:c r="X48" t="n">
        <x:v>2.941176470588236</x:v>
      </x:c>
      <x:c r="Y48" t="n">
        <x:v>3</x:v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n">
        <x:v>21.15</x:v>
      </x:c>
      <x:c r="D49" t="n">
        <x:v>6.559535044498199</x:v>
      </x:c>
      <x:c r="E49" t="n">
        <x:v>17</x:v>
      </x:c>
      <x:c r="F49" t="n">
        <x:v>44.34855</x:v>
      </x:c>
      <x:c r="G49" t="n">
        <x:v>15.38573181059322</x:v>
      </x:c>
      <x:c r="H49" t="n">
        <x:v>39.241</x:v>
      </x:c>
      <x:c r="I49" t="n">
        <x:v>1.5185</x:v>
      </x:c>
      <x:c r="J49" t="n">
        <x:v>0.2001568135237969</x:v>
      </x:c>
      <x:c r="K49" t="n">
        <x:v>0.4399999999999999</x:v>
      </x:c>
      <x:c r="L49" t="n">
        <x:v>2.21</x:v>
      </x:c>
      <x:c r="M49" t="n">
        <x:v>0.1729161646579058</x:v>
      </x:c>
      <x:c r="N49" t="n">
        <x:v>0.3999999999999999</x:v>
      </x:c>
      <x:c r="O49" t="n">
        <x:v>5.149999999999999</x:v>
      </x:c>
      <x:c r="P49" t="n">
        <x:v>4.292726406376255</x:v>
      </x:c>
      <x:c r="Q49" t="n">
        <x:v>9</x:v>
      </x:c>
      <x:c r="R49" t="n">
        <x:v>0.9500000000000001</x:v>
      </x:c>
      <x:c r="S49" t="n">
        <x:v>1.430908802125418</x:v>
      </x:c>
      <x:c r="T49" t="n">
        <x:v>3</x:v>
      </x:c>
      <x:c r="U49" t="n">
        <x:v>13.18121919814269</x:v>
      </x:c>
      <x:c r="V49" t="n">
        <x:v>1.080527626604172</x:v>
      </x:c>
      <x:c r="W49" t="n">
        <x:v>0.345</x:v>
      </x:c>
      <x:c r="X49" t="n">
        <x:v>2.898550724637681</x:v>
      </x:c>
      <x:c r="Y49" t="n">
        <x:v>3</x:v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n">
        <x:v>19.85</x:v>
      </x:c>
      <x:c r="D50" t="n">
        <x:v>6.279132105633708</x:v>
      </x:c>
      <x:c r="E50" t="n">
        <x:v>17</x:v>
      </x:c>
      <x:c r="F50" t="n">
        <x:v>41.2131</x:v>
      </x:c>
      <x:c r="G50" t="n">
        <x:v>14.52702869447156</x:v>
      </x:c>
      <x:c r="H50" t="n">
        <x:v>39.241</x:v>
      </x:c>
      <x:c r="I50" t="n">
        <x:v>1.545</x:v>
      </x:c>
      <x:c r="J50" t="n">
        <x:v>0.1972941965694886</x:v>
      </x:c>
      <x:c r="K50" t="n">
        <x:v>0.4399999999999999</x:v>
      </x:c>
      <x:c r="L50" t="n">
        <x:v>2.24</x:v>
      </x:c>
      <x:c r="M50" t="n">
        <x:v>0.1624807680927192</x:v>
      </x:c>
      <x:c r="N50" t="n">
        <x:v>0.3999999999999999</x:v>
      </x:c>
      <x:c r="O50" t="n">
        <x:v>4.25</x:v>
      </x:c>
      <x:c r="P50" t="n">
        <x:v>3.897114317029974</x:v>
      </x:c>
      <x:c r="Q50" t="n">
        <x:v>9</x:v>
      </x:c>
      <x:c r="R50" t="n">
        <x:v>1.25</x:v>
      </x:c>
      <x:c r="S50" t="n">
        <x:v>1.299038105676658</x:v>
      </x:c>
      <x:c r="T50" t="n">
        <x:v>3</x:v>
      </x:c>
      <x:c r="U50" t="n">
        <x:v>12.7698509106465</x:v>
      </x:c>
      <x:c r="V50" t="n">
        <x:v>1.067093894875751</x:v>
      </x:c>
      <x:c r="W50" t="n">
        <x:v>0.355</x:v>
      </x:c>
      <x:c r="X50" t="n">
        <x:v>2.816901408450704</x:v>
      </x:c>
      <x:c r="Y50" t="n">
        <x:v>3</x:v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n">
        <x:v>20.7</x:v>
      </x:c>
      <x:c r="D51" t="n">
        <x:v>6.309516621738942</x:v>
      </x:c>
      <x:c r="E51" t="n">
        <x:v>17</x:v>
      </x:c>
      <x:c r="F51" t="n">
        <x:v>43.17515</x:v>
      </x:c>
      <x:c r="G51" t="n">
        <x:v>14.75901932133365</x:v>
      </x:c>
      <x:c r="H51" t="n">
        <x:v>39.241</x:v>
      </x:c>
      <x:c r="I51" t="n">
        <x:v>1.5405</x:v>
      </x:c>
      <x:c r="J51" t="n">
        <x:v>0.2013076004526406</x:v>
      </x:c>
      <x:c r="K51" t="n">
        <x:v>0.4399999999999999</x:v>
      </x:c>
      <x:c r="L51" t="n">
        <x:v>2.23</x:v>
      </x:c>
      <x:c r="M51" t="n">
        <x:v>0.1705872210923197</x:v>
      </x:c>
      <x:c r="N51" t="n">
        <x:v>0.3999999999999999</x:v>
      </x:c>
      <x:c r="O51" t="n">
        <x:v>4.7</x:v>
      </x:c>
      <x:c r="P51" t="n">
        <x:v>4.124318125460256</x:v>
      </x:c>
      <x:c r="Q51" t="n">
        <x:v>9</x:v>
      </x:c>
      <x:c r="R51" t="n">
        <x:v>1.1</x:v>
      </x:c>
      <x:c r="S51" t="n">
        <x:v>1.374772708486752</x:v>
      </x:c>
      <x:c r="T51" t="n">
        <x:v>3</x:v>
      </x:c>
      <x:c r="U51" t="n">
        <x:v>13.06767935427723</x:v>
      </x:c>
      <x:c r="V51" t="n">
        <x:v>1.067093894875751</x:v>
      </x:c>
      <x:c r="W51" t="n">
        <x:v>0.355</x:v>
      </x:c>
      <x:c r="X51" t="n">
        <x:v>2.816901408450704</x:v>
      </x:c>
      <x:c r="Y51" t="n">
        <x:v>3</x:v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n">
        <x:v>21.72</x:v>
      </x:c>
      <x:c r="D52" t="n">
        <x:v>6.193674192270691</x:v>
      </x:c>
      <x:c r="E52" t="n">
        <x:v>17</x:v>
      </x:c>
      <x:c r="F52" t="n">
        <x:v>45.52961000000001</x:v>
      </x:c>
      <x:c r="G52" t="n">
        <x:v>14.69076266086618</x:v>
      </x:c>
      <x:c r="H52" t="n">
        <x:v>39.241</x:v>
      </x:c>
      <x:c r="I52" t="n">
        <x:v>1.5351</x:v>
      </x:c>
      <x:c r="J52" t="n">
        <x:v>0.2058907234432868</x:v>
      </x:c>
      <x:c r="K52" t="n">
        <x:v>0.4399999999999999</x:v>
      </x:c>
      <x:c r="L52" t="n">
        <x:v>2.218</x:v>
      </x:c>
      <x:c r="M52" t="n">
        <x:v>0.1790977386791915</x:v>
      </x:c>
      <x:c r="N52" t="n">
        <x:v>0.3999999999999999</x:v>
      </x:c>
      <x:c r="O52" t="n">
        <x:v>5.24</x:v>
      </x:c>
      <x:c r="P52" t="n">
        <x:v>4.32</x:v>
      </x:c>
      <x:c r="Q52" t="n">
        <x:v>9</x:v>
      </x:c>
      <x:c r="R52" t="n">
        <x:v>0.92</x:v>
      </x:c>
      <x:c r="S52" t="n">
        <x:v>1.44</x:v>
      </x:c>
      <x:c r="T52" t="n">
        <x:v>3</x:v>
      </x:c>
      <x:c r="U52" t="n">
        <x:v>13.41220268668404</x:v>
      </x:c>
      <x:c r="V52" t="n">
        <x:v>1.042661841705624</x:v>
      </x:c>
      <x:c r="W52" t="n">
        <x:v>0.3682</x:v>
      </x:c>
      <x:c r="X52" t="n">
        <x:v>2.715915263443781</x:v>
      </x:c>
      <x:c r="Y52" t="n">
        <x:v>3</x:v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n">
        <x:v>20.2</x:v>
      </x:c>
      <x:c r="D53" t="n">
        <x:v>13.29135057095403</x:v>
      </x:c>
      <x:c r="E53" t="n">
        <x:v>52</x:v>
      </x:c>
      <x:c r="F53" t="n">
        <x:v>43.99255</x:v>
      </x:c>
      <x:c r="G53" t="n">
        <x:v>33.01132391388598</x:v>
      </x:c>
      <x:c r="H53" t="n">
        <x:v>132.945</x:v>
      </x:c>
      <x:c r="I53" t="n">
        <x:v>1.4395</x:v>
      </x:c>
      <x:c r="J53" t="n">
        <x:v>0.1681807063845315</x:v>
      </x:c>
      <x:c r="K53" t="n">
        <x:v>0.6399999999999999</x:v>
      </x:c>
      <x:c r="L53" t="n">
        <x:v>2.169</x:v>
      </x:c>
      <x:c r="M53" t="n">
        <x:v>0.1125122215583712</x:v>
      </x:c>
      <x:c r="N53" t="n">
        <x:v>0.3999999999999999</x:v>
      </x:c>
      <x:c r="O53" t="n">
        <x:v>4.600000000000001</x:v>
      </x:c>
      <x:c r="P53" t="n">
        <x:v>3.916631205513228</x:v>
      </x:c>
      <x:c r="Q53" t="n">
        <x:v>9</x:v>
      </x:c>
      <x:c r="R53" t="n">
        <x:v>0.95</x:v>
      </x:c>
      <x:c r="S53" t="n">
        <x:v>1.430908802125419</x:v>
      </x:c>
      <x:c r="T53" t="n">
        <x:v>3</x:v>
      </x:c>
      <x:c r="U53" t="n">
        <x:v>11.68327241295808</x:v>
      </x:c>
      <x:c r="V53" t="n">
        <x:v>0.926155713095467</x:v>
      </x:c>
      <x:c r="W53" t="n">
        <x:v>0.49</x:v>
      </x:c>
      <x:c r="X53" t="n">
        <x:v>2.040816326530612</x:v>
      </x:c>
      <x:c r="Y53" t="n">
        <x:v>4</x:v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n">
        <x:v>21.4</x:v>
      </x:c>
      <x:c r="D54" t="n">
        <x:v>15.89465318904442</x:v>
      </x:c>
      <x:c r="E54" t="n">
        <x:v>52</x:v>
      </x:c>
      <x:c r="F54" t="n">
        <x:v>47.1671</x:v>
      </x:c>
      <x:c r="G54" t="n">
        <x:v>40.14797167342331</x:v>
      </x:c>
      <x:c r="H54" t="n">
        <x:v>132.945</x:v>
      </x:c>
      <x:c r="I54" t="n">
        <x:v>1.4385</x:v>
      </x:c>
      <x:c r="J54" t="n">
        <x:v>0.1802851907395613</x:v>
      </x:c>
      <x:c r="K54" t="n">
        <x:v>0.72</x:v>
      </x:c>
      <x:c r="L54" t="n">
        <x:v>2.168</x:v>
      </x:c>
      <x:c r="M54" t="n">
        <x:v>0.1105260150371848</x:v>
      </x:c>
      <x:c r="N54" t="n">
        <x:v>0.3799999999999999</x:v>
      </x:c>
      <x:c r="O54" t="n">
        <x:v>4.8</x:v>
      </x:c>
      <x:c r="P54" t="n">
        <x:v>3.893584466786357</x:v>
      </x:c>
      <x:c r="Q54" t="n">
        <x:v>9</x:v>
      </x:c>
      <x:c r="R54" t="n">
        <x:v>0.9500000000000001</x:v>
      </x:c>
      <x:c r="S54" t="n">
        <x:v>1.430908802125418</x:v>
      </x:c>
      <x:c r="T54" t="n">
        <x:v>3</x:v>
      </x:c>
      <x:c r="U54" t="n">
        <x:v>12.53285997494343</x:v>
      </x:c>
      <x:c r="V54" t="n">
        <x:v>0.9819416009240194</x:v>
      </x:c>
      <x:c r="W54" t="n">
        <x:v>0.475</x:v>
      </x:c>
      <x:c r="X54" t="n">
        <x:v>2.105263157894737</x:v>
      </x:c>
      <x:c r="Y54" t="n">
        <x:v>4</x:v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n">
        <x:v>22.25</x:v>
      </x:c>
      <x:c r="D55" t="n">
        <x:v>15.88041246315725</x:v>
      </x:c>
      <x:c r="E55" t="n">
        <x:v>52</x:v>
      </x:c>
      <x:c r="F55" t="n">
        <x:v>49.10819000000001</x:v>
      </x:c>
      <x:c r="G55" t="n">
        <x:v>39.26132479188521</x:v>
      </x:c>
      <x:c r="H55" t="n">
        <x:v>132.945</x:v>
      </x:c>
      <x:c r="I55" t="n">
        <x:v>1.4531</x:v>
      </x:c>
      <x:c r="J55" t="n">
        <x:v>0.1651405159250751</x:v>
      </x:c>
      <x:c r="K55" t="n">
        <x:v>0.6399999999999999</x:v>
      </x:c>
      <x:c r="L55" t="n">
        <x:v>2.1788</x:v>
      </x:c>
      <x:c r="M55" t="n">
        <x:v>0.1004716875542558</x:v>
      </x:c>
      <x:c r="N55" t="n">
        <x:v>0.3999999999999999</x:v>
      </x:c>
      <x:c r="O55" t="n">
        <x:v>4.65</x:v>
      </x:c>
      <x:c r="P55" t="n">
        <x:v>3.927785635698568</x:v>
      </x:c>
      <x:c r="Q55" t="n">
        <x:v>9</x:v>
      </x:c>
      <x:c r="R55" t="n">
        <x:v>0.95</x:v>
      </x:c>
      <x:c r="S55" t="n">
        <x:v>1.430908802125418</x:v>
      </x:c>
      <x:c r="T55" t="n">
        <x:v>3</x:v>
      </x:c>
      <x:c r="U55" t="n">
        <x:v>11.3647041445926</x:v>
      </x:c>
      <x:c r="V55" t="n">
        <x:v>1.092395078492712</x:v>
      </x:c>
      <x:c r="W55" t="n">
        <x:v>0.4602000000000001</x:v>
      </x:c>
      <x:c r="X55" t="n">
        <x:v>2.17296827466319</x:v>
      </x:c>
      <x:c r="Y55" t="n">
        <x:v>5</x:v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n">
        <x:v>22.75</x:v>
      </x:c>
      <x:c r="D56" t="n">
        <x:v>16.768646337734</x:v>
      </x:c>
      <x:c r="E56" t="n">
        <x:v>52</x:v>
      </x:c>
      <x:c r="F56" t="n">
        <x:v>50.47507</x:v>
      </x:c>
      <x:c r="G56" t="n">
        <x:v>41.73486517607431</x:v>
      </x:c>
      <x:c r="H56" t="n">
        <x:v>132.945</x:v>
      </x:c>
      <x:c r="I56" t="n">
        <x:v>1.4543</x:v>
      </x:c>
      <x:c r="J56" t="n">
        <x:v>0.16856604047079</x:v>
      </x:c>
      <x:c r="K56" t="n">
        <x:v>0.6399999999999999</x:v>
      </x:c>
      <x:c r="L56" t="n">
        <x:v>2.1784</x:v>
      </x:c>
      <x:c r="M56" t="n">
        <x:v>0.09962650249808029</x:v>
      </x:c>
      <x:c r="N56" t="n">
        <x:v>0.3999999999999999</x:v>
      </x:c>
      <x:c r="O56" t="n">
        <x:v>4.749999999999999</x:v>
      </x:c>
      <x:c r="P56" t="n">
        <x:v>3.948100809249936</x:v>
      </x:c>
      <x:c r="Q56" t="n">
        <x:v>9</x:v>
      </x:c>
      <x:c r="R56" t="n">
        <x:v>0.9500000000000001</x:v>
      </x:c>
      <x:c r="S56" t="n">
        <x:v>1.430908802125418</x:v>
      </x:c>
      <x:c r="T56" t="n">
        <x:v>3</x:v>
      </x:c>
      <x:c r="U56" t="n">
        <x:v>11.59087124188888</x:v>
      </x:c>
      <x:c r="V56" t="n">
        <x:v>1.075134154145605</x:v>
      </x:c>
      <x:c r="W56" t="n">
        <x:v>0.4618000000000001</x:v>
      </x:c>
      <x:c r="X56" t="n">
        <x:v>2.1654395842356</x:v>
      </x:c>
      <x:c r="Y56" t="n">
        <x:v>5</x:v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n">
        <x:v>23.25</x:v>
      </x:c>
      <x:c r="D57" t="n">
        <x:v>17.59794022037807</x:v>
      </x:c>
      <x:c r="E57" t="n">
        <x:v>52</x:v>
      </x:c>
      <x:c r="F57" t="n">
        <x:v>51.84195</x:v>
      </x:c>
      <x:c r="G57" t="n">
        <x:v>44.02737326081923</x:v>
      </x:c>
      <x:c r="H57" t="n">
        <x:v>132.945</x:v>
      </x:c>
      <x:c r="I57" t="n">
        <x:v>1.4555</x:v>
      </x:c>
      <x:c r="J57" t="n">
        <x:v>0.1719149499025608</x:v>
      </x:c>
      <x:c r="K57" t="n">
        <x:v>0.6399999999999999</x:v>
      </x:c>
      <x:c r="L57" t="n">
        <x:v>2.178</x:v>
      </x:c>
      <x:c r="M57" t="n">
        <x:v>0.09877246579892597</x:v>
      </x:c>
      <x:c r="N57" t="n">
        <x:v>0.3799999999999999</x:v>
      </x:c>
      <x:c r="O57" t="n">
        <x:v>4.85</x:v>
      </x:c>
      <x:c r="P57" t="n">
        <x:v>3.965791219920686</x:v>
      </x:c>
      <x:c r="Q57" t="n">
        <x:v>9</x:v>
      </x:c>
      <x:c r="R57" t="n">
        <x:v>0.9500000000000001</x:v>
      </x:c>
      <x:c r="S57" t="n">
        <x:v>1.430908802125418</x:v>
      </x:c>
      <x:c r="T57" t="n">
        <x:v>3</x:v>
      </x:c>
      <x:c r="U57" t="n">
        <x:v>11.81140157351843</x:v>
      </x:c>
      <x:c r="V57" t="n">
        <x:v>1.025093911791787</x:v>
      </x:c>
      <x:c r="W57" t="n">
        <x:v>0.4650000000000001</x:v>
      </x:c>
      <x:c r="X57" t="n">
        <x:v>2.150537634408602</x:v>
      </x:c>
      <x:c r="Y57" t="n">
        <x:v>4</x:v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n">
        <x:v>22.325</x:v>
      </x:c>
      <x:c r="D58" t="n">
        <x:v>16.79640958657534</x:v>
      </x:c>
      <x:c r="E58" t="n">
        <x:v>52</x:v>
      </x:c>
      <x:c r="F58" t="n">
        <x:v>49.354075</x:v>
      </x:c>
      <x:c r="G58" t="n">
        <x:v>42.16275667836931</x:v>
      </x:c>
      <x:c r="H58" t="n">
        <x:v>132.945</x:v>
      </x:c>
      <x:c r="I58" t="n">
        <x:v>1.438</x:v>
      </x:c>
      <x:c r="J58" t="n">
        <x:v>0.1847322386590927</x:v>
      </x:c>
      <x:c r="K58" t="n">
        <x:v>0.74</x:v>
      </x:c>
      <x:c r="L58" t="n">
        <x:v>2.178</x:v>
      </x:c>
      <x:c r="M58" t="n">
        <x:v>0.09877246579892597</x:v>
      </x:c>
      <x:c r="N58" t="n">
        <x:v>0.3799999999999999</x:v>
      </x:c>
      <x:c r="O58" t="n">
        <x:v>4.325</x:v>
      </x:c>
      <x:c r="P58" t="n">
        <x:v>3.622067779597726</x:v>
      </x:c>
      <x:c r="Q58" t="n">
        <x:v>9</x:v>
      </x:c>
      <x:c r="R58" t="n">
        <x:v>0.9500000000000001</x:v>
      </x:c>
      <x:c r="S58" t="n">
        <x:v>1.430908802125419</x:v>
      </x:c>
      <x:c r="T58" t="n">
        <x:v>3</x:v>
      </x:c>
      <x:c r="U58" t="n">
        <x:v>12.84647000410937</x:v>
      </x:c>
      <x:c r="V58" t="n">
        <x:v>1.198380706931773</x:v>
      </x:c>
      <x:c r="W58" t="n">
        <x:v>0.44875</x:v>
      </x:c>
      <x:c r="X58" t="n">
        <x:v>2.228412256267409</x:v>
      </x:c>
      <x:c r="Y58" t="n">
        <x:v>6</x:v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n">
        <x:v>21.7</x:v>
      </x:c>
      <x:c r="D59" t="n">
        <x:v>15.66077903553971</x:v>
      </x:c>
      <x:c r="E59" t="n">
        <x:v>52</x:v>
      </x:c>
      <x:c r="F59" t="n">
        <x:v>47.645475</x:v>
      </x:c>
      <x:c r="G59" t="n">
        <x:v>39.02370228783239</x:v>
      </x:c>
      <x:c r="H59" t="n">
        <x:v>132.945</x:v>
      </x:c>
      <x:c r="I59" t="n">
        <x:v>1.4365</x:v>
      </x:c>
      <x:c r="J59" t="n">
        <x:v>0.1806868838626645</x:v>
      </x:c>
      <x:c r="K59" t="n">
        <x:v>0.74</x:v>
      </x:c>
      <x:c r="L59" t="n">
        <x:v>2.1785</x:v>
      </x:c>
      <x:c r="M59" t="n">
        <x:v>0.09983861978212639</x:v>
      </x:c>
      <x:c r="N59" t="n">
        <x:v>0.3999999999999999</x:v>
      </x:c>
      <x:c r="O59" t="n">
        <x:v>4.2</x:v>
      </x:c>
      <x:c r="P59" t="n">
        <x:v>3.579106033634656</x:v>
      </x:c>
      <x:c r="Q59" t="n">
        <x:v>9</x:v>
      </x:c>
      <x:c r="R59" t="n">
        <x:v>0.9500000000000001</x:v>
      </x:c>
      <x:c r="S59" t="n">
        <x:v>1.430908802125419</x:v>
      </x:c>
      <x:c r="T59" t="n">
        <x:v>3</x:v>
      </x:c>
      <x:c r="U59" t="n">
        <x:v>12.57827245824326</x:v>
      </x:c>
      <x:c r="V59" t="n">
        <x:v>1.254614221393654</x:v>
      </x:c>
      <x:c r="W59" t="n">
        <x:v>0.445</x:v>
      </x:c>
      <x:c r="X59" t="n">
        <x:v>2.247191011235955</x:v>
      </x:c>
      <x:c r="Y59" t="n">
        <x:v>7</x:v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n">
        <x:v>21.075</x:v>
      </x:c>
      <x:c r="D60" t="n">
        <x:v>14.40900326184986</x:v>
      </x:c>
      <x:c r="E60" t="n">
        <x:v>52</x:v>
      </x:c>
      <x:c r="F60" t="n">
        <x:v>45.936875</x:v>
      </x:c>
      <x:c r="G60" t="n">
        <x:v>35.52691939725952</x:v>
      </x:c>
      <x:c r="H60" t="n">
        <x:v>132.945</x:v>
      </x:c>
      <x:c r="I60" t="n">
        <x:v>1.435</x:v>
      </x:c>
      <x:c r="J60" t="n">
        <x:v>0.1765361152852299</x:v>
      </x:c>
      <x:c r="K60" t="n">
        <x:v>0.74</x:v>
      </x:c>
      <x:c r="L60" t="n">
        <x:v>2.179</x:v>
      </x:c>
      <x:c r="M60" t="n">
        <x:v>0.1008910303248014</x:v>
      </x:c>
      <x:c r="N60" t="n">
        <x:v>0.3999999999999999</x:v>
      </x:c>
      <x:c r="O60" t="n">
        <x:v>4.075</x:v>
      </x:c>
      <x:c r="P60" t="n">
        <x:v>3.531200220888076</x:v>
      </x:c>
      <x:c r="Q60" t="n">
        <x:v>9</x:v>
      </x:c>
      <x:c r="R60" t="n">
        <x:v>0.95</x:v>
      </x:c>
      <x:c r="S60" t="n">
        <x:v>1.430908802125419</x:v>
      </x:c>
      <x:c r="T60" t="n">
        <x:v>3</x:v>
      </x:c>
      <x:c r="U60" t="n">
        <x:v>12.30216831255957</x:v>
      </x:c>
      <x:c r="V60" t="n">
        <x:v>1.267695424987767</x:v>
      </x:c>
      <x:c r="W60" t="n">
        <x:v>0.44375</x:v>
      </x:c>
      <x:c r="X60" t="n">
        <x:v>2.253521126760563</x:v>
      </x:c>
      <x:c r="Y60" t="n">
        <x:v>7</x:v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n">
        <x:v>20.45</x:v>
      </x:c>
      <x:c r="D61" t="n">
        <x:v>13.00759393585147</x:v>
      </x:c>
      <x:c r="E61" t="n">
        <x:v>52</x:v>
      </x:c>
      <x:c r="F61" t="n">
        <x:v>44.228275</x:v>
      </x:c>
      <x:c r="G61" t="n">
        <x:v>31.55370082176376</x:v>
      </x:c>
      <x:c r="H61" t="n">
        <x:v>132.945</x:v>
      </x:c>
      <x:c r="I61" t="n">
        <x:v>1.4335</x:v>
      </x:c>
      <x:c r="J61" t="n">
        <x:v>0.1722723135039406</x:v>
      </x:c>
      <x:c r="K61" t="n">
        <x:v>0.74</x:v>
      </x:c>
      <x:c r="L61" t="n">
        <x:v>2.1795</x:v>
      </x:c>
      <x:c r="M61" t="n">
        <x:v>0.101930123123638</x:v>
      </x:c>
      <x:c r="N61" t="n">
        <x:v>0.3999999999999999</x:v>
      </x:c>
      <x:c r="O61" t="n">
        <x:v>3.95</x:v>
      </x:c>
      <x:c r="P61" t="n">
        <x:v>3.478146057887736</x:v>
      </x:c>
      <x:c r="Q61" t="n">
        <x:v>9</x:v>
      </x:c>
      <x:c r="R61" t="n">
        <x:v>0.9500000000000002</x:v>
      </x:c>
      <x:c r="S61" t="n">
        <x:v>1.430908802125419</x:v>
      </x:c>
      <x:c r="T61" t="n">
        <x:v>3</x:v>
      </x:c>
      <x:c r="U61" t="n">
        <x:v>12.01760122106317</x:v>
      </x:c>
      <x:c r="V61" t="n">
        <x:v>1.254614221393654</x:v>
      </x:c>
      <x:c r="W61" t="n">
        <x:v>0.445</x:v>
      </x:c>
      <x:c r="X61" t="n">
        <x:v>2.247191011235955</x:v>
      </x:c>
      <x:c r="Y61" t="n">
        <x:v>7</x:v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n">
        <x:v>19.825</x:v>
      </x:c>
      <x:c r="D62" t="n">
        <x:v>11.40150757575506</x:v>
      </x:c>
      <x:c r="E62" t="n">
        <x:v>35</x:v>
      </x:c>
      <x:c r="F62" t="n">
        <x:v>42.519675</x:v>
      </x:c>
      <x:c r="G62" t="n">
        <x:v>26.89370635147515</x:v>
      </x:c>
      <x:c r="H62" t="n">
        <x:v>83.56299999999999</x:v>
      </x:c>
      <x:c r="I62" t="n">
        <x:v>1.432</x:v>
      </x:c>
      <x:c r="J62" t="n">
        <x:v>0.1678868666691948</x:v>
      </x:c>
      <x:c r="K62" t="n">
        <x:v>0.6799999999999999</x:v>
      </x:c>
      <x:c r="L62" t="n">
        <x:v>2.18</x:v>
      </x:c>
      <x:c r="M62" t="n">
        <x:v>0.10295630140987</x:v>
      </x:c>
      <x:c r="N62" t="n">
        <x:v>0.3999999999999999</x:v>
      </x:c>
      <x:c r="O62" t="n">
        <x:v>3.825</x:v>
      </x:c>
      <x:c r="P62" t="n">
        <x:v>3.419703934553399</x:v>
      </x:c>
      <x:c r="Q62" t="n">
        <x:v>9</x:v>
      </x:c>
      <x:c r="R62" t="n">
        <x:v>0.9500000000000001</x:v>
      </x:c>
      <x:c r="S62" t="n">
        <x:v>1.430908802125419</x:v>
      </x:c>
      <x:c r="T62" t="n">
        <x:v>3</x:v>
      </x:c>
      <x:c r="U62" t="n">
        <x:v>11.72394320315606</x:v>
      </x:c>
      <x:c r="V62" t="n">
        <x:v>1.198380706931773</x:v>
      </x:c>
      <x:c r="W62" t="n">
        <x:v>0.44875</x:v>
      </x:c>
      <x:c r="X62" t="n">
        <x:v>2.228412256267409</x:v>
      </x:c>
      <x:c r="Y62" t="n">
        <x:v>6</x:v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n">
        <x:v>20.155</x:v>
      </x:c>
      <x:c r="D63" t="n">
        <x:v>10.09113348440105</x:v>
      </x:c>
      <x:c r="E63" t="n">
        <x:v>27</x:v>
      </x:c>
      <x:c r="F63" t="n">
        <x:v>43.37961499999999</x:v>
      </x:c>
      <x:c r="G63" t="n">
        <x:v>23.76714074971525</x:v>
      </x:c>
      <x:c r="H63" t="n">
        <x:v>64.601</x:v>
      </x:c>
      <x:c r="I63" t="n">
        <x:v>1.43645</x:v>
      </x:c>
      <x:c r="J63" t="n">
        <x:v>0.1678746481753573</x:v>
      </x:c>
      <x:c r="K63" t="n">
        <x:v>0.5799999999999998</x:v>
      </x:c>
      <x:c r="L63" t="n">
        <x:v>2.161</x:v>
      </x:c>
      <x:c r="M63" t="n">
        <x:v>0.1227965797569297</x:v>
      </x:c>
      <x:c r="N63" t="n">
        <x:v>0.3999999999999999</x:v>
      </x:c>
      <x:c r="O63" t="n">
        <x:v>4.855</x:v>
      </x:c>
      <x:c r="P63" t="n">
        <x:v>4.082153230832962</x:v>
      </x:c>
      <x:c r="Q63" t="n">
        <x:v>9</x:v>
      </x:c>
      <x:c r="R63" t="n">
        <x:v>0.755</x:v>
      </x:c>
      <x:c r="S63" t="n">
        <x:v>1.478166093509116</x:v>
      </x:c>
      <x:c r="T63" t="n">
        <x:v>3</x:v>
      </x:c>
      <x:c r="U63" t="n">
        <x:v>11.68677282017176</x:v>
      </x:c>
      <x:c r="V63" t="n">
        <x:v>0.9186144162490748</x:v>
      </x:c>
      <x:c r="W63" t="n">
        <x:v>0.4473499999999999</x:v>
      </x:c>
      <x:c r="X63" t="n">
        <x:v>2.235386162959652</x:v>
      </x:c>
      <x:c r="Y63" t="n">
        <x:v>3</x:v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n">
        <x:v>20.943</x:v>
      </x:c>
      <x:c r="D64" t="n">
        <x:v>11.45066596316564</x:v>
      </x:c>
      <x:c r="E64" t="n">
        <x:v>48</x:v>
      </x:c>
      <x:c r="F64" t="n">
        <x:v>45.367712</x:v>
      </x:c>
      <x:c r="G64" t="n">
        <x:v>27.49910421062941</x:v>
      </x:c>
      <x:c r="H64" t="n">
        <x:v>119.935</x:v>
      </x:c>
      <x:c r="I64" t="n">
        <x:v>1.44053</x:v>
      </x:c>
      <x:c r="J64" t="n">
        <x:v>0.1788536247885404</x:v>
      </x:c>
      <x:c r="K64" t="n">
        <x:v>0.6899999999999997</x:v>
      </x:c>
      <x:c r="L64" t="n">
        <x:v>2.16115</x:v>
      </x:c>
      <x:c r="M64" t="n">
        <x:v>0.1273113408145559</x:v>
      </x:c>
      <x:c r="N64" t="n">
        <x:v>0.4500000000000002</x:v>
      </x:c>
      <x:c r="O64" t="n">
        <x:v>4.972999999999999</x:v>
      </x:c>
      <x:c r="P64" t="n">
        <x:v>4.106126033136342</x:v>
      </x:c>
      <x:c r="Q64" t="n">
        <x:v>9</x:v>
      </x:c>
      <x:c r="R64" t="n">
        <x:v>0.71</x:v>
      </x:c>
      <x:c r="S64" t="n">
        <x:v>1.485227255338388</x:v>
      </x:c>
      <x:c r="T64" t="n">
        <x:v>3</x:v>
      </x:c>
      <x:c r="U64" t="n">
        <x:v>12.41582089845684</x:v>
      </x:c>
      <x:c r="V64" t="n">
        <x:v>0.9905612560248809</x:v>
      </x:c>
      <x:c r="W64" t="n">
        <x:v>0.433118</x:v>
      </x:c>
      <x:c r="X64" t="n">
        <x:v>2.30883962338208</x:v>
      </x:c>
      <x:c r="Y64" t="n">
        <x:v>4</x:v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n">
        <x:v>40.4</x:v>
      </x:c>
      <x:c r="D65" t="n">
        <x:v>19.11125322944574</x:v>
      </x:c>
      <x:c r="E65" t="n">
        <x:v>44</x:v>
      </x:c>
      <x:c r="F65" t="n">
        <x:v>95.85299999999999</x:v>
      </x:c>
      <x:c r="G65" t="n">
        <x:v>49.13258139971887</x:v>
      </x:c>
      <x:c r="H65" t="n">
        <x:v>111.924</x:v>
      </x:c>
      <x:c r="I65" t="n">
        <x:v>1.705</x:v>
      </x:c>
      <x:c r="J65" t="n">
        <x:v>0.4051851428668133</x:v>
      </x:c>
      <x:c r="K65" t="n">
        <x:v>0.8599999999999999</x:v>
      </x:c>
      <x:c r="L65" t="n">
        <x:v>2.3</x:v>
      </x:c>
      <x:c r="M65" t="n">
        <x:v>0.223606797749979</x:v>
      </x:c>
      <x:c r="N65" t="n">
        <x:v>0.5</x:v>
      </x:c>
      <x:c r="O65" t="n">
        <x:v>4.600000000000001</x:v>
      </x:c>
      <x:c r="P65" t="n">
        <x:v>3.2</x:v>
      </x:c>
      <x:c r="Q65" t="n">
        <x:v>8</x:v>
      </x:c>
      <x:c r="R65" t="n">
        <x:v>-5.551115123125783e-17</x:v>
      </x:c>
      <x:c r="S65" t="n">
        <x:v>1.732050807568877</x:v>
      </x:c>
      <x:c r="T65" t="n">
        <x:v>4</x:v>
      </x:c>
      <x:c r="U65" t="n">
        <x:v>23.76452450831749</x:v>
      </x:c>
      <x:c r="V65" t="n">
        <x:v>0.9972715231823841</x:v>
      </x:c>
      <x:c r="W65" t="n">
        <x:v>0.405</x:v>
      </x:c>
      <x:c r="X65" t="n">
        <x:v>2.469135802469136</x:v>
      </x:c>
      <x:c r="Y65" t="n">
        <x:v>3</x:v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n">
        <x:v>42.1</x:v>
      </x:c>
      <x:c r="D66" t="n">
        <x:v>18.08286481727937</x:v>
      </x:c>
      <x:c r="E66" t="n">
        <x:v>44</x:v>
      </x:c>
      <x:c r="F66" t="n">
        <x:v>99.8973</x:v>
      </x:c>
      <x:c r="G66" t="n">
        <x:v>46.55868846638617</x:v>
      </x:c>
      <x:c r="H66" t="n">
        <x:v>111.924</x:v>
      </x:c>
      <x:c r="I66" t="n">
        <x:v>1.717</x:v>
      </x:c>
      <x:c r="J66" t="n">
        <x:v>0.3937397617716554</x:v>
      </x:c>
      <x:c r="K66" t="n">
        <x:v>0.8599999999999999</x:v>
      </x:c>
      <x:c r="L66" t="n">
        <x:v>2.3</x:v>
      </x:c>
      <x:c r="M66" t="n">
        <x:v>0.223606797749979</x:v>
      </x:c>
      <x:c r="N66" t="n">
        <x:v>0.5</x:v>
      </x:c>
      <x:c r="O66" t="n">
        <x:v>5</x:v>
      </x:c>
      <x:c r="P66" t="n">
        <x:v>3.464101615137754</x:v>
      </x:c>
      <x:c r="Q66" t="n">
        <x:v>8</x:v>
      </x:c>
      <x:c r="R66" t="n">
        <x:v>-0.2</x:v>
      </x:c>
      <x:c r="S66" t="n">
        <x:v>1.6</x:v>
      </x:c>
      <x:c r="T66" t="n">
        <x:v>4</x:v>
      </x:c>
      <x:c r="U66" t="n">
        <x:v>22.93184401698633</x:v>
      </x:c>
      <x:c r="V66" t="n">
        <x:v>1.122372129066931</x:v>
      </x:c>
      <x:c r="W66" t="n">
        <x:v>0.385</x:v>
      </x:c>
      <x:c r="X66" t="n">
        <x:v>2.597402597402597</x:v>
      </x:c>
      <x:c r="Y66" t="n">
        <x:v>4</x:v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n">
        <x:v>42.95</x:v>
      </x:c>
      <x:c r="D67" t="n">
        <x:v>17.48420715960549</x:v>
      </x:c>
      <x:c r="E67" t="n">
        <x:v>44</x:v>
      </x:c>
      <x:c r="F67" t="n">
        <x:v>101.91945</x:v>
      </x:c>
      <x:c r="G67" t="n">
        <x:v>45.08097889573273</x:v>
      </x:c>
      <x:c r="H67" t="n">
        <x:v>111.924</x:v>
      </x:c>
      <x:c r="I67" t="n">
        <x:v>1.723</x:v>
      </x:c>
      <x:c r="J67" t="n">
        <x:v>0.3877512088956009</x:v>
      </x:c>
      <x:c r="K67" t="n">
        <x:v>0.8599999999999999</x:v>
      </x:c>
      <x:c r="L67" t="n">
        <x:v>2.3</x:v>
      </x:c>
      <x:c r="M67" t="n">
        <x:v>0.223606797749979</x:v>
      </x:c>
      <x:c r="N67" t="n">
        <x:v>0.5</x:v>
      </x:c>
      <x:c r="O67" t="n">
        <x:v>5.2</x:v>
      </x:c>
      <x:c r="P67" t="n">
        <x:v>3.572114219898351</x:v>
      </x:c>
      <x:c r="Q67" t="n">
        <x:v>8</x:v>
      </x:c>
      <x:c r="R67" t="n">
        <x:v>-0.3000000000000001</x:v>
      </x:c>
      <x:c r="S67" t="n">
        <x:v>1.519868415357066</x:v>
      </x:c>
      <x:c r="T67" t="n">
        <x:v>4</x:v>
      </x:c>
      <x:c r="U67" t="n">
        <x:v>22.50442303514805</x:v>
      </x:c>
      <x:c r="V67" t="n">
        <x:v>1.149987598696107</x:v>
      </x:c>
      <x:c r="W67" t="n">
        <x:v>0.37875</x:v>
      </x:c>
      <x:c r="X67" t="n">
        <x:v>2.64026402640264</x:v>
      </x:c>
      <x:c r="Y67" t="n">
        <x:v>4</x:v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n">
        <x:v>43.8</x:v>
      </x:c>
      <x:c r="D68" t="n">
        <x:v>16.82141492265142</x:v>
      </x:c>
      <x:c r="E68" t="n">
        <x:v>44</x:v>
      </x:c>
      <x:c r="F68" t="n">
        <x:v>103.9416</x:v>
      </x:c>
      <x:c r="G68" t="n">
        <x:v>43.45917237408002</x:v>
      </x:c>
      <x:c r="H68" t="n">
        <x:v>111.924</x:v>
      </x:c>
      <x:c r="I68" t="n">
        <x:v>1.729</x:v>
      </x:c>
      <x:c r="J68" t="n">
        <x:v>0.3815743702084823</x:v>
      </x:c>
      <x:c r="K68" t="n">
        <x:v>0.8599999999999999</x:v>
      </x:c>
      <x:c r="L68" t="n">
        <x:v>2.3</x:v>
      </x:c>
      <x:c r="M68" t="n">
        <x:v>0.223606797749979</x:v>
      </x:c>
      <x:c r="N68" t="n">
        <x:v>0.5</x:v>
      </x:c>
      <x:c r="O68" t="n">
        <x:v>5.4</x:v>
      </x:c>
      <x:c r="P68" t="n">
        <x:v>3.666060555964672</x:v>
      </x:c>
      <x:c r="Q68" t="n">
        <x:v>8</x:v>
      </x:c>
      <x:c r="R68" t="n">
        <x:v>-0.4000000000000001</x:v>
      </x:c>
      <x:c r="S68" t="n">
        <x:v>1.42828568570857</x:v>
      </x:c>
      <x:c r="T68" t="n">
        <x:v>4</x:v>
      </x:c>
      <x:c r="U68" t="n">
        <x:v>22.0690786702419</x:v>
      </x:c>
      <x:c r="V68" t="n">
        <x:v>1.165524439934698</x:v>
      </x:c>
      <x:c r="W68" t="n">
        <x:v>0.3750000000000001</x:v>
      </x:c>
      <x:c r="X68" t="n">
        <x:v>2.666666666666666</x:v>
      </x:c>
      <x:c r="Y68" t="n">
        <x:v>4</x:v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n">
        <x:v>41.3</x:v>
      </x:c>
      <x:c r="D69" t="n">
        <x:v>18.97656449413329</x:v>
      </x:c>
      <x:c r="E69" t="n">
        <x:v>44</x:v>
      </x:c>
      <x:c r="F69" t="n">
        <x:v>98.06909999999999</x:v>
      </x:c>
      <x:c r="G69" t="n">
        <x:v>48.62232362392814</x:v>
      </x:c>
      <x:c r="H69" t="n">
        <x:v>111.924</x:v>
      </x:c>
      <x:c r="I69" t="n">
        <x:v>1.7115</x:v>
      </x:c>
      <x:c r="J69" t="n">
        <x:v>0.399965936049559</x:v>
      </x:c>
      <x:c r="K69" t="n">
        <x:v>0.8599999999999999</x:v>
      </x:c>
      <x:c r="L69" t="n">
        <x:v>2.305</x:v>
      </x:c>
      <x:c r="M69" t="n">
        <x:v>0.2178875856950092</x:v>
      </x:c>
      <x:c r="N69" t="n">
        <x:v>0.5</x:v>
      </x:c>
      <x:c r="O69" t="n">
        <x:v>4.600000000000001</x:v>
      </x:c>
      <x:c r="P69" t="n">
        <x:v>3.2</x:v>
      </x:c>
      <x:c r="Q69" t="n">
        <x:v>8</x:v>
      </x:c>
      <x:c r="R69" t="n">
        <x:v>-2.775557561562891e-17</x:v>
      </x:c>
      <x:c r="S69" t="n">
        <x:v>1.732050807568877</x:v>
      </x:c>
      <x:c r="T69" t="n">
        <x:v>4</x:v>
      </x:c>
      <x:c r="U69" t="n">
        <x:v>23.36932141686001</x:v>
      </x:c>
      <x:c r="V69" t="n">
        <x:v>1.109738552106146</x:v>
      </x:c>
      <x:c r="W69" t="n">
        <x:v>0.3900000000000001</x:v>
      </x:c>
      <x:c r="X69" t="n">
        <x:v>2.564102564102563</x:v>
      </x:c>
      <x:c r="Y69" t="n">
        <x:v>4</x:v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n">
        <x:v>44.3</x:v>
      </x:c>
      <x:c r="D70" t="n">
        <x:v>17.05608395851756</x:v>
      </x:c>
      <x:c r="E70" t="n">
        <x:v>44</x:v>
      </x:c>
      <x:c r="F70" t="n">
        <x:v>105.4935</x:v>
      </x:c>
      <x:c r="G70" t="n">
        <x:v>44.12081030930869</x:v>
      </x:c>
      <x:c r="H70" t="n">
        <x:v>111.924</x:v>
      </x:c>
      <x:c r="I70" t="n">
        <x:v>1.76</x:v>
      </x:c>
      <x:c r="J70" t="n">
        <x:v>0.3828315556481727</x:v>
      </x:c>
      <x:c r="K70" t="n">
        <x:v>0.8599999999999999</x:v>
      </x:c>
      <x:c r="L70" t="n">
        <x:v>2.32</x:v>
      </x:c>
      <x:c r="M70" t="n">
        <x:v>0.2227105745132009</x:v>
      </x:c>
      <x:c r="N70" t="n">
        <x:v>0.5</x:v>
      </x:c>
      <x:c r="O70" t="n">
        <x:v>5</x:v>
      </x:c>
      <x:c r="P70" t="n">
        <x:v>3.464101615137754</x:v>
      </x:c>
      <x:c r="Q70" t="n">
        <x:v>8</x:v>
      </x:c>
      <x:c r="R70" t="n">
        <x:v>-0.4</x:v>
      </x:c>
      <x:c r="S70" t="n">
        <x:v>1.42828568570857</x:v>
      </x:c>
      <x:c r="T70" t="n">
        <x:v>4</x:v>
      </x:c>
      <x:c r="U70" t="n">
        <x:v>21.75179293455527</x:v>
      </x:c>
      <x:c r="V70" t="n">
        <x:v>1.062737568156996</x:v>
      </x:c>
      <x:c r="W70" t="n">
        <x:v>0.425</x:v>
      </x:c>
      <x:c r="X70" t="n">
        <x:v>2.352941176470588</x:v>
      </x:c>
      <x:c r="Y70" t="n">
        <x:v>4</x:v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n">
        <x:v>45.4</x:v>
      </x:c>
      <x:c r="D71" t="n">
        <x:v>16.40853436477494</x:v>
      </x:c>
      <x:c r="E71" t="n">
        <x:v>44</x:v>
      </x:c>
      <x:c r="F71" t="n">
        <x:v>108.2916</x:v>
      </x:c>
      <x:c r="G71" t="n">
        <x:v>42.57493425526339</x:v>
      </x:c>
      <x:c r="H71" t="n">
        <x:v>111.924</x:v>
      </x:c>
      <x:c r="I71" t="n">
        <x:v>1.7815</x:v>
      </x:c>
      <x:c r="J71" t="n">
        <x:v>0.3754167684054616</x:v>
      </x:c>
      <x:c r="K71" t="n">
        <x:v>0.8599999999999999</x:v>
      </x:c>
      <x:c r="L71" t="n">
        <x:v>2.33</x:v>
      </x:c>
      <x:c r="M71" t="n">
        <x:v>0.2215851980616034</x:v>
      </x:c>
      <x:c r="N71" t="n">
        <x:v>0.5</x:v>
      </x:c>
      <x:c r="O71" t="n">
        <x:v>5</x:v>
      </x:c>
      <x:c r="P71" t="n">
        <x:v>3.464101615137754</x:v>
      </x:c>
      <x:c r="Q71" t="n">
        <x:v>8</x:v>
      </x:c>
      <x:c r="R71" t="n">
        <x:v>-0.5</x:v>
      </x:c>
      <x:c r="S71" t="n">
        <x:v>1.322875655532295</x:v>
      </x:c>
      <x:c r="T71" t="n">
        <x:v>4</x:v>
      </x:c>
      <x:c r="U71" t="n">
        <x:v>21.07307147939722</x:v>
      </x:c>
      <x:c r="V71" t="n">
        <x:v>1.025356657153084</x:v>
      </x:c>
      <x:c r="W71" t="n">
        <x:v>0.44875</x:v>
      </x:c>
      <x:c r="X71" t="n">
        <x:v>2.22841225626741</x:v>
      </x:c>
      <x:c r="Y71" t="n">
        <x:v>4</x:v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n">
        <x:v>46.5</x:v>
      </x:c>
      <x:c r="D72" t="n">
        <x:v>15.65726668355623</x:v>
      </x:c>
      <x:c r="E72" t="n">
        <x:v>44</x:v>
      </x:c>
      <x:c r="F72" t="n">
        <x:v>111.0897</x:v>
      </x:c>
      <x:c r="G72" t="n">
        <x:v>40.77922785083112</x:v>
      </x:c>
      <x:c r="H72" t="n">
        <x:v>111.924</x:v>
      </x:c>
      <x:c r="I72" t="n">
        <x:v>1.803</x:v>
      </x:c>
      <x:c r="J72" t="n">
        <x:v>0.3665937806346419</x:v>
      </x:c>
      <x:c r="K72" t="n">
        <x:v>0.8599999999999999</x:v>
      </x:c>
      <x:c r="L72" t="n">
        <x:v>2.34</x:v>
      </x:c>
      <x:c r="M72" t="n">
        <x:v>0.22</x:v>
      </x:c>
      <x:c r="N72" t="n">
        <x:v>0.5</x:v>
      </x:c>
      <x:c r="O72" t="n">
        <x:v>5</x:v>
      </x:c>
      <x:c r="P72" t="n">
        <x:v>3.464101615137754</x:v>
      </x:c>
      <x:c r="Q72" t="n">
        <x:v>8</x:v>
      </x:c>
      <x:c r="R72" t="n">
        <x:v>-0.6</x:v>
      </x:c>
      <x:c r="S72" t="n">
        <x:v>1.2</x:v>
      </x:c>
      <x:c r="T72" t="n">
        <x:v>4</x:v>
      </x:c>
      <x:c r="U72" t="n">
        <x:v>20.33243375677437</x:v>
      </x:c>
      <x:c r="V72" t="n">
        <x:v>0.9819416009240194</x:v>
      </x:c>
      <x:c r="W72" t="n">
        <x:v>0.4750000000000001</x:v>
      </x:c>
      <x:c r="X72" t="n">
        <x:v>2.105263157894736</x:v>
      </x:c>
      <x:c r="Y72" t="n">
        <x:v>4</x:v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n">
        <x:v>45.325</x:v>
      </x:c>
      <x:c r="D73" t="n">
        <x:v>16.48997801696533</x:v>
      </x:c>
      <x:c r="E73" t="n">
        <x:v>44</x:v>
      </x:c>
      <x:c r="F73" t="n">
        <x:v>108.099075</x:v>
      </x:c>
      <x:c r="G73" t="n">
        <x:v>42.79368983003657</x:v>
      </x:c>
      <x:c r="H73" t="n">
        <x:v>111.924</x:v>
      </x:c>
      <x:c r="I73" t="n">
        <x:v>1.7815</x:v>
      </x:c>
      <x:c r="J73" t="n">
        <x:v>0.3754167684054616</x:v>
      </x:c>
      <x:c r="K73" t="n">
        <x:v>0.8599999999999999</x:v>
      </x:c>
      <x:c r="L73" t="n">
        <x:v>2.33125</x:v>
      </x:c>
      <x:c r="M73" t="n">
        <x:v>0.2198543551990726</x:v>
      </x:c>
      <x:c r="N73" t="n">
        <x:v>0.5</x:v>
      </x:c>
      <x:c r="O73" t="n">
        <x:v>4.925</x:v>
      </x:c>
      <x:c r="P73" t="n">
        <x:v>3.364427885985966</x:v>
      </x:c>
      <x:c r="Q73" t="n">
        <x:v>8</x:v>
      </x:c>
      <x:c r="R73" t="n">
        <x:v>-0.5</x:v>
      </x:c>
      <x:c r="S73" t="n">
        <x:v>1.322875655532295</x:v>
      </x:c>
      <x:c r="T73" t="n">
        <x:v>4</x:v>
      </x:c>
      <x:c r="U73" t="n">
        <x:v>21.07307147939722</x:v>
      </x:c>
      <x:c r="V73" t="n">
        <x:v>1.100710689404371</x:v>
      </x:c>
      <x:c r="W73" t="n">
        <x:v>0.44</x:v>
      </x:c>
      <x:c r="X73" t="n">
        <x:v>2.272727272727273</x:v>
      </x:c>
      <x:c r="Y73" t="n">
        <x:v>5</x:v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n">
        <x:v>45.25</x:v>
      </x:c>
      <x:c r="D74" t="n">
        <x:v>16.57068194130827</x:v>
      </x:c>
      <x:c r="E74" t="n">
        <x:v>44</x:v>
      </x:c>
      <x:c r="F74" t="n">
        <x:v>107.90655</x:v>
      </x:c>
      <x:c r="G74" t="n">
        <x:v>43.01047105005362</x:v>
      </x:c>
      <x:c r="H74" t="n">
        <x:v>111.924</x:v>
      </x:c>
      <x:c r="I74" t="n">
        <x:v>1.7815</x:v>
      </x:c>
      <x:c r="J74" t="n">
        <x:v>0.3754167684054616</x:v>
      </x:c>
      <x:c r="K74" t="n">
        <x:v>0.8599999999999999</x:v>
      </x:c>
      <x:c r="L74" t="n">
        <x:v>2.3325</x:v>
      </x:c>
      <x:c r="M74" t="n">
        <x:v>0.2181026134643966</x:v>
      </x:c>
      <x:c r="N74" t="n">
        <x:v>0.5</x:v>
      </x:c>
      <x:c r="O74" t="n">
        <x:v>4.850000000000001</x:v>
      </x:c>
      <x:c r="P74" t="n">
        <x:v>3.259984662540607</x:v>
      </x:c>
      <x:c r="Q74" t="n">
        <x:v>8</x:v>
      </x:c>
      <x:c r="R74" t="n">
        <x:v>-0.4999999999999999</x:v>
      </x:c>
      <x:c r="S74" t="n">
        <x:v>1.322875655532295</x:v>
      </x:c>
      <x:c r="T74" t="n">
        <x:v>4</x:v>
      </x:c>
      <x:c r="U74" t="n">
        <x:v>21.07307147939722</x:v>
      </x:c>
      <x:c r="V74" t="n">
        <x:v>1.137823686076845</x:v>
      </x:c>
      <x:c r="W74" t="n">
        <x:v>0.43375</x:v>
      </x:c>
      <x:c r="X74" t="n">
        <x:v>2.305475504322767</x:v>
      </x:c>
      <x:c r="Y74" t="n">
        <x:v>5</x:v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n">
        <x:v>45.35</x:v>
      </x:c>
      <x:c r="D75" t="n">
        <x:v>16.46139423013737</x:v>
      </x:c>
      <x:c r="E75" t="n">
        <x:v>44</x:v>
      </x:c>
      <x:c r="F75" t="n">
        <x:v>108.176275</x:v>
      </x:c>
      <x:c r="G75" t="n">
        <x:v>42.70204086281328</x:v>
      </x:c>
      <x:c r="H75" t="n">
        <x:v>111.924</x:v>
      </x:c>
      <x:c r="I75" t="n">
        <x:v>1.78</x:v>
      </x:c>
      <x:c r="J75" t="n">
        <x:v>0.3773724950231534</x:v>
      </x:c>
      <x:c r="K75" t="n">
        <x:v>0.8599999999999999</x:v>
      </x:c>
      <x:c r="L75" t="n">
        <x:v>2.33</x:v>
      </x:c>
      <x:c r="M75" t="n">
        <x:v>0.2215851980616034</x:v>
      </x:c>
      <x:c r="N75" t="n">
        <x:v>0.5</x:v>
      </x:c>
      <x:c r="O75" t="n">
        <x:v>4.949999999999999</x:v>
      </x:c>
      <x:c r="P75" t="n">
        <x:v>3.390796366637195</x:v>
      </x:c>
      <x:c r="Q75" t="n">
        <x:v>8</x:v>
      </x:c>
      <x:c r="R75" t="n">
        <x:v>-0.5</x:v>
      </x:c>
      <x:c r="S75" t="n">
        <x:v>1.322875655532295</x:v>
      </x:c>
      <x:c r="T75" t="n">
        <x:v>4</x:v>
      </x:c>
      <x:c r="U75" t="n">
        <x:v>21.20070196759288</x:v>
      </x:c>
      <x:c r="V75" t="n">
        <x:v>1.100710689404371</x:v>
      </x:c>
      <x:c r="W75" t="n">
        <x:v>0.44</x:v>
      </x:c>
      <x:c r="X75" t="n">
        <x:v>2.272727272727273</x:v>
      </x:c>
      <x:c r="Y75" t="n">
        <x:v>5</x:v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n">
        <x:v>45.3</x:v>
      </x:c>
      <x:c r="D76" t="n">
        <x:v>16.51393351082655</x:v>
      </x:c>
      <x:c r="E76" t="n">
        <x:v>44</x:v>
      </x:c>
      <x:c r="F76" t="n">
        <x:v>108.06095</x:v>
      </x:c>
      <x:c r="G76" t="n">
        <x:v>42.82845971019154</x:v>
      </x:c>
      <x:c r="H76" t="n">
        <x:v>111.924</x:v>
      </x:c>
      <x:c r="I76" t="n">
        <x:v>1.7785</x:v>
      </x:c>
      <x:c r="J76" t="n">
        <x:v>0.3793122065001335</x:v>
      </x:c>
      <x:c r="K76" t="n">
        <x:v>0.8599999999999999</x:v>
      </x:c>
      <x:c r="L76" t="n">
        <x:v>2.33</x:v>
      </x:c>
      <x:c r="M76" t="n">
        <x:v>0.2215851980616034</x:v>
      </x:c>
      <x:c r="N76" t="n">
        <x:v>0.5</x:v>
      </x:c>
      <x:c r="O76" t="n">
        <x:v>4.9</x:v>
      </x:c>
      <x:c r="P76" t="n">
        <x:v>3.315116890850155</x:v>
      </x:c>
      <x:c r="Q76" t="n">
        <x:v>8</x:v>
      </x:c>
      <x:c r="R76" t="n">
        <x:v>-0.4999999999999999</x:v>
      </x:c>
      <x:c r="S76" t="n">
        <x:v>1.322875655532295</x:v>
      </x:c>
      <x:c r="T76" t="n">
        <x:v>4</x:v>
      </x:c>
      <x:c r="U76" t="n">
        <x:v>21.32764725893358</x:v>
      </x:c>
      <x:c r="V76" t="n">
        <x:v>1.137823686076845</x:v>
      </x:c>
      <x:c r="W76" t="n">
        <x:v>0.43375</x:v>
      </x:c>
      <x:c r="X76" t="n">
        <x:v>2.305475504322767</x:v>
      </x:c>
      <x:c r="Y76" t="n">
        <x:v>5</x:v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n">
        <x:v>26.85246913580247</x:v>
      </x:c>
      <x:c r="D77" t="n">
        <x:v>3.895846167414534</x:v>
      </x:c>
      <x:c r="E77" t="n">
        <x:v>37</x:v>
      </x:c>
      <x:c r="F77" t="n">
        <x:v>58.17846666666667</x:v>
      </x:c>
      <x:c r="G77" t="n">
        <x:v>9.53480823100157</x:v>
      </x:c>
      <x:c r="H77" t="n">
        <x:v>85.128</x:v>
      </x:c>
      <x:c r="I77" t="n">
        <x:v>1.311703703703704</x:v>
      </x:c>
      <x:c r="J77" t="n">
        <x:v>0.07058528585247191</x:v>
      </x:c>
      <x:c r="K77" t="n">
        <x:v>0.78</x:v>
      </x:c>
      <x:c r="L77" t="n">
        <x:v>2.038179012345679</x:v>
      </x:c>
      <x:c r="M77" t="n">
        <x:v>0.03343621240899011</x:v>
      </x:c>
      <x:c r="N77" t="n">
        <x:v>0.4000000000000001</x:v>
      </x:c>
      <x:c r="O77" t="n">
        <x:v>8.101851851851855</x:v>
      </x:c>
      <x:c r="P77" t="n">
        <x:v>0.7841778129032071</x:v>
      </x:c>
      <x:c r="Q77" t="n">
        <x:v>6</x:v>
      </x:c>
      <x:c r="R77" t="n">
        <x:v>-0.9462962962962962</x:v>
      </x:c>
      <x:c r="S77" t="n">
        <x:v>0.4832552796348164</x:v>
      </x:c>
      <x:c r="T77" t="n">
        <x:v>5</x:v>
      </x:c>
      <x:c r="U77" t="n">
        <x:v>5.381191320354479</x:v>
      </x:c>
      <x:c r="V77" t="n">
        <x:v>0.8192411797252384</x:v>
      </x:c>
      <x:c r="W77" t="n">
        <x:v>0.5414273738759334</x:v>
      </x:c>
      <x:c r="X77" t="n">
        <x:v>1.846969784407589</x:v>
      </x:c>
      <x:c r="Y77" t="n">
        <x:v>7</x:v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n">
        <x:v>26.97592592592592</x:v>
      </x:c>
      <x:c r="D78" t="n">
        <x:v>3.882698335550085</x:v>
      </x:c>
      <x:c r="E78" t="n">
        <x:v>37</x:v>
      </x:c>
      <x:c r="F78" t="n">
        <x:v>58.5597012345679</x:v>
      </x:c>
      <x:c r="G78" t="n">
        <x:v>9.495540228925066</x:v>
      </x:c>
      <x:c r="H78" t="n">
        <x:v>85.128</x:v>
      </x:c>
      <x:c r="I78" t="n">
        <x:v>1.304296296296296</x:v>
      </x:c>
      <x:c r="J78" t="n">
        <x:v>0.07244963247347663</x:v>
      </x:c>
      <x:c r="K78" t="n">
        <x:v>0.78</x:v>
      </x:c>
      <x:c r="L78" t="n">
        <x:v>2.032006172839506</x:v>
      </x:c>
      <x:c r="M78" t="n">
        <x:v>0.0352502511878941</x:v>
      </x:c>
      <x:c r="N78" t="n">
        <x:v>0.4000000000000001</x:v>
      </x:c>
      <x:c r="O78" t="n">
        <x:v>8.22530864197531</x:v>
      </x:c>
      <x:c r="P78" t="n">
        <x:v>0.8354648095222249</x:v>
      </x:c>
      <x:c r="Q78" t="n">
        <x:v>6</x:v>
      </x:c>
      <x:c r="R78" t="n">
        <x:v>-0.9462962962962962</x:v>
      </x:c>
      <x:c r="S78" t="n">
        <x:v>0.4832552796348164</x:v>
      </x:c>
      <x:c r="T78" t="n">
        <x:v>5</x:v>
      </x:c>
      <x:c r="U78" t="n">
        <x:v>5.554691267559829</x:v>
      </x:c>
      <x:c r="V78" t="n">
        <x:v>0.9078944447114747</x:v>
      </x:c>
      <x:c r="W78" t="n">
        <x:v>0.4621711629324798</x:v>
      </x:c>
      <x:c r="X78" t="n">
        <x:v>2.163700551230829</x:v>
      </x:c>
      <x:c r="Y78" t="n">
        <x:v>7</x:v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n">
        <x:v>22.16</x:v>
      </x:c>
      <x:c r="D79" t="n">
        <x:v>9.61324086871852</x:v>
      </x:c>
      <x:c r="E79" t="n">
        <x:v>34</x:v>
      </x:c>
      <x:c r="F79" t="n">
        <x:v>47.92139999999999</x:v>
      </x:c>
      <x:c r="G79" t="n">
        <x:v>21.18848710691729</x:v>
      </x:c>
      <x:c r="H79" t="n">
        <x:v>78.09400000000001</x:v>
      </x:c>
      <x:c r="I79" t="n">
        <x:v>1.2492</x:v>
      </x:c>
      <x:c r="J79" t="n">
        <x:v>0.2566307853707345</x:v>
      </x:c>
      <x:c r="K79" t="n">
        <x:v>1.06</x:v>
      </x:c>
      <x:c r="L79" t="n">
        <x:v>2.016</x:v>
      </x:c>
      <x:c r="M79" t="n">
        <x:v>0.1412232275512778</x:v>
      </x:c>
      <x:c r="N79" t="n">
        <x:v>0.5999999999999999</x:v>
      </x:c>
      <x:c r="O79" t="n">
        <x:v>6.6</x:v>
      </x:c>
      <x:c r="P79" t="n">
        <x:v>2.244994432064365</x:v>
      </x:c>
      <x:c r="Q79" t="n">
        <x:v>5</x:v>
      </x:c>
      <x:c r="R79" t="n">
        <x:v>-0.12</x:v>
      </x:c>
      <x:c r="S79" t="n">
        <x:v>1.656985214176638</x:v>
      </x:c>
      <x:c r="T79" t="n">
        <x:v>4</x:v>
      </x:c>
      <x:c r="U79" t="n">
        <x:v>20.5436107405327</x:v>
      </x:c>
      <x:c r="V79" t="n">
        <x:v>0.7384356724040188</x:v>
      </x:c>
      <x:c r="W79" t="n">
        <x:v>0.5704</x:v>
      </x:c>
      <x:c r="X79" t="n">
        <x:v>1.753155680224404</x:v>
      </x:c>
      <x:c r="Y79" t="n">
        <x:v>3</x:v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n">
        <x:v>22.18</x:v>
      </x:c>
      <x:c r="D80" t="n">
        <x:v>9.623284262662098</x:v>
      </x:c>
      <x:c r="E80" t="n">
        <x:v>34</x:v>
      </x:c>
      <x:c r="F80" t="n">
        <x:v>47.94987999999999</x:v>
      </x:c>
      <x:c r="G80" t="n">
        <x:v>21.20102860866897</x:v>
      </x:c>
      <x:c r="H80" t="n">
        <x:v>78.09400000000001</x:v>
      </x:c>
      <x:c r="I80" t="n">
        <x:v>1.2484</x:v>
      </x:c>
      <x:c r="J80" t="n">
        <x:v>0.2565335065834481</x:v>
      </x:c>
      <x:c r="K80" t="n">
        <x:v>1.06</x:v>
      </x:c>
      <x:c r="L80" t="n">
        <x:v>2.0155</x:v>
      </x:c>
      <x:c r="M80" t="n">
        <x:v>0.1411904741829277</x:v>
      </x:c>
      <x:c r="N80" t="n">
        <x:v>0.5999999999999999</x:v>
      </x:c>
      <x:c r="O80" t="n">
        <x:v>6.619999999999999</x:v>
      </x:c>
      <x:c r="P80" t="n">
        <x:v>2.266186223592404</x:v>
      </x:c>
      <x:c r="Q80" t="n">
        <x:v>7</x:v>
      </x:c>
      <x:c r="R80" t="n">
        <x:v>-0.12</x:v>
      </x:c>
      <x:c r="S80" t="n">
        <x:v>1.656985214176638</x:v>
      </x:c>
      <x:c r="T80" t="n">
        <x:v>4</x:v>
      </x:c>
      <x:c r="U80" t="n">
        <x:v>20.54898322520411</x:v>
      </x:c>
      <x:c r="V80" t="n">
        <x:v>0.7911325653962447</x:v>
      </x:c>
      <x:c r="W80" t="n">
        <x:v>0.5562</x:v>
      </x:c>
      <x:c r="X80" t="n">
        <x:v>1.797914419273642</x:v>
      </x:c>
      <x:c r="Y80" t="n">
        <x:v>4</x:v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n">
        <x:v>22.2</x:v>
      </x:c>
      <x:c r="D81" t="n">
        <x:v>9.633275663033837</x:v>
      </x:c>
      <x:c r="E81" t="n">
        <x:v>34</x:v>
      </x:c>
      <x:c r="F81" t="n">
        <x:v>47.97835999999999</x:v>
      </x:c>
      <x:c r="G81" t="n">
        <x:v>21.21352446036255</x:v>
      </x:c>
      <x:c r="H81" t="n">
        <x:v>78.09400000000001</x:v>
      </x:c>
      <x:c r="I81" t="n">
        <x:v>1.2476</x:v>
      </x:c>
      <x:c r="J81" t="n">
        <x:v>0.2564336951338494</x:v>
      </x:c>
      <x:c r="K81" t="n">
        <x:v>1.06</x:v>
      </x:c>
      <x:c r="L81" t="n">
        <x:v>2.015</x:v>
      </x:c>
      <x:c r="M81" t="n">
        <x:v>0.141155942134931</x:v>
      </x:c>
      <x:c r="N81" t="n">
        <x:v>0.5999999999999999</x:v>
      </x:c>
      <x:c r="O81" t="n">
        <x:v>6.64</x:v>
      </x:c>
      <x:c r="P81" t="n">
        <x:v>2.287006777427649</x:v>
      </x:c>
      <x:c r="Q81" t="n">
        <x:v>7</x:v>
      </x:c>
      <x:c r="R81" t="n">
        <x:v>-0.12</x:v>
      </x:c>
      <x:c r="S81" t="n">
        <x:v>1.656985214176638</x:v>
      </x:c>
      <x:c r="T81" t="n">
        <x:v>4</x:v>
      </x:c>
      <x:c r="U81" t="n">
        <x:v>20.55415959713445</x:v>
      </x:c>
      <x:c r="V81" t="n">
        <x:v>0.8298256650498284</x:v>
      </x:c>
      <x:c r="W81" t="n">
        <x:v>0.5424</x:v>
      </x:c>
      <x:c r="X81" t="n">
        <x:v>1.843657817109145</x:v>
      </x:c>
      <x:c r="Y81" t="n">
        <x:v>4</x:v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n">
        <x:v>22.22</x:v>
      </x:c>
      <x:c r="D82" t="n">
        <x:v>9.643215231446408</x:v>
      </x:c>
      <x:c r="E82" t="n">
        <x:v>34</x:v>
      </x:c>
      <x:c r="F82" t="n">
        <x:v>48.00683999999999</x:v>
      </x:c>
      <x:c r="G82" t="n">
        <x:v>21.22597474262136</x:v>
      </x:c>
      <x:c r="H82" t="n">
        <x:v>78.09400000000001</x:v>
      </x:c>
      <x:c r="I82" t="n">
        <x:v>1.2468</x:v>
      </x:c>
      <x:c r="J82" t="n">
        <x:v>0.2563313480634002</x:v>
      </x:c>
      <x:c r="K82" t="n">
        <x:v>1.06</x:v>
      </x:c>
      <x:c r="L82" t="n">
        <x:v>2.0145</x:v>
      </x:c>
      <x:c r="M82" t="n">
        <x:v>0.141119630101556</x:v>
      </x:c>
      <x:c r="N82" t="n">
        <x:v>0.5999999999999999</x:v>
      </x:c>
      <x:c r="O82" t="n">
        <x:v>6.659999999999999</x:v>
      </x:c>
      <x:c r="P82" t="n">
        <x:v>2.307466142763529</x:v>
      </x:c>
      <x:c r="Q82" t="n">
        <x:v>7</x:v>
      </x:c>
      <x:c r="R82" t="n">
        <x:v>-0.12</x:v>
      </x:c>
      <x:c r="S82" t="n">
        <x:v>1.656985214176638</x:v>
      </x:c>
      <x:c r="T82" t="n">
        <x:v>4</x:v>
      </x:c>
      <x:c r="U82" t="n">
        <x:v>20.55913924153033</x:v>
      </x:c>
      <x:c r="V82" t="n">
        <x:v>0.8631434212634264</x:v>
      </x:c>
      <x:c r="W82" t="n">
        <x:v>0.5289999999999999</x:v>
      </x:c>
      <x:c r="X82" t="n">
        <x:v>1.890359168241966</x:v>
      </x:c>
      <x:c r="Y82" t="n">
        <x:v>4</x:v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n">
        <x:v>22.24</x:v>
      </x:c>
      <x:c r="D83" t="n">
        <x:v>9.653103128010184</x:v>
      </x:c>
      <x:c r="E83" t="n">
        <x:v>34</x:v>
      </x:c>
      <x:c r="F83" t="n">
        <x:v>48.03532</x:v>
      </x:c>
      <x:c r="G83" t="n">
        <x:v>21.23837953558604</x:v>
      </x:c>
      <x:c r="H83" t="n">
        <x:v>78.09400000000001</x:v>
      </x:c>
      <x:c r="I83" t="n">
        <x:v>1.246</x:v>
      </x:c>
      <x:c r="J83" t="n">
        <x:v>0.2562264623336161</x:v>
      </x:c>
      <x:c r="K83" t="n">
        <x:v>1.06</x:v>
      </x:c>
      <x:c r="L83" t="n">
        <x:v>2.014</x:v>
      </x:c>
      <x:c r="M83" t="n">
        <x:v>0.1410815367083871</x:v>
      </x:c>
      <x:c r="N83" t="n">
        <x:v>0.5999999999999999</x:v>
      </x:c>
      <x:c r="O83" t="n">
        <x:v>6.680000000000001</x:v>
      </x:c>
      <x:c r="P83" t="n">
        <x:v>2.327573844156185</x:v>
      </x:c>
      <x:c r="Q83" t="n">
        <x:v>7</x:v>
      </x:c>
      <x:c r="R83" t="n">
        <x:v>-0.12</x:v>
      </x:c>
      <x:c r="S83" t="n">
        <x:v>1.656985214176638</x:v>
      </x:c>
      <x:c r="T83" t="n">
        <x:v>4</x:v>
      </x:c>
      <x:c r="U83" t="n">
        <x:v>20.56392153560322</x:v>
      </x:c>
      <x:c r="V83" t="n">
        <x:v>0.8929182641310304</x:v>
      </x:c>
      <x:c r="W83" t="n">
        <x:v>0.516</x:v>
      </x:c>
      <x:c r="X83" t="n">
        <x:v>1.937984496124031</x:v>
      </x:c>
      <x:c r="Y83" t="n">
        <x:v>4</x:v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n">
        <x:v>22.26</x:v>
      </x:c>
      <x:c r="D84" t="n">
        <x:v>9.662939511349535</x:v>
      </x:c>
      <x:c r="E84" t="n">
        <x:v>34</x:v>
      </x:c>
      <x:c r="F84" t="n">
        <x:v>48.06379999999999</x:v>
      </x:c>
      <x:c r="G84" t="n">
        <x:v>21.25073891891762</x:v>
      </x:c>
      <x:c r="H84" t="n">
        <x:v>78.09400000000001</x:v>
      </x:c>
      <x:c r="I84" t="n">
        <x:v>1.2452</x:v>
      </x:c>
      <x:c r="J84" t="n">
        <x:v>0.2561190348256061</x:v>
      </x:c>
      <x:c r="K84" t="n">
        <x:v>1.06</x:v>
      </x:c>
      <x:c r="L84" t="n">
        <x:v>2.0135</x:v>
      </x:c>
      <x:c r="M84" t="n">
        <x:v>0.1410416605120628</x:v>
      </x:c>
      <x:c r="N84" t="n">
        <x:v>0.5999999999999999</x:v>
      </x:c>
      <x:c r="O84" t="n">
        <x:v>6.7</x:v>
      </x:c>
      <x:c r="P84" t="n">
        <x:v>2.3473389188611</x:v>
      </x:c>
      <x:c r="Q84" t="n">
        <x:v>7</x:v>
      </x:c>
      <x:c r="R84" t="n">
        <x:v>-0.12</x:v>
      </x:c>
      <x:c r="S84" t="n">
        <x:v>1.656985214176638</x:v>
      </x:c>
      <x:c r="T84" t="n">
        <x:v>4</x:v>
      </x:c>
      <x:c r="U84" t="n">
        <x:v>20.56850584850674</x:v>
      </x:c>
      <x:c r="V84" t="n">
        <x:v>0.9200193274819263</x:v>
      </x:c>
      <x:c r="W84" t="n">
        <x:v>0.5034000000000001</x:v>
      </x:c>
      <x:c r="X84" t="n">
        <x:v>1.986491855383393</x:v>
      </x:c>
      <x:c r="Y84" t="n">
        <x:v>4</x:v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n">
        <x:v>22.18</x:v>
      </x:c>
      <x:c r="D85" t="n">
        <x:v>9.622245060275693</x:v>
      </x:c>
      <x:c r="E85" t="n">
        <x:v>34</x:v>
      </x:c>
      <x:c r="F85" t="n">
        <x:v>47.98315999999999</x:v>
      </x:c>
      <x:c r="G85" t="n">
        <x:v>21.21597533780618</x:v>
      </x:c>
      <x:c r="H85" t="n">
        <x:v>78.09400000000001</x:v>
      </x:c>
      <x:c r="I85" t="n">
        <x:v>1.248</x:v>
      </x:c>
      <x:c r="J85" t="n">
        <x:v>0.2564371267971937</x:v>
      </x:c>
      <x:c r="K85" t="n">
        <x:v>1.06</x:v>
      </x:c>
      <x:c r="L85" t="n">
        <x:v>2.015</x:v>
      </x:c>
      <x:c r="M85" t="n">
        <x:v>0.141155942134931</x:v>
      </x:c>
      <x:c r="N85" t="n">
        <x:v>0.5999999999999999</x:v>
      </x:c>
      <x:c r="O85" t="n">
        <x:v>6.619999999999999</x:v>
      </x:c>
      <x:c r="P85" t="n">
        <x:v>2.261769218996492</x:v>
      </x:c>
      <x:c r="Q85" t="n">
        <x:v>6</x:v>
      </x:c>
      <x:c r="R85" t="n">
        <x:v>-0.12</x:v>
      </x:c>
      <x:c r="S85" t="n">
        <x:v>1.656985214176638</x:v>
      </x:c>
      <x:c r="T85" t="n">
        <x:v>4</x:v>
      </x:c>
      <x:c r="U85" t="n">
        <x:v>20.54784669849309</x:v>
      </x:c>
      <x:c r="V85" t="n">
        <x:v>0.8298256650498284</x:v>
      </x:c>
      <x:c r="W85" t="n">
        <x:v>0.5424</x:v>
      </x:c>
      <x:c r="X85" t="n">
        <x:v>1.843657817109145</x:v>
      </x:c>
      <x:c r="Y85" t="n">
        <x:v>4</x:v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n">
        <x:v>22.2</x:v>
      </x:c>
      <x:c r="D86" t="n">
        <x:v>9.631199302267605</x:v>
      </x:c>
      <x:c r="E86" t="n">
        <x:v>34</x:v>
      </x:c>
      <x:c r="F86" t="n">
        <x:v>48.04492</x:v>
      </x:c>
      <x:c r="G86" t="n">
        <x:v>21.24324844729732</x:v>
      </x:c>
      <x:c r="H86" t="n">
        <x:v>78.09400000000001</x:v>
      </x:c>
      <x:c r="I86" t="n">
        <x:v>1.2468</x:v>
      </x:c>
      <x:c r="J86" t="n">
        <x:v>0.2562377021439273</x:v>
      </x:c>
      <x:c r="K86" t="n">
        <x:v>1.06</x:v>
      </x:c>
      <x:c r="L86" t="n">
        <x:v>2.014</x:v>
      </x:c>
      <x:c r="M86" t="n">
        <x:v>0.1410815367083871</x:v>
      </x:c>
      <x:c r="N86" t="n">
        <x:v>0.5999999999999999</x:v>
      </x:c>
      <x:c r="O86" t="n">
        <x:v>6.640000000000001</x:v>
      </x:c>
      <x:c r="P86" t="n">
        <x:v>2.278244938543703</x:v>
      </x:c>
      <x:c r="Q86" t="n">
        <x:v>6</x:v>
      </x:c>
      <x:c r="R86" t="n">
        <x:v>-0.12</x:v>
      </x:c>
      <x:c r="S86" t="n">
        <x:v>1.656985214176638</x:v>
      </x:c>
      <x:c r="T86" t="n">
        <x:v>4</x:v>
      </x:c>
      <x:c r="U86" t="n">
        <x:v>20.55162834006475</x:v>
      </x:c>
      <x:c r="V86" t="n">
        <x:v>0.8929182641310304</x:v>
      </x:c>
      <x:c r="W86" t="n">
        <x:v>0.516</x:v>
      </x:c>
      <x:c r="X86" t="n">
        <x:v>1.937984496124031</x:v>
      </x:c>
      <x:c r="Y86" t="n">
        <x:v>4</x:v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n">
        <x:v>22.22</x:v>
      </x:c>
      <x:c r="D87" t="n">
        <x:v>9.640103733881705</x:v>
      </x:c>
      <x:c r="E87" t="n">
        <x:v>34</x:v>
      </x:c>
      <x:c r="F87" t="n">
        <x:v>48.10668</x:v>
      </x:c>
      <x:c r="G87" t="n">
        <x:v>21.27030726288645</x:v>
      </x:c>
      <x:c r="H87" t="n">
        <x:v>78.09400000000001</x:v>
      </x:c>
      <x:c r="I87" t="n">
        <x:v>1.2456</x:v>
      </x:c>
      <x:c r="J87" t="n">
        <x:v>0.2560324979372736</x:v>
      </x:c>
      <x:c r="K87" t="n">
        <x:v>1.06</x:v>
      </x:c>
      <x:c r="L87" t="n">
        <x:v>2.013</x:v>
      </x:c>
      <x:c r="M87" t="n">
        <x:v>0.1409999999999999</x:v>
      </x:c>
      <x:c r="N87" t="n">
        <x:v>0.5999999999999999</x:v>
      </x:c>
      <x:c r="O87" t="n">
        <x:v>6.66</x:v>
      </x:c>
      <x:c r="P87" t="n">
        <x:v>2.294428033301546</x:v>
      </x:c>
      <x:c r="Q87" t="n">
        <x:v>6</x:v>
      </x:c>
      <x:c r="R87" t="n">
        <x:v>-0.12</x:v>
      </x:c>
      <x:c r="S87" t="n">
        <x:v>1.656985214176638</x:v>
      </x:c>
      <x:c r="T87" t="n">
        <x:v>4</x:v>
      </x:c>
      <x:c r="U87" t="n">
        <x:v>20.55495327049402</x:v>
      </x:c>
      <x:c r="V87" t="n">
        <x:v>0.9449575802044544</x:v>
      </x:c>
      <x:c r="W87" t="n">
        <x:v>0.4912</x:v>
      </x:c>
      <x:c r="X87" t="n">
        <x:v>2.035830618892508</x:v>
      </x:c>
      <x:c r="Y87" t="n">
        <x:v>4</x:v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n">
        <x:v>22.24</x:v>
      </x:c>
      <x:c r="D88" t="n">
        <x:v>9.648958493018819</x:v>
      </x:c>
      <x:c r="E88" t="n">
        <x:v>34</x:v>
      </x:c>
      <x:c r="F88" t="n">
        <x:v>48.16844</x:v>
      </x:c>
      <x:c r="G88" t="n">
        <x:v>21.29715260137843</x:v>
      </x:c>
      <x:c r="H88" t="n">
        <x:v>78.09400000000001</x:v>
      </x:c>
      <x:c r="I88" t="n">
        <x:v>1.2444</x:v>
      </x:c>
      <x:c r="J88" t="n">
        <x:v>0.2558215002692307</x:v>
      </x:c>
      <x:c r="K88" t="n">
        <x:v>1.06</x:v>
      </x:c>
      <x:c r="L88" t="n">
        <x:v>2.012</x:v>
      </x:c>
      <x:c r="M88" t="n">
        <x:v>0.1409113196304682</x:v>
      </x:c>
      <x:c r="N88" t="n">
        <x:v>0.5999999999999999</x:v>
      </x:c>
      <x:c r="O88" t="n">
        <x:v>6.68</x:v>
      </x:c>
      <x:c r="P88" t="n">
        <x:v>2.310324652510984</x:v>
      </x:c>
      <x:c r="Q88" t="n">
        <x:v>6</x:v>
      </x:c>
      <x:c r="R88" t="n">
        <x:v>-0.12</x:v>
      </x:c>
      <x:c r="S88" t="n">
        <x:v>1.656985214176638</x:v>
      </x:c>
      <x:c r="T88" t="n">
        <x:v>4</x:v>
      </x:c>
      <x:c r="U88" t="n">
        <x:v>20.55781905088643</x:v>
      </x:c>
      <x:c r="V88" t="n">
        <x:v>0.9895947814110017</x:v>
      </x:c>
      <x:c r="W88" t="n">
        <x:v>0.468</x:v>
      </x:c>
      <x:c r="X88" t="n">
        <x:v>2.136752136752137</x:v>
      </x:c>
      <x:c r="Y88" t="n">
        <x:v>4</x:v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n">
        <x:v>22.26</x:v>
      </x:c>
      <x:c r="D89" t="n">
        <x:v>9.657763716306173</x:v>
      </x:c>
      <x:c r="E89" t="n">
        <x:v>34</x:v>
      </x:c>
      <x:c r="F89" t="n">
        <x:v>48.2302</x:v>
      </x:c>
      <x:c r="G89" t="n">
        <x:v>21.32378526903702</x:v>
      </x:c>
      <x:c r="H89" t="n">
        <x:v>78.09400000000001</x:v>
      </x:c>
      <x:c r="I89" t="n">
        <x:v>1.2432</x:v>
      </x:c>
      <x:c r="J89" t="n">
        <x:v>0.2556046947925644</x:v>
      </x:c>
      <x:c r="K89" t="n">
        <x:v>1.06</x:v>
      </x:c>
      <x:c r="L89" t="n">
        <x:v>2.011</x:v>
      </x:c>
      <x:c r="M89" t="n">
        <x:v>0.1408154821033539</x:v>
      </x:c>
      <x:c r="N89" t="n">
        <x:v>0.5999999999999999</x:v>
      </x:c>
      <x:c r="O89" t="n">
        <x:v>6.7</x:v>
      </x:c>
      <x:c r="P89" t="n">
        <x:v>2.325940669922602</x:v>
      </x:c>
      <x:c r="Q89" t="n">
        <x:v>6</x:v>
      </x:c>
      <x:c r="R89" t="n">
        <x:v>-0.12</x:v>
      </x:c>
      <x:c r="S89" t="n">
        <x:v>1.656985214176638</x:v>
      </x:c>
      <x:c r="T89" t="n">
        <x:v>4</x:v>
      </x:c>
      <x:c r="U89" t="n">
        <x:v>20.5602231976001</x:v>
      </x:c>
      <x:c r="V89" t="n">
        <x:v>1.028553450068217</x:v>
      </x:c>
      <x:c r="W89" t="n">
        <x:v>0.4464</x:v>
      </x:c>
      <x:c r="X89" t="n">
        <x:v>2.240143369175627</x:v>
      </x:c>
      <x:c r="Y89" t="n">
        <x:v>4</x:v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n">
        <x:v>30.65</x:v>
      </x:c>
      <x:c r="D90" t="n">
        <x:v>7.192183256842111</x:v>
      </x:c>
      <x:c r="E90" t="n">
        <x:v>28</x:v>
      </x:c>
      <x:c r="F90" t="n">
        <x:v>66.49365</x:v>
      </x:c>
      <x:c r="G90" t="n">
        <x:v>17.99987440310349</x:v>
      </x:c>
      <x:c r="H90" t="n">
        <x:v>65.92400000000001</x:v>
      </x:c>
      <x:c r="I90" t="n">
        <x:v>1.3985</x:v>
      </x:c>
      <x:c r="J90" t="n">
        <x:v>0.2223122803625567</x:v>
      </x:c>
      <x:c r="K90" t="n">
        <x:v>0.54</x:v>
      </x:c>
      <x:c r="L90" t="n">
        <x:v>2.0875</x:v>
      </x:c>
      <x:c r="M90" t="n">
        <x:v>0.1192424001771181</x:v>
      </x:c>
      <x:c r="N90" t="n">
        <x:v>0.2999999999999998</x:v>
      </x:c>
      <x:c r="O90" t="n">
        <x:v>7.65</x:v>
      </x:c>
      <x:c r="P90" t="n">
        <x:v>2.903015673398957</x:v>
      </x:c>
      <x:c r="Q90" t="n">
        <x:v>7</x:v>
      </x:c>
      <x:c r="R90" t="n">
        <x:v>-0.8</x:v>
      </x:c>
      <x:c r="S90" t="n">
        <x:v>0.8717797887081347</x:v>
      </x:c>
      <x:c r="T90" t="n">
        <x:v>4</x:v>
      </x:c>
      <x:c r="U90" t="n">
        <x:v>15.89648054076201</x:v>
      </x:c>
      <x:c r="V90" t="n">
        <x:v>1.158214693401218</x:v>
      </x:c>
      <x:c r="W90" t="n">
        <x:v>0.415</x:v>
      </x:c>
      <x:c r="X90" t="n">
        <x:v>2.409638554216867</x:v>
      </x:c>
      <x:c r="Y90" t="n">
        <x:v>5</x:v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n">
        <x:v>30.175</x:v>
      </x:c>
      <x:c r="D91" t="n">
        <x:v>7.119998244381806</x:v>
      </x:c>
      <x:c r="E91" t="n">
        <x:v>28</x:v>
      </x:c>
      <x:c r="F91" t="n">
        <x:v>65.36767500000001</x:v>
      </x:c>
      <x:c r="G91" t="n">
        <x:v>17.71894904528412</x:v>
      </x:c>
      <x:c r="H91" t="n">
        <x:v>65.92400000000001</x:v>
      </x:c>
      <x:c r="I91" t="n">
        <x:v>1.3975</x:v>
      </x:c>
      <x:c r="J91" t="n">
        <x:v>0.2213114321493583</x:v>
      </x:c>
      <x:c r="K91" t="n">
        <x:v>0.54</x:v>
      </x:c>
      <x:c r="L91" t="n">
        <x:v>2.0875</x:v>
      </x:c>
      <x:c r="M91" t="n">
        <x:v>0.1192424001771181</x:v>
      </x:c>
      <x:c r="N91" t="n">
        <x:v>0.2999999999999998</x:v>
      </x:c>
      <x:c r="O91" t="n">
        <x:v>7.625</x:v>
      </x:c>
      <x:c r="P91" t="n">
        <x:v>2.929910408186571</x:v>
      </x:c>
      <x:c r="Q91" t="n">
        <x:v>7</x:v>
      </x:c>
      <x:c r="R91" t="n">
        <x:v>-0.7999999999999999</x:v>
      </x:c>
      <x:c r="S91" t="n">
        <x:v>0.8717797887081347</x:v>
      </x:c>
      <x:c r="T91" t="n">
        <x:v>4</x:v>
      </x:c>
      <x:c r="U91" t="n">
        <x:v>15.83623843644781</x:v>
      </x:c>
      <x:c r="V91" t="n">
        <x:v>1.166709645240988</x:v>
      </x:c>
      <x:c r="W91" t="n">
        <x:v>0.41375</x:v>
      </x:c>
      <x:c r="X91" t="n">
        <x:v>2.416918429003021</x:v>
      </x:c>
      <x:c r="Y91" t="n">
        <x:v>5</x:v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n">
        <x:v>37.34</x:v>
      </x:c>
      <x:c r="D92" t="n">
        <x:v>8.431156504299988</x:v>
      </x:c>
      <x:c r="E92" t="n">
        <x:v>36</x:v>
      </x:c>
      <x:c r="F92" t="n">
        <x:v>83.84209000000001</x:v>
      </x:c>
      <x:c r="G92" t="n">
        <x:v>20.12506542354335</x:v>
      </x:c>
      <x:c r="H92" t="n">
        <x:v>82.09400000000001</x:v>
      </x:c>
      <x:c r="I92" t="n">
        <x:v>1.5427</x:v>
      </x:c>
      <x:c r="J92" t="n">
        <x:v>0.2072238161988143</x:v>
      </x:c>
      <x:c r="K92" t="n">
        <x:v>0.7999999999999999</x:v>
      </x:c>
      <x:c r="L92" t="n">
        <x:v>2.113</x:v>
      </x:c>
      <x:c r="M92" t="n">
        <x:v>0.08325262758616087</x:v>
      </x:c>
      <x:c r="N92" t="n">
        <x:v>0.3499999999999999</x:v>
      </x:c>
      <x:c r="O92" t="n">
        <x:v>5.66</x:v>
      </x:c>
      <x:c r="P92" t="n">
        <x:v>1.8666547618668</x:v>
      </x:c>
      <x:c r="Q92" t="n">
        <x:v>7</x:v>
      </x:c>
      <x:c r="R92" t="n">
        <x:v>-0.79</x:v>
      </x:c>
      <x:c r="S92" t="n">
        <x:v>0.9197282207261013</x:v>
      </x:c>
      <x:c r="T92" t="n">
        <x:v>5</x:v>
      </x:c>
      <x:c r="U92" t="n">
        <x:v>13.43254140136218</x:v>
      </x:c>
      <x:c r="V92" t="n">
        <x:v>0.6378895736388588</x:v>
      </x:c>
      <x:c r="W92" t="n">
        <x:v>0.6642000000000001</x:v>
      </x:c>
      <x:c r="X92" t="n">
        <x:v>1.505570611261668</x:v>
      </x:c>
      <x:c r="Y92" t="n">
        <x:v>4</x:v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n">
        <x:v>36.85714285714285</x:v>
      </x:c>
      <x:c r="D93" t="n">
        <x:v>8.509298635334531</x:v>
      </x:c>
      <x:c r="E93" t="n">
        <x:v>36</x:v>
      </x:c>
      <x:c r="F93" t="n">
        <x:v>82.59026666666666</x:v>
      </x:c>
      <x:c r="G93" t="n">
        <x:v>20.42463233603539</x:v>
      </x:c>
      <x:c r="H93" t="n">
        <x:v>82.09400000000001</x:v>
      </x:c>
      <x:c r="I93" t="n">
        <x:v>1.529809523809524</x:v>
      </x:c>
      <x:c r="J93" t="n">
        <x:v>0.2104597278629671</x:v>
      </x:c>
      <x:c r="K93" t="n">
        <x:v>0.7999999999999999</x:v>
      </x:c>
      <x:c r="L93" t="n">
        <x:v>2.108571428571429</x:v>
      </x:c>
      <x:c r="M93" t="n">
        <x:v>0.08379599457899517</x:v>
      </x:c>
      <x:c r="N93" t="n">
        <x:v>0.3499999999999999</x:v>
      </x:c>
      <x:c r="O93" t="n">
        <x:v>5.828571428571428</x:v>
      </x:c>
      <x:c r="P93" t="n">
        <x:v>1.98305748953547</x:v>
      </x:c>
      <x:c r="Q93" t="n">
        <x:v>7</x:v>
      </x:c>
      <x:c r="R93" t="n">
        <x:v>-0.7999999999999999</x:v>
      </x:c>
      <x:c r="S93" t="n">
        <x:v>0.8986762752065104</x:v>
      </x:c>
      <x:c r="T93" t="n">
        <x:v>5</x:v>
      </x:c>
      <x:c r="U93" t="n">
        <x:v>13.75725046729225</x:v>
      </x:c>
      <x:c r="V93" t="n">
        <x:v>0.7537670718561811</x:v>
      </x:c>
      <x:c r="W93" t="n">
        <x:v>0.6117913832199545</x:v>
      </x:c>
      <x:c r="X93" t="n">
        <x:v>1.634544106745738</x:v>
      </x:c>
      <x:c r="Y93" t="n">
        <x:v>5</x:v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n">
        <x:v>36.81904761904762</x:v>
      </x:c>
      <x:c r="D94" t="n">
        <x:v>8.553229356582452</x:v>
      </x:c>
      <x:c r="E94" t="n">
        <x:v>36</x:v>
      </x:c>
      <x:c r="F94" t="n">
        <x:v>82.53601904761905</x:v>
      </x:c>
      <x:c r="G94" t="n">
        <x:v>20.49170320187961</x:v>
      </x:c>
      <x:c r="H94" t="n">
        <x:v>82.09400000000001</x:v>
      </x:c>
      <x:c r="I94" t="n">
        <x:v>1.531333333333333</x:v>
      </x:c>
      <x:c r="J94" t="n">
        <x:v>0.208637606374428</x:v>
      </x:c>
      <x:c r="K94" t="n">
        <x:v>0.7999999999999999</x:v>
      </x:c>
      <x:c r="L94" t="n">
        <x:v>2.10952380952381</x:v>
      </x:c>
      <x:c r="M94" t="n">
        <x:v>0.08283524614881724</x:v>
      </x:c>
      <x:c r="N94" t="n">
        <x:v>0.3499999999999999</x:v>
      </x:c>
      <x:c r="O94" t="n">
        <x:v>5.79047619047619</x:v>
      </x:c>
      <x:c r="P94" t="n">
        <x:v>1.920789709097788</x:v>
      </x:c>
      <x:c r="Q94" t="n">
        <x:v>7</x:v>
      </x:c>
      <x:c r="R94" t="n">
        <x:v>-0.7999999999999999</x:v>
      </x:c>
      <x:c r="S94" t="n">
        <x:v>0.8986762752065104</x:v>
      </x:c>
      <x:c r="T94" t="n">
        <x:v>5</x:v>
      </x:c>
      <x:c r="U94" t="n">
        <x:v>13.62457159606626</x:v>
      </x:c>
      <x:c r="V94" t="n">
        <x:v>0.7871612528365124</x:v>
      </x:c>
      <x:c r="W94" t="n">
        <x:v>0.6067120181405895</x:v>
      </x:c>
      <x:c r="X94" t="n">
        <x:v>1.648228434743609</x:v>
      </x:c>
      <x:c r="Y94" t="n">
        <x:v>5</x:v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n">
        <x:v>36.78095238095238</x:v>
      </x:c>
      <x:c r="D95" t="n">
        <x:v>8.596766781352773</x:v>
      </x:c>
      <x:c r="E95" t="n">
        <x:v>36</x:v>
      </x:c>
      <x:c r="F95" t="n">
        <x:v>82.48177142857143</x:v>
      </x:c>
      <x:c r="G95" t="n">
        <x:v>20.55841211176775</x:v>
      </x:c>
      <x:c r="H95" t="n">
        <x:v>82.09400000000001</x:v>
      </x:c>
      <x:c r="I95" t="n">
        <x:v>1.532857142857143</x:v>
      </x:c>
      <x:c r="J95" t="n">
        <x:v>0.2067882021398167</x:v>
      </x:c>
      <x:c r="K95" t="n">
        <x:v>0.7999999999999999</x:v>
      </x:c>
      <x:c r="L95" t="n">
        <x:v>2.11047619047619</x:v>
      </x:c>
      <x:c r="M95" t="n">
        <x:v>0.08185214256591199</x:v>
      </x:c>
      <x:c r="N95" t="n">
        <x:v>0.3499999999999999</x:v>
      </x:c>
      <x:c r="O95" t="n">
        <x:v>5.752380952380952</x:v>
      </x:c>
      <x:c r="P95" t="n">
        <x:v>1.855652637757978</x:v>
      </x:c>
      <x:c r="Q95" t="n">
        <x:v>7</x:v>
      </x:c>
      <x:c r="R95" t="n">
        <x:v>-0.7999999999999999</x:v>
      </x:c>
      <x:c r="S95" t="n">
        <x:v>0.8986762752065104</x:v>
      </x:c>
      <x:c r="T95" t="n">
        <x:v>5</x:v>
      </x:c>
      <x:c r="U95" t="n">
        <x:v>13.4903766540421</x:v>
      </x:c>
      <x:c r="V95" t="n">
        <x:v>0.8082016106492182</x:v>
      </x:c>
      <x:c r="W95" t="n">
        <x:v>0.6030839002267573</x:v>
      </x:c>
      <x:c r="X95" t="n">
        <x:v>1.658144081816815</x:v>
      </x:c>
      <x:c r="Y95" t="n">
        <x:v>5</x:v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n">
        <x:v>36.74285714285714</x:v>
      </x:c>
      <x:c r="D96" t="n">
        <x:v>8.63991685523108</x:v>
      </x:c>
      <x:c r="E96" t="n">
        <x:v>36</x:v>
      </x:c>
      <x:c r="F96" t="n">
        <x:v>82.42752380952381</x:v>
      </x:c>
      <x:c r="G96" t="n">
        <x:v>20.62476257784051</x:v>
      </x:c>
      <x:c r="H96" t="n">
        <x:v>82.09400000000001</x:v>
      </x:c>
      <x:c r="I96" t="n">
        <x:v>1.534380952380952</x:v>
      </x:c>
      <x:c r="J96" t="n">
        <x:v>0.2049107764463716</x:v>
      </x:c>
      <x:c r="K96" t="n">
        <x:v>0.7999999999999999</x:v>
      </x:c>
      <x:c r="L96" t="n">
        <x:v>2.111428571428571</x:v>
      </x:c>
      <x:c r="M96" t="n">
        <x:v>0.08084586830363505</x:v>
      </x:c>
      <x:c r="N96" t="n">
        <x:v>0.3499999999999999</x:v>
      </x:c>
      <x:c r="O96" t="n">
        <x:v>5.714285714285714</x:v>
      </x:c>
      <x:c r="P96" t="n">
        <x:v>1.787332600029791</x:v>
      </x:c>
      <x:c r="Q96" t="n">
        <x:v>7</x:v>
      </x:c>
      <x:c r="R96" t="n">
        <x:v>-0.7999999999999999</x:v>
      </x:c>
      <x:c r="S96" t="n">
        <x:v>0.8986762752065104</x:v>
      </x:c>
      <x:c r="T96" t="n">
        <x:v>5</x:v>
      </x:c>
      <x:c r="U96" t="n">
        <x:v>13.35462201407051</x:v>
      </x:c>
      <x:c r="V96" t="n">
        <x:v>0.8200392039738589</x:v>
      </x:c>
      <x:c r="W96" t="n">
        <x:v>0.600907029478458</x:v>
      </x:c>
      <x:c r="X96" t="n">
        <x:v>1.664150943396227</x:v>
      </x:c>
      <x:c r="Y96" t="n">
        <x:v>5</x:v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n">
        <x:v>30.07</x:v>
      </x:c>
      <x:c r="D97" t="n">
        <x:v>7.129172462495209</x:v>
      </x:c>
      <x:c r="E97" t="n">
        <x:v>36</x:v>
      </x:c>
      <x:c r="F97" t="n">
        <x:v>65.16763999999999</x:v>
      </x:c>
      <x:c r="G97" t="n">
        <x:v>18.02003890923657</x:v>
      </x:c>
      <x:c r="H97" t="n">
        <x:v>90.625</x:v>
      </x:c>
      <x:c r="I97" t="n">
        <x:v>1.3955</x:v>
      </x:c>
      <x:c r="J97" t="n">
        <x:v>0.2155011600896849</x:v>
      </x:c>
      <x:c r="K97" t="n">
        <x:v>0.6399999999999999</x:v>
      </x:c>
      <x:c r="L97" t="n">
        <x:v>2.086</x:v>
      </x:c>
      <x:c r="M97" t="n">
        <x:v>0.1142541027709727</x:v>
      </x:c>
      <x:c r="N97" t="n">
        <x:v>0.2999999999999998</x:v>
      </x:c>
      <x:c r="O97" t="n">
        <x:v>7.609999999999999</x:v>
      </x:c>
      <x:c r="P97" t="n">
        <x:v>2.877133990623308</x:v>
      </x:c>
      <x:c r="Q97" t="n">
        <x:v>6</x:v>
      </x:c>
      <x:c r="R97" t="n">
        <x:v>-0.7899999999999999</x:v>
      </x:c>
      <x:c r="S97" t="n">
        <x:v>0.9412226091632095</x:v>
      </x:c>
      <x:c r="T97" t="n">
        <x:v>5</x:v>
      </x:c>
      <x:c r="U97" t="n">
        <x:v>15.44257686060085</x:v>
      </x:c>
      <x:c r="V97" t="n">
        <x:v>1.239330459350238</x:v>
      </x:c>
      <x:c r="W97" t="n">
        <x:v>0.3968</x:v>
      </x:c>
      <x:c r="X97" t="n">
        <x:v>2.520161290322581</x:v>
      </x:c>
      <x:c r="Y97" t="n">
        <x:v>6</x:v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n">
        <x:v>29.8</x:v>
      </x:c>
      <x:c r="D98" t="n">
        <x:v>7.258098924649622</x:v>
      </x:c>
      <x:c r="E98" t="n">
        <x:v>37</x:v>
      </x:c>
      <x:c r="F98" t="n">
        <x:v>64.52521999999999</x:v>
      </x:c>
      <x:c r="G98" t="n">
        <x:v>18.22364373256897</x:v>
      </x:c>
      <x:c r="H98" t="n">
        <x:v>91.729</x:v>
      </x:c>
      <x:c r="I98" t="n">
        <x:v>1.3901</x:v>
      </x:c>
      <x:c r="J98" t="n">
        <x:v>0.2133049225873609</x:v>
      </x:c>
      <x:c r="K98" t="n">
        <x:v>0.6399999999999999</x:v>
      </x:c>
      <x:c r="L98" t="n">
        <x:v>2.084</x:v>
      </x:c>
      <x:c r="M98" t="n">
        <x:v>0.1122229922965877</x:v>
      </x:c>
      <x:c r="N98" t="n">
        <x:v>0.2999999999999998</x:v>
      </x:c>
      <x:c r="O98" t="n">
        <x:v>7.6</x:v>
      </x:c>
      <x:c r="P98" t="n">
        <x:v>2.891366458960192</x:v>
      </x:c>
      <x:c r="Q98" t="n">
        <x:v>7</x:v>
      </x:c>
      <x:c r="R98" t="n">
        <x:v>-0.7499999999999999</x:v>
      </x:c>
      <x:c r="S98" t="n">
        <x:v>1.013656746635665</x:v>
      </x:c>
      <x:c r="T98" t="n">
        <x:v>5</x:v>
      </x:c>
      <x:c r="U98" t="n">
        <x:v>15.34457395779878</x:v>
      </x:c>
      <x:c r="V98" t="n">
        <x:v>1.276737124743272</x:v>
      </x:c>
      <x:c r="W98" t="n">
        <x:v>0.3938</x:v>
      </x:c>
      <x:c r="X98" t="n">
        <x:v>2.539360081259523</x:v>
      </x:c>
      <x:c r="Y98" t="n">
        <x:v>7</x:v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n">
        <x:v>30.53</x:v>
      </x:c>
      <x:c r="D99" t="n">
        <x:v>8.358773833523671</x:v>
      </x:c>
      <x:c r="E99" t="n">
        <x:v>60</x:v>
      </x:c>
      <x:c r="F99" t="n">
        <x:v>66.41911</x:v>
      </x:c>
      <x:c r="G99" t="n">
        <x:v>21.53062251254942</x:v>
      </x:c>
      <x:c r="H99" t="n">
        <x:v>155.754</x:v>
      </x:c>
      <x:c r="I99" t="n">
        <x:v>1.3993</x:v>
      </x:c>
      <x:c r="J99" t="n">
        <x:v>0.2160752415247985</x:v>
      </x:c>
      <x:c r="K99" t="n">
        <x:v>0.6399999999999999</x:v>
      </x:c>
      <x:c r="L99" t="n">
        <x:v>2.087</x:v>
      </x:c>
      <x:c r="M99" t="n">
        <x:v>0.1139341915317785</x:v>
      </x:c>
      <x:c r="N99" t="n">
        <x:v>0.2999999999999998</x:v>
      </x:c>
      <x:c r="O99" t="n">
        <x:v>7.569999999999999</x:v>
      </x:c>
      <x:c r="P99" t="n">
        <x:v>2.871428216062522</x:v>
      </x:c>
      <x:c r="Q99" t="n">
        <x:v>6</x:v>
      </x:c>
      <x:c r="R99" t="n">
        <x:v>-0.7899999999999999</x:v>
      </x:c>
      <x:c r="S99" t="n">
        <x:v>0.9412226091632097</x:v>
      </x:c>
      <x:c r="T99" t="n">
        <x:v>5</x:v>
      </x:c>
      <x:c r="U99" t="n">
        <x:v>15.44166665652815</x:v>
      </x:c>
      <x:c r="V99" t="n">
        <x:v>1.290020605137689</x:v>
      </x:c>
      <x:c r="W99" t="n">
        <x:v>0.3852</x:v>
      </x:c>
      <x:c r="X99" t="n">
        <x:v>2.596053997923156</x:v>
      </x:c>
      <x:c r="Y99" t="n">
        <x:v>7</x:v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n">
        <x:v>39.54000000000001</x:v>
      </x:c>
      <x:c r="D100" t="n">
        <x:v>12.23472108386619</x:v>
      </x:c>
      <x:c r="E100" t="n">
        <x:v>32</x:v>
      </x:c>
      <x:c r="F100" t="n">
        <x:v>90.53077999999999</x:v>
      </x:c>
      <x:c r="G100" t="n">
        <x:v>30.01633096951725</x:v>
      </x:c>
      <x:c r="H100" t="n">
        <x:v>78.334</x:v>
      </x:c>
      <x:c r="I100" t="n">
        <x:v>1.3382</x:v>
      </x:c>
      <x:c r="J100" t="n">
        <x:v>0.1045885270954706</x:v>
      </x:c>
      <x:c r="K100" t="n">
        <x:v>0.2799999999999998</x:v>
      </x:c>
      <x:c r="L100" t="n">
        <x:v>2.0555</x:v>
      </x:c>
      <x:c r="M100" t="n">
        <x:v>0.02333988003396768</x:v>
      </x:c>
      <x:c r="N100" t="n">
        <x:v>0.1000000000000001</x:v>
      </x:c>
      <x:c r="O100" t="n">
        <x:v>9.039999999999999</x:v>
      </x:c>
      <x:c r="P100" t="n">
        <x:v>2.293120145129775</x:v>
      </x:c>
      <x:c r="Q100" t="n">
        <x:v>7</x:v>
      </x:c>
      <x:c r="R100" t="n">
        <x:v>-0.15</x:v>
      </x:c>
      <x:c r="S100" t="n">
        <x:v>1.878163997099295</x:v>
      </x:c>
      <x:c r="T100" t="n">
        <x:v>5</x:v>
      </x:c>
      <x:c r="U100" t="n">
        <x:v>7.815612546366063</x:v>
      </x:c>
      <x:c r="V100" t="n">
        <x:v>0.6712881745175148</x:v>
      </x:c>
      <x:c r="W100" t="n">
        <x:v>0.6254000000000001</x:v>
      </x:c>
      <x:c r="X100" t="n">
        <x:v>1.598976654940838</x:v>
      </x:c>
      <x:c r="Y100" t="n">
        <x:v>3</x:v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n">
        <x:v>40.23</x:v>
      </x:c>
      <x:c r="D101" t="n">
        <x:v>11.59728847619132</x:v>
      </x:c>
      <x:c r="E101" t="n">
        <x:v>32</x:v>
      </x:c>
      <x:c r="F101" t="n">
        <x:v>92.24186</x:v>
      </x:c>
      <x:c r="G101" t="n">
        <x:v>28.41650295339664</x:v>
      </x:c>
      <x:c r="H101" t="n">
        <x:v>78.334</x:v>
      </x:c>
      <x:c r="I101" t="n">
        <x:v>1.3418</x:v>
      </x:c>
      <x:c r="J101" t="n">
        <x:v>0.1045502749876823</x:v>
      </x:c>
      <x:c r="K101" t="n">
        <x:v>0.3199999999999998</x:v>
      </x:c>
      <x:c r="L101" t="n">
        <x:v>2.047</x:v>
      </x:c>
      <x:c r="M101" t="n">
        <x:v>0.02984962311319861</x:v>
      </x:c>
      <x:c r="N101" t="n">
        <x:v>0.1500000000000001</x:v>
      </x:c>
      <x:c r="O101" t="n">
        <x:v>9.210000000000001</x:v>
      </x:c>
      <x:c r="P101" t="n">
        <x:v>2.070241531802509</x:v>
      </x:c>
      <x:c r="Q101" t="n">
        <x:v>7</x:v>
      </x:c>
      <x:c r="R101" t="n">
        <x:v>-0.3</x:v>
      </x:c>
      <x:c r="S101" t="n">
        <x:v>1.676305461424021</x:v>
      </x:c>
      <x:c r="T101" t="n">
        <x:v>5</x:v>
      </x:c>
      <x:c r="U101" t="n">
        <x:v>7.791792740176054</x:v>
      </x:c>
      <x:c r="V101" t="n">
        <x:v>0.7350704094643514</x:v>
      </x:c>
      <x:c r="W101" t="n">
        <x:v>0.6402000000000001</x:v>
      </x:c>
      <x:c r="X101" t="n">
        <x:v>1.562011871290222</x:v>
      </x:c>
      <x:c r="Y101" t="n">
        <x:v>4</x:v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n">
        <x:v>40.41</x:v>
      </x:c>
      <x:c r="D102" t="n">
        <x:v>11.56122398364464</x:v>
      </x:c>
      <x:c r="E102" t="n">
        <x:v>33</x:v>
      </x:c>
      <x:c r="F102" t="n">
        <x:v>92.68508000000001</x:v>
      </x:c>
      <x:c r="G102" t="n">
        <x:v>28.31092430200046</x:v>
      </x:c>
      <x:c r="H102" t="n">
        <x:v>79.782</x:v>
      </x:c>
      <x:c r="I102" t="n">
        <x:v>1.3431</x:v>
      </x:c>
      <x:c r="J102" t="n">
        <x:v>0.1050780186337751</x:v>
      </x:c>
      <x:c r="K102" t="n">
        <x:v>0.3799999999999999</x:v>
      </x:c>
      <x:c r="L102" t="n">
        <x:v>2.048</x:v>
      </x:c>
      <x:c r="M102" t="n">
        <x:v>0.02993325909419155</x:v>
      </x:c>
      <x:c r="N102" t="n">
        <x:v>0.1500000000000001</x:v>
      </x:c>
      <x:c r="O102" t="n">
        <x:v>9.210000000000001</x:v>
      </x:c>
      <x:c r="P102" t="n">
        <x:v>2.070241531802509</x:v>
      </x:c>
      <x:c r="Q102" t="n">
        <x:v>7</x:v>
      </x:c>
      <x:c r="R102" t="n">
        <x:v>-0.3</x:v>
      </x:c>
      <x:c r="S102" t="n">
        <x:v>1.676305461424021</x:v>
      </x:c>
      <x:c r="T102" t="n">
        <x:v>5</x:v>
      </x:c>
      <x:c r="U102" t="n">
        <x:v>7.823543938185923</x:v>
      </x:c>
      <x:c r="V102" t="n">
        <x:v>0.7621040819963297</x:v>
      </x:c>
      <x:c r="W102" t="n">
        <x:v>0.6392</x:v>
      </x:c>
      <x:c r="X102" t="n">
        <x:v>1.564455569461827</x:v>
      </x:c>
      <x:c r="Y102" t="n">
        <x:v>5</x:v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n">
        <x:v>28.295</x:v>
      </x:c>
      <x:c r="D103" t="n">
        <x:v>10.84610413927508</x:v>
      </x:c>
      <x:c r="E103" t="n">
        <x:v>58</x:v>
      </x:c>
      <x:c r="F103" t="n">
        <x:v>62.75979</x:v>
      </x:c>
      <x:c r="G103" t="n">
        <x:v>28.20461294586224</x:v>
      </x:c>
      <x:c r="H103" t="n">
        <x:v>150.404</x:v>
      </x:c>
      <x:c r="I103" t="n">
        <x:v>1.46035</x:v>
      </x:c>
      <x:c r="J103" t="n">
        <x:v>0.1662118452457586</x:v>
      </x:c>
      <x:c r="K103" t="n">
        <x:v>0.6399999999999999</x:v>
      </x:c>
      <x:c r="L103" t="n">
        <x:v>2.08325</x:v>
      </x:c>
      <x:c r="M103" t="n">
        <x:v>0.08878027652581395</x:v>
      </x:c>
      <x:c r="N103" t="n">
        <x:v>0.2999999999999998</x:v>
      </x:c>
      <x:c r="O103" t="n">
        <x:v>7.425</x:v>
      </x:c>
      <x:c r="P103" t="n">
        <x:v>3.43429395946241</x:v>
      </x:c>
      <x:c r="Q103" t="n">
        <x:v>7</x:v>
      </x:c>
      <x:c r="R103" t="n">
        <x:v>-0.95</x:v>
      </x:c>
      <x:c r="S103" t="n">
        <x:v>0.49749371855331</x:v>
      </x:c>
      <x:c r="T103" t="n">
        <x:v>5</x:v>
      </x:c>
      <x:c r="U103" t="n">
        <x:v>11.38164448562047</x:v>
      </x:c>
      <x:c r="V103" t="n">
        <x:v>1.210971290955244</x:v>
      </x:c>
      <x:c r="W103" t="n">
        <x:v>0.3616999999999999</x:v>
      </x:c>
      <x:c r="X103" t="n">
        <x:v>2.764722145424385</x:v>
      </x:c>
      <x:c r="Y103" t="n">
        <x:v>6</x:v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n">
        <x:v>29.345</x:v>
      </x:c>
      <x:c r="D104" t="n">
        <x:v>11.83494719041872</x:v>
      </x:c>
      <x:c r="E104" t="n">
        <x:v>58</x:v>
      </x:c>
      <x:c r="F104" t="n">
        <x:v>65.51804</x:v>
      </x:c>
      <x:c r="G104" t="n">
        <x:v>30.73090036231285</x:v>
      </x:c>
      <x:c r="H104" t="n">
        <x:v>150.404</x:v>
      </x:c>
      <x:c r="I104" t="n">
        <x:v>1.46385</x:v>
      </x:c>
      <x:c r="J104" t="n">
        <x:v>0.1639410793547487</x:v>
      </x:c>
      <x:c r="K104" t="n">
        <x:v>0.6399999999999999</x:v>
      </x:c>
      <x:c r="L104" t="n">
        <x:v>2.09575</x:v>
      </x:c>
      <x:c r="M104" t="n">
        <x:v>0.09364527484075208</x:v>
      </x:c>
      <x:c r="N104" t="n">
        <x:v>0.2999999999999998</x:v>
      </x:c>
      <x:c r="O104" t="n">
        <x:v>7.075</x:v>
      </x:c>
      <x:c r="P104" t="n">
        <x:v>3.408720434415237</x:v>
      </x:c>
      <x:c r="Q104" t="n">
        <x:v>7</x:v>
      </x:c>
      <x:c r="R104" t="n">
        <x:v>-0.7999999999999999</x:v>
      </x:c>
      <x:c r="S104" t="n">
        <x:v>0.812403840463596</x:v>
      </x:c>
      <x:c r="T104" t="n">
        <x:v>5</x:v>
      </x:c>
      <x:c r="U104" t="n">
        <x:v>11.19930862825758</x:v>
      </x:c>
      <x:c r="V104" t="n">
        <x:v>1.36491077773781</x:v>
      </x:c>
      <x:c r="W104" t="n">
        <x:v>0.3242</x:v>
      </x:c>
      <x:c r="X104" t="n">
        <x:v>3.084515731030228</x:v>
      </x:c>
      <x:c r="Y104" t="n">
        <x:v>7</x:v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n">
        <x:v>29</x:v>
      </x:c>
      <x:c r="D105" t="n">
        <x:v>7.784600182411426</x:v>
      </x:c>
      <x:c r="E105" t="n">
        <x:v>24</x:v>
      </x:c>
      <x:c r="F105" t="n">
        <x:v>64.3296</x:v>
      </x:c>
      <x:c r="G105" t="n">
        <x:v>18.92468080153533</x:v>
      </x:c>
      <x:c r="H105" t="n">
        <x:v>58.553</x:v>
      </x:c>
      <x:c r="I105" t="n">
        <x:v>1.482</x:v>
      </x:c>
      <x:c r="J105" t="n">
        <x:v>0.155228863295458</x:v>
      </x:c>
      <x:c r="K105" t="n">
        <x:v>0.4299999999999999</x:v>
      </x:c>
      <x:c r="L105" t="n">
        <x:v>2.095</x:v>
      </x:c>
      <x:c r="M105" t="n">
        <x:v>0.09604686356149268</x:v>
      </x:c>
      <x:c r="N105" t="n">
        <x:v>0.2999999999999998</x:v>
      </x:c>
      <x:c r="O105" t="n">
        <x:v>7.4</x:v>
      </x:c>
      <x:c r="P105" t="n">
        <x:v>3.411744421846396</x:v>
      </x:c>
      <x:c r="Q105" t="n">
        <x:v>7</x:v>
      </x:c>
      <x:c r="R105" t="n">
        <x:v>-1</x:v>
      </x:c>
      <x:c r="S105" t="n">
        <x:v>0</x:v>
      </x:c>
      <x:c r="T105" t="n">
        <x:v>0</x:v>
      </x:c>
      <x:c r="U105" t="n">
        <x:v>10.47428227364764</x:v>
      </x:c>
      <x:c r="V105" t="n">
        <x:v>1.193549604098133</x:v>
      </x:c>
      <x:c r="W105" t="n">
        <x:v>0.3400000000000001</x:v>
      </x:c>
      <x:c r="X105" t="n">
        <x:v>2.941176470588235</x:v>
      </x:c>
      <x:c r="Y105" t="n">
        <x:v>4</x:v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n">
        <x:v>30.02</x:v>
      </x:c>
      <x:c r="D106" t="n">
        <x:v>8.769241700398046</x:v>
      </x:c>
      <x:c r="E106" t="n">
        <x:v>24</x:v>
      </x:c>
      <x:c r="F106" t="n">
        <x:v>66.90204000000001</x:v>
      </x:c>
      <x:c r="G106" t="n">
        <x:v>21.39591924826788</x:v>
      </x:c>
      <x:c r="H106" t="n">
        <x:v>58.553</x:v>
      </x:c>
      <x:c r="I106" t="n">
        <x:v>1.4862</x:v>
      </x:c>
      <x:c r="J106" t="n">
        <x:v>0.1516956162847167</x:v>
      </x:c>
      <x:c r="K106" t="n">
        <x:v>0.4299999999999999</x:v>
      </x:c>
      <x:c r="L106" t="n">
        <x:v>2.098</x:v>
      </x:c>
      <x:c r="M106" t="n">
        <x:v>0.09378699270154679</x:v>
      </x:c>
      <x:c r="N106" t="n">
        <x:v>0.2999999999999998</x:v>
      </x:c>
      <x:c r="O106" t="n">
        <x:v>7.34</x:v>
      </x:c>
      <x:c r="P106" t="n">
        <x:v>3.35624790502728</x:v>
      </x:c>
      <x:c r="Q106" t="n">
        <x:v>7</x:v>
      </x:c>
      <x:c r="R106" t="n">
        <x:v>-1</x:v>
      </x:c>
      <x:c r="S106" t="n">
        <x:v>0</x:v>
      </x:c>
      <x:c r="T106" t="n">
        <x:v>0</x:v>
      </x:c>
      <x:c r="U106" t="n">
        <x:v>10.20694497945879</x:v>
      </x:c>
      <x:c r="V106" t="n">
        <x:v>1.256783121115252</x:v>
      </x:c>
      <x:c r="W106" t="n">
        <x:v>0.3112000000000001</x:v>
      </x:c>
      <x:c r="X106" t="n">
        <x:v>3.213367609254498</x:v>
      </x:c>
      <x:c r="Y106" t="n">
        <x:v>4</x:v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n">
        <x:v>30.36</x:v>
      </x:c>
      <x:c r="D107" t="n">
        <x:v>9.04822634553314</x:v>
      </x:c>
      <x:c r="E107" t="n">
        <x:v>24</x:v>
      </x:c>
      <x:c r="F107" t="n">
        <x:v>67.75951999999999</x:v>
      </x:c>
      <x:c r="G107" t="n">
        <x:v>22.09203955477176</x:v>
      </x:c>
      <x:c r="H107" t="n">
        <x:v>58.553</x:v>
      </x:c>
      <x:c r="I107" t="n">
        <x:v>1.4876</x:v>
      </x:c>
      <x:c r="J107" t="n">
        <x:v>0.1504733863512083</x:v>
      </x:c>
      <x:c r="K107" t="n">
        <x:v>0.4299999999999999</x:v>
      </x:c>
      <x:c r="L107" t="n">
        <x:v>2.099</x:v>
      </x:c>
      <x:c r="M107" t="n">
        <x:v>0.09299999999999997</x:v>
      </x:c>
      <x:c r="N107" t="n">
        <x:v>0.2999999999999998</x:v>
      </x:c>
      <x:c r="O107" t="n">
        <x:v>7.32</x:v>
      </x:c>
      <x:c r="P107" t="n">
        <x:v>3.337304301378584</x:v>
      </x:c>
      <x:c r="Q107" t="n">
        <x:v>7</x:v>
      </x:c>
      <x:c r="R107" t="n">
        <x:v>-1</x:v>
      </x:c>
      <x:c r="S107" t="n">
        <x:v>0</x:v>
      </x:c>
      <x:c r="T107" t="n">
        <x:v>0</x:v>
      </x:c>
      <x:c r="U107" t="n">
        <x:v>10.11517789400432</x:v>
      </x:c>
      <x:c r="V107" t="n">
        <x:v>1.27005748972589</x:v>
      </x:c>
      <x:c r="W107" t="n">
        <x:v>0.3048</x:v>
      </x:c>
      <x:c r="X107" t="n">
        <x:v>3.280839895013123</x:v>
      </x:c>
      <x:c r="Y107" t="n">
        <x:v>4</x:v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n">
        <x:v>30.7</x:v>
      </x:c>
      <x:c r="D108" t="n">
        <x:v>9.306449376641986</x:v>
      </x:c>
      <x:c r="E108" t="n">
        <x:v>24</x:v>
      </x:c>
      <x:c r="F108" t="n">
        <x:v>68.617</x:v>
      </x:c>
      <x:c r="G108" t="n">
        <x:v>22.73456661122002</x:v>
      </x:c>
      <x:c r="H108" t="n">
        <x:v>58.553</x:v>
      </x:c>
      <x:c r="I108" t="n">
        <x:v>1.489</x:v>
      </x:c>
      <x:c r="J108" t="n">
        <x:v>0.1492280134559192</x:v>
      </x:c>
      <x:c r="K108" t="n">
        <x:v>0.4299999999999999</x:v>
      </x:c>
      <x:c r="L108" t="n">
        <x:v>2.1</x:v>
      </x:c>
      <x:c r="M108" t="n">
        <x:v>0.09219544457292884</x:v>
      </x:c>
      <x:c r="N108" t="n">
        <x:v>0.2999999999999998</x:v>
      </x:c>
      <x:c r="O108" t="n">
        <x:v>7.3</x:v>
      </x:c>
      <x:c r="P108" t="n">
        <x:v>3.318132004607412</x:v>
      </x:c>
      <x:c r="Q108" t="n">
        <x:v>7</x:v>
      </x:c>
      <x:c r="R108" t="n">
        <x:v>-1</x:v>
      </x:c>
      <x:c r="S108" t="n">
        <x:v>0</x:v>
      </x:c>
      <x:c r="T108" t="n">
        <x:v>0</x:v>
      </x:c>
      <x:c r="U108" t="n">
        <x:v>10.02202911053856</x:v>
      </x:c>
      <x:c r="V108" t="n">
        <x:v>1.279854225833668</x:v>
      </x:c>
      <x:c r="W108" t="n">
        <x:v>0.3</x:v>
      </x:c>
      <x:c r="X108" t="n">
        <x:v>3.333333333333333</x:v>
      </x:c>
      <x:c r="Y108" t="n">
        <x:v>4</x:v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n">
        <x:v>23.175</x:v>
      </x:c>
      <x:c r="D109" t="n">
        <x:v>4.657722082735293</x:v>
      </x:c>
      <x:c r="E109" t="n">
        <x:v>24</x:v>
      </x:c>
      <x:c r="F109" t="n">
        <x:v>49.89367499999999</x:v>
      </x:c>
      <x:c r="G109" t="n">
        <x:v>10.19022634632691</x:v>
      </x:c>
      <x:c r="H109" t="n">
        <x:v>52.734</x:v>
      </x:c>
      <x:c r="I109" t="n">
        <x:v>1.4486</x:v>
      </x:c>
      <x:c r="J109" t="n">
        <x:v>0.1839892388157525</x:v>
      </x:c>
      <x:c r="K109" t="n">
        <x:v>0.86</x:v>
      </x:c>
      <x:c r="L109" t="n">
        <x:v>2.0975</x:v>
      </x:c>
      <x:c r="M109" t="n">
        <x:v>0.07949056547792319</x:v>
      </x:c>
      <x:c r="N109" t="n">
        <x:v>0.4999999999999998</x:v>
      </x:c>
      <x:c r="O109" t="n">
        <x:v>6.055</x:v>
      </x:c>
      <x:c r="P109" t="n">
        <x:v>3.145151029759938</x:v>
      </x:c>
      <x:c r="Q109" t="n">
        <x:v>8</x:v>
      </x:c>
      <x:c r="R109" t="n">
        <x:v>-0.55</x:v>
      </x:c>
      <x:c r="S109" t="n">
        <x:v>1.321930406640228</x:v>
      </x:c>
      <x:c r="T109" t="n">
        <x:v>5</x:v>
      </x:c>
      <x:c r="U109" t="n">
        <x:v>12.70117622640842</x:v>
      </x:c>
      <x:c r="V109" t="n">
        <x:v>1.356255644353385</x:v>
      </x:c>
      <x:c r="W109" t="n">
        <x:v>0.3443500000000001</x:v>
      </x:c>
      <x:c r="X109" t="n">
        <x:v>2.904022070567736</x:v>
      </x:c>
      <x:c r="Y109" t="n">
        <x:v>7</x:v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n">
        <x:v>24.705</x:v>
      </x:c>
      <x:c r="D110" t="n">
        <x:v>9.52512335878124</x:v>
      </x:c>
      <x:c r="E110" t="n">
        <x:v>67</x:v>
      </x:c>
      <x:c r="F110" t="n">
        <x:v>53.89969499999999</x:v>
      </x:c>
      <x:c r="G110" t="n">
        <x:v>24.14894494221176</x:v>
      </x:c>
      <x:c r="H110" t="n">
        <x:v>167.678</x:v>
      </x:c>
      <x:c r="I110" t="n">
        <x:v>1.4501</x:v>
      </x:c>
      <x:c r="J110" t="n">
        <x:v>0.1862229577683697</x:v>
      </x:c>
      <x:c r="K110" t="n">
        <x:v>0.91</x:v>
      </x:c>
      <x:c r="L110" t="n">
        <x:v>2.096</x:v>
      </x:c>
      <x:c r="M110" t="n">
        <x:v>0.07605261336732613</x:v>
      </x:c>
      <x:c r="N110" t="n">
        <x:v>0.45</x:v>
      </x:c>
      <x:c r="O110" t="n">
        <x:v>6.085</x:v>
      </x:c>
      <x:c r="P110" t="n">
        <x:v>3.120540818512073</x:v>
      </x:c>
      <x:c r="Q110" t="n">
        <x:v>8</x:v>
      </x:c>
      <x:c r="R110" t="n">
        <x:v>-0.55</x:v>
      </x:c>
      <x:c r="S110" t="n">
        <x:v>1.321930406640228</x:v>
      </x:c>
      <x:c r="T110" t="n">
        <x:v>5</x:v>
      </x:c>
      <x:c r="U110" t="n">
        <x:v>12.84207694423624</x:v>
      </x:c>
      <x:c r="V110" t="n">
        <x:v>1.356255644353385</x:v>
      </x:c>
      <x:c r="W110" t="n">
        <x:v>0.3443500000000001</x:v>
      </x:c>
      <x:c r="X110" t="n">
        <x:v>2.904022070567736</x:v>
      </x:c>
      <x:c r="Y110" t="n">
        <x:v>7</x:v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n">
        <x:v>29.34</x:v>
      </x:c>
      <x:c r="D111" t="n">
        <x:v>8.140294834955304</x:v>
      </x:c>
      <x:c r="E111" t="n">
        <x:v>24</x:v>
      </x:c>
      <x:c r="F111" t="n">
        <x:v>65.18707999999999</x:v>
      </x:c>
      <x:c r="G111" t="n">
        <x:v>19.81988966552539</x:v>
      </x:c>
      <x:c r="H111" t="n">
        <x:v>58.553</x:v>
      </x:c>
      <x:c r="I111" t="n">
        <x:v>1.4834</x:v>
      </x:c>
      <x:c r="J111" t="n">
        <x:v>0.1540728399167095</x:v>
      </x:c>
      <x:c r="K111" t="n">
        <x:v>0.4299999999999999</x:v>
      </x:c>
      <x:c r="L111" t="n">
        <x:v>2.096</x:v>
      </x:c>
      <x:c r="M111" t="n">
        <x:v>0.0953100204595508</x:v>
      </x:c>
      <x:c r="N111" t="n">
        <x:v>0.2999999999999998</x:v>
      </x:c>
      <x:c r="O111" t="n">
        <x:v>7.38</x:v>
      </x:c>
      <x:c r="P111" t="n">
        <x:v>3.393464306575214</x:v>
      </x:c>
      <x:c r="Q111" t="n">
        <x:v>7</x:v>
      </x:c>
      <x:c r="R111" t="n">
        <x:v>-1</x:v>
      </x:c>
      <x:c r="S111" t="n">
        <x:v>0</x:v>
      </x:c>
      <x:c r="T111" t="n">
        <x:v>0</x:v>
      </x:c>
      <x:c r="U111" t="n">
        <x:v>10.38646622062218</x:v>
      </x:c>
      <x:c r="V111" t="n">
        <x:v>1.218888356372526</x:v>
      </x:c>
      <x:c r="W111" t="n">
        <x:v>0.3288</x:v>
      </x:c>
      <x:c r="X111" t="n">
        <x:v>3.041362530413625</x:v>
      </x:c>
      <x:c r="Y111" t="n">
        <x:v>4</x:v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n">
        <x:v>29.68</x:v>
      </x:c>
      <x:c r="D112" t="n">
        <x:v>8.4674435339127</x:v>
      </x:c>
      <x:c r="E112" t="n">
        <x:v>24</x:v>
      </x:c>
      <x:c r="F112" t="n">
        <x:v>66.04456</x:v>
      </x:c>
      <x:c r="G112" t="n">
        <x:v>20.64078402983763</x:v>
      </x:c>
      <x:c r="H112" t="n">
        <x:v>58.553</x:v>
      </x:c>
      <x:c r="I112" t="n">
        <x:v>1.4848</x:v>
      </x:c>
      <x:c r="J112" t="n">
        <x:v>0.1528952582652582</x:v>
      </x:c>
      <x:c r="K112" t="n">
        <x:v>0.4299999999999999</x:v>
      </x:c>
      <x:c r="L112" t="n">
        <x:v>2.097</x:v>
      </x:c>
      <x:c r="M112" t="n">
        <x:v>0.09455686120002077</x:v>
      </x:c>
      <x:c r="N112" t="n">
        <x:v>0.2999999999999998</x:v>
      </x:c>
      <x:c r="O112" t="n">
        <x:v>7.36</x:v>
      </x:c>
      <x:c r="P112" t="n">
        <x:v>3.374966666502056</x:v>
      </x:c>
      <x:c r="Q112" t="n">
        <x:v>7</x:v>
      </x:c>
      <x:c r="R112" t="n">
        <x:v>-1</x:v>
      </x:c>
      <x:c r="S112" t="n">
        <x:v>0</x:v>
      </x:c>
      <x:c r="T112" t="n">
        <x:v>0</x:v>
      </x:c>
      <x:c r="U112" t="n">
        <x:v>10.29736383790801</x:v>
      </x:c>
      <x:c r="V112" t="n">
        <x:v>1.239825051052776</x:v>
      </x:c>
      <x:c r="W112" t="n">
        <x:v>0.3192</x:v>
      </x:c>
      <x:c r="X112" t="n">
        <x:v>3.132832080200501</x:v>
      </x:c>
      <x:c r="Y112" t="n">
        <x:v>4</x:v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n">
        <x:v>48.28</x:v>
      </x:c>
      <x:c r="D113" t="n">
        <x:v>16.06865271265765</x:v>
      </x:c>
      <x:c r="E113" t="n">
        <x:v>46</x:v>
      </x:c>
      <x:c r="F113" t="n">
        <x:v>113.59268</x:v>
      </x:c>
      <x:c r="G113" t="n">
        <x:v>40.72631087660162</x:v>
      </x:c>
      <x:c r="H113" t="n">
        <x:v>113.926</x:v>
      </x:c>
      <x:c r="I113" t="n">
        <x:v>1.7951</x:v>
      </x:c>
      <x:c r="J113" t="n">
        <x:v>0.343387521613701</x:v>
      </x:c>
      <x:c r="K113" t="n">
        <x:v>0.8199999999999998</x:v>
      </x:c>
      <x:c r="L113" t="n">
        <x:v>2.3266</x:v>
      </x:c>
      <x:c r="M113" t="n">
        <x:v>0.2103436236257235</x:v>
      </x:c>
      <x:c r="N113" t="n">
        <x:v>0.4700000000000002</x:v>
      </x:c>
      <x:c r="O113" t="n">
        <x:v>5</x:v>
      </x:c>
      <x:c r="P113" t="n">
        <x:v>3.464101615137754</x:v>
      </x:c>
      <x:c r="Q113" t="n">
        <x:v>8</x:v>
      </x:c>
      <x:c r="R113" t="n">
        <x:v>-0.72</x:v>
      </x:c>
      <x:c r="S113" t="n">
        <x:v>1.020588065773846</x:v>
      </x:c>
      <x:c r="T113" t="n">
        <x:v>4</x:v>
      </x:c>
      <x:c r="U113" t="n">
        <x:v>19.12915835405832</x:v>
      </x:c>
      <x:c r="V113" t="n">
        <x:v>0.7949722798174168</x:v>
      </x:c>
      <x:c r="W113" t="n">
        <x:v>0.5298000000000002</x:v>
      </x:c>
      <x:c r="X113" t="n">
        <x:v>1.887504718761796</x:v>
      </x:c>
      <x:c r="Y113" t="n">
        <x:v>3</x:v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n">
        <x:v>54.70666666666666</x:v>
      </x:c>
      <x:c r="D114" t="n">
        <x:v>13.38135352728648</x:v>
      </x:c>
      <x:c r="E114" t="n">
        <x:v>46</x:v>
      </x:c>
      <x:c r="F114" t="n">
        <x:v>130.2749066666667</x:v>
      </x:c>
      <x:c r="G114" t="n">
        <x:v>33.14095830325302</x:v>
      </x:c>
      <x:c r="H114" t="n">
        <x:v>113.926</x:v>
      </x:c>
      <x:c r="I114" t="n">
        <x:v>1.953466666666666</x:v>
      </x:c>
      <x:c r="J114" t="n">
        <x:v>0.2385371715733676</x:v>
      </x:c>
      <x:c r="K114" t="n">
        <x:v>0.8199999999999998</x:v>
      </x:c>
      <x:c r="L114" t="n">
        <x:v>2.435466666666667</x:v>
      </x:c>
      <x:c r="M114" t="n">
        <x:v>0.1076326261977391</x:v>
      </x:c>
      <x:c r="N114" t="n">
        <x:v>0.3700000000000001</x:v>
      </x:c>
      <x:c r="O114" t="n">
        <x:v>3</x:v>
      </x:c>
      <x:c r="P114" t="n">
        <x:v>4.440892098500626e-16</x:v>
      </x:c>
      <x:c r="Q114" t="n">
        <x:v>0</x:v>
      </x:c>
      <x:c r="R114" t="n">
        <x:v>-0.6266666666666666</x:v>
      </x:c>
      <x:c r="S114" t="n">
        <x:v>1.163595958894476</x:v>
      </x:c>
      <x:c r="T114" t="n">
        <x:v>4</x:v>
      </x:c>
      <x:c r="U114" t="n">
        <x:v>12.210967079382</x:v>
      </x:c>
      <x:c r="V114" t="n">
        <x:v>0.3101828469314779</x:v>
      </x:c>
      <x:c r="W114" t="n">
        <x:v>0.8307555555555555</x:v>
      </x:c>
      <x:c r="X114" t="n">
        <x:v>1.203723518082602</x:v>
      </x:c>
      <x:c r="Y114" t="n">
        <x:v>2</x:v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n">
        <x:v>57.16</x:v>
      </x:c>
      <x:c r="D115" t="n">
        <x:v>9.014122253442096</x:v>
      </x:c>
      <x:c r="E115" t="n">
        <x:v>46</x:v>
      </x:c>
      <x:c r="F115" t="n">
        <x:v>136.35096</x:v>
      </x:c>
      <x:c r="G115" t="n">
        <x:v>22.32484547490531</x:v>
      </x:c>
      <x:c r="H115" t="n">
        <x:v>113.926</x:v>
      </x:c>
      <x:c r="I115" t="n">
        <x:v>1.9972</x:v>
      </x:c>
      <x:c r="J115" t="n">
        <x:v>0.1606865271265765</x:v>
      </x:c>
      <x:c r="K115" t="n">
        <x:v>0.8199999999999998</x:v>
      </x:c>
      <x:c r="L115" t="n">
        <x:v>2.4552</x:v>
      </x:c>
      <x:c r="M115" t="n">
        <x:v>0.07250489638638209</x:v>
      </x:c>
      <x:c r="N115" t="n">
        <x:v>0.3700000000000001</x:v>
      </x:c>
      <x:c r="O115" t="n">
        <x:v>3</x:v>
      </x:c>
      <x:c r="P115" t="n">
        <x:v>0</x:v>
      </x:c>
      <x:c r="Q115" t="n">
        <x:v>0</x:v>
      </x:c>
      <x:c r="R115" t="n">
        <x:v>-0.84</x:v>
      </x:c>
      <x:c r="S115" t="n">
        <x:v>0.783836717690617</x:v>
      </x:c>
      <x:c r="T115" t="n">
        <x:v>4</x:v>
      </x:c>
      <x:c r="U115" t="n">
        <x:v>8.045590182584442</x:v>
      </x:c>
      <x:c r="V115" t="n">
        <x:v>0.167944147734173</x:v>
      </x:c>
      <x:c r="W115" t="n">
        <x:v>0.9232</x:v>
      </x:c>
      <x:c r="X115" t="n">
        <x:v>1.083188908145581</x:v>
      </x:c>
      <x:c r="Y115" t="n">
        <x:v>2</x:v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n">
        <x:v>54.92405063291139</x:v>
      </x:c>
      <x:c r="D116" t="n">
        <x:v>13.07211947784314</x:v>
      </x:c>
      <x:c r="E116" t="n">
        <x:v>46</x:v>
      </x:c>
      <x:c r="F116" t="n">
        <x:v>130.8132911392405</x:v>
      </x:c>
      <x:c r="G116" t="n">
        <x:v>32.37509312245124</x:v>
      </x:c>
      <x:c r="H116" t="n">
        <x:v>113.926</x:v>
      </x:c>
      <x:c r="I116" t="n">
        <x:v>1.957341772151898</x:v>
      </x:c>
      <x:c r="J116" t="n">
        <x:v>0.2330247385180733</x:v>
      </x:c>
      <x:c r="K116" t="n">
        <x:v>0.8199999999999998</x:v>
      </x:c>
      <x:c r="L116" t="n">
        <x:v>2.437215189873418</x:v>
      </x:c>
      <x:c r="M116" t="n">
        <x:v>0.1051453088435209</x:v>
      </x:c>
      <x:c r="N116" t="n">
        <x:v>0.3700000000000001</x:v>
      </x:c>
      <x:c r="O116" t="n">
        <x:v>3</x:v>
      </x:c>
      <x:c r="P116" t="n">
        <x:v>0</x:v>
      </x:c>
      <x:c r="Q116" t="n">
        <x:v>0</x:v>
      </x:c>
      <x:c r="R116" t="n">
        <x:v>-0.6455696202531646</x:v>
      </x:c>
      <x:c r="S116" t="n">
        <x:v>1.136706041551577</x:v>
      </x:c>
      <x:c r="T116" t="n">
        <x:v>4</x:v>
      </x:c>
      <x:c r="U116" t="n">
        <x:v>11.90516351479519</x:v>
      </x:c>
      <x:c r="V116" t="n">
        <x:v>0.2993044143335636</x:v>
      </x:c>
      <x:c r="W116" t="n">
        <x:v>0.838487421887518</x:v>
      </x:c>
      <x:c r="X116" t="n">
        <x:v>1.192623733995796</x:v>
      </x:c>
      <x:c r="Y116" t="n">
        <x:v>2</x:v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n">
        <x:v>30.36</x:v>
      </x:c>
      <x:c r="D117" t="n">
        <x:v>10.78843825583666</x:v>
      </x:c>
      <x:c r="E117" t="n">
        <x:v>26</x:v>
      </x:c>
      <x:c r="F117" t="n">
        <x:v>68.04964000000001</x:v>
      </x:c>
      <x:c r="G117" t="n">
        <x:v>25.7873616252303</x:v>
      </x:c>
      <x:c r="H117" t="n">
        <x:v>61.92400000000001</x:v>
      </x:c>
      <x:c r="I117" t="n">
        <x:v>1.6064</x:v>
      </x:c>
      <x:c r="J117" t="n">
        <x:v>0.3316369098879073</x:v>
      </x:c>
      <x:c r="K117" t="n">
        <x:v>0.6899999999999999</x:v>
      </x:c>
      <x:c r="L117" t="n">
        <x:v>2.248</x:v>
      </x:c>
      <x:c r="M117" t="n">
        <x:v>0.1746310396235445</x:v>
      </x:c>
      <x:c r="N117" t="n">
        <x:v>0.3999999999999999</x:v>
      </x:c>
      <x:c r="O117" t="n">
        <x:v>4.2</x:v>
      </x:c>
      <x:c r="P117" t="n">
        <x:v>2.4</x:v>
      </x:c>
      <x:c r="Q117" t="n">
        <x:v>6</x:v>
      </x:c>
      <x:c r="R117" t="n">
        <x:v>-0.04000000000000009</x:v>
      </x:c>
      <x:c r="S117" t="n">
        <x:v>1.70833252032501</x:v>
      </x:c>
      <x:c r="T117" t="n">
        <x:v>4</x:v>
      </x:c>
      <x:c r="U117" t="n">
        <x:v>20.64472795616953</x:v>
      </x:c>
      <x:c r="V117" t="n">
        <x:v>0.9890938651821026</x:v>
      </x:c>
      <x:c r="W117" t="n">
        <x:v>0.4112</x:v>
      </x:c>
      <x:c r="X117" t="n">
        <x:v>2.431906614785992</x:v>
      </x:c>
      <x:c r="Y117" t="n">
        <x:v>3</x:v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n">
        <x:v>26.76</x:v>
      </x:c>
      <x:c r="D118" t="n">
        <x:v>10.29671792368811</x:v>
      </x:c>
      <x:c r="E118" t="n">
        <x:v>26</x:v>
      </x:c>
      <x:c r="F118" t="n">
        <x:v>59.25964</x:v>
      </x:c>
      <x:c r="G118" t="n">
        <x:v>24.64527562820915</x:v>
      </x:c>
      <x:c r="H118" t="n">
        <x:v>61.92400000000001</x:v>
      </x:c>
      <x:c r="I118" t="n">
        <x:v>1.5664</x:v>
      </x:c>
      <x:c r="J118" t="n">
        <x:v>0.3047868763578904</x:v>
      </x:c>
      <x:c r="K118" t="n">
        <x:v>0.6899999999999999</x:v>
      </x:c>
      <x:c r="L118" t="n">
        <x:v>2.228</x:v>
      </x:c>
      <x:c r="M118" t="n">
        <x:v>0.1612947612292475</x:v>
      </x:c>
      <x:c r="N118" t="n">
        <x:v>0.3999999999999999</x:v>
      </x:c>
      <x:c r="O118" t="n">
        <x:v>4.2</x:v>
      </x:c>
      <x:c r="P118" t="n">
        <x:v>2.4</x:v>
      </x:c>
      <x:c r="Q118" t="n">
        <x:v>6</x:v>
      </x:c>
      <x:c r="R118" t="n">
        <x:v>-0.04000000000000009</x:v>
      </x:c>
      <x:c r="S118" t="n">
        <x:v>1.70833252032501</x:v>
      </x:c>
      <x:c r="T118" t="n">
        <x:v>4</x:v>
      </x:c>
      <x:c r="U118" t="n">
        <x:v>19.45779343449249</x:v>
      </x:c>
      <x:c r="V118" t="n">
        <x:v>1.354077539438789</x:v>
      </x:c>
      <x:c r="W118" t="n">
        <x:v>0.2672</x:v>
      </x:c>
      <x:c r="X118" t="n">
        <x:v>3.74251497005988</x:v>
      </x:c>
      <x:c r="Y118" t="n">
        <x:v>4</x:v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n">
        <x:v>26.86</x:v>
      </x:c>
      <x:c r="D119" t="n">
        <x:v>10.30341690896763</x:v>
      </x:c>
      <x:c r="E119" t="n">
        <x:v>26</x:v>
      </x:c>
      <x:c r="F119" t="n">
        <x:v>59.23564</x:v>
      </x:c>
      <x:c r="G119" t="n">
        <x:v>24.64569888460054</x:v>
      </x:c>
      <x:c r="H119" t="n">
        <x:v>61.92400000000001</x:v>
      </x:c>
      <x:c r="I119" t="n">
        <x:v>1.5644</x:v>
      </x:c>
      <x:c r="J119" t="n">
        <x:v>0.3068495396770215</x:v>
      </x:c>
      <x:c r="K119" t="n">
        <x:v>0.6899999999999999</x:v>
      </x:c>
      <x:c r="L119" t="n">
        <x:v>2.228</x:v>
      </x:c>
      <x:c r="M119" t="n">
        <x:v>0.1612947612292475</x:v>
      </x:c>
      <x:c r="N119" t="n">
        <x:v>0.3999999999999999</x:v>
      </x:c>
      <x:c r="O119" t="n">
        <x:v>4.300000000000001</x:v>
      </x:c>
      <x:c r="P119" t="n">
        <x:v>2.609597670139978</x:v>
      </x:c>
      <x:c r="Q119" t="n">
        <x:v>7</x:v>
      </x:c>
      <x:c r="R119" t="n">
        <x:v>-0.04000000000000009</x:v>
      </x:c>
      <x:c r="S119" t="n">
        <x:v>1.70833252032501</x:v>
      </x:c>
      <x:c r="T119" t="n">
        <x:v>4</x:v>
      </x:c>
      <x:c r="U119" t="n">
        <x:v>19.61451928388017</x:v>
      </x:c>
      <x:c r="V119" t="n">
        <x:v>1.492706975550777</x:v>
      </x:c>
      <x:c r="W119" t="n">
        <x:v>0.2472</x:v>
      </x:c>
      <x:c r="X119" t="n">
        <x:v>4.045307443365695</x:v>
      </x:c>
      <x:c r="Y119" t="n">
        <x:v>5</x:v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n">
        <x:v>24.18</x:v>
      </x:c>
      <x:c r="D120" t="n">
        <x:v>10.95844879533595</x:v>
      </x:c>
      <x:c r="E120" t="n">
        <x:v>37</x:v>
      </x:c>
      <x:c r="F120" t="n">
        <x:v>53.14787</x:v>
      </x:c>
      <x:c r="G120" t="n">
        <x:v>25.19269823089817</x:v>
      </x:c>
      <x:c r="H120" t="n">
        <x:v>85.128</x:v>
      </x:c>
      <x:c r="I120" t="n">
        <x:v>1.2185</x:v>
      </x:c>
      <x:c r="J120" t="n">
        <x:v>0.2446890884367343</x:v>
      </x:c>
      <x:c r="K120" t="n">
        <x:v>0.78</x:v>
      </x:c>
      <x:c r="L120" t="n">
        <x:v>1.9645</x:v>
      </x:c>
      <x:c r="M120" t="n">
        <x:v>0.1281200608804101</x:v>
      </x:c>
      <x:c r="N120" t="n">
        <x:v>0.4000000000000001</x:v>
      </x:c>
      <x:c r="O120" t="n">
        <x:v>7.02</x:v>
      </x:c>
      <x:c r="P120" t="n">
        <x:v>2.144667806444625</x:v>
      </x:c>
      <x:c r="Q120" t="n">
        <x:v>6</x:v>
      </x:c>
      <x:c r="R120" t="n">
        <x:v>-0.01000000000000006</x:v>
      </x:c>
      <x:c r="S120" t="n">
        <x:v>1.931294902390621</x:v>
      </x:c>
      <x:c r="T120" t="n">
        <x:v>5</x:v>
      </x:c>
      <x:c r="U120" t="n">
        <x:v>20.08117262509104</x:v>
      </x:c>
      <x:c r="V120" t="n">
        <x:v>1.359770028643536</x:v>
      </x:c>
      <x:c r="W120" t="n">
        <x:v>0.3182</x:v>
      </x:c>
      <x:c r="X120" t="n">
        <x:v>3.142677561282212</x:v>
      </x:c>
      <x:c r="Y120" t="n">
        <x:v>5</x:v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n">
        <x:v>25</x:v>
      </x:c>
      <x:c r="D121" t="n">
        <x:v>12.55627333248206</x:v>
      </x:c>
      <x:c r="E121" t="n">
        <x:v>63</x:v>
      </x:c>
      <x:c r="F121" t="n">
        <x:v>55.31441</x:v>
      </x:c>
      <x:c r="G121" t="n">
        <x:v>29.82851585751292</x:v>
      </x:c>
      <x:c r="H121" t="n">
        <x:v>156.448</x:v>
      </x:c>
      <x:c r="I121" t="n">
        <x:v>1.2311</x:v>
      </x:c>
      <x:c r="J121" t="n">
        <x:v>0.2621026325697626</x:v>
      </x:c>
      <x:c r="K121" t="n">
        <x:v>1.13</x:v>
      </x:c>
      <x:c r="L121" t="n">
        <x:v>1.9709</x:v>
      </x:c>
      <x:c r="M121" t="n">
        <x:v>0.1373906474255071</x:v>
      </x:c>
      <x:c r="N121" t="n">
        <x:v>0.6199999999999999</x:v>
      </x:c>
      <x:c r="O121" t="n">
        <x:v>7.08</x:v>
      </x:c>
      <x:c r="P121" t="n">
        <x:v>2.239106964841117</x:v>
      </x:c>
      <x:c r="Q121" t="n">
        <x:v>9</x:v>
      </x:c>
      <x:c r="R121" t="n">
        <x:v>-0.01000000000000005</x:v>
      </x:c>
      <x:c r="S121" t="n">
        <x:v>1.931294902390621</x:v>
      </x:c>
      <x:c r="T121" t="n">
        <x:v>5</x:v>
      </x:c>
      <x:c r="U121" t="n">
        <x:v>21.29011717730181</x:v>
      </x:c>
      <x:c r="V121" t="n">
        <x:v>1.443742102510622</x:v>
      </x:c>
      <x:c r="W121" t="n">
        <x:v>0.299</x:v>
      </x:c>
      <x:c r="X121" t="n">
        <x:v>3.34448160535117</x:v>
      </x:c>
      <x:c r="Y121" t="n">
        <x:v>6</x:v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n">
        <x:v>22.4</x:v>
      </x:c>
      <x:c r="D122" t="n">
        <x:v>15.74420528321452</x:v>
      </x:c>
      <x:c r="E122" t="n">
        <x:v>68</x:v>
      </x:c>
      <x:c r="F122" t="n">
        <x:v>49.86811</x:v>
      </x:c>
      <x:c r="G122" t="n">
        <x:v>38.31422558760519</x:v>
      </x:c>
      <x:c r="H122" t="n">
        <x:v>170.136</x:v>
      </x:c>
      <x:c r="I122" t="n">
        <x:v>1.1639</x:v>
      </x:c>
      <x:c r="J122" t="n">
        <x:v>0.2402057243281267</x:v>
      </x:c>
      <x:c r="K122" t="n">
        <x:v>0.86</x:v>
      </x:c>
      <x:c r="L122" t="n">
        <x:v>1.958</x:v>
      </x:c>
      <x:c r="M122" t="n">
        <x:v>0.1163443165779919</x:v>
      </x:c>
      <x:c r="N122" t="n">
        <x:v>0.4000000000000001</x:v>
      </x:c>
      <x:c r="O122" t="n">
        <x:v>6.690000000000001</x:v>
      </x:c>
      <x:c r="P122" t="n">
        <x:v>2.661559693112292</x:v>
      </x:c>
      <x:c r="Q122" t="n">
        <x:v>6</x:v>
      </x:c>
      <x:c r="R122" t="n">
        <x:v>0.26</x:v>
      </x:c>
      <x:c r="S122" t="n">
        <x:v>1.858063508064243</x:v>
      </x:c>
      <x:c r="T122" t="n">
        <x:v>4</x:v>
      </x:c>
      <x:c r="U122" t="n">
        <x:v>20.63800363674944</x:v>
      </x:c>
      <x:c r="V122" t="n">
        <x:v>1.208200459518998</x:v>
      </x:c>
      <x:c r="W122" t="n">
        <x:v>0.32715</x:v>
      </x:c>
      <x:c r="X122" t="n">
        <x:v>3.056701818737582</x:v>
      </x:c>
      <x:c r="Y122" t="n">
        <x:v>4</x:v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n">
        <x:v>36.68571428571428</x:v>
      </x:c>
      <x:c r="D123" t="n">
        <x:v>8.694074923504525</x:v>
      </x:c>
      <x:c r="E123" t="n">
        <x:v>36</x:v>
      </x:c>
      <x:c r="F123" t="n">
        <x:v>82.63140952380952</x:v>
      </x:c>
      <x:c r="G123" t="n">
        <x:v>20.3766381907345</x:v>
      </x:c>
      <x:c r="H123" t="n">
        <x:v>82.09400000000001</x:v>
      </x:c>
      <x:c r="I123" t="n">
        <x:v>1.533238095238095</x:v>
      </x:c>
      <x:c r="J123" t="n">
        <x:v>0.2058223701946957</x:v>
      </x:c>
      <x:c r="K123" t="n">
        <x:v>0.7999999999999999</x:v>
      </x:c>
      <x:c r="L123" t="n">
        <x:v>2.108571428571429</x:v>
      </x:c>
      <x:c r="M123" t="n">
        <x:v>0.08379599457899517</x:v>
      </x:c>
      <x:c r="N123" t="n">
        <x:v>0.3499999999999999</x:v>
      </x:c>
      <x:c r="O123" t="n">
        <x:v>5.657142857142857</x:v>
      </x:c>
      <x:c r="P123" t="n">
        <x:v>1.626146900343446</x:v>
      </x:c>
      <x:c r="Q123" t="n">
        <x:v>6</x:v>
      </x:c>
      <x:c r="R123" t="n">
        <x:v>-0.7999999999999999</x:v>
      </x:c>
      <x:c r="S123" t="n">
        <x:v>0.8986762752065104</x:v>
      </x:c>
      <x:c r="T123" t="n">
        <x:v>5</x:v>
      </x:c>
      <x:c r="U123" t="n">
        <x:v>13.42403184697376</x:v>
      </x:c>
      <x:c r="V123" t="n">
        <x:v>0.7537670718561811</x:v>
      </x:c>
      <x:c r="W123" t="n">
        <x:v>0.6117913832199545</x:v>
      </x:c>
      <x:c r="X123" t="n">
        <x:v>1.634544106745738</x:v>
      </x:c>
      <x:c r="Y123" t="n">
        <x:v>5</x:v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n">
        <x:v>36.66666666666666</x:v>
      </x:c>
      <x:c r="D124" t="n">
        <x:v>8.716341157538706</x:v>
      </x:c>
      <x:c r="E124" t="n">
        <x:v>36</x:v>
      </x:c>
      <x:c r="F124" t="n">
        <x:v>82.57259047619048</x:v>
      </x:c>
      <x:c r="G124" t="n">
        <x:v>20.4492883311703</x:v>
      </x:c>
      <x:c r="H124" t="n">
        <x:v>82.09400000000001</x:v>
      </x:c>
      <x:c r="I124" t="n">
        <x:v>1.534380952380952</x:v>
      </x:c>
      <x:c r="J124" t="n">
        <x:v>0.2044641023774044</x:v>
      </x:c>
      <x:c r="K124" t="n">
        <x:v>0.7999999999999999</x:v>
      </x:c>
      <x:c r="L124" t="n">
        <x:v>2.10952380952381</x:v>
      </x:c>
      <x:c r="M124" t="n">
        <x:v>0.08283524614881724</x:v>
      </x:c>
      <x:c r="N124" t="n">
        <x:v>0.3499999999999999</x:v>
      </x:c>
      <x:c r="O124" t="n">
        <x:v>5.638095238095238</x:v>
      </x:c>
      <x:c r="P124" t="n">
        <x:v>1.592385509221095</x:v>
      </x:c>
      <x:c r="Q124" t="n">
        <x:v>6</x:v>
      </x:c>
      <x:c r="R124" t="n">
        <x:v>-0.7999999999999999</x:v>
      </x:c>
      <x:c r="S124" t="n">
        <x:v>0.8986762752065104</x:v>
      </x:c>
      <x:c r="T124" t="n">
        <x:v>5</x:v>
      </x:c>
      <x:c r="U124" t="n">
        <x:v>13.32551098605143</x:v>
      </x:c>
      <x:c r="V124" t="n">
        <x:v>0.7871612528365124</x:v>
      </x:c>
      <x:c r="W124" t="n">
        <x:v>0.6067120181405895</x:v>
      </x:c>
      <x:c r="X124" t="n">
        <x:v>1.648228434743609</x:v>
      </x:c>
      <x:c r="Y124" t="n">
        <x:v>5</x:v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n">
        <x:v>36.64761904761905</x:v>
      </x:c>
      <x:c r="D125" t="n">
        <x:v>8.738509137725575</x:v>
      </x:c>
      <x:c r="E125" t="n">
        <x:v>36</x:v>
      </x:c>
      <x:c r="F125" t="n">
        <x:v>82.51377142857143</x:v>
      </x:c>
      <x:c r="G125" t="n">
        <x:v>20.52151269243694</x:v>
      </x:c>
      <x:c r="H125" t="n">
        <x:v>82.09400000000001</x:v>
      </x:c>
      <x:c r="I125" t="n">
        <x:v>1.53552380952381</x:v>
      </x:c>
      <x:c r="J125" t="n">
        <x:v>0.2030903198198652</x:v>
      </x:c>
      <x:c r="K125" t="n">
        <x:v>0.7999999999999999</x:v>
      </x:c>
      <x:c r="L125" t="n">
        <x:v>2.11047619047619</x:v>
      </x:c>
      <x:c r="M125" t="n">
        <x:v>0.08185214256591199</x:v>
      </x:c>
      <x:c r="N125" t="n">
        <x:v>0.3499999999999999</x:v>
      </x:c>
      <x:c r="O125" t="n">
        <x:v>5.619047619047619</x:v>
      </x:c>
      <x:c r="P125" t="n">
        <x:v>1.557659736552012</x:v>
      </x:c>
      <x:c r="Q125" t="n">
        <x:v>6</x:v>
      </x:c>
      <x:c r="R125" t="n">
        <x:v>-0.7999999999999999</x:v>
      </x:c>
      <x:c r="S125" t="n">
        <x:v>0.8986762752065104</x:v>
      </x:c>
      <x:c r="T125" t="n">
        <x:v>5</x:v>
      </x:c>
      <x:c r="U125" t="n">
        <x:v>13.22612639154366</x:v>
      </x:c>
      <x:c r="V125" t="n">
        <x:v>0.8082016106492182</x:v>
      </x:c>
      <x:c r="W125" t="n">
        <x:v>0.6030839002267573</x:v>
      </x:c>
      <x:c r="X125" t="n">
        <x:v>1.658144081816815</x:v>
      </x:c>
      <x:c r="Y125" t="n">
        <x:v>5</x:v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n">
        <x:v>36.62857142857143</x:v>
      </x:c>
      <x:c r="D126" t="n">
        <x:v>8.760579609936823</x:v>
      </x:c>
      <x:c r="E126" t="n">
        <x:v>36</x:v>
      </x:c>
      <x:c r="F126" t="n">
        <x:v>82.45495238095238</x:v>
      </x:c>
      <x:c r="G126" t="n">
        <x:v>20.59331575438101</x:v>
      </x:c>
      <x:c r="H126" t="n">
        <x:v>82.09400000000001</x:v>
      </x:c>
      <x:c r="I126" t="n">
        <x:v>1.536666666666667</x:v>
      </x:c>
      <x:c r="J126" t="n">
        <x:v>0.2017007055098583</x:v>
      </x:c>
      <x:c r="K126" t="n">
        <x:v>0.7999999999999999</x:v>
      </x:c>
      <x:c r="L126" t="n">
        <x:v>2.111428571428571</x:v>
      </x:c>
      <x:c r="M126" t="n">
        <x:v>0.08084586830363505</x:v>
      </x:c>
      <x:c r="N126" t="n">
        <x:v>0.3499999999999999</x:v>
      </x:c>
      <x:c r="O126" t="n">
        <x:v>5.6</x:v>
      </x:c>
      <x:c r="P126" t="n">
        <x:v>1.521903569938147</x:v>
      </x:c>
      <x:c r="Q126" t="n">
        <x:v>6</x:v>
      </x:c>
      <x:c r="R126" t="n">
        <x:v>-0.7999999999999999</x:v>
      </x:c>
      <x:c r="S126" t="n">
        <x:v>0.8986762752065104</x:v>
      </x:c>
      <x:c r="T126" t="n">
        <x:v>5</x:v>
      </x:c>
      <x:c r="U126" t="n">
        <x:v>13.12585936072831</x:v>
      </x:c>
      <x:c r="V126" t="n">
        <x:v>0.8200392039738589</x:v>
      </x:c>
      <x:c r="W126" t="n">
        <x:v>0.600907029478458</x:v>
      </x:c>
      <x:c r="X126" t="n">
        <x:v>1.664150943396227</x:v>
      </x:c>
      <x:c r="Y126" t="n">
        <x:v>5</x:v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n">
        <x:v>53.5</x:v>
      </x:c>
      <x:c r="D127" t="n">
        <x:v>28.63127660444082</x:v>
      </x:c>
      <x:c r="E127" t="n">
        <x:v>65</x:v>
      </x:c>
      <x:c r="F127" t="n">
        <x:v>129.83555</x:v>
      </x:c>
      <x:c r="G127" t="n">
        <x:v>75.1519638023352</x:v>
      </x:c>
      <x:c r="H127" t="n">
        <x:v>168.881</x:v>
      </x:c>
      <x:c r="I127" t="n">
        <x:v>1.3</x:v>
      </x:c>
      <x:c r="J127" t="n">
        <x:v>0.09643650760992956</x:v>
      </x:c>
      <x:c r="K127" t="n">
        <x:v>0.25</x:v>
      </x:c>
      <x:c r="L127" t="n">
        <x:v>2.075</x:v>
      </x:c>
      <x:c r="M127" t="n">
        <x:v>0.04330127018922197</x:v>
      </x:c>
      <x:c r="N127" t="n">
        <x:v>0.1000000000000001</x:v>
      </x:c>
      <x:c r="O127" t="n">
        <x:v>9.600000000000001</x:v>
      </x:c>
      <x:c r="P127" t="n">
        <x:v>2.8</x:v>
      </x:c>
      <x:c r="Q127" t="n">
        <x:v>7</x:v>
      </x:c>
      <x:c r="R127" t="n">
        <x:v>0</x:v>
      </x:c>
      <x:c r="S127" t="n">
        <x:v>2</x:v>
      </x:c>
      <x:c r="T127" t="n">
        <x:v>5</x:v>
      </x:c>
      <x:c r="U127" t="n">
        <x:v>7.418192893071502</x:v>
      </x:c>
      <x:c r="V127" t="n">
        <x:v>0.9972715231823841</x:v>
      </x:c>
      <x:c r="W127" t="n">
        <x:v>0.405</x:v>
      </x:c>
      <x:c r="X127" t="n">
        <x:v>2.469135802469136</x:v>
      </x:c>
      <x:c r="Y127" t="n">
        <x:v>3</x:v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n">
        <x:v>49.9</x:v>
      </x:c>
      <x:c r="D128" t="n">
        <x:v>27.82786373403464</x:v>
      </x:c>
      <x:c r="E128" t="n">
        <x:v>65</x:v>
      </x:c>
      <x:c r="F128" t="n">
        <x:v>120.04376</x:v>
      </x:c>
      <x:c r="G128" t="n">
        <x:v>73.11800400751105</x:v>
      </x:c>
      <x:c r="H128" t="n">
        <x:v>168.881</x:v>
      </x:c>
      <x:c r="I128" t="n">
        <x:v>1.3029</x:v>
      </x:c>
      <x:c r="J128" t="n">
        <x:v>0.1005414839755213</x:v>
      </x:c>
      <x:c r="K128" t="n">
        <x:v>0.3399999999999999</x:v>
      </x:c>
      <x:c r="L128" t="n">
        <x:v>2.071</x:v>
      </x:c>
      <x:c r="M128" t="n">
        <x:v>0.04537620521815375</x:v>
      </x:c>
      <x:c r="N128" t="n">
        <x:v>0.1000000000000001</x:v>
      </x:c>
      <x:c r="O128" t="n">
        <x:v>9.600000000000001</x:v>
      </x:c>
      <x:c r="P128" t="n">
        <x:v>2.8</x:v>
      </x:c>
      <x:c r="Q128" t="n">
        <x:v>7</x:v>
      </x:c>
      <x:c r="R128" t="n">
        <x:v>0</x:v>
      </x:c>
      <x:c r="S128" t="n">
        <x:v>2</x:v>
      </x:c>
      <x:c r="T128" t="n">
        <x:v>5</x:v>
      </x:c>
      <x:c r="U128" t="n">
        <x:v>7.71674602621239</x:v>
      </x:c>
      <x:c r="V128" t="n">
        <x:v>1.187861002574527</x:v>
      </x:c>
      <x:c r="W128" t="n">
        <x:v>0.3382000000000001</x:v>
      </x:c>
      <x:c r="X128" t="n">
        <x:v>2.956830277942045</x:v>
      </x:c>
      <x:c r="Y128" t="n">
        <x:v>4</x:v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n">
        <x:v>52.916</x:v>
      </x:c>
      <x:c r="D129" t="n">
        <x:v>27.78123366591196</x:v>
      </x:c>
      <x:c r="E129" t="n">
        <x:v>65</x:v>
      </x:c>
      <x:c r="F129" t="n">
        <x:v>128.060122</x:v>
      </x:c>
      <x:c r="G129" t="n">
        <x:v>73.10460997117157</x:v>
      </x:c>
      <x:c r="H129" t="n">
        <x:v>168.881</x:v>
      </x:c>
      <x:c r="I129" t="n">
        <x:v>1.30776</x:v>
      </x:c>
      <x:c r="J129" t="n">
        <x:v>0.08984087265827286</x:v>
      </x:c>
      <x:c r="K129" t="n">
        <x:v>0.2799999999999998</x:v>
      </x:c>
      <x:c r="L129" t="n">
        <x:v>2.06965</x:v>
      </x:c>
      <x:c r="M129" t="n">
        <x:v>0.04534729870675875</x:v>
      </x:c>
      <x:c r="N129" t="n">
        <x:v>0.1000000000000001</x:v>
      </x:c>
      <x:c r="O129" t="n">
        <x:v>9.822000000000001</x:v>
      </x:c>
      <x:c r="P129" t="n">
        <x:v>2.592357228469873</x:v>
      </x:c>
      <x:c r="Q129" t="n">
        <x:v>7</x:v>
      </x:c>
      <x:c r="R129" t="n">
        <x:v>-0.1749999999999999</x:v>
      </x:c>
      <x:c r="S129" t="n">
        <x:v>1.855902745296746</x:v>
      </x:c>
      <x:c r="T129" t="n">
        <x:v>5</x:v>
      </x:c>
      <x:c r="U129" t="n">
        <x:v>6.869828765084796</x:v>
      </x:c>
      <x:c r="V129" t="n">
        <x:v>1.083554816540587</x:v>
      </x:c>
      <x:c r="W129" t="n">
        <x:v>0.383418</x:v>
      </x:c>
      <x:c r="X129" t="n">
        <x:v>2.608119597932283</x:v>
      </x:c>
      <x:c r="Y129" t="n">
        <x:v>4</x:v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n">
        <x:v>52.43600000000001</x:v>
      </x:c>
      <x:c r="D130" t="n">
        <x:v>27.14582664057221</x:v>
      </x:c>
      <x:c r="E130" t="n">
        <x:v>65</x:v>
      </x:c>
      <x:c r="F130" t="n">
        <x:v>126.566122</x:v>
      </x:c>
      <x:c r="G130" t="n">
        <x:v>71.45848180421353</x:v>
      </x:c>
      <x:c r="H130" t="n">
        <x:v>168.881</x:v>
      </x:c>
      <x:c r="I130" t="n">
        <x:v>1.31413</x:v>
      </x:c>
      <x:c r="J130" t="n">
        <x:v>0.09476308933334748</x:v>
      </x:c>
      <x:c r="K130" t="n">
        <x:v>0.3399999999999999</x:v>
      </x:c>
      <x:c r="L130" t="n">
        <x:v>2.07195</x:v>
      </x:c>
      <x:c r="M130" t="n">
        <x:v>0.04427976400117783</x:v>
      </x:c>
      <x:c r="N130" t="n">
        <x:v>0.1000000000000001</x:v>
      </x:c>
      <x:c r="O130" t="n">
        <x:v>9.835999999999999</x:v>
      </x:c>
      <x:c r="P130" t="n">
        <x:v>2.579748824982774</x:v>
      </x:c>
      <x:c r="Q130" t="n">
        <x:v>7</x:v>
      </x:c>
      <x:c r="R130" t="n">
        <x:v>-0.1849999999999999</x:v>
      </x:c>
      <x:c r="S130" t="n">
        <x:v>1.846828362355311</x:v>
      </x:c>
      <x:c r="T130" t="n">
        <x:v>5</x:v>
      </x:c>
      <x:c r="U130" t="n">
        <x:v>7.211089415304992</x:v>
      </x:c>
      <x:c r="V130" t="n">
        <x:v>1.244718301342294</x:v>
      </x:c>
      <x:c r="W130" t="n">
        <x:v>0.3425839999999999</x:v>
      </x:c>
      <x:c r="X130" t="n">
        <x:v>2.918992130397217</x:v>
      </x:c>
      <x:c r="Y130" t="n">
        <x:v>5</x:v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n">
        <x:v>46.8725</x:v>
      </x:c>
      <x:c r="D131" t="n">
        <x:v>24.19795949558558</x:v>
      </x:c>
      <x:c r="E131" t="n">
        <x:v>59</x:v>
      </x:c>
      <x:c r="F131" t="n">
        <x:v>111.9775525</x:v>
      </x:c>
      <x:c r="G131" t="n">
        <x:v>63.66748410042009</x:v>
      </x:c>
      <x:c r="H131" t="n">
        <x:v>151.508</x:v>
      </x:c>
      <x:c r="I131" t="n">
        <x:v>1.4989</x:v>
      </x:c>
      <x:c r="J131" t="n">
        <x:v>0.2391982232375483</x:v>
      </x:c>
      <x:c r="K131" t="n">
        <x:v>0.54</x:v>
      </x:c>
      <x:c r="L131" t="n">
        <x:v>2.1315</x:v>
      </x:c>
      <x:c r="M131" t="n">
        <x:v>0.1161152444772003</x:v>
      </x:c>
      <x:c r="N131" t="n">
        <x:v>0.25</x:v>
      </x:c>
      <x:c r="O131" t="n">
        <x:v>6.4925</x:v>
      </x:c>
      <x:c r="P131" t="n">
        <x:v>3.430735161740119</x:v>
      </x:c>
      <x:c r="Q131" t="n">
        <x:v>8</x:v>
      </x:c>
      <x:c r="R131" t="n">
        <x:v>-0.4399999999999999</x:v>
      </x:c>
      <x:c r="S131" t="n">
        <x:v>1.387948125831798</x:v>
      </x:c>
      <x:c r="T131" t="n">
        <x:v>4</x:v>
      </x:c>
      <x:c r="U131" t="n">
        <x:v>15.95825093318756</x:v>
      </x:c>
      <x:c r="V131" t="n">
        <x:v>1.216654451449001</x:v>
      </x:c>
      <x:c r="W131" t="n">
        <x:v>0.3355625</x:v>
      </x:c>
      <x:c r="X131" t="n">
        <x:v>2.980070776680946</x:v>
      </x:c>
      <x:c r="Y131" t="n">
        <x:v>4</x:v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n">
        <x:v>47.4625</x:v>
      </x:c>
      <x:c r="D132" t="n">
        <x:v>24.08388659975794</x:v>
      </x:c>
      <x:c r="E132" t="n">
        <x:v>59</x:v>
      </x:c>
      <x:c r="F132" t="n">
        <x:v>113.4926325</x:v>
      </x:c>
      <x:c r="G132" t="n">
        <x:v>63.42909176038582</x:v>
      </x:c>
      <x:c r="H132" t="n">
        <x:v>151.508</x:v>
      </x:c>
      <x:c r="I132" t="n">
        <x:v>1.5043</x:v>
      </x:c>
      <x:c r="J132" t="n">
        <x:v>0.2387100961417426</x:v>
      </x:c>
      <x:c r="K132" t="n">
        <x:v>0.54</x:v>
      </x:c>
      <x:c r="L132" t="n">
        <x:v>2.133</x:v>
      </x:c>
      <x:c r="M132" t="n">
        <x:v>0.1166661904752186</x:v>
      </x:c>
      <x:c r="N132" t="n">
        <x:v>0.25</x:v>
      </x:c>
      <x:c r="O132" t="n">
        <x:v>6.502499999999999</x:v>
      </x:c>
      <x:c r="P132" t="n">
        <x:v>3.421986813241687</x:v>
      </x:c>
      <x:c r="Q132" t="n">
        <x:v>8</x:v>
      </x:c>
      <x:c r="R132" t="n">
        <x:v>-0.48</x:v>
      </x:c>
      <x:c r="S132" t="n">
        <x:v>1.345213737664019</x:v>
      </x:c>
      <x:c r="T132" t="n">
        <x:v>4</x:v>
      </x:c>
      <x:c r="U132" t="n">
        <x:v>15.86851666168601</x:v>
      </x:c>
      <x:c r="V132" t="n">
        <x:v>1.204071948693077</x:v>
      </x:c>
      <x:c r="W132" t="n">
        <x:v>0.3423625</x:v>
      </x:c>
      <x:c r="X132" t="n">
        <x:v>2.920880645514623</x:v>
      </x:c>
      <x:c r="Y132" t="n">
        <x:v>4</x:v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n">
        <x:v>48.9175</x:v>
      </x:c>
      <x:c r="D133" t="n">
        <x:v>24.02281610781717</x:v>
      </x:c>
      <x:c r="E133" t="n">
        <x:v>59</x:v>
      </x:c>
      <x:c r="F133" t="n">
        <x:v>117.3308575</x:v>
      </x:c>
      <x:c r="G133" t="n">
        <x:v>63.30862151727199</x:v>
      </x:c>
      <x:c r="H133" t="n">
        <x:v>151.508</x:v>
      </x:c>
      <x:c r="I133" t="n">
        <x:v>1.5187</x:v>
      </x:c>
      <x:c r="J133" t="n">
        <x:v>0.2384560965880302</x:v>
      </x:c>
      <x:c r="K133" t="n">
        <x:v>0.54</x:v>
      </x:c>
      <x:c r="L133" t="n">
        <x:v>2.1395</x:v>
      </x:c>
      <x:c r="M133" t="n">
        <x:v>0.1166822608625664</x:v>
      </x:c>
      <x:c r="N133" t="n">
        <x:v>0.25</x:v>
      </x:c>
      <x:c r="O133" t="n">
        <x:v>6.3775</x:v>
      </x:c>
      <x:c r="P133" t="n">
        <x:v>3.375647160175364</x:v>
      </x:c>
      <x:c r="Q133" t="n">
        <x:v>8</x:v>
      </x:c>
      <x:c r="R133" t="n">
        <x:v>-0.5200000000000001</x:v>
      </x:c>
      <x:c r="S133" t="n">
        <x:v>1.299846144741754</x:v>
      </x:c>
      <x:c r="T133" t="n">
        <x:v>4</x:v>
      </x:c>
      <x:c r="U133" t="n">
        <x:v>15.70132986027722</x:v>
      </x:c>
      <x:c r="V133" t="n">
        <x:v>1.173774691154721</x:v>
      </x:c>
      <x:c r="W133" t="n">
        <x:v>0.3600625</x:v>
      </x:c>
      <x:c r="X133" t="n">
        <x:v>2.777295608401319</x:v>
      </x:c>
      <x:c r="Y133" t="n">
        <x:v>4</x:v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n">
        <x:v>47.1</x:v>
      </x:c>
      <x:c r="D134" t="n">
        <x:v>21.13740759885185</x:v>
      </x:c>
      <x:c r="E134" t="n">
        <x:v>51</x:v>
      </x:c>
      <x:c r="F134" t="n">
        <x:v>113.13055</x:v>
      </x:c>
      <x:c r="G134" t="n">
        <x:v>54.91352317551205</x:v>
      </x:c>
      <x:c r="H134" t="n">
        <x:v>130.268</x:v>
      </x:c>
      <x:c r="I134" t="n">
        <x:v>1.6725</x:v>
      </x:c>
      <x:c r="J134" t="n">
        <x:v>0.3524468044967921</x:v>
      </x:c>
      <x:c r="K134" t="n">
        <x:v>0.75</x:v>
      </x:c>
      <x:c r="L134" t="n">
        <x:v>2.243</x:v>
      </x:c>
      <x:c r="M134" t="n">
        <x:v>0.1705608395851755</x:v>
      </x:c>
      <x:c r="N134" t="n">
        <x:v>0.3799999999999999</x:v>
      </x:c>
      <x:c r="O134" t="n">
        <x:v>7.5</x:v>
      </x:c>
      <x:c r="P134" t="n">
        <x:v>1.936491673103709</x:v>
      </x:c>
      <x:c r="Q134" t="n">
        <x:v>6</x:v>
      </x:c>
      <x:c r="R134" t="n">
        <x:v>-0.4</x:v>
      </x:c>
      <x:c r="S134" t="n">
        <x:v>1.42828568570857</x:v>
      </x:c>
      <x:c r="T134" t="n">
        <x:v>4</x:v>
      </x:c>
      <x:c r="U134" t="n">
        <x:v>21.07305258575738</x:v>
      </x:c>
      <x:c r="V134" t="n">
        <x:v>0.9376369622724492</x:v>
      </x:c>
      <x:c r="W134" t="n">
        <x:v>0.445</x:v>
      </x:c>
      <x:c r="X134" t="n">
        <x:v>2.247191011235955</x:v>
      </x:c>
      <x:c r="Y134" t="n">
        <x:v>3</x:v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n">
        <x:v>21.355</x:v>
      </x:c>
      <x:c r="D135" t="n">
        <x:v>15.34011000612447</x:v>
      </x:c>
      <x:c r="E135" t="n">
        <x:v>52</x:v>
      </x:c>
      <x:c r="F135" t="n">
        <x:v>47.061325</x:v>
      </x:c>
      <x:c r="G135" t="n">
        <x:v>38.68208457437855</x:v>
      </x:c>
      <x:c r="H135" t="n">
        <x:v>132.945</x:v>
      </x:c>
      <x:c r="I135" t="n">
        <x:v>1.43475</x:v>
      </x:c>
      <x:c r="J135" t="n">
        <x:v>0.1698232537080832</x:v>
      </x:c>
      <x:c r="K135" t="n">
        <x:v>0.6399999999999999</x:v>
      </x:c>
      <x:c r="L135" t="n">
        <x:v>2.1612</x:v>
      </x:c>
      <x:c r="M135" t="n">
        <x:v>0.111402692965655</x:v>
      </x:c>
      <x:c r="N135" t="n">
        <x:v>0.3799999999999999</x:v>
      </x:c>
      <x:c r="O135" t="n">
        <x:v>5.015</x:v>
      </x:c>
      <x:c r="P135" t="n">
        <x:v>4.052749066991441</x:v>
      </x:c>
      <x:c r="Q135" t="n">
        <x:v>9</x:v>
      </x:c>
      <x:c r="R135" t="n">
        <x:v>0.905</x:v>
      </x:c>
      <x:c r="S135" t="n">
        <x:v>1.444290483247743</x:v>
      </x:c>
      <x:c r="T135" t="n">
        <x:v>3</x:v>
      </x:c>
      <x:c r="U135" t="n">
        <x:v>11.83643517742347</x:v>
      </x:c>
      <x:c r="V135" t="n">
        <x:v>0.8601084824972469</x:v>
      </x:c>
      <x:c r="W135" t="n">
        <x:v>0.48695</x:v>
      </x:c>
      <x:c r="X135" t="n">
        <x:v>2.053598932128555</x:v>
      </x:c>
      <x:c r="Y135" t="n">
        <x:v>3</x:v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n">
        <x:v>21.695</x:v>
      </x:c>
      <x:c r="D136" t="n">
        <x:v>15.31737493828495</x:v>
      </x:c>
      <x:c r="E136" t="n">
        <x:v>52</x:v>
      </x:c>
      <x:c r="F136" t="n">
        <x:v>47.84614499999999</x:v>
      </x:c>
      <x:c r="G136" t="n">
        <x:v>38.61043392962549</x:v>
      </x:c>
      <x:c r="H136" t="n">
        <x:v>132.945</x:v>
      </x:c>
      <x:c r="I136" t="n">
        <x:v>1.43295</x:v>
      </x:c>
      <x:c r="J136" t="n">
        <x:v>0.1705514511811611</x:v>
      </x:c>
      <x:c r="K136" t="n">
        <x:v>0.6399999999999999</x:v>
      </x:c>
      <x:c r="L136" t="n">
        <x:v>2.1572</x:v>
      </x:c>
      <x:c r="M136" t="n">
        <x:v>0.1135084137850583</x:v>
      </x:c>
      <x:c r="N136" t="n">
        <x:v>0.3799999999999999</x:v>
      </x:c>
      <x:c r="O136" t="n">
        <x:v>5.194999999999999</x:v>
      </x:c>
      <x:c r="P136" t="n">
        <x:v>4.114240513144559</x:v>
      </x:c>
      <x:c r="Q136" t="n">
        <x:v>9</x:v>
      </x:c>
      <x:c r="R136" t="n">
        <x:v>0.8450000000000001</x:v>
      </x:c>
      <x:c r="S136" t="n">
        <x:v>1.459785943212223</x:v>
      </x:c>
      <x:c r="T136" t="n">
        <x:v>3</x:v>
      </x:c>
      <x:c r="U136" t="n">
        <x:v>11.90212158003846</x:v>
      </x:c>
      <x:c r="V136" t="n">
        <x:v>0.8758169838311579</x:v>
      </x:c>
      <x:c r="W136" t="n">
        <x:v>0.4733499999999999</x:v>
      </x:c>
      <x:c r="X136" t="n">
        <x:v>2.112601668955319</x:v>
      </x:c>
      <x:c r="Y136" t="n">
        <x:v>3</x:v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n">
        <x:v>21.45</x:v>
      </x:c>
      <x:c r="D137" t="n">
        <x:v>15.9168935411405</x:v>
      </x:c>
      <x:c r="E137" t="n">
        <x:v>52</x:v>
      </x:c>
      <x:c r="F137" t="n">
        <x:v>47.40975</x:v>
      </x:c>
      <x:c r="G137" t="n">
        <x:v>40.23147834951507</x:v>
      </x:c>
      <x:c r="H137" t="n">
        <x:v>132.945</x:v>
      </x:c>
      <x:c r="I137" t="n">
        <x:v>1.4425</x:v>
      </x:c>
      <x:c r="J137" t="n">
        <x:v>0.1766882848408462</x:v>
      </x:c>
      <x:c r="K137" t="n">
        <x:v>0.6399999999999999</x:v>
      </x:c>
      <x:c r="L137" t="n">
        <x:v>2.168</x:v>
      </x:c>
      <x:c r="M137" t="n">
        <x:v>0.1105260150371848</x:v>
      </x:c>
      <x:c r="N137" t="n">
        <x:v>0.3799999999999999</x:v>
      </x:c>
      <x:c r="O137" t="n">
        <x:v>4.85</x:v>
      </x:c>
      <x:c r="P137" t="n">
        <x:v>3.965791219920686</x:v>
      </x:c>
      <x:c r="Q137" t="n">
        <x:v>9</x:v>
      </x:c>
      <x:c r="R137" t="n">
        <x:v>0.9500000000000001</x:v>
      </x:c>
      <x:c r="S137" t="n">
        <x:v>1.430908802125418</x:v>
      </x:c>
      <x:c r="T137" t="n">
        <x:v>3</x:v>
      </x:c>
      <x:c r="U137" t="n">
        <x:v>12.24875458168778</x:v>
      </x:c>
      <x:c r="V137" t="n">
        <x:v>0.8568409950394724</x:v>
      </x:c>
      <x:c r="W137" t="n">
        <x:v>0.4950000000000001</x:v>
      </x:c>
      <x:c r="X137" t="n">
        <x:v>2.02020202020202</x:v>
      </x:c>
      <x:c r="Y137" t="n">
        <x:v>3</x:v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n">
        <x:v>21.79</x:v>
      </x:c>
      <x:c r="D138" t="n">
        <x:v>15.89295126777906</x:v>
      </x:c>
      <x:c r="E138" t="n">
        <x:v>52</x:v>
      </x:c>
      <x:c r="F138" t="n">
        <x:v>48.19457000000001</x:v>
      </x:c>
      <x:c r="G138" t="n">
        <x:v>40.15578276643478</x:v>
      </x:c>
      <x:c r="H138" t="n">
        <x:v>132.945</x:v>
      </x:c>
      <x:c r="I138" t="n">
        <x:v>1.4407</x:v>
      </x:c>
      <x:c r="J138" t="n">
        <x:v>0.1774669264961784</x:v>
      </x:c>
      <x:c r="K138" t="n">
        <x:v>0.6399999999999999</x:v>
      </x:c>
      <x:c r="L138" t="n">
        <x:v>2.164</x:v>
      </x:c>
      <x:c r="M138" t="n">
        <x:v>0.1128893263333607</x:v>
      </x:c>
      <x:c r="N138" t="n">
        <x:v>0.3799999999999999</x:v>
      </x:c>
      <x:c r="O138" t="n">
        <x:v>5.03</x:v>
      </x:c>
      <x:c r="P138" t="n">
        <x:v>4.035975718460159</x:v>
      </x:c>
      <x:c r="Q138" t="n">
        <x:v>9</x:v>
      </x:c>
      <x:c r="R138" t="n">
        <x:v>0.89</x:v>
      </x:c>
      <x:c r="S138" t="n">
        <x:v>1.448412924548797</x:v>
      </x:c>
      <x:c r="T138" t="n">
        <x:v>3</x:v>
      </x:c>
      <x:c r="U138" t="n">
        <x:v>12.31810415049479</x:v>
      </x:c>
      <x:c r="V138" t="n">
        <x:v>0.8748608452408524</x:v>
      </x:c>
      <x:c r="W138" t="n">
        <x:v>0.4798000000000001</x:v>
      </x:c>
      <x:c r="X138" t="n">
        <x:v>2.08420175072947</x:v>
      </x:c>
      <x:c r="Y138" t="n">
        <x:v>3</x:v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n">
        <x:v>22.13</x:v>
      </x:c>
      <x:c r="D139" t="n">
        <x:v>15.86168654336606</x:v>
      </x:c>
      <x:c r="E139" t="n">
        <x:v>52</x:v>
      </x:c>
      <x:c r="F139" t="n">
        <x:v>48.97939</x:v>
      </x:c>
      <x:c r="G139" t="n">
        <x:v>40.06457342987568</x:v>
      </x:c>
      <x:c r="H139" t="n">
        <x:v>132.945</x:v>
      </x:c>
      <x:c r="I139" t="n">
        <x:v>1.4389</x:v>
      </x:c>
      <x:c r="J139" t="n">
        <x:v>0.1782239882844057</x:v>
      </x:c>
      <x:c r="K139" t="n">
        <x:v>0.6399999999999999</x:v>
      </x:c>
      <x:c r="L139" t="n">
        <x:v>2.16</x:v>
      </x:c>
      <x:c r="M139" t="n">
        <x:v>0.1150651989091402</x:v>
      </x:c>
      <x:c r="N139" t="n">
        <x:v>0.3799999999999999</x:v>
      </x:c>
      <x:c r="O139" t="n">
        <x:v>5.21</x:v>
      </x:c>
      <x:c r="P139" t="n">
        <x:v>4.097059921455872</x:v>
      </x:c>
      <x:c r="Q139" t="n">
        <x:v>9</x:v>
      </x:c>
      <x:c r="R139" t="n">
        <x:v>0.83</x:v>
      </x:c>
      <x:c r="S139" t="n">
        <x:v>1.463249807790864</x:v>
      </x:c>
      <x:c r="T139" t="n">
        <x:v>3</x:v>
      </x:c>
      <x:c r="U139" t="n">
        <x:v>12.38612747824072</x:v>
      </x:c>
      <x:c r="V139" t="n">
        <x:v>0.8907628288468894</x:v>
      </x:c>
      <x:c r="W139" t="n">
        <x:v>0.4662</x:v>
      </x:c>
      <x:c r="X139" t="n">
        <x:v>2.145002145002145</x:v>
      </x:c>
      <x:c r="Y139" t="n">
        <x:v>3</x:v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n">
        <x:v>22.47</x:v>
      </x:c>
      <x:c r="D140" t="n">
        <x:v>15.82305596273994</x:v>
      </x:c>
      <x:c r="E140" t="n">
        <x:v>52</x:v>
      </x:c>
      <x:c r="F140" t="n">
        <x:v>49.76421</x:v>
      </x:c>
      <x:c r="G140" t="n">
        <x:v>39.95774410281317</x:v>
      </x:c>
      <x:c r="H140" t="n">
        <x:v>132.945</x:v>
      </x:c>
      <x:c r="I140" t="n">
        <x:v>1.4371</x:v>
      </x:c>
      <x:c r="J140" t="n">
        <x:v>0.1789597440767057</x:v>
      </x:c>
      <x:c r="K140" t="n">
        <x:v>0.6399999999999999</x:v>
      </x:c>
      <x:c r="L140" t="n">
        <x:v>2.156</x:v>
      </x:c>
      <x:c r="M140" t="n">
        <x:v>0.1170640850132952</x:v>
      </x:c>
      <x:c r="N140" t="n">
        <x:v>0.3799999999999999</x:v>
      </x:c>
      <x:c r="O140" t="n">
        <x:v>5.39</x:v>
      </x:c>
      <x:c r="P140" t="n">
        <x:v>4.1494457461208</x:v>
      </x:c>
      <x:c r="Q140" t="n">
        <x:v>9</x:v>
      </x:c>
      <x:c r="R140" t="n">
        <x:v>0.7699999999999999</x:v>
      </x:c>
      <x:c r="S140" t="n">
        <x:v>1.475499915282952</x:v>
      </x:c>
      <x:c r="T140" t="n">
        <x:v>3</x:v>
      </x:c>
      <x:c r="U140" t="n">
        <x:v>12.45283863869638</x:v>
      </x:c>
      <x:c r="V140" t="n">
        <x:v>0.904628551393917</x:v>
      </x:c>
      <x:c r="W140" t="n">
        <x:v>0.4542</x:v>
      </x:c>
      <x:c r="X140" t="n">
        <x:v>2.201673271686482</x:v>
      </x:c>
      <x:c r="Y140" t="n">
        <x:v>3</x:v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n">
        <x:v>21.885</x:v>
      </x:c>
      <x:c r="D141" t="n">
        <x:v>16.44785016347121</x:v>
      </x:c>
      <x:c r="E141" t="n">
        <x:v>52</x:v>
      </x:c>
      <x:c r="F141" t="n">
        <x:v>48.542995</x:v>
      </x:c>
      <x:c r="G141" t="n">
        <x:v>41.64090982405374</x:v>
      </x:c>
      <x:c r="H141" t="n">
        <x:v>132.945</x:v>
      </x:c>
      <x:c r="I141" t="n">
        <x:v>1.44845</x:v>
      </x:c>
      <x:c r="J141" t="n">
        <x:v>0.1837963478962517</x:v>
      </x:c>
      <x:c r="K141" t="n">
        <x:v>0.6399999999999999</x:v>
      </x:c>
      <x:c r="L141" t="n">
        <x:v>2.1708</x:v>
      </x:c>
      <x:c r="M141" t="n">
        <x:v>0.1118541908021331</x:v>
      </x:c>
      <x:c r="N141" t="n">
        <x:v>0.3799999999999999</x:v>
      </x:c>
      <x:c r="O141" t="n">
        <x:v>4.865</x:v>
      </x:c>
      <x:c r="P141" t="n">
        <x:v>3.949275249966758</x:v>
      </x:c>
      <x:c r="Q141" t="n">
        <x:v>9</x:v>
      </x:c>
      <x:c r="R141" t="n">
        <x:v>0.9349999999999999</x:v>
      </x:c>
      <x:c r="S141" t="n">
        <x:v>1.435539968095629</x:v>
      </x:c>
      <x:c r="T141" t="n">
        <x:v>3</x:v>
      </x:c>
      <x:c r="U141" t="n">
        <x:v>12.68917448971326</x:v>
      </x:c>
      <x:c r="V141" t="n">
        <x:v>0.87022772282824</x:v>
      </x:c>
      <x:c r="W141" t="n">
        <x:v>0.48815</x:v>
      </x:c>
      <x:c r="X141" t="n">
        <x:v>2.048550650414831</x:v>
      </x:c>
      <x:c r="Y141" t="n">
        <x:v>3</x:v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n">
        <x:v>22.225</x:v>
      </x:c>
      <x:c r="D142" t="n">
        <x:v>16.41567467392066</x:v>
      </x:c>
      <x:c r="E142" t="n">
        <x:v>52</x:v>
      </x:c>
      <x:c r="F142" t="n">
        <x:v>49.327815</x:v>
      </x:c>
      <x:c r="G142" t="n">
        <x:v>41.54637918869435</x:v>
      </x:c>
      <x:c r="H142" t="n">
        <x:v>132.945</x:v>
      </x:c>
      <x:c r="I142" t="n">
        <x:v>1.44665</x:v>
      </x:c>
      <x:c r="J142" t="n">
        <x:v>0.1846030267899202</x:v>
      </x:c>
      <x:c r="K142" t="n">
        <x:v>0.6399999999999999</x:v>
      </x:c>
      <x:c r="L142" t="n">
        <x:v>2.1668</x:v>
      </x:c>
      <x:c r="M142" t="n">
        <x:v>0.1142880571188434</x:v>
      </x:c>
      <x:c r="N142" t="n">
        <x:v>0.3799999999999999</x:v>
      </x:c>
      <x:c r="O142" t="n">
        <x:v>5.045</x:v>
      </x:c>
      <x:c r="P142" t="n">
        <x:v>4.019076386435072</x:v>
      </x:c>
      <x:c r="Q142" t="n">
        <x:v>9</x:v>
      </x:c>
      <x:c r="R142" t="n">
        <x:v>0.875</x:v>
      </x:c>
      <x:c r="S142" t="n">
        <x:v>1.452368754827781</x:v>
      </x:c>
      <x:c r="T142" t="n">
        <x:v>3</x:v>
      </x:c>
      <x:c r="U142" t="n">
        <x:v>12.76072490166386</x:v>
      </x:c>
      <x:c r="V142" t="n">
        <x:v>0.8884792537733714</x:v>
      </x:c>
      <x:c r="W142" t="n">
        <x:v>0.47295</x:v>
      </x:c>
      <x:c r="X142" t="n">
        <x:v>2.114388413151496</x:v>
      </x:c>
      <x:c r="Y142" t="n">
        <x:v>3</x:v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n">
        <x:v>22.565</x:v>
      </x:c>
      <x:c r="D143" t="n">
        <x:v>16.3763785679252</x:v>
      </x:c>
      <x:c r="E143" t="n">
        <x:v>52</x:v>
      </x:c>
      <x:c r="F143" t="n">
        <x:v>50.112635</x:v>
      </x:c>
      <x:c r="G143" t="n">
        <x:v>41.43677100766631</x:v>
      </x:c>
      <x:c r="H143" t="n">
        <x:v>132.945</x:v>
      </x:c>
      <x:c r="I143" t="n">
        <x:v>1.44485</x:v>
      </x:c>
      <x:c r="J143" t="n">
        <x:v>0.1853887199912659</x:v>
      </x:c>
      <x:c r="K143" t="n">
        <x:v>0.6399999999999999</x:v>
      </x:c>
      <x:c r="L143" t="n">
        <x:v>2.1628</x:v>
      </x:c>
      <x:c r="M143" t="n">
        <x:v>0.1165339435529408</x:v>
      </x:c>
      <x:c r="N143" t="n">
        <x:v>0.3799999999999999</x:v>
      </x:c>
      <x:c r="O143" t="n">
        <x:v>5.225</x:v>
      </x:c>
      <x:c r="P143" t="n">
        <x:v>4.079751830687744</x:v>
      </x:c>
      <x:c r="Q143" t="n">
        <x:v>9</x:v>
      </x:c>
      <x:c r="R143" t="n">
        <x:v>0.8150000000000001</x:v>
      </x:c>
      <x:c r="S143" t="n">
        <x:v>1.466552078857072</x:v>
      </x:c>
      <x:c r="T143" t="n">
        <x:v>3</x:v>
      </x:c>
      <x:c r="U143" t="n">
        <x:v>12.83100114138256</x:v>
      </x:c>
      <x:c r="V143" t="n">
        <x:v>0.9045798052597469</x:v>
      </x:c>
      <x:c r="W143" t="n">
        <x:v>0.45935</x:v>
      </x:c>
      <x:c r="X143" t="n">
        <x:v>2.176989223903342</x:v>
      </x:c>
      <x:c r="Y143" t="n">
        <x:v>3</x:v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n">
        <x:v>22.905</x:v>
      </x:c>
      <x:c r="D144" t="n">
        <x:v>16.32991044066072</x:v>
      </x:c>
      <x:c r="E144" t="n">
        <x:v>52</x:v>
      </x:c>
      <x:c r="F144" t="n">
        <x:v>50.89745499999999</x:v>
      </x:c>
      <x:c r="G144" t="n">
        <x:v>41.31196527070547</x:v>
      </x:c>
      <x:c r="H144" t="n">
        <x:v>132.945</x:v>
      </x:c>
      <x:c r="I144" t="n">
        <x:v>1.44305</x:v>
      </x:c>
      <x:c r="J144" t="n">
        <x:v>0.1861536932214883</x:v>
      </x:c>
      <x:c r="K144" t="n">
        <x:v>0.6399999999999999</x:v>
      </x:c>
      <x:c r="L144" t="n">
        <x:v>2.1588</x:v>
      </x:c>
      <x:c r="M144" t="n">
        <x:v>0.118602529483987</x:v>
      </x:c>
      <x:c r="N144" t="n">
        <x:v>0.3799999999999999</x:v>
      </x:c>
      <x:c r="O144" t="n">
        <x:v>5.404999999999999</x:v>
      </x:c>
      <x:c r="P144" t="n">
        <x:v>4.131703643776983</x:v>
      </x:c>
      <x:c r="Q144" t="n">
        <x:v>9</x:v>
      </x:c>
      <x:c r="R144" t="n">
        <x:v>0.755</x:v>
      </x:c>
      <x:c r="S144" t="n">
        <x:v>1.478166093509116</x:v>
      </x:c>
      <x:c r="T144" t="n">
        <x:v>3</x:v>
      </x:c>
      <x:c r="U144" t="n">
        <x:v>12.90001685468198</x:v>
      </x:c>
      <x:c r="V144" t="n">
        <x:v>0.9186144162490748</x:v>
      </x:c>
      <x:c r="W144" t="n">
        <x:v>0.4473499999999999</x:v>
      </x:c>
      <x:c r="X144" t="n">
        <x:v>2.235386162959652</x:v>
      </x:c>
      <x:c r="Y144" t="n">
        <x:v>3</x:v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n">
        <x:v>22.48</x:v>
      </x:c>
      <x:c r="D145" t="n">
        <x:v>16.38687279501492</x:v>
      </x:c>
      <x:c r="E145" t="n">
        <x:v>52</x:v>
      </x:c>
      <x:c r="F145" t="n">
        <x:v>49.91643</x:v>
      </x:c>
      <x:c r="G145" t="n">
        <x:v>41.46559283050346</x:v>
      </x:c>
      <x:c r="H145" t="n">
        <x:v>132.945</x:v>
      </x:c>
      <x:c r="I145" t="n">
        <x:v>1.4453</x:v>
      </x:c>
      <x:c r="J145" t="n">
        <x:v>0.185194249370762</x:v>
      </x:c>
      <x:c r="K145" t="n">
        <x:v>0.6399999999999999</x:v>
      </x:c>
      <x:c r="L145" t="n">
        <x:v>2.1638</x:v>
      </x:c>
      <x:c r="M145" t="n">
        <x:v>0.1159894822818</x:v>
      </x:c>
      <x:c r="N145" t="n">
        <x:v>0.3799999999999999</x:v>
      </x:c>
      <x:c r="O145" t="n">
        <x:v>5.180000000000001</x:v>
      </x:c>
      <x:c r="P145" t="n">
        <x:v>4.065415107956381</x:v>
      </x:c>
      <x:c r="Q145" t="n">
        <x:v>9</x:v>
      </x:c>
      <x:c r="R145" t="n">
        <x:v>0.83</x:v>
      </x:c>
      <x:c r="S145" t="n">
        <x:v>1.463249807790864</x:v>
      </x:c>
      <x:c r="T145" t="n">
        <x:v>3</x:v>
      </x:c>
      <x:c r="U145" t="n">
        <x:v>12.81355077636214</x:v>
      </x:c>
      <x:c r="V145" t="n">
        <x:v>0.9007513859854936</x:v>
      </x:c>
      <x:c r="W145" t="n">
        <x:v>0.4626</x:v>
      </x:c>
      <x:c r="X145" t="n">
        <x:v>2.16169476869866</x:v>
      </x:c>
      <x:c r="Y145" t="n">
        <x:v>3</x:v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n">
        <x:v>45.24</x:v>
      </x:c>
      <x:c r="D146" t="n">
        <x:v>17.01594546300617</x:v>
      </x:c>
      <x:c r="E146" t="n">
        <x:v>44</x:v>
      </x:c>
      <x:c r="F146" t="n">
        <x:v>108.16464</x:v>
      </x:c>
      <x:c r="G146" t="n">
        <x:v>44.09730325077034</x:v>
      </x:c>
      <x:c r="H146" t="n">
        <x:v>111.924</x:v>
      </x:c>
      <x:c r="I146" t="n">
        <x:v>1.7996</x:v>
      </x:c>
      <x:c r="J146" t="n">
        <x:v>0.3780579849705597</x:v>
      </x:c>
      <x:c r="K146" t="n">
        <x:v>0.8599999999999999</x:v>
      </x:c>
      <x:c r="L146" t="n">
        <x:v>2.344</x:v>
      </x:c>
      <x:c r="M146" t="n">
        <x:v>0.2192350336967155</x:v>
      </x:c>
      <x:c r="N146" t="n">
        <x:v>0.5</x:v>
      </x:c>
      <x:c r="O146" t="n">
        <x:v>4.6</x:v>
      </x:c>
      <x:c r="P146" t="n">
        <x:v>3.2</x:v>
      </x:c>
      <x:c r="Q146" t="n">
        <x:v>8</x:v>
      </x:c>
      <x:c r="R146" t="n">
        <x:v>-0.44</x:v>
      </x:c>
      <x:c r="S146" t="n">
        <x:v>1.387948125831798</x:v>
      </x:c>
      <x:c r="T146" t="n">
        <x:v>4</x:v>
      </x:c>
      <x:c r="U146" t="n">
        <x:v>21.00788980721048</x:v>
      </x:c>
      <x:c r="V146" t="n">
        <x:v>0.8713835753937162</x:v>
      </x:c>
      <x:c r="W146" t="n">
        <x:v>0.4952000000000001</x:v>
      </x:c>
      <x:c r="X146" t="n">
        <x:v>2.019386106623586</x:v>
      </x:c>
      <x:c r="Y146" t="n">
        <x:v>3</x:v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n">
        <x:v>23.94</x:v>
      </x:c>
      <x:c r="D147" t="n">
        <x:v>11.04700864487758</x:v>
      </x:c>
      <x:c r="E147" t="n">
        <x:v>37</x:v>
      </x:c>
      <x:c r="F147" t="n">
        <x:v>52.26509</x:v>
      </x:c>
      <x:c r="G147" t="n">
        <x:v>25.42092683601249</x:v>
      </x:c>
      <x:c r="H147" t="n">
        <x:v>85.128</x:v>
      </x:c>
      <x:c r="I147" t="n">
        <x:v>1.2601</x:v>
      </x:c>
      <x:c r="J147" t="n">
        <x:v>0.2674228673842235</x:v>
      </x:c>
      <x:c r="K147" t="n">
        <x:v>1.14</x:v>
      </x:c>
      <x:c r="L147" t="n">
        <x:v>1.9965</x:v>
      </x:c>
      <x:c r="M147" t="n">
        <x:v>0.1485353493280303</x:v>
      </x:c>
      <x:c r="N147" t="n">
        <x:v>0.7</x:v>
      </x:c>
      <x:c r="O147" t="n">
        <x:v>6.419999999999999</x:v>
      </x:c>
      <x:c r="P147" t="n">
        <x:v>1.750314257497779</x:v>
      </x:c>
      <x:c r="Q147" t="n">
        <x:v>5</x:v>
      </x:c>
      <x:c r="R147" t="n">
        <x:v>-0.01000000000000005</x:v>
      </x:c>
      <x:c r="S147" t="n">
        <x:v>1.931294902390621</x:v>
      </x:c>
      <x:c r="T147" t="n">
        <x:v>5</x:v>
      </x:c>
      <x:c r="U147" t="n">
        <x:v>21.22235278027327</x:v>
      </x:c>
      <x:c r="V147" t="n">
        <x:v>1.443742102510622</x:v>
      </x:c>
      <x:c r="W147" t="n">
        <x:v>0.299</x:v>
      </x:c>
      <x:c r="X147" t="n">
        <x:v>3.34448160535117</x:v>
      </x:c>
      <x:c r="Y147" t="n">
        <x:v>6</x:v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n">
        <x:v>23.97</x:v>
      </x:c>
      <x:c r="D148" t="n">
        <x:v>11.05391785748383</x:v>
      </x:c>
      <x:c r="E148" t="n">
        <x:v>37</x:v>
      </x:c>
      <x:c r="F148" t="n">
        <x:v>52.35773</x:v>
      </x:c>
      <x:c r="G148" t="n">
        <x:v>25.43942407125405</x:v>
      </x:c>
      <x:c r="H148" t="n">
        <x:v>85.128</x:v>
      </x:c>
      <x:c r="I148" t="n">
        <x:v>1.2583</x:v>
      </x:c>
      <x:c r="J148" t="n">
        <x:v>0.2672154748512893</x:v>
      </x:c>
      <x:c r="K148" t="n">
        <x:v>1.14</x:v>
      </x:c>
      <x:c r="L148" t="n">
        <x:v>1.995</x:v>
      </x:c>
      <x:c r="M148" t="n">
        <x:v>0.1482396708037359</x:v>
      </x:c>
      <x:c r="N148" t="n">
        <x:v>0.7</x:v>
      </x:c>
      <x:c r="O148" t="n">
        <x:v>6.449999999999999</x:v>
      </x:c>
      <x:c r="P148" t="n">
        <x:v>1.785357107135713</x:v>
      </x:c>
      <x:c r="Q148" t="n">
        <x:v>6</x:v>
      </x:c>
      <x:c r="R148" t="n">
        <x:v>-0.01000000000000005</x:v>
      </x:c>
      <x:c r="S148" t="n">
        <x:v>1.931294902390621</x:v>
      </x:c>
      <x:c r="T148" t="n">
        <x:v>5</x:v>
      </x:c>
      <x:c r="U148" t="n">
        <x:v>21.23622942472298</x:v>
      </x:c>
      <x:c r="V148" t="n">
        <x:v>1.555962098689723</x:v>
      </x:c>
      <x:c r="W148" t="n">
        <x:v>0.272</x:v>
      </x:c>
      <x:c r="X148" t="n">
        <x:v>3.676470588235294</x:v>
      </x:c>
      <x:c r="Y148" t="n">
        <x:v>7</x:v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n">
        <x:v>23.99</x:v>
      </x:c>
      <x:c r="D149" t="n">
        <x:v>11.05847638691696</x:v>
      </x:c>
      <x:c r="E149" t="n">
        <x:v>37</x:v>
      </x:c>
      <x:c r="F149" t="n">
        <x:v>52.41949</x:v>
      </x:c>
      <x:c r="G149" t="n">
        <x:v>25.45156076255246</x:v>
      </x:c>
      <x:c r="H149" t="n">
        <x:v>85.128</x:v>
      </x:c>
      <x:c r="I149" t="n">
        <x:v>1.2571</x:v>
      </x:c>
      <x:c r="J149" t="n">
        <x:v>0.2670703839814516</x:v>
      </x:c>
      <x:c r="K149" t="n">
        <x:v>1.14</x:v>
      </x:c>
      <x:c r="L149" t="n">
        <x:v>1.994</x:v>
      </x:c>
      <x:c r="M149" t="n">
        <x:v>0.1480337799287716</x:v>
      </x:c>
      <x:c r="N149" t="n">
        <x:v>0.7</x:v>
      </x:c>
      <x:c r="O149" t="n">
        <x:v>6.469999999999999</x:v>
      </x:c>
      <x:c r="P149" t="n">
        <x:v>1.808065264308786</x:v>
      </x:c>
      <x:c r="Q149" t="n">
        <x:v>6</x:v>
      </x:c>
      <x:c r="R149" t="n">
        <x:v>-0.01000000000000005</x:v>
      </x:c>
      <x:c r="S149" t="n">
        <x:v>1.931294902390621</x:v>
      </x:c>
      <x:c r="T149" t="n">
        <x:v>5</x:v>
      </x:c>
      <x:c r="U149" t="n">
        <x:v>21.24495934941147</x:v>
      </x:c>
      <x:c r="V149" t="n">
        <x:v>1.604130642376473</x:v>
      </x:c>
      <x:c r="W149" t="n">
        <x:v>0.256</x:v>
      </x:c>
      <x:c r="X149" t="n">
        <x:v>3.90625</x:v>
      </x:c>
      <x:c r="Y149" t="n">
        <x:v>7</x:v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n">
        <x:v>24.03</x:v>
      </x:c>
      <x:c r="D150" t="n">
        <x:v>11.06747938782811</x:v>
      </x:c>
      <x:c r="E150" t="n">
        <x:v>37</x:v>
      </x:c>
      <x:c r="F150" t="n">
        <x:v>52.54301</x:v>
      </x:c>
      <x:c r="G150" t="n">
        <x:v>25.47536762855249</x:v>
      </x:c>
      <x:c r="H150" t="n">
        <x:v>85.128</x:v>
      </x:c>
      <x:c r="I150" t="n">
        <x:v>1.2547</x:v>
      </x:c>
      <x:c r="J150" t="n">
        <x:v>0.2667637719031578</x:v>
      </x:c>
      <x:c r="K150" t="n">
        <x:v>1.14</x:v>
      </x:c>
      <x:c r="L150" t="n">
        <x:v>1.992</x:v>
      </x:c>
      <x:c r="M150" t="n">
        <x:v>0.147600813005891</x:v>
      </x:c>
      <x:c r="N150" t="n">
        <x:v>0.7</x:v>
      </x:c>
      <x:c r="O150" t="n">
        <x:v>6.509999999999999</x:v>
      </x:c>
      <x:c r="P150" t="n">
        <x:v>1.851998920086078</x:v>
      </x:c>
      <x:c r="Q150" t="n">
        <x:v>6</x:v>
      </x:c>
      <x:c r="R150" t="n">
        <x:v>-0.01000000000000005</x:v>
      </x:c>
      <x:c r="S150" t="n">
        <x:v>1.931294902390621</x:v>
      </x:c>
      <x:c r="T150" t="n">
        <x:v>5</x:v>
      </x:c>
      <x:c r="U150" t="n">
        <x:v>21.26115979143681</x:v>
      </x:c>
      <x:c r="V150" t="n">
        <x:v>1.675379333795588</x:v>
      </x:c>
      <x:c r="W150" t="n">
        <x:v>0.2288</x:v>
      </x:c>
      <x:c r="X150" t="n">
        <x:v>4.370629370629371</x:v>
      </x:c>
      <x:c r="Y150" t="n">
        <x:v>7</x:v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n">
        <x:v>24.01</x:v>
      </x:c>
      <x:c r="D151" t="n">
        <x:v>11.06299688149644</x:v>
      </x:c>
      <x:c r="E151" t="n">
        <x:v>37</x:v>
      </x:c>
      <x:c r="F151" t="n">
        <x:v>52.48125</x:v>
      </x:c>
      <x:c r="G151" t="n">
        <x:v>25.46354187514966</x:v>
      </x:c>
      <x:c r="H151" t="n">
        <x:v>85.128</x:v>
      </x:c>
      <x:c r="I151" t="n">
        <x:v>1.2559</x:v>
      </x:c>
      <x:c r="J151" t="n">
        <x:v>0.2669198194214885</x:v>
      </x:c>
      <x:c r="K151" t="n">
        <x:v>1.14</x:v>
      </x:c>
      <x:c r="L151" t="n">
        <x:v>1.993</x:v>
      </x:c>
      <x:c r="M151" t="n">
        <x:v>0.1478208375027012</x:v>
      </x:c>
      <x:c r="N151" t="n">
        <x:v>0.7</x:v>
      </x:c>
      <x:c r="O151" t="n">
        <x:v>6.489999999999998</x:v>
      </x:c>
      <x:c r="P151" t="n">
        <x:v>1.830273203650209</x:v>
      </x:c>
      <x:c r="Q151" t="n">
        <x:v>6</x:v>
      </x:c>
      <x:c r="R151" t="n">
        <x:v>-0.01000000000000005</x:v>
      </x:c>
      <x:c r="S151" t="n">
        <x:v>1.931294902390621</x:v>
      </x:c>
      <x:c r="T151" t="n">
        <x:v>5</x:v>
      </x:c>
      <x:c r="U151" t="n">
        <x:v>21.25327011875853</x:v>
      </x:c>
      <x:c r="V151" t="n">
        <x:v>1.643140329963772</x:v>
      </x:c>
      <x:c r="W151" t="n">
        <x:v>0.2416</x:v>
      </x:c>
      <x:c r="X151" t="n">
        <x:v>4.13907284768212</x:v>
      </x:c>
      <x:c r="Y151" t="n">
        <x:v>7</x:v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n">
        <x:v>25.42</x:v>
      </x:c>
      <x:c r="D152" t="n">
        <x:v>10.14216939318211</x:v>
      </x:c>
      <x:c r="E152" t="n">
        <x:v>37</x:v>
      </x:c>
      <x:c r="F152" t="n">
        <x:v>55.6044</x:v>
      </x:c>
      <x:c r="G152" t="n">
        <x:v>23.22353105193093</x:v>
      </x:c>
      <x:c r="H152" t="n">
        <x:v>85.128</x:v>
      </x:c>
      <x:c r="I152" t="n">
        <x:v>1.3052</x:v>
      </x:c>
      <x:c r="J152" t="n">
        <x:v>0.2439281861532201</x:v>
      </x:c>
      <x:c r="K152" t="n">
        <x:v>1.06</x:v>
      </x:c>
      <x:c r="L152" t="n">
        <x:v>2.0395</x:v>
      </x:c>
      <x:c r="M152" t="n">
        <x:v>0.1306321170309966</x:v>
      </x:c>
      <x:c r="N152" t="n">
        <x:v>0.5999999999999999</x:v>
      </x:c>
      <x:c r="O152" t="n">
        <x:v>6.76</x:v>
      </x:c>
      <x:c r="P152" t="n">
        <x:v>2.083842604420977</x:v>
      </x:c>
      <x:c r="Q152" t="n">
        <x:v>6</x:v>
      </x:c>
      <x:c r="R152" t="n">
        <x:v>-0.4</x:v>
      </x:c>
      <x:c r="S152" t="n">
        <x:v>1.42828568570857</x:v>
      </x:c>
      <x:c r="T152" t="n">
        <x:v>4</x:v>
      </x:c>
      <x:c r="U152" t="n">
        <x:v>18.68895082387527</x:v>
      </x:c>
      <x:c r="V152" t="n">
        <x:v>1.23868391086371</x:v>
      </x:c>
      <x:c r="W152" t="n">
        <x:v>0.4112000000000001</x:v>
      </x:c>
      <x:c r="X152" t="n">
        <x:v>2.431906614785992</x:v>
      </x:c>
      <x:c r="Y152" t="n">
        <x:v>6</x:v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n">
        <x:v>25.28</x:v>
      </x:c>
      <x:c r="D153" t="n">
        <x:v>10.21575254203037</x:v>
      </x:c>
      <x:c r="E153" t="n">
        <x:v>37</x:v>
      </x:c>
      <x:c r="F153" t="n">
        <x:v>55.28489</x:v>
      </x:c>
      <x:c r="G153" t="n">
        <x:v>23.39469875672478</x:v>
      </x:c>
      <x:c r="H153" t="n">
        <x:v>85.128</x:v>
      </x:c>
      <x:c r="I153" t="n">
        <x:v>1.3047</x:v>
      </x:c>
      <x:c r="J153" t="n">
        <x:v>0.2440715264015858</x:v>
      </x:c>
      <x:c r="K153" t="n">
        <x:v>1.06</x:v>
      </x:c>
      <x:c r="L153" t="n">
        <x:v>2.0405</x:v>
      </x:c>
      <x:c r="M153" t="n">
        <x:v>0.1307086454676965</x:v>
      </x:c>
      <x:c r="N153" t="n">
        <x:v>0.5999999999999999</x:v>
      </x:c>
      <x:c r="O153" t="n">
        <x:v>6.7</x:v>
      </x:c>
      <x:c r="P153" t="n">
        <x:v>2.104756517984919</x:v>
      </x:c>
      <x:c r="Q153" t="n">
        <x:v>6</x:v>
      </x:c>
      <x:c r="R153" t="n">
        <x:v>-0.36</x:v>
      </x:c>
      <x:c r="S153" t="n">
        <x:v>1.466424222385869</x:v>
      </x:c>
      <x:c r="T153" t="n">
        <x:v>4</x:v>
      </x:c>
      <x:c r="U153" t="n">
        <x:v>18.70709944060595</x:v>
      </x:c>
      <x:c r="V153" t="n">
        <x:v>1.267392053143899</x:v>
      </x:c>
      <x:c r="W153" t="n">
        <x:v>0.41</x:v>
      </x:c>
      <x:c r="X153" t="n">
        <x:v>2.439024390243902</x:v>
      </x:c>
      <x:c r="Y153" t="n">
        <x:v>7</x:v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n">
        <x:v>25.36</x:v>
      </x:c>
      <x:c r="D154" t="n">
        <x:v>10.14151862395371</x:v>
      </x:c>
      <x:c r="E154" t="n">
        <x:v>37</x:v>
      </x:c>
      <x:c r="F154" t="n">
        <x:v>55.46566</x:v>
      </x:c>
      <x:c r="G154" t="n">
        <x:v>23.22395240230224</x:v>
      </x:c>
      <x:c r="H154" t="n">
        <x:v>85.128</x:v>
      </x:c>
      <x:c r="I154" t="n">
        <x:v>1.3078</x:v>
      </x:c>
      <x:c r="J154" t="n">
        <x:v>0.2441252956987457</x:v>
      </x:c>
      <x:c r="K154" t="n">
        <x:v>1.06</x:v>
      </x:c>
      <x:c r="L154" t="n">
        <x:v>2.0405</x:v>
      </x:c>
      <x:c r="M154" t="n">
        <x:v>0.1305172402405138</x:v>
      </x:c>
      <x:c r="N154" t="n">
        <x:v>0.5999999999999999</x:v>
      </x:c>
      <x:c r="O154" t="n">
        <x:v>6.7</x:v>
      </x:c>
      <x:c r="P154" t="n">
        <x:v>2.06155281280883</x:v>
      </x:c>
      <x:c r="Q154" t="n">
        <x:v>6</x:v>
      </x:c>
      <x:c r="R154" t="n">
        <x:v>-0.4</x:v>
      </x:c>
      <x:c r="S154" t="n">
        <x:v>1.42828568570857</x:v>
      </x:c>
      <x:c r="T154" t="n">
        <x:v>4</x:v>
      </x:c>
      <x:c r="U154" t="n">
        <x:v>18.66686769374106</x:v>
      </x:c>
      <x:c r="V154" t="n">
        <x:v>1.280562782064678</x:v>
      </x:c>
      <x:c r="W154" t="n">
        <x:v>0.4092000000000001</x:v>
      </x:c>
      <x:c r="X154" t="n">
        <x:v>2.443792766373411</x:v>
      </x:c>
      <x:c r="Y154" t="n">
        <x:v>7</x:v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n">
        <x:v>24.91</x:v>
      </x:c>
      <x:c r="D155" t="n">
        <x:v>11.81532479452004</x:v>
      </x:c>
      <x:c r="E155" t="n">
        <x:v>63</x:v>
      </x:c>
      <x:c r="F155" t="n">
        <x:v>54.60786</x:v>
      </x:c>
      <x:c r="G155" t="n">
        <x:v>28.15981876185285</x:v>
      </x:c>
      <x:c r="H155" t="n">
        <x:v>156.448</x:v>
      </x:c>
      <x:c r="I155" t="n">
        <x:v>1.2702</x:v>
      </x:c>
      <x:c r="J155" t="n">
        <x:v>0.2487367282891692</x:v>
      </x:c>
      <x:c r="K155" t="n">
        <x:v>1.13</x:v>
      </x:c>
      <x:c r="L155" t="n">
        <x:v>2.0044</x:v>
      </x:c>
      <x:c r="M155" t="n">
        <x:v>0.134642638120322</x:v>
      </x:c>
      <x:c r="N155" t="n">
        <x:v>0.6199999999999999</x:v>
      </x:c>
      <x:c r="O155" t="n">
        <x:v>6.869999999999999</x:v>
      </x:c>
      <x:c r="P155" t="n">
        <x:v>1.809171080909707</x:v>
      </x:c>
      <x:c r="Q155" t="n">
        <x:v>9</x:v>
      </x:c>
      <x:c r="R155" t="n">
        <x:v>-0.1600000000000002</x:v>
      </x:c>
      <x:c r="S155" t="n">
        <x:v>1.803995565404749</x:v>
      </x:c>
      <x:c r="T155" t="n">
        <x:v>5</x:v>
      </x:c>
      <x:c r="U155" t="n">
        <x:v>19.58248530067463</x:v>
      </x:c>
      <x:c r="V155" t="n">
        <x:v>1.416541525406829</x:v>
      </x:c>
      <x:c r="W155" t="n">
        <x:v>0.3538000000000001</x:v>
      </x:c>
      <x:c r="X155" t="n">
        <x:v>2.826455624646692</x:v>
      </x:c>
      <x:c r="Y155" t="n">
        <x:v>7</x:v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n">
        <x:v>22.27</x:v>
      </x:c>
      <x:c r="D156" t="n">
        <x:v>7.014064442247448</x:v>
      </x:c>
      <x:c r="E156" t="n">
        <x:v>21</x:v>
      </x:c>
      <x:c r="F156" t="n">
        <x:v>47.59984</x:v>
      </x:c>
      <x:c r="G156" t="n">
        <x:v>15.33275463882469</x:v>
      </x:c>
      <x:c r="H156" t="n">
        <x:v>45.033</x:v>
      </x:c>
      <x:c r="I156" t="n">
        <x:v>1.2406</x:v>
      </x:c>
      <x:c r="J156" t="n">
        <x:v>0.1543685201069182</x:v>
      </x:c>
      <x:c r="K156" t="n">
        <x:v>0.4800000000000001</x:v>
      </x:c>
      <x:c r="L156" t="n">
        <x:v>2.0245</x:v>
      </x:c>
      <x:c r="M156" t="n">
        <x:v>0.07952829685086933</x:v>
      </x:c>
      <x:c r="N156" t="n">
        <x:v>0.3</x:v>
      </x:c>
      <x:c r="O156" t="n">
        <x:v>6.99</x:v>
      </x:c>
      <x:c r="P156" t="n">
        <x:v>1.835728738130991</x:v>
      </x:c>
      <x:c r="Q156" t="n">
        <x:v>5</x:v>
      </x:c>
      <x:c r="R156" t="n">
        <x:v>0.05</x:v>
      </x:c>
      <x:c r="S156" t="n">
        <x:v>1.883480820183736</x:v>
      </x:c>
      <x:c r="T156" t="n">
        <x:v>5</x:v>
      </x:c>
      <x:c r="U156" t="n">
        <x:v>12.44305336989506</x:v>
      </x:c>
      <x:c r="V156" t="n">
        <x:v>0.8053322304891104</x:v>
      </x:c>
      <x:c r="W156" t="n">
        <x:v>0.5982</x:v>
      </x:c>
      <x:c r="X156" t="n">
        <x:v>1.671681711802073</x:v>
      </x:c>
      <x:c r="Y156" t="n">
        <x:v>4</x:v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n">
        <x:v>22.28</x:v>
      </x:c>
      <x:c r="D157" t="n">
        <x:v>9.666519539110237</x:v>
      </x:c>
      <x:c r="E157" t="n">
        <x:v>34</x:v>
      </x:c>
      <x:c r="F157" t="n">
        <x:v>48.29195999999999</x:v>
      </x:c>
      <x:c r="G157" t="n">
        <x:v>21.35020606173158</x:v>
      </x:c>
      <x:c r="H157" t="n">
        <x:v>78.09400000000001</x:v>
      </x:c>
      <x:c r="I157" t="n">
        <x:v>1.242</x:v>
      </x:c>
      <x:c r="J157" t="n">
        <x:v>0.2553820667157348</x:v>
      </x:c>
      <x:c r="K157" t="n">
        <x:v>1.06</x:v>
      </x:c>
      <x:c r="L157" t="n">
        <x:v>2.01</x:v>
      </x:c>
      <x:c r="M157" t="n">
        <x:v>0.1407124727947028</x:v>
      </x:c>
      <x:c r="N157" t="n">
        <x:v>0.5999999999999999</x:v>
      </x:c>
      <x:c r="O157" t="n">
        <x:v>6.72</x:v>
      </x:c>
      <x:c r="P157" t="n">
        <x:v>2.341281700265903</x:v>
      </x:c>
      <x:c r="Q157" t="n">
        <x:v>6</x:v>
      </x:c>
      <x:c r="R157" t="n">
        <x:v>-0.12</x:v>
      </x:c>
      <x:c r="S157" t="n">
        <x:v>1.656985214176638</x:v>
      </x:c>
      <x:c r="T157" t="n">
        <x:v>4</x:v>
      </x:c>
      <x:c r="U157" t="n">
        <x:v>20.56216318162115</x:v>
      </x:c>
      <x:c r="V157" t="n">
        <x:v>1.062839742787758</x:v>
      </x:c>
      <x:c r="W157" t="n">
        <x:v>0.4264</x:v>
      </x:c>
      <x:c r="X157" t="n">
        <x:v>2.345215759849906</x:v>
      </x:c>
      <x:c r="Y157" t="n">
        <x:v>4</x:v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n">
        <x:v>33.45</x:v>
      </x:c>
      <x:c r="D158" t="n">
        <x:v>5.357004760124822</x:v>
      </x:c>
      <x:c r="E158" t="n">
        <x:v>11</x:v>
      </x:c>
      <x:c r="F158" t="n">
        <x:v>74.77162500000001</x:v>
      </x:c>
      <x:c r="G158" t="n">
        <x:v>13.46729000892069</x:v>
      </x:c>
      <x:c r="H158" t="n">
        <x:v>27.678</x:v>
      </x:c>
      <x:c r="I158" t="n">
        <x:v>1.4895</x:v>
      </x:c>
      <x:c r="J158" t="n">
        <x:v>0.2132598180623813</x:v>
      </x:c>
      <x:c r="K158" t="n">
        <x:v>0.53</x:v>
      </x:c>
      <x:c r="L158" t="n">
        <x:v>2.1225</x:v>
      </x:c>
      <x:c r="M158" t="n">
        <x:v>0.145752358471484</x:v>
      </x:c>
      <x:c r="N158" t="n">
        <x:v>0.2999999999999998</x:v>
      </x:c>
      <x:c r="O158" t="n">
        <x:v>7.999999999999999</x:v>
      </x:c>
      <x:c r="P158" t="n">
        <x:v>3.492849839314596</x:v>
      </x:c>
      <x:c r="Q158" t="n">
        <x:v>8</x:v>
      </x:c>
      <x:c r="R158" t="n">
        <x:v>-0.9</x:v>
      </x:c>
      <x:c r="S158" t="n">
        <x:v>0.6244997998398398</x:v>
      </x:c>
      <x:c r="T158" t="n">
        <x:v>4</x:v>
      </x:c>
      <x:c r="U158" t="n">
        <x:v>14.31754401224446</x:v>
      </x:c>
      <x:c r="V158" t="n">
        <x:v>0.7769347910587627</x:v>
      </x:c>
      <x:c r="W158" t="n">
        <x:v>0.49125</x:v>
      </x:c>
      <x:c r="X158" t="n">
        <x:v>2.035623409669211</x:v>
      </x:c>
      <x:c r="Y158" t="n">
        <x:v>3</x:v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n">
        <x:v>46.2</x:v>
      </x:c>
      <x:c r="D159" t="n">
        <x:v>21.06561178793533</x:v>
      </x:c>
      <x:c r="E159" t="n">
        <x:v>43</x:v>
      </x:c>
      <x:c r="F159" t="n">
        <x:v>109.5236</x:v>
      </x:c>
      <x:c r="G159" t="n">
        <x:v>56.31082979889393</x:v>
      </x:c>
      <x:c r="H159" t="n">
        <x:v>114.944</x:v>
      </x:c>
      <x:c r="I159" t="n">
        <x:v>1.492</x:v>
      </x:c>
      <x:c r="J159" t="n">
        <x:v>0.2106561178793533</x:v>
      </x:c>
      <x:c r="K159" t="n">
        <x:v>0.4299999999999999</x:v>
      </x:c>
      <x:c r="L159" t="n">
        <x:v>2.1</x:v>
      </x:c>
      <x:c r="M159" t="n">
        <x:v>0.1224744871391589</x:v>
      </x:c>
      <x:c r="N159" t="n">
        <x:v>0.25</x:v>
      </x:c>
      <x:c r="O159" t="n">
        <x:v>8.199999999999999</x:v>
      </x:c>
      <x:c r="P159" t="n">
        <x:v>3.429285639896449</x:v>
      </x:c>
      <x:c r="Q159" t="n">
        <x:v>7</x:v>
      </x:c>
      <x:c r="R159" t="n">
        <x:v>-1</x:v>
      </x:c>
      <x:c r="S159" t="n">
        <x:v>0</x:v>
      </x:c>
      <x:c r="T159" t="n">
        <x:v>0</x:v>
      </x:c>
      <x:c r="U159" t="n">
        <x:v>14.11904275330786</x:v>
      </x:c>
      <x:c r="V159" t="n">
        <x:v>0.6730116670092565</x:v>
      </x:c>
      <x:c r="W159" t="n">
        <x:v>0.52</x:v>
      </x:c>
      <x:c r="X159" t="n">
        <x:v>1.923076923076923</x:v>
      </x:c>
      <x:c r="Y159" t="n">
        <x:v>2</x:v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n">
        <x:v>38.7</x:v>
      </x:c>
      <x:c r="D160" t="n">
        <x:v>19.37808040028733</x:v>
      </x:c>
      <x:c r="E160" t="n">
        <x:v>50</x:v>
      </x:c>
      <x:c r="F160" t="n">
        <x:v>89.93015</x:v>
      </x:c>
      <x:c r="G160" t="n">
        <x:v>51.41772135098463</x:v>
      </x:c>
      <x:c r="H160" t="n">
        <x:v>130.623</x:v>
      </x:c>
      <x:c r="I160" t="n">
        <x:v>1.4695</x:v>
      </x:c>
      <x:c r="J160" t="n">
        <x:v>0.1887716874957683</x:v>
      </x:c>
      <x:c r="K160" t="n">
        <x:v>0.4299999999999999</x:v>
      </x:c>
      <x:c r="L160" t="n">
        <x:v>2.085</x:v>
      </x:c>
      <x:c r="M160" t="n">
        <x:v>0.1085126720710535</x:v>
      </x:c>
      <x:c r="N160" t="n">
        <x:v>0.25</x:v>
      </x:c>
      <x:c r="O160" t="n">
        <x:v>8.199999999999999</x:v>
      </x:c>
      <x:c r="P160" t="n">
        <x:v>3.429285639896449</x:v>
      </x:c>
      <x:c r="Q160" t="n">
        <x:v>7</x:v>
      </x:c>
      <x:c r="R160" t="n">
        <x:v>-1</x:v>
      </x:c>
      <x:c r="S160" t="n">
        <x:v>0</x:v>
      </x:c>
      <x:c r="T160" t="n">
        <x:v>0</x:v>
      </x:c>
      <x:c r="U160" t="n">
        <x:v>12.8459807754861</x:v>
      </x:c>
      <x:c r="V160" t="n">
        <x:v>0.9376369622724492</x:v>
      </x:c>
      <x:c r="W160" t="n">
        <x:v>0.445</x:v>
      </x:c>
      <x:c r="X160" t="n">
        <x:v>2.247191011235955</x:v>
      </x:c>
      <x:c r="Y160" t="n">
        <x:v>3</x:v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n">
        <x:v>27.84615384615384</x:v>
      </x:c>
      <x:c r="D161" t="n">
        <x:v>13.78319017357544</x:v>
      </x:c>
      <x:c r="E161" t="n">
        <x:v>35</x:v>
      </x:c>
      <x:c r="F161" t="n">
        <x:v>60.90699999999999</x:v>
      </x:c>
      <x:c r="G161" t="n">
        <x:v>33.50060722985825</x:v>
      </x:c>
      <x:c r="H161" t="n">
        <x:v>83.56299999999999</x:v>
      </x:c>
      <x:c r="I161" t="n">
        <x:v>1.516153846153846</x:v>
      </x:c>
      <x:c r="J161" t="n">
        <x:v>0.1678157626014755</x:v>
      </x:c>
      <x:c r="K161" t="n">
        <x:v>0.4399999999999999</x:v>
      </x:c>
      <x:c r="L161" t="n">
        <x:v>2.2</x:v>
      </x:c>
      <x:c r="M161" t="n">
        <x:v>0.1467598771410685</x:v>
      </x:c>
      <x:c r="N161" t="n">
        <x:v>0.3999999999999999</x:v>
      </x:c>
      <x:c r="O161" t="n">
        <x:v>6.153846153846153</x:v>
      </x:c>
      <x:c r="P161" t="n">
        <x:v>4.486666637359289</x:v>
      </x:c>
      <x:c r="Q161" t="n">
        <x:v>9</x:v>
      </x:c>
      <x:c r="R161" t="n">
        <x:v>0.6153846153846153</x:v>
      </x:c>
      <x:c r="S161" t="n">
        <x:v>1.495555545786429</x:v>
      </x:c>
      <x:c r="T161" t="n">
        <x:v>3</x:v>
      </x:c>
      <x:c r="U161" t="n">
        <x:v>11.06851808127439</x:v>
      </x:c>
      <x:c r="V161" t="n">
        <x:v>1.351681194685895</x:v>
      </x:c>
      <x:c r="W161" t="n">
        <x:v>0.2662721893491124</x:v>
      </x:c>
      <x:c r="X161" t="n">
        <x:v>3.755555555555556</x:v>
      </x:c>
      <x:c r="Y161" t="n">
        <x:v>4</x:v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n">
        <x:v>26.53846153846154</x:v>
      </x:c>
      <x:c r="D162" t="n">
        <x:v>14.40414141630206</x:v>
      </x:c>
      <x:c r="E162" t="n">
        <x:v>35</x:v>
      </x:c>
      <x:c r="F162" t="n">
        <x:v>57.88846153846153</x:v>
      </x:c>
      <x:c r="G162" t="n">
        <x:v>34.86685721562347</x:v>
      </x:c>
      <x:c r="H162" t="n">
        <x:v>83.56299999999999</x:v>
      </x:c>
      <x:c r="I162" t="n">
        <x:v>1.523076923076923</x:v>
      </x:c>
      <x:c r="J162" t="n">
        <x:v>0.1613111954426844</x:v>
      </x:c>
      <x:c r="K162" t="n">
        <x:v>0.4399999999999999</x:v>
      </x:c>
      <x:c r="L162" t="n">
        <x:v>2.215384615384615</x:v>
      </x:c>
      <x:c r="M162" t="n">
        <x:v>0.1349994521137249</x:v>
      </x:c>
      <x:c r="N162" t="n">
        <x:v>0.3999999999999999</x:v>
      </x:c>
      <x:c r="O162" t="n">
        <x:v>5.461538461538461</x:v>
      </x:c>
      <x:c r="P162" t="n">
        <x:v>4.378538298694679</x:v>
      </x:c>
      <x:c r="Q162" t="n">
        <x:v>9</x:v>
      </x:c>
      <x:c r="R162" t="n">
        <x:v>0.846153846153846</x:v>
      </x:c>
      <x:c r="S162" t="n">
        <x:v>1.45951276623156</x:v>
      </x:c>
      <x:c r="T162" t="n">
        <x:v>3</x:v>
      </x:c>
      <x:c r="U162" t="n">
        <x:v>10.59113909472171</x:v>
      </x:c>
      <x:c r="V162" t="n">
        <x:v>1.285293024120099</x:v>
      </x:c>
      <x:c r="W162" t="n">
        <x:v>0.2899408284023667</x:v>
      </x:c>
      <x:c r="X162" t="n">
        <x:v>3.448979591836736</x:v>
      </x:c>
      <x:c r="Y162" t="n">
        <x:v>4</x:v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n">
        <x:v>27.904</x:v>
      </x:c>
      <x:c r="D163" t="n">
        <x:v>15.40047999251971</x:v>
      </x:c>
      <x:c r="E163" t="n">
        <x:v>35</x:v>
      </x:c>
      <x:c r="F163" t="n">
        <x:v>61.251276</x:v>
      </x:c>
      <x:c r="G163" t="n">
        <x:v>37.32271207669432</x:v>
      </x:c>
      <x:c r="H163" t="n">
        <x:v>83.56299999999999</x:v>
      </x:c>
      <x:c r="I163" t="n">
        <x:v>1.53316</x:v>
      </x:c>
      <x:c r="J163" t="n">
        <x:v>0.1522367051666582</x:v>
      </x:c>
      <x:c r="K163" t="n">
        <x:v>0.3500000000000001</x:v>
      </x:c>
      <x:c r="L163" t="n">
        <x:v>2.2232</x:v>
      </x:c>
      <x:c r="M163" t="n">
        <x:v>0.1249870393280839</x:v>
      </x:c>
      <x:c r="N163" t="n">
        <x:v>0.2999999999999998</x:v>
      </x:c>
      <x:c r="O163" t="n">
        <x:v>5.456</x:v>
      </x:c>
      <x:c r="P163" t="n">
        <x:v>4.377221036228351</x:v>
      </x:c>
      <x:c r="Q163" t="n">
        <x:v>9</x:v>
      </x:c>
      <x:c r="R163" t="n">
        <x:v>0.848</x:v>
      </x:c>
      <x:c r="S163" t="n">
        <x:v>1.459073678742784</x:v>
      </x:c>
      <x:c r="T163" t="n">
        <x:v>3</x:v>
      </x:c>
      <x:c r="U163" t="n">
        <x:v>9.929603248627551</x:v>
      </x:c>
      <x:c r="V163" t="n">
        <x:v>1.092967072476728</x:v>
      </x:c>
      <x:c r="W163" t="n">
        <x:v>0.337184</x:v>
      </x:c>
      <x:c r="X163" t="n">
        <x:v>2.965739774129259</x:v>
      </x:c>
      <x:c r="Y163" t="n">
        <x:v>3</x:v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n">
        <x:v>27.296</x:v>
      </x:c>
      <x:c r="D164" t="n">
        <x:v>15.85182588852149</x:v>
      </x:c>
      <x:c r="E164" t="n">
        <x:v>35</x:v>
      </x:c>
      <x:c r="F164" t="n">
        <x:v>60.052528</x:v>
      </x:c>
      <x:c r="G164" t="n">
        <x:v>38.22588830509</x:v>
      </x:c>
      <x:c r="H164" t="n">
        <x:v>83.56299999999999</x:v>
      </x:c>
      <x:c r="I164" t="n">
        <x:v>1.50656</x:v>
      </x:c>
      <x:c r="J164" t="n">
        <x:v>0.1403943246716191</x:v>
      </x:c>
      <x:c r="K164" t="n">
        <x:v>0.3500000000000001</x:v>
      </x:c>
      <x:c r="L164" t="n">
        <x:v>2.208</x:v>
      </x:c>
      <x:c r="M164" t="n">
        <x:v>0.1142628548566855</x:v>
      </x:c>
      <x:c r="N164" t="n">
        <x:v>0.2999999999999998</x:v>
      </x:c>
      <x:c r="O164" t="n">
        <x:v>5.456</x:v>
      </x:c>
      <x:c r="P164" t="n">
        <x:v>4.377221036228351</x:v>
      </x:c>
      <x:c r="Q164" t="n">
        <x:v>9</x:v>
      </x:c>
      <x:c r="R164" t="n">
        <x:v>0.848</x:v>
      </x:c>
      <x:c r="S164" t="n">
        <x:v>1.459073678742784</x:v>
      </x:c>
      <x:c r="T164" t="n">
        <x:v>3</x:v>
      </x:c>
      <x:c r="U164" t="n">
        <x:v>9.318867132515074</x:v>
      </x:c>
      <x:c r="V164" t="n">
        <x:v>1.074018728368179</x:v>
      </x:c>
      <x:c r="W164" t="n">
        <x:v>0.348736</x:v>
      </x:c>
      <x:c r="X164" t="n">
        <x:v>2.867498623600661</x:v>
      </x:c>
      <x:c r="Y164" t="n">
        <x:v>3</x:v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n">
        <x:v>29.248</x:v>
      </x:c>
      <x:c r="D165" t="n">
        <x:v>14.70022095072043</x:v>
      </x:c>
      <x:c r="E165" t="n">
        <x:v>35</x:v>
      </x:c>
      <x:c r="F165" t="n">
        <x:v>64.35639599999999</x:v>
      </x:c>
      <x:c r="G165" t="n">
        <x:v>35.76939360242473</x:v>
      </x:c>
      <x:c r="H165" t="n">
        <x:v>83.56299999999999</x:v>
      </x:c>
      <x:c r="I165" t="n">
        <x:v>1.52627</x:v>
      </x:c>
      <x:c r="J165" t="n">
        <x:v>0.1595336550700197</x:v>
      </x:c>
      <x:c r="K165" t="n">
        <x:v>0.4399999999999999</x:v>
      </x:c>
      <x:c r="L165" t="n">
        <x:v>2.2077</x:v>
      </x:c>
      <x:c r="M165" t="n">
        <x:v>0.1385305381495358</x:v>
      </x:c>
      <x:c r="N165" t="n">
        <x:v>0.3999999999999999</x:v>
      </x:c>
      <x:c r="O165" t="n">
        <x:v>6.158</x:v>
      </x:c>
      <x:c r="P165" t="n">
        <x:v>4.4869851793827</x:v>
      </x:c>
      <x:c r="Q165" t="n">
        <x:v>9</x:v>
      </x:c>
      <x:c r="R165" t="n">
        <x:v>0.6140000000000001</x:v>
      </x:c>
      <x:c r="S165" t="n">
        <x:v>1.4956617264609</x:v>
      </x:c>
      <x:c r="T165" t="n">
        <x:v>3</x:v>
      </x:c>
      <x:c r="U165" t="n">
        <x:v>10.452518562903</x:v>
      </x:c>
      <x:c r="V165" t="n">
        <x:v>1.265654603590411</x:v>
      </x:c>
      <x:c r="W165" t="n">
        <x:v>0.301918</x:v>
      </x:c>
      <x:c r="X165" t="n">
        <x:v>3.31215760570751</x:v>
      </x:c>
      <x:c r="Y165" t="n">
        <x:v>4</x:v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n">
        <x:v>28.61538461538462</x:v>
      </x:c>
      <x:c r="D166" t="n">
        <x:v>15.23426533301447</x:v>
      </x:c>
      <x:c r="E166" t="n">
        <x:v>35</x:v>
      </x:c>
      <x:c r="F166" t="n">
        <x:v>63.10307692307692</x:v>
      </x:c>
      <x:c r="G166" t="n">
        <x:v>36.82736593780717</x:v>
      </x:c>
      <x:c r="H166" t="n">
        <x:v>83.56299999999999</x:v>
      </x:c>
      <x:c r="I166" t="n">
        <x:v>1.499230769230769</x:v>
      </x:c>
      <x:c r="J166" t="n">
        <x:v>0.1467840663361576</x:v>
      </x:c>
      <x:c r="K166" t="n">
        <x:v>0.4399999999999999</x:v>
      </x:c>
      <x:c r="L166" t="n">
        <x:v>2.192307692307692</x:v>
      </x:c>
      <x:c r="M166" t="n">
        <x:v>0.1268647884805433</x:v>
      </x:c>
      <x:c r="N166" t="n">
        <x:v>0.3999999999999999</x:v>
      </x:c>
      <x:c r="O166" t="n">
        <x:v>6.153846153846152</x:v>
      </x:c>
      <x:c r="P166" t="n">
        <x:v>4.486666637359288</x:v>
      </x:c>
      <x:c r="Q166" t="n">
        <x:v>9</x:v>
      </x:c>
      <x:c r="R166" t="n">
        <x:v>0.6153846153846154</x:v>
      </x:c>
      <x:c r="S166" t="n">
        <x:v>1.495555545786429</x:v>
      </x:c>
      <x:c r="T166" t="n">
        <x:v>3</x:v>
      </x:c>
      <x:c r="U166" t="n">
        <x:v>9.790625255875057</x:v>
      </x:c>
      <x:c r="V166" t="n">
        <x:v>1.265856751872737</x:v>
      </x:c>
      <x:c r="W166" t="n">
        <x:v>0.301775147928994</x:v>
      </x:c>
      <x:c r="X166" t="n">
        <x:v>3.313725490196079</x:v>
      </x:c>
      <x:c r="Y166" t="n">
        <x:v>4</x:v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n">
        <x:v>28</x:v>
      </x:c>
      <x:c r="D167" t="n">
        <x:v>15.72357367874012</x:v>
      </x:c>
      <x:c r="E167" t="n">
        <x:v>35</x:v>
      </x:c>
      <x:c r="F167" t="n">
        <x:v>61.88976923076923</x:v>
      </x:c>
      <x:c r="G167" t="n">
        <x:v>37.81260734841234</x:v>
      </x:c>
      <x:c r="H167" t="n">
        <x:v>83.56299999999999</x:v>
      </x:c>
      <x:c r="I167" t="n">
        <x:v>1.472307692307693</x:v>
      </x:c>
      <x:c r="J167" t="n">
        <x:v>0.1272885181935328</x:v>
      </x:c>
      <x:c r="K167" t="n">
        <x:v>0.4399999999999999</x:v>
      </x:c>
      <x:c r="L167" t="n">
        <x:v>2.176923076923077</x:v>
      </x:c>
      <x:c r="M167" t="n">
        <x:v>0.1120016906043156</x:v>
      </x:c>
      <x:c r="N167" t="n">
        <x:v>0.3999999999999999</x:v>
      </x:c>
      <x:c r="O167" t="n">
        <x:v>6.153846153846153</x:v>
      </x:c>
      <x:c r="P167" t="n">
        <x:v>4.486666637359289</x:v>
      </x:c>
      <x:c r="Q167" t="n">
        <x:v>9</x:v>
      </x:c>
      <x:c r="R167" t="n">
        <x:v>0.6153846153846154</x:v>
      </x:c>
      <x:c r="S167" t="n">
        <x:v>1.495555545786429</x:v>
      </x:c>
      <x:c r="T167" t="n">
        <x:v>3</x:v>
      </x:c>
      <x:c r="U167" t="n">
        <x:v>8.645510640104108</x:v>
      </x:c>
      <x:c r="V167" t="n">
        <x:v>1.220282166272237</x:v>
      </x:c>
      <x:c r="W167" t="n">
        <x:v>0.3254437869822485</x:v>
      </x:c>
      <x:c r="X167" t="n">
        <x:v>3.072727272727273</x:v>
      </x:c>
      <x:c r="Y167" t="n">
        <x:v>4</x:v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n">
        <x:v>30.626</x:v>
      </x:c>
      <x:c r="D168" t="n">
        <x:v>15.44895219747928</x:v>
      </x:c>
      <x:c r="E168" t="n">
        <x:v>35</x:v>
      </x:c>
      <x:c r="F168" t="n">
        <x:v>67.753417</x:v>
      </x:c>
      <x:c r="G168" t="n">
        <x:v>37.61189794832362</x:v>
      </x:c>
      <x:c r="H168" t="n">
        <x:v>83.56299999999999</x:v>
      </x:c>
      <x:c r="I168" t="n">
        <x:v>1.53593</x:v>
      </x:c>
      <x:c r="J168" t="n">
        <x:v>0.1499611119590676</x:v>
      </x:c>
      <x:c r="K168" t="n">
        <x:v>0.3500000000000001</x:v>
      </x:c>
      <x:c r="L168" t="n">
        <x:v>2.2152</x:v>
      </x:c>
      <x:c r="M168" t="n">
        <x:v>0.1291083266098666</x:v>
      </x:c>
      <x:c r="N168" t="n">
        <x:v>0.2999999999999998</x:v>
      </x:c>
      <x:c r="O168" t="n">
        <x:v>6.157999999999999</x:v>
      </x:c>
      <x:c r="P168" t="n">
        <x:v>4.4869851793827</x:v>
      </x:c>
      <x:c r="Q168" t="n">
        <x:v>9</x:v>
      </x:c>
      <x:c r="R168" t="n">
        <x:v>0.614</x:v>
      </x:c>
      <x:c r="S168" t="n">
        <x:v>1.4956617264609</x:v>
      </x:c>
      <x:c r="T168" t="n">
        <x:v>3</x:v>
      </x:c>
      <x:c r="U168" t="n">
        <x:v>9.763538179413617</x:v>
      </x:c>
      <x:c r="V168" t="n">
        <x:v>1.05778354966257</x:v>
      </x:c>
      <x:c r="W168" t="n">
        <x:v>0.361054</x:v>
      </x:c>
      <x:c r="X168" t="n">
        <x:v>2.769668803004537</x:v>
      </x:c>
      <x:c r="Y168" t="n">
        <x:v>3</x:v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n">
        <x:v>31.26126126126126</x:v>
      </x:c>
      <x:c r="D169" t="n">
        <x:v>14.83647302233767</x:v>
      </x:c>
      <x:c r="E169" t="n">
        <x:v>35</x:v>
      </x:c>
      <x:c r="F169" t="n">
        <x:v>69.01264564564565</x:v>
      </x:c>
      <x:c r="G169" t="n">
        <x:v>36.41603724989231</x:v>
      </x:c>
      <x:c r="H169" t="n">
        <x:v>83.56299999999999</x:v>
      </x:c>
      <x:c r="I169" t="n">
        <x:v>1.563033033033033</x:v>
      </x:c>
      <x:c r="J169" t="n">
        <x:v>0.1562303358113835</x:v>
      </x:c>
      <x:c r="K169" t="n">
        <x:v>0.3500000000000001</x:v>
      </x:c>
      <x:c r="L169" t="n">
        <x:v>2.23063063063063</x:v>
      </x:c>
      <x:c r="M169" t="n">
        <x:v>0.1380643490086048</x:v>
      </x:c>
      <x:c r="N169" t="n">
        <x:v>0.2999999999999998</x:v>
      </x:c>
      <x:c r="O169" t="n">
        <x:v>6.162162162162162</x:v>
      </x:c>
      <x:c r="P169" t="n">
        <x:v>4.48730047972331</x:v>
      </x:c>
      <x:c r="Q169" t="n">
        <x:v>9</x:v>
      </x:c>
      <x:c r="R169" t="n">
        <x:v>0.6126126126126125</x:v>
      </x:c>
      <x:c r="S169" t="n">
        <x:v>1.495766826574437</x:v>
      </x:c>
      <x:c r="T169" t="n">
        <x:v>3</x:v>
      </x:c>
      <x:c r="U169" t="n">
        <x:v>9.995331673075503</x:v>
      </x:c>
      <x:c r="V169" t="n">
        <x:v>1.011524826850262</x:v>
      </x:c>
      <x:c r="W169" t="n">
        <x:v>0.3850787724661598</x:v>
      </x:c>
      <x:c r="X169" t="n">
        <x:v>2.596871267651812</x:v>
      </x:c>
      <x:c r="Y169" t="n">
        <x:v>3</x:v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n">
        <x:v>31.95891783567134</x:v>
      </x:c>
      <x:c r="D170" t="n">
        <x:v>14.51146031908737</x:v>
      </x:c>
      <x:c r="E170" t="n">
        <x:v>35</x:v>
      </x:c>
      <x:c r="F170" t="n">
        <x:v>70.83649098196392</x:v>
      </x:c>
      <x:c r="G170" t="n">
        <x:v>35.52697832548242</x:v>
      </x:c>
      <x:c r="H170" t="n">
        <x:v>83.56299999999999</x:v>
      </x:c>
      <x:c r="I170" t="n">
        <x:v>1.528537074148297</x:v>
      </x:c>
      <x:c r="J170" t="n">
        <x:v>0.1573275820203987</x:v>
      </x:c>
      <x:c r="K170" t="n">
        <x:v>0.4399999999999999</x:v>
      </x:c>
      <x:c r="L170" t="n">
        <x:v>2.19939879759519</x:v>
      </x:c>
      <x:c r="M170" t="n">
        <x:v>0.1412073592812622</x:v>
      </x:c>
      <x:c r="N170" t="n">
        <x:v>0.3999999999999999</x:v>
      </x:c>
      <x:c r="O170" t="n">
        <x:v>6.860721442885771</x:v>
      </x:c>
      <x:c r="P170" t="n">
        <x:v>4.485518926572756</x:v>
      </x:c>
      <x:c r="Q170" t="n">
        <x:v>9</x:v>
      </x:c>
      <x:c r="R170" t="n">
        <x:v>0.3797595190380762</x:v>
      </x:c>
      <x:c r="S170" t="n">
        <x:v>1.495172975524252</x:v>
      </x:c>
      <x:c r="T170" t="n">
        <x:v>3</x:v>
      </x:c>
      <x:c r="U170" t="n">
        <x:v>10.29268996357592</x:v>
      </x:c>
      <x:c r="V170" t="n">
        <x:v>1.204861703366117</x:v>
      </x:c>
      <x:c r="W170" t="n">
        <x:v>0.3374625001506019</x:v>
      </x:c>
      <x:c r="X170" t="n">
        <x:v>2.963292216331363</x:v>
      </x:c>
      <x:c r="Y170" t="n">
        <x:v>4</x:v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n">
        <x:v>31.29970029970029</x:v>
      </x:c>
      <x:c r="D171" t="n">
        <x:v>15.16054905544082</x:v>
      </x:c>
      <x:c r="E171" t="n">
        <x:v>35</x:v>
      </x:c>
      <x:c r="F171" t="n">
        <x:v>69.51524275724275</x:v>
      </x:c>
      <x:c r="G171" t="n">
        <x:v>36.80309228535349</x:v>
      </x:c>
      <x:c r="H171" t="n">
        <x:v>83.56299999999999</x:v>
      </x:c>
      <x:c r="I171" t="n">
        <x:v>1.501958041958042</x:v>
      </x:c>
      <x:c r="J171" t="n">
        <x:v>0.145093453083296</x:v>
      </x:c>
      <x:c r="K171" t="n">
        <x:v>0.4399999999999999</x:v>
      </x:c>
      <x:c r="L171" t="n">
        <x:v>2.184415584415584</x:v>
      </x:c>
      <x:c r="M171" t="n">
        <x:v>0.1289970653697559</x:v>
      </x:c>
      <x:c r="N171" t="n">
        <x:v>0.3999999999999999</x:v>
      </x:c>
      <x:c r="O171" t="n">
        <x:v>6.846153846153846</x:v>
      </x:c>
      <x:c r="P171" t="n">
        <x:v>4.486666637359288</x:v>
      </x:c>
      <x:c r="Q171" t="n">
        <x:v>9</x:v>
      </x:c>
      <x:c r="R171" t="n">
        <x:v>0.3846153846153846</x:v>
      </x:c>
      <x:c r="S171" t="n">
        <x:v>1.495555545786429</x:v>
      </x:c>
      <x:c r="T171" t="n">
        <x:v>3</x:v>
      </x:c>
      <x:c r="U171" t="n">
        <x:v>9.660286707752732</x:v>
      </x:c>
      <x:c r="V171" t="n">
        <x:v>1.230927298354765</x:v>
      </x:c>
      <x:c r="W171" t="n">
        <x:v>0.3254457829882405</x:v>
      </x:c>
      <x:c r="X171" t="n">
        <x:v>3.072708427247107</x:v>
      </x:c>
      <x:c r="Y171" t="n">
        <x:v>4</x:v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n">
        <x:v>30.018</x:v>
      </x:c>
      <x:c r="D172" t="n">
        <x:v>16.00267715102695</x:v>
      </x:c>
      <x:c r="E172" t="n">
        <x:v>35</x:v>
      </x:c>
      <x:c r="F172" t="n">
        <x:v>66.554669</x:v>
      </x:c>
      <x:c r="G172" t="n">
        <x:v>38.7101721033043</x:v>
      </x:c>
      <x:c r="H172" t="n">
        <x:v>83.56299999999999</x:v>
      </x:c>
      <x:c r="I172" t="n">
        <x:v>1.50933</x:v>
      </x:c>
      <x:c r="J172" t="n">
        <x:v>0.1384566758953862</x:v>
      </x:c>
      <x:c r="K172" t="n">
        <x:v>0.3500000000000001</x:v>
      </x:c>
      <x:c r="L172" t="n">
        <x:v>2.2</x:v>
      </x:c>
      <x:c r="M172" t="n">
        <x:v>0.1177285012220914</x:v>
      </x:c>
      <x:c r="N172" t="n">
        <x:v>0.2999999999999998</x:v>
      </x:c>
      <x:c r="O172" t="n">
        <x:v>6.157999999999999</x:v>
      </x:c>
      <x:c r="P172" t="n">
        <x:v>4.4869851793827</x:v>
      </x:c>
      <x:c r="Q172" t="n">
        <x:v>9</x:v>
      </x:c>
      <x:c r="R172" t="n">
        <x:v>0.614</x:v>
      </x:c>
      <x:c r="S172" t="n">
        <x:v>1.4956617264609</x:v>
      </x:c>
      <x:c r="T172" t="n">
        <x:v>3</x:v>
      </x:c>
      <x:c r="U172" t="n">
        <x:v>9.173386595071067</x:v>
      </x:c>
      <x:c r="V172" t="n">
        <x:v>1.05778354966257</x:v>
      </x:c>
      <x:c r="W172" t="n">
        <x:v>0.361054</x:v>
      </x:c>
      <x:c r="X172" t="n">
        <x:v>2.769668803004537</x:v>
      </x:c>
      <x:c r="Y172" t="n">
        <x:v>3</x:v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n">
        <x:v>33.273</x:v>
      </x:c>
      <x:c r="D173" t="n">
        <x:v>14.21001305418119</x:v>
      </x:c>
      <x:c r="E173" t="n">
        <x:v>35</x:v>
      </x:c>
      <x:c r="F173" t="n">
        <x:v>73.96614099999999</x:v>
      </x:c>
      <x:c r="G173" t="n">
        <x:v>34.9335660396576</x:v>
      </x:c>
      <x:c r="H173" t="n">
        <x:v>83.56299999999999</x:v>
      </x:c>
      <x:c r="I173" t="n">
        <x:v>1.53087</x:v>
      </x:c>
      <x:c r="J173" t="n">
        <x:v>0.1566657049261261</x:v>
      </x:c>
      <x:c r="K173" t="n">
        <x:v>0.4399999999999999</x:v>
      </x:c>
      <x:c r="L173" t="n">
        <x:v>2.1962</x:v>
      </x:c>
      <x:c r="M173" t="n">
        <x:v>0.1427780095112688</x:v>
      </x:c>
      <x:c r="N173" t="n">
        <x:v>0.3999999999999999</x:v>
      </x:c>
      <x:c r="O173" t="n">
        <x:v>7.193000000000001</x:v>
      </x:c>
      <x:c r="P173" t="n">
        <x:v>4.446318814480132</x:v>
      </x:c>
      <x:c r="Q173" t="n">
        <x:v>9</x:v>
      </x:c>
      <x:c r="R173" t="n">
        <x:v>0.269</x:v>
      </x:c>
      <x:c r="S173" t="n">
        <x:v>1.482106271493377</x:v>
      </x:c>
      <x:c r="T173" t="n">
        <x:v>3</x:v>
      </x:c>
      <x:c r="U173" t="n">
        <x:v>10.23376935508085</x:v>
      </x:c>
      <x:c r="V173" t="n">
        <x:v>1.155440284370673</x:v>
      </x:c>
      <x:c r="W173" t="n">
        <x:v>0.364018</x:v>
      </x:c>
      <x:c r="X173" t="n">
        <x:v>2.747116900812597</x:v>
      </x:c>
      <x:c r="Y173" t="n">
        <x:v>4</x:v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n">
        <x:v>32.657</x:v>
      </x:c>
      <x:c r="D174" t="n">
        <x:v>14.92733569663388</x:v>
      </x:c>
      <x:c r="E174" t="n">
        <x:v>35</x:v>
      </x:c>
      <x:c r="F174" t="n">
        <x:v>72.75161999999999</x:v>
      </x:c>
      <x:c r="G174" t="n">
        <x:v>36.33663898204676</x:v>
      </x:c>
      <x:c r="H174" t="n">
        <x:v>83.56299999999999</x:v>
      </x:c>
      <x:c r="I174" t="n">
        <x:v>1.50392</x:v>
      </x:c>
      <x:c r="J174" t="n">
        <x:v>0.1445691308682459</x:v>
      </x:c>
      <x:c r="K174" t="n">
        <x:v>0.4399999999999999</x:v>
      </x:c>
      <x:c r="L174" t="n">
        <x:v>2.1808</x:v>
      </x:c>
      <x:c r="M174" t="n">
        <x:v>0.1301973886066844</x:v>
      </x:c>
      <x:c r="N174" t="n">
        <x:v>0.3999999999999999</x:v>
      </x:c>
      <x:c r="O174" t="n">
        <x:v>7.193000000000001</x:v>
      </x:c>
      <x:c r="P174" t="n">
        <x:v>4.446318814480132</x:v>
      </x:c>
      <x:c r="Q174" t="n">
        <x:v>9</x:v>
      </x:c>
      <x:c r="R174" t="n">
        <x:v>0.269</x:v>
      </x:c>
      <x:c r="S174" t="n">
        <x:v>1.482106271493377</x:v>
      </x:c>
      <x:c r="T174" t="n">
        <x:v>3</x:v>
      </x:c>
      <x:c r="U174" t="n">
        <x:v>9.612820553503237</x:v>
      </x:c>
      <x:c r="V174" t="n">
        <x:v>1.199340609728439</x:v>
      </x:c>
      <x:c r="W174" t="n">
        <x:v>0.346154</x:v>
      </x:c>
      <x:c r="X174" t="n">
        <x:v>2.888887604938842</x:v>
      </x:c>
      <x:c r="Y174" t="n">
        <x:v>4</x:v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n">
        <x:v>32.678</x:v>
      </x:c>
      <x:c r="D175" t="n">
        <x:v>15.69249234506743</x:v>
      </x:c>
      <x:c r="E175" t="n">
        <x:v>35</x:v>
      </x:c>
      <x:c r="F175" t="n">
        <x:v>72.905457</x:v>
      </x:c>
      <x:c r="G175" t="n">
        <x:v>38.10772142115231</x:v>
      </x:c>
      <x:c r="H175" t="n">
        <x:v>83.56299999999999</x:v>
      </x:c>
      <x:c r="I175" t="n">
        <x:v>1.51237</x:v>
      </x:c>
      <x:c r="J175" t="n">
        <x:v>0.1366699787810037</x:v>
      </x:c>
      <x:c r="K175" t="n">
        <x:v>0.3500000000000001</x:v>
      </x:c>
      <x:c r="L175" t="n">
        <x:v>2.1924</x:v>
      </x:c>
      <x:c r="M175" t="n">
        <x:v>0.1206741065846356</x:v>
      </x:c>
      <x:c r="N175" t="n">
        <x:v>0.2999999999999998</x:v>
      </x:c>
      <x:c r="O175" t="n">
        <x:v>6.841999999999999</x:v>
      </x:c>
      <x:c r="P175" t="n">
        <x:v>4.4869851793827</x:v>
      </x:c>
      <x:c r="Q175" t="n">
        <x:v>9</x:v>
      </x:c>
      <x:c r="R175" t="n">
        <x:v>0.3860000000000001</x:v>
      </x:c>
      <x:c r="S175" t="n">
        <x:v>1.4956617264609</x:v>
      </x:c>
      <x:c r="T175" t="n">
        <x:v>3</x:v>
      </x:c>
      <x:c r="U175" t="n">
        <x:v>9.036808372356219</x:v>
      </x:c>
      <x:c r="V175" t="n">
        <x:v>1.010490391354028</x:v>
      </x:c>
      <x:c r="W175" t="n">
        <x:v>0.3961659999999999</x:v>
      </x:c>
      <x:c r="X175" t="n">
        <x:v>2.524194403356169</x:v>
      </x:c>
      <x:c r="Y175" t="n">
        <x:v>3</x:v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n">
        <x:v>33.98699999999999</x:v>
      </x:c>
      <x:c r="D176" t="n">
        <x:v>14.58282657786206</x:v>
      </x:c>
      <x:c r="E176" t="n">
        <x:v>35</x:v>
      </x:c>
      <x:c r="F176" t="n">
        <x:v>75.92701399999999</x:v>
      </x:c>
      <x:c r="G176" t="n">
        <x:v>35.60813729109968</x:v>
      </x:c>
      <x:c r="H176" t="n">
        <x:v>83.56299999999999</x:v>
      </x:c>
      <x:c r="I176" t="n">
        <x:v>1.50544</x:v>
      </x:c>
      <x:c r="J176" t="n">
        <x:v>0.1437818013519096</x:v>
      </x:c>
      <x:c r="K176" t="n">
        <x:v>0.4399999999999999</x:v>
      </x:c>
      <x:c r="L176" t="n">
        <x:v>2.177</x:v>
      </x:c>
      <x:c r="M176" t="n">
        <x:v>0.1310381623802775</x:v>
      </x:c>
      <x:c r="N176" t="n">
        <x:v>0.3999999999999999</x:v>
      </x:c>
      <x:c r="O176" t="n">
        <x:v>7.534999999999999</x:v>
      </x:c>
      <x:c r="P176" t="n">
        <x:v>4.379357829636669</x:v>
      </x:c>
      <x:c r="Q176" t="n">
        <x:v>9</x:v>
      </x:c>
      <x:c r="R176" t="n">
        <x:v>0.1550000000000001</x:v>
      </x:c>
      <x:c r="S176" t="n">
        <x:v>1.459785943212223</x:v>
      </x:c>
      <x:c r="T176" t="n">
        <x:v>3</x:v>
      </x:c>
      <x:c r="U176" t="n">
        <x:v>9.550815798165958</x:v>
      </x:c>
      <x:c r="V176" t="n">
        <x:v>1.15752516423013</x:v>
      </x:c>
      <x:c r="W176" t="n">
        <x:v>0.3724499999999999</x:v>
      </x:c>
      <x:c r="X176" t="n">
        <x:v>2.684924150892738</x:v>
      </x:c>
      <x:c r="Y176" t="n">
        <x:v>4</x:v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n">
        <x:v>33.294</x:v>
      </x:c>
      <x:c r="D177" t="n">
        <x:v>15.01091482888368</x:v>
      </x:c>
      <x:c r="E177" t="n">
        <x:v>35</x:v>
      </x:c>
      <x:c r="F177" t="n">
        <x:v>74.11997799999999</x:v>
      </x:c>
      <x:c r="G177" t="n">
        <x:v>36.76720630009188</x:v>
      </x:c>
      <x:c r="H177" t="n">
        <x:v>83.56299999999999</x:v>
      </x:c>
      <x:c r="I177" t="n">
        <x:v>1.53932</x:v>
      </x:c>
      <x:c r="J177" t="n">
        <x:v>0.1478754124254604</x:v>
      </x:c>
      <x:c r="K177" t="n">
        <x:v>0.3500000000000001</x:v>
      </x:c>
      <x:c r="L177" t="n">
        <x:v>2.2078</x:v>
      </x:c>
      <x:c r="M177" t="n">
        <x:v>0.1328124994117646</x:v>
      </x:c>
      <x:c r="N177" t="n">
        <x:v>0.2999999999999998</x:v>
      </x:c>
      <x:c r="O177" t="n">
        <x:v>6.841999999999999</x:v>
      </x:c>
      <x:c r="P177" t="n">
        <x:v>4.4869851793827</x:v>
      </x:c>
      <x:c r="Q177" t="n">
        <x:v>9</x:v>
      </x:c>
      <x:c r="R177" t="n">
        <x:v>0.3860000000000001</x:v>
      </x:c>
      <x:c r="S177" t="n">
        <x:v>1.4956617264609</x:v>
      </x:c>
      <x:c r="T177" t="n">
        <x:v>3</x:v>
      </x:c>
      <x:c r="U177" t="n">
        <x:v>9.606541357577397</x:v>
      </x:c>
      <x:c r="V177" t="n">
        <x:v>0.9843259396875372</x:v>
      </x:c>
      <x:c r="W177" t="n">
        <x:v>0.4080239999999999</x:v>
      </x:c>
      <x:c r="X177" t="n">
        <x:v>2.45083622532008</x:v>
      </x:c>
      <x:c r="Y177" t="n">
        <x:v>3</x:v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n">
        <x:v>22.352</x:v>
      </x:c>
      <x:c r="D178" t="n">
        <x:v>9.361415277616947</x:v>
      </x:c>
      <x:c r="E178" t="n">
        <x:v>36</x:v>
      </x:c>
      <x:c r="F178" t="n">
        <x:v>48.460352</x:v>
      </x:c>
      <x:c r="G178" t="n">
        <x:v>20.74121451535797</x:v>
      </x:c>
      <x:c r="H178" t="n">
        <x:v>82.09400000000001</x:v>
      </x:c>
      <x:c r="I178" t="n">
        <x:v>1.20896</x:v>
      </x:c>
      <x:c r="J178" t="n">
        <x:v>0.1985339225422195</x:v>
      </x:c>
      <x:c r="K178" t="n">
        <x:v>0.7999999999999999</x:v>
      </x:c>
      <x:c r="L178" t="n">
        <x:v>1.9904</x:v>
      </x:c>
      <x:c r="M178" t="n">
        <x:v>0.09933700216938293</x:v>
      </x:c>
      <x:c r="N178" t="n">
        <x:v>0.3499999999999999</x:v>
      </x:c>
      <x:c r="O178" t="n">
        <x:v>7.088</x:v>
      </x:c>
      <x:c r="P178" t="n">
        <x:v>2.33586300968186</x:v>
      </x:c>
      <x:c r="Q178" t="n">
        <x:v>6</x:v>
      </x:c>
      <x:c r="R178" t="n">
        <x:v>0.008000000000000042</x:v>
      </x:c>
      <x:c r="S178" t="n">
        <x:v>1.804421236851307</x:v>
      </x:c>
      <x:c r="T178" t="n">
        <x:v>5</x:v>
      </x:c>
      <x:c r="U178" t="n">
        <x:v>16.42187686459598</x:v>
      </x:c>
      <x:c r="V178" t="n">
        <x:v>1.326948438220555</x:v>
      </x:c>
      <x:c r="W178" t="n">
        <x:v>0.299968</x:v>
      </x:c>
      <x:c r="X178" t="n">
        <x:v>3.333688926818861</x:v>
      </x:c>
      <x:c r="Y178" t="n">
        <x:v>5</x:v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n">
        <x:v>22.002</x:v>
      </x:c>
      <x:c r="D179" t="n">
        <x:v>10.17339648298443</x:v>
      </x:c>
      <x:c r="E179" t="n">
        <x:v>36</x:v>
      </x:c>
      <x:c r="F179" t="n">
        <x:v>47.69923599999999</x:v>
      </x:c>
      <x:c r="G179" t="n">
        <x:v>22.45272208718364</x:v>
      </x:c>
      <x:c r="H179" t="n">
        <x:v>82.09400000000001</x:v>
      </x:c>
      <x:c r="I179" t="n">
        <x:v>1.21548</x:v>
      </x:c>
      <x:c r="J179" t="n">
        <x:v>0.2258910569278917</x:v>
      </x:c>
      <x:c r="K179" t="n">
        <x:v>0.7999999999999999</x:v>
      </x:c>
      <x:c r="L179" t="n">
        <x:v>1.9889</x:v>
      </x:c>
      <x:c r="M179" t="n">
        <x:v>0.1105522048626801</x:v>
      </x:c>
      <x:c r="N179" t="n">
        <x:v>0.3499999999999999</x:v>
      </x:c>
      <x:c r="O179" t="n">
        <x:v>6.761999999999999</x:v>
      </x:c>
      <x:c r="P179" t="n">
        <x:v>2.269219248992922</x:v>
      </x:c>
      <x:c r="Q179" t="n">
        <x:v>6</x:v>
      </x:c>
      <x:c r="R179" t="n">
        <x:v>-0.04000000000000004</x:v>
      </x:c>
      <x:c r="S179" t="n">
        <x:v>1.70833252032501</x:v>
      </x:c>
      <x:c r="T179" t="n">
        <x:v>4</x:v>
      </x:c>
      <x:c r="U179" t="n">
        <x:v>18.58451450685258</x:v>
      </x:c>
      <x:c r="V179" t="n">
        <x:v>1.114021520458583</x:v>
      </x:c>
      <x:c r="W179" t="n">
        <x:v>0.3927279999999999</x:v>
      </x:c>
      <x:c r="X179" t="n">
        <x:v>2.546291580941517</x:v>
      </x:c>
      <x:c r="Y179" t="n">
        <x:v>4</x:v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n">
        <x:v>21.7095</x:v>
      </x:c>
      <x:c r="D180" t="n">
        <x:v>10.21523909411816</x:v>
      </x:c>
      <x:c r="E180" t="n">
        <x:v>36</x:v>
      </x:c>
      <x:c r="F180" t="n">
        <x:v>47.040441</x:v>
      </x:c>
      <x:c r="G180" t="n">
        <x:v>22.50107875832888</x:v>
      </x:c>
      <x:c r="H180" t="n">
        <x:v>82.09400000000001</x:v>
      </x:c>
      <x:c r="I180" t="n">
        <x:v>1.20953</x:v>
      </x:c>
      <x:c r="J180" t="n">
        <x:v>0.2269638277347296</x:v>
      </x:c>
      <x:c r="K180" t="n">
        <x:v>0.7999999999999999</x:v>
      </x:c>
      <x:c r="L180" t="n">
        <x:v>1.986275</x:v>
      </x:c>
      <x:c r="M180" t="n">
        <x:v>0.1115812456239846</x:v>
      </x:c>
      <x:c r="N180" t="n">
        <x:v>0.3499999999999999</x:v>
      </x:c>
      <x:c r="O180" t="n">
        <x:v>6.7195</x:v>
      </x:c>
      <x:c r="P180" t="n">
        <x:v>2.289065256824278</x:v>
      </x:c>
      <x:c r="Q180" t="n">
        <x:v>6</x:v>
      </x:c>
      <x:c r="R180" t="n">
        <x:v>0</x:v>
      </x:c>
      <x:c r="S180" t="n">
        <x:v>1.732050807568877</x:v>
      </x:c>
      <x:c r="T180" t="n">
        <x:v>4</x:v>
      </x:c>
      <x:c r="U180" t="n">
        <x:v>18.76462987563183</x:v>
      </x:c>
      <x:c r="V180" t="n">
        <x:v>1.100417549129558</x:v>
      </x:c>
      <x:c r="W180" t="n">
        <x:v>0.3977754999999999</x:v>
      </x:c>
      <x:c r="X180" t="n">
        <x:v>2.513980876147476</x:v>
      </x:c>
      <x:c r="Y180" t="n">
        <x:v>4</x:v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n">
        <x:v>21.852</x:v>
      </x:c>
      <x:c r="D181" t="n">
        <x:v>10.00130471488595</x:v>
      </x:c>
      <x:c r="E181" t="n">
        <x:v>36</x:v>
      </x:c>
      <x:c r="F181" t="n">
        <x:v>47.32862599999999</x:v>
      </x:c>
      <x:c r="G181" t="n">
        <x:v>22.00487211846786</x:v>
      </x:c>
      <x:c r="H181" t="n">
        <x:v>82.09400000000001</x:v>
      </x:c>
      <x:c r="I181" t="n">
        <x:v>1.21228</x:v>
      </x:c>
      <x:c r="J181" t="n">
        <x:v>0.2220891748825233</x:v>
      </x:c>
      <x:c r="K181" t="n">
        <x:v>0.7999999999999999</x:v>
      </x:c>
      <x:c r="L181" t="n">
        <x:v>1.9879</x:v>
      </x:c>
      <x:c r="M181" t="n">
        <x:v>0.1095380755719215</x:v>
      </x:c>
      <x:c r="N181" t="n">
        <x:v>0.3499999999999999</x:v>
      </x:c>
      <x:c r="O181" t="n">
        <x:v>6.791999999999999</x:v>
      </x:c>
      <x:c r="P181" t="n">
        <x:v>2.265554236825947</x:v>
      </x:c>
      <x:c r="Q181" t="n">
        <x:v>6</x:v>
      </x:c>
      <x:c r="R181" t="n">
        <x:v>-0.04000000000000004</x:v>
      </x:c>
      <x:c r="S181" t="n">
        <x:v>1.70833252032501</x:v>
      </x:c>
      <x:c r="T181" t="n">
        <x:v>4</x:v>
      </x:c>
      <x:c r="U181" t="n">
        <x:v>18.31995701343941</x:v>
      </x:c>
      <x:c r="V181" t="n">
        <x:v>1.090748379095659</x:v>
      </x:c>
      <x:c r="W181" t="n">
        <x:v>0.402888</x:v>
      </x:c>
      <x:c r="X181" t="n">
        <x:v>2.482079386827108</x:v>
      </x:c>
      <x:c r="Y181" t="n">
        <x:v>4</x:v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n">
        <x:v>25.04</x:v>
      </x:c>
      <x:c r="D182" t="n">
        <x:v>15.63580506401893</x:v>
      </x:c>
      <x:c r="E182" t="n">
        <x:v>69</x:v>
      </x:c>
      <x:c r="F182" t="n">
        <x:v>55.6011</x:v>
      </x:c>
      <x:c r="G182" t="n">
        <x:v>38.66056307311108</x:v>
      </x:c>
      <x:c r="H182" t="n">
        <x:v>173.028</x:v>
      </x:c>
      <x:c r="I182" t="n">
        <x:v>1.2672</x:v>
      </x:c>
      <x:c r="J182" t="n">
        <x:v>0.2710796193003082</x:v>
      </x:c>
      <x:c r="K182" t="n">
        <x:v>1.06</x:v>
      </x:c>
      <x:c r="L182" t="n">
        <x:v>2.019</x:v>
      </x:c>
      <x:c r="M182" t="n">
        <x:v>0.1424394608245903</x:v>
      </x:c>
      <x:c r="N182" t="n">
        <x:v>0.5999999999999999</x:v>
      </x:c>
      <x:c r="O182" t="n">
        <x:v>6.48</x:v>
      </x:c>
      <x:c r="P182" t="n">
        <x:v>2.220270253820467</x:v>
      </x:c>
      <x:c r="Q182" t="n">
        <x:v>5</x:v>
      </x:c>
      <x:c r="R182" t="n">
        <x:v>-0.12</x:v>
      </x:c>
      <x:c r="S182" t="n">
        <x:v>1.656985214176638</x:v>
      </x:c>
      <x:c r="T182" t="n">
        <x:v>4</x:v>
      </x:c>
      <x:c r="U182" t="n">
        <x:v>21.39201541195613</x:v>
      </x:c>
      <x:c r="V182" t="n">
        <x:v>0.9449575802044544</x:v>
      </x:c>
      <x:c r="W182" t="n">
        <x:v>0.4912</x:v>
      </x:c>
      <x:c r="X182" t="n">
        <x:v>2.035830618892508</x:v>
      </x:c>
      <x:c r="Y182" t="n">
        <x:v>4</x:v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n">
        <x:v>22.96</x:v>
      </x:c>
      <x:c r="D183" t="n">
        <x:v>10.52228112150592</x:v>
      </x:c>
      <x:c r="E183" t="n">
        <x:v>37</x:v>
      </x:c>
      <x:c r="F183" t="n">
        <x:v>49.92614999999999</x:v>
      </x:c>
      <x:c r="G183" t="n">
        <x:v>23.60260766880431</x:v>
      </x:c>
      <x:c r="H183" t="n">
        <x:v>85.128</x:v>
      </x:c>
      <x:c r="I183" t="n">
        <x:v>1.2602</x:v>
      </x:c>
      <x:c r="J183" t="n">
        <x:v>0.2640378003241203</x:v>
      </x:c>
      <x:c r="K183" t="n">
        <x:v>1.06</x:v>
      </x:c>
      <x:c r="L183" t="n">
        <x:v>2.0185</x:v>
      </x:c>
      <x:c r="M183" t="n">
        <x:v>0.1422418714725027</x:v>
      </x:c>
      <x:c r="N183" t="n">
        <x:v>0.5999999999999999</x:v>
      </x:c>
      <x:c r="O183" t="n">
        <x:v>6.5</x:v>
      </x:c>
      <x:c r="P183" t="n">
        <x:v>2.224859546128699</x:v>
      </x:c>
      <x:c r="Q183" t="n">
        <x:v>5</x:v>
      </x:c>
      <x:c r="R183" t="n">
        <x:v>-0.12</x:v>
      </x:c>
      <x:c r="S183" t="n">
        <x:v>1.656985214176638</x:v>
      </x:c>
      <x:c r="T183" t="n">
        <x:v>4</x:v>
      </x:c>
      <x:c r="U183" t="n">
        <x:v>20.95205525504842</x:v>
      </x:c>
      <x:c r="V183" t="n">
        <x:v>0.9200193274819263</x:v>
      </x:c>
      <x:c r="W183" t="n">
        <x:v>0.5034000000000001</x:v>
      </x:c>
      <x:c r="X183" t="n">
        <x:v>1.986491855383393</x:v>
      </x:c>
      <x:c r="Y183" t="n">
        <x:v>4</x:v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n">
        <x:v>24.56</x:v>
      </x:c>
      <x:c r="D184" t="n">
        <x:v>14.84204837615078</x:v>
      </x:c>
      <x:c r="E184" t="n">
        <x:v>69</x:v>
      </x:c>
      <x:c r="F184" t="n">
        <x:v>54.32115</x:v>
      </x:c>
      <x:c r="G184" t="n">
        <x:v>36.44927029814863</x:v>
      </x:c>
      <x:c r="H184" t="n">
        <x:v>173.028</x:v>
      </x:c>
      <x:c r="I184" t="n">
        <x:v>1.2642</x:v>
      </x:c>
      <x:c r="J184" t="n">
        <x:v>0.268809151629925</x:v>
      </x:c>
      <x:c r="K184" t="n">
        <x:v>1.06</x:v>
      </x:c>
      <x:c r="L184" t="n">
        <x:v>2.0185</x:v>
      </x:c>
      <x:c r="M184" t="n">
        <x:v>0.1422418714725027</x:v>
      </x:c>
      <x:c r="N184" t="n">
        <x:v>0.5999999999999999</x:v>
      </x:c>
      <x:c r="O184" t="n">
        <x:v>6.5</x:v>
      </x:c>
      <x:c r="P184" t="n">
        <x:v>2.224859546128699</x:v>
      </x:c>
      <x:c r="Q184" t="n">
        <x:v>5</x:v>
      </x:c>
      <x:c r="R184" t="n">
        <x:v>-0.12</x:v>
      </x:c>
      <x:c r="S184" t="n">
        <x:v>1.656985214176638</x:v>
      </x:c>
      <x:c r="T184" t="n">
        <x:v>4</x:v>
      </x:c>
      <x:c r="U184" t="n">
        <x:v>21.2631823785734</x:v>
      </x:c>
      <x:c r="V184" t="n">
        <x:v>0.9200193274819263</x:v>
      </x:c>
      <x:c r="W184" t="n">
        <x:v>0.5034000000000001</x:v>
      </x:c>
      <x:c r="X184" t="n">
        <x:v>1.986491855383393</x:v>
      </x:c>
      <x:c r="Y184" t="n">
        <x:v>4</x:v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n">
        <x:v>22.8</x:v>
      </x:c>
      <x:c r="D185" t="n">
        <x:v>10.35181143568603</x:v>
      </x:c>
      <x:c r="E185" t="n">
        <x:v>37</x:v>
      </x:c>
      <x:c r="F185" t="n">
        <x:v>49.5252</x:v>
      </x:c>
      <x:c r="G185" t="n">
        <x:v>23.15383147127058</x:v>
      </x:c>
      <x:c r="H185" t="n">
        <x:v>85.128</x:v>
      </x:c>
      <x:c r="I185" t="n">
        <x:v>1.258</x:v>
      </x:c>
      <x:c r="J185" t="n">
        <x:v>0.2626099769620339</x:v>
      </x:c>
      <x:c r="K185" t="n">
        <x:v>1.06</x:v>
      </x:c>
      <x:c r="L185" t="n">
        <x:v>2.018</x:v>
      </x:c>
      <x:c r="M185" t="n">
        <x:v>0.1420422472365176</x:v>
      </x:c>
      <x:c r="N185" t="n">
        <x:v>0.5999999999999999</x:v>
      </x:c>
      <x:c r="O185" t="n">
        <x:v>6.52</x:v>
      </x:c>
      <x:c r="P185" t="n">
        <x:v>2.229259966894844</x:v>
      </x:c>
      <x:c r="Q185" t="n">
        <x:v>5</x:v>
      </x:c>
      <x:c r="R185" t="n">
        <x:v>-0.12</x:v>
      </x:c>
      <x:c r="S185" t="n">
        <x:v>1.656985214176638</x:v>
      </x:c>
      <x:c r="T185" t="n">
        <x:v>4</x:v>
      </x:c>
      <x:c r="U185" t="n">
        <x:v>20.87519689682304</x:v>
      </x:c>
      <x:c r="V185" t="n">
        <x:v>0.8929182641310304</x:v>
      </x:c>
      <x:c r="W185" t="n">
        <x:v>0.516</x:v>
      </x:c>
      <x:c r="X185" t="n">
        <x:v>1.937984496124031</x:v>
      </x:c>
      <x:c r="Y185" t="n">
        <x:v>4</x:v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n">
        <x:v>24.08</x:v>
      </x:c>
      <x:c r="D186" t="n">
        <x:v>13.9869081644229</x:v>
      </x:c>
      <x:c r="E186" t="n">
        <x:v>69</x:v>
      </x:c>
      <x:c r="F186" t="n">
        <x:v>53.0412</x:v>
      </x:c>
      <x:c r="G186" t="n">
        <x:v>34.04677560944648</x:v>
      </x:c>
      <x:c r="H186" t="n">
        <x:v>173.028</x:v>
      </x:c>
      <x:c r="I186" t="n">
        <x:v>1.2612</x:v>
      </x:c>
      <x:c r="J186" t="n">
        <x:v>0.2664855718420793</x:v>
      </x:c>
      <x:c r="K186" t="n">
        <x:v>1.06</x:v>
      </x:c>
      <x:c r="L186" t="n">
        <x:v>2.018</x:v>
      </x:c>
      <x:c r="M186" t="n">
        <x:v>0.1420422472365176</x:v>
      </x:c>
      <x:c r="N186" t="n">
        <x:v>0.5999999999999999</x:v>
      </x:c>
      <x:c r="O186" t="n">
        <x:v>6.52</x:v>
      </x:c>
      <x:c r="P186" t="n">
        <x:v>2.229259966894844</x:v>
      </x:c>
      <x:c r="Q186" t="n">
        <x:v>5</x:v>
      </x:c>
      <x:c r="R186" t="n">
        <x:v>-0.12</x:v>
      </x:c>
      <x:c r="S186" t="n">
        <x:v>1.656985214176638</x:v>
      </x:c>
      <x:c r="T186" t="n">
        <x:v>4</x:v>
      </x:c>
      <x:c r="U186" t="n">
        <x:v>21.12952520156037</x:v>
      </x:c>
      <x:c r="V186" t="n">
        <x:v>0.8929182641310304</x:v>
      </x:c>
      <x:c r="W186" t="n">
        <x:v>0.516</x:v>
      </x:c>
      <x:c r="X186" t="n">
        <x:v>1.937984496124031</x:v>
      </x:c>
      <x:c r="Y186" t="n">
        <x:v>4</x:v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n">
        <x:v>22.64</x:v>
      </x:c>
      <x:c r="D187" t="n">
        <x:v>10.17597169807385</x:v>
      </x:c>
      <x:c r="E187" t="n">
        <x:v>37</x:v>
      </x:c>
      <x:c r="F187" t="n">
        <x:v>49.12424999999999</x:v>
      </x:c>
      <x:c r="G187" t="n">
        <x:v>22.68909899109041</x:v>
      </x:c>
      <x:c r="H187" t="n">
        <x:v>85.128</x:v>
      </x:c>
      <x:c r="I187" t="n">
        <x:v>1.2558</x:v>
      </x:c>
      <x:c r="J187" t="n">
        <x:v>0.2611558155584516</x:v>
      </x:c>
      <x:c r="K187" t="n">
        <x:v>1.06</x:v>
      </x:c>
      <x:c r="L187" t="n">
        <x:v>2.0175</x:v>
      </x:c>
      <x:c r="M187" t="n">
        <x:v>0.1418405795250428</x:v>
      </x:c>
      <x:c r="N187" t="n">
        <x:v>0.5999999999999999</x:v>
      </x:c>
      <x:c r="O187" t="n">
        <x:v>6.539999999999999</x:v>
      </x:c>
      <x:c r="P187" t="n">
        <x:v>2.233472632471685</x:v>
      </x:c>
      <x:c r="Q187" t="n">
        <x:v>5</x:v>
      </x:c>
      <x:c r="R187" t="n">
        <x:v>-0.12</x:v>
      </x:c>
      <x:c r="S187" t="n">
        <x:v>1.656985214176638</x:v>
      </x:c>
      <x:c r="T187" t="n">
        <x:v>4</x:v>
      </x:c>
      <x:c r="U187" t="n">
        <x:v>20.7959719348982</x:v>
      </x:c>
      <x:c r="V187" t="n">
        <x:v>0.8631434212634264</x:v>
      </x:c>
      <x:c r="W187" t="n">
        <x:v>0.5289999999999999</x:v>
      </x:c>
      <x:c r="X187" t="n">
        <x:v>1.890359168241966</x:v>
      </x:c>
      <x:c r="Y187" t="n">
        <x:v>4</x:v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n">
        <x:v>23.6</x:v>
      </x:c>
      <x:c r="D188" t="n">
        <x:v>13.05833067432434</x:v>
      </x:c>
      <x:c r="E188" t="n">
        <x:v>69</x:v>
      </x:c>
      <x:c r="F188" t="n">
        <x:v>51.76124999999999</x:v>
      </x:c>
      <x:c r="G188" t="n">
        <x:v>31.40923446261466</x:v>
      </x:c>
      <x:c r="H188" t="n">
        <x:v>173.028</x:v>
      </x:c>
      <x:c r="I188" t="n">
        <x:v>1.2582</x:v>
      </x:c>
      <x:c r="J188" t="n">
        <x:v>0.2641074781220706</x:v>
      </x:c>
      <x:c r="K188" t="n">
        <x:v>1.06</x:v>
      </x:c>
      <x:c r="L188" t="n">
        <x:v>2.0175</x:v>
      </x:c>
      <x:c r="M188" t="n">
        <x:v>0.1418405795250428</x:v>
      </x:c>
      <x:c r="N188" t="n">
        <x:v>0.5999999999999999</x:v>
      </x:c>
      <x:c r="O188" t="n">
        <x:v>6.539999999999999</x:v>
      </x:c>
      <x:c r="P188" t="n">
        <x:v>2.233472632471685</x:v>
      </x:c>
      <x:c r="Q188" t="n">
        <x:v>5</x:v>
      </x:c>
      <x:c r="R188" t="n">
        <x:v>-0.12</x:v>
      </x:c>
      <x:c r="S188" t="n">
        <x:v>1.656985214176638</x:v>
      </x:c>
      <x:c r="T188" t="n">
        <x:v>4</x:v>
      </x:c>
      <x:c r="U188" t="n">
        <x:v>20.9908979591536</x:v>
      </x:c>
      <x:c r="V188" t="n">
        <x:v>0.8631434212634264</x:v>
      </x:c>
      <x:c r="W188" t="n">
        <x:v>0.5289999999999999</x:v>
      </x:c>
      <x:c r="X188" t="n">
        <x:v>1.890359168241966</x:v>
      </x:c>
      <x:c r="Y188" t="n">
        <x:v>4</x:v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n">
        <x:v>22.48</x:v>
      </x:c>
      <x:c r="D189" t="n">
        <x:v>9.994478475638436</x:v>
      </x:c>
      <x:c r="E189" t="n">
        <x:v>37</x:v>
      </x:c>
      <x:c r="F189" t="n">
        <x:v>48.72329999999999</x:v>
      </x:c>
      <x:c r="G189" t="n">
        <x:v>22.20740850369534</x:v>
      </x:c>
      <x:c r="H189" t="n">
        <x:v>85.128</x:v>
      </x:c>
      <x:c r="I189" t="n">
        <x:v>1.2536</x:v>
      </x:c>
      <x:c r="J189" t="n">
        <x:v>0.2596748736400963</x:v>
      </x:c>
      <x:c r="K189" t="n">
        <x:v>1.06</x:v>
      </x:c>
      <x:c r="L189" t="n">
        <x:v>2.017</x:v>
      </x:c>
      <x:c r="M189" t="n">
        <x:v>0.1416368596093545</x:v>
      </x:c>
      <x:c r="N189" t="n">
        <x:v>0.5999999999999999</x:v>
      </x:c>
      <x:c r="O189" t="n">
        <x:v>6.56</x:v>
      </x:c>
      <x:c r="P189" t="n">
        <x:v>2.237498603351519</x:v>
      </x:c>
      <x:c r="Q189" t="n">
        <x:v>5</x:v>
      </x:c>
      <x:c r="R189" t="n">
        <x:v>-0.12</x:v>
      </x:c>
      <x:c r="S189" t="n">
        <x:v>1.656985214176638</x:v>
      </x:c>
      <x:c r="T189" t="n">
        <x:v>4</x:v>
      </x:c>
      <x:c r="U189" t="n">
        <x:v>20.71433261328146</x:v>
      </x:c>
      <x:c r="V189" t="n">
        <x:v>0.8298256650498284</x:v>
      </x:c>
      <x:c r="W189" t="n">
        <x:v>0.5424</x:v>
      </x:c>
      <x:c r="X189" t="n">
        <x:v>1.843657817109145</x:v>
      </x:c>
      <x:c r="Y189" t="n">
        <x:v>4</x:v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n">
        <x:v>24.17</x:v>
      </x:c>
      <x:c r="D190" t="n">
        <x:v>12.74366901641752</x:v>
      </x:c>
      <x:c r="E190" t="n">
        <x:v>67</x:v>
      </x:c>
      <x:c r="F190" t="n">
        <x:v>52.99202</x:v>
      </x:c>
      <x:c r="G190" t="n">
        <x:v>30.60131049709473</x:v>
      </x:c>
      <x:c r="H190" t="n">
        <x:v>167.678</x:v>
      </x:c>
      <x:c r="I190" t="n">
        <x:v>1.2671</x:v>
      </x:c>
      <x:c r="J190" t="n">
        <x:v>0.2510310538558925</x:v>
      </x:c>
      <x:c r="K190" t="n">
        <x:v>1.06</x:v>
      </x:c>
      <x:c r="L190" t="n">
        <x:v>2.0205</x:v>
      </x:c>
      <x:c r="M190" t="n">
        <x:v>0.1300182679472388</x:v>
      </x:c>
      <x:c r="N190" t="n">
        <x:v>0.5999999999999999</x:v>
      </x:c>
      <x:c r="O190" t="n">
        <x:v>6.609999999999999</x:v>
      </x:c>
      <x:c r="P190" t="n">
        <x:v>2.158216856573963</x:v>
      </x:c>
      <x:c r="Q190" t="n">
        <x:v>5</x:v>
      </x:c>
      <x:c r="R190" t="n">
        <x:v>-0.2</x:v>
      </x:c>
      <x:c r="S190" t="n">
        <x:v>1.6</x:v>
      </x:c>
      <x:c r="T190" t="n">
        <x:v>4</x:v>
      </x:c>
      <x:c r="U190" t="n">
        <x:v>19.81146348795616</x:v>
      </x:c>
      <x:c r="V190" t="n">
        <x:v>0.9107085500778598</x:v>
      </x:c>
      <x:c r="W190" t="n">
        <x:v>0.5334</x:v>
      </x:c>
      <x:c r="X190" t="n">
        <x:v>1.874765654293213</x:v>
      </x:c>
      <x:c r="Y190" t="n">
        <x:v>5</x:v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n">
        <x:v>23.12</x:v>
      </x:c>
      <x:c r="D191" t="n">
        <x:v>12.03933552983718</x:v>
      </x:c>
      <x:c r="E191" t="n">
        <x:v>69</x:v>
      </x:c>
      <x:c r="F191" t="n">
        <x:v>50.48129999999999</x:v>
      </x:c>
      <x:c r="G191" t="n">
        <x:v>28.47139873012916</x:v>
      </x:c>
      <x:c r="H191" t="n">
        <x:v>173.028</x:v>
      </x:c>
      <x:c r="I191" t="n">
        <x:v>1.2552</x:v>
      </x:c>
      <x:c r="J191" t="n">
        <x:v>0.2616733842025207</x:v>
      </x:c>
      <x:c r="K191" t="n">
        <x:v>1.06</x:v>
      </x:c>
      <x:c r="L191" t="n">
        <x:v>2.017</x:v>
      </x:c>
      <x:c r="M191" t="n">
        <x:v>0.1416368596093545</x:v>
      </x:c>
      <x:c r="N191" t="n">
        <x:v>0.5999999999999999</x:v>
      </x:c>
      <x:c r="O191" t="n">
        <x:v>6.56</x:v>
      </x:c>
      <x:c r="P191" t="n">
        <x:v>2.237498603351519</x:v>
      </x:c>
      <x:c r="Q191" t="n">
        <x:v>5</x:v>
      </x:c>
      <x:c r="R191" t="n">
        <x:v>-0.12</x:v>
      </x:c>
      <x:c r="S191" t="n">
        <x:v>1.656985214176638</x:v>
      </x:c>
      <x:c r="T191" t="n">
        <x:v>4</x:v>
      </x:c>
      <x:c r="U191" t="n">
        <x:v>20.84714660631937</x:v>
      </x:c>
      <x:c r="V191" t="n">
        <x:v>0.8298256650498284</x:v>
      </x:c>
      <x:c r="W191" t="n">
        <x:v>0.5424</x:v>
      </x:c>
      <x:c r="X191" t="n">
        <x:v>1.843657817109145</x:v>
      </x:c>
      <x:c r="Y191" t="n">
        <x:v>4</x:v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n">
        <x:v>23.04000000000001</x:v>
      </x:c>
      <x:c r="D192" t="n">
        <x:v>8.170581374663616</x:v>
      </x:c>
      <x:c r="E192" t="n">
        <x:v>37</x:v>
      </x:c>
      <x:c r="F192" t="n">
        <x:v>49.52049</x:v>
      </x:c>
      <x:c r="G192" t="n">
        <x:v>18.51022886757211</x:v>
      </x:c>
      <x:c r="H192" t="n">
        <x:v>85.128</x:v>
      </x:c>
      <x:c r="I192" t="n">
        <x:v>1.2374</x:v>
      </x:c>
      <x:c r="J192" t="n">
        <x:v>0.2003627709930166</x:v>
      </x:c>
      <x:c r="K192" t="n">
        <x:v>0.8799999999999999</x:v>
      </x:c>
      <x:c r="L192" t="n">
        <x:v>2.0015</x:v>
      </x:c>
      <x:c r="M192" t="n">
        <x:v>0.1123510124564972</x:v>
      </x:c>
      <x:c r="N192" t="n">
        <x:v>0.45</x:v>
      </x:c>
      <x:c r="O192" t="n">
        <x:v>7.019999999999999</x:v>
      </x:c>
      <x:c r="P192" t="n">
        <x:v>1.587324793481158</x:v>
      </x:c>
      <x:c r="Q192" t="n">
        <x:v>5</x:v>
      </x:c>
      <x:c r="R192" t="n">
        <x:v>0.06</x:v>
      </x:c>
      <x:c r="S192" t="n">
        <x:v>1.90168346472277</x:v>
      </x:c>
      <x:c r="T192" t="n">
        <x:v>5</x:v>
      </x:c>
      <x:c r="U192" t="n">
        <x:v>16.19223945312886</x:v>
      </x:c>
      <x:c r="V192" t="n">
        <x:v>0.9895359101323518</x:v>
      </x:c>
      <x:c r="W192" t="n">
        <x:v>0.5301999999999999</x:v>
      </x:c>
      <x:c r="X192" t="n">
        <x:v>1.886080724254998</x:v>
      </x:c>
      <x:c r="Y192" t="n">
        <x:v>6</x:v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n">
        <x:v>24.04</x:v>
      </x:c>
      <x:c r="D193" t="n">
        <x:v>12.65774071467732</x:v>
      </x:c>
      <x:c r="E193" t="n">
        <x:v>67</x:v>
      </x:c>
      <x:c r="F193" t="n">
        <x:v>52.66141</x:v>
      </x:c>
      <x:c r="G193" t="n">
        <x:v>30.38937571787055</x:v>
      </x:c>
      <x:c r="H193" t="n">
        <x:v>167.678</x:v>
      </x:c>
      <x:c r="I193" t="n">
        <x:v>1.2613</x:v>
      </x:c>
      <x:c r="J193" t="n">
        <x:v>0.2429100862459194</x:v>
      </x:c>
      <x:c r="K193" t="n">
        <x:v>1.06</x:v>
      </x:c>
      <x:c r="L193" t="n">
        <x:v>2.017</x:v>
      </x:c>
      <x:c r="M193" t="n">
        <x:v>0.1243422695626873</x:v>
      </x:c>
      <x:c r="N193" t="n">
        <x:v>0.5999999999999999</x:v>
      </x:c>
      <x:c r="O193" t="n">
        <x:v>6.659999999999999</x:v>
      </x:c>
      <x:c r="P193" t="n">
        <x:v>2.131759836379324</x:v>
      </x:c>
      <x:c r="Q193" t="n">
        <x:v>5</x:v>
      </x:c>
      <x:c r="R193" t="n">
        <x:v>-0.2</x:v>
      </x:c>
      <x:c r="S193" t="n">
        <x:v>1.6</x:v>
      </x:c>
      <x:c r="T193" t="n">
        <x:v>4</x:v>
      </x:c>
      <x:c r="U193" t="n">
        <x:v>19.25870817774672</x:v>
      </x:c>
      <x:c r="V193" t="n">
        <x:v>0.8772479318619215</x:v>
      </x:c>
      <x:c r="W193" t="n">
        <x:v>0.547</x:v>
      </x:c>
      <x:c r="X193" t="n">
        <x:v>1.828153564899451</x:v>
      </x:c>
      <x:c r="Y193" t="n">
        <x:v>5</x:v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n">
        <x:v>22.64</x:v>
      </x:c>
      <x:c r="D194" t="n">
        <x:v>10.90460453203141</x:v>
      </x:c>
      <x:c r="E194" t="n">
        <x:v>69</x:v>
      </x:c>
      <x:c r="F194" t="n">
        <x:v>49.20134999999999</x:v>
      </x:c>
      <x:c r="G194" t="n">
        <x:v>25.12816224413357</x:v>
      </x:c>
      <x:c r="H194" t="n">
        <x:v>173.028</x:v>
      </x:c>
      <x:c r="I194" t="n">
        <x:v>1.2522</x:v>
      </x:c>
      <x:c r="J194" t="n">
        <x:v>0.2591817123178254</x:v>
      </x:c>
      <x:c r="K194" t="n">
        <x:v>1.06</x:v>
      </x:c>
      <x:c r="L194" t="n">
        <x:v>2.0165</x:v>
      </x:c>
      <x:c r="M194" t="n">
        <x:v>0.1414310786213553</x:v>
      </x:c>
      <x:c r="N194" t="n">
        <x:v>0.5999999999999999</x:v>
      </x:c>
      <x:c r="O194" t="n">
        <x:v>6.579999999999999</x:v>
      </x:c>
      <x:c r="P194" t="n">
        <x:v>2.241338885577101</x:v>
      </x:c>
      <x:c r="Q194" t="n">
        <x:v>5</x:v>
      </x:c>
      <x:c r="R194" t="n">
        <x:v>-0.12</x:v>
      </x:c>
      <x:c r="S194" t="n">
        <x:v>1.656985214176638</x:v>
      </x:c>
      <x:c r="T194" t="n">
        <x:v>4</x:v>
      </x:c>
      <x:c r="U194" t="n">
        <x:v>20.69810831479199</x:v>
      </x:c>
      <x:c r="V194" t="n">
        <x:v>0.7911325653962447</x:v>
      </x:c>
      <x:c r="W194" t="n">
        <x:v>0.5562</x:v>
      </x:c>
      <x:c r="X194" t="n">
        <x:v>1.797914419273642</x:v>
      </x:c>
      <x:c r="Y194" t="n">
        <x:v>4</x:v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n">
        <x:v>22.32</x:v>
      </x:c>
      <x:c r="D195" t="n">
        <x:v>9.807017895364524</x:v>
      </x:c>
      <x:c r="E195" t="n">
        <x:v>37</x:v>
      </x:c>
      <x:c r="F195" t="n">
        <x:v>48.32234999999999</x:v>
      </x:c>
      <x:c r="G195" t="n">
        <x:v>21.70763114822757</x:v>
      </x:c>
      <x:c r="H195" t="n">
        <x:v>85.128</x:v>
      </x:c>
      <x:c r="I195" t="n">
        <x:v>1.2514</x:v>
      </x:c>
      <x:c r="J195" t="n">
        <x:v>0.2581666903378513</x:v>
      </x:c>
      <x:c r="K195" t="n">
        <x:v>1.06</x:v>
      </x:c>
      <x:c r="L195" t="n">
        <x:v>2.0165</x:v>
      </x:c>
      <x:c r="M195" t="n">
        <x:v>0.1414310786213553</x:v>
      </x:c>
      <x:c r="N195" t="n">
        <x:v>0.5999999999999999</x:v>
      </x:c>
      <x:c r="O195" t="n">
        <x:v>6.579999999999999</x:v>
      </x:c>
      <x:c r="P195" t="n">
        <x:v>2.241338885577101</x:v>
      </x:c>
      <x:c r="Q195" t="n">
        <x:v>5</x:v>
      </x:c>
      <x:c r="R195" t="n">
        <x:v>-0.12</x:v>
      </x:c>
      <x:c r="S195" t="n">
        <x:v>1.656985214176638</x:v>
      </x:c>
      <x:c r="T195" t="n">
        <x:v>4</x:v>
      </x:c>
      <x:c r="U195" t="n">
        <x:v>20.63022937013355</x:v>
      </x:c>
      <x:c r="V195" t="n">
        <x:v>0.7911325653962447</x:v>
      </x:c>
      <x:c r="W195" t="n">
        <x:v>0.5562</x:v>
      </x:c>
      <x:c r="X195" t="n">
        <x:v>1.797914419273642</x:v>
      </x:c>
      <x:c r="Y195" t="n">
        <x:v>4</x:v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n">
        <x:v>23.03</x:v>
      </x:c>
      <x:c r="D196" t="n">
        <x:v>8.147950662589949</x:v>
      </x:c>
      <x:c r="E196" t="n">
        <x:v>37</x:v>
      </x:c>
      <x:c r="F196" t="n">
        <x:v>49.49014999999999</x:v>
      </x:c>
      <x:c r="G196" t="n">
        <x:v>18.4364575748027</x:v>
      </x:c>
      <x:c r="H196" t="n">
        <x:v>85.128</x:v>
      </x:c>
      <x:c r="I196" t="n">
        <x:v>1.2384</x:v>
      </x:c>
      <x:c r="J196" t="n">
        <x:v>0.2021124439513807</x:v>
      </x:c>
      <x:c r="K196" t="n">
        <x:v>0.8799999999999999</x:v>
      </x:c>
      <x:c r="L196" t="n">
        <x:v>2.002</x:v>
      </x:c>
      <x:c r="M196" t="n">
        <x:v>0.1128981842192335</x:v>
      </x:c>
      <x:c r="N196" t="n">
        <x:v>0.45</x:v>
      </x:c>
      <x:c r="O196" t="n">
        <x:v>7.01</x:v>
      </x:c>
      <x:c r="P196" t="n">
        <x:v>1.596840630745598</x:v>
      </x:c>
      <x:c r="Q196" t="n">
        <x:v>5</x:v>
      </x:c>
      <x:c r="R196" t="n">
        <x:v>0.06</x:v>
      </x:c>
      <x:c r="S196" t="n">
        <x:v>1.90168346472277</x:v>
      </x:c>
      <x:c r="T196" t="n">
        <x:v>5</x:v>
      </x:c>
      <x:c r="U196" t="n">
        <x:v>16.3204492854797</x:v>
      </x:c>
      <x:c r="V196" t="n">
        <x:v>0.9895359101323515</x:v>
      </x:c>
      <x:c r="W196" t="n">
        <x:v>0.5301999999999999</x:v>
      </x:c>
      <x:c r="X196" t="n">
        <x:v>1.886080724254998</x:v>
      </x:c>
      <x:c r="Y196" t="n">
        <x:v>6</x:v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n">
        <x:v>23.05</x:v>
      </x:c>
      <x:c r="D197" t="n">
        <x:v>8.193137372215848</x:v>
      </x:c>
      <x:c r="E197" t="n">
        <x:v>37</x:v>
      </x:c>
      <x:c r="F197" t="n">
        <x:v>49.55083</x:v>
      </x:c>
      <x:c r="G197" t="n">
        <x:v>18.58365778099403</x:v>
      </x:c>
      <x:c r="H197" t="n">
        <x:v>85.128</x:v>
      </x:c>
      <x:c r="I197" t="n">
        <x:v>1.2364</x:v>
      </x:c>
      <x:c r="J197" t="n">
        <x:v>0.1985926484037111</x:v>
      </x:c>
      <x:c r="K197" t="n">
        <x:v>0.8799999999999999</x:v>
      </x:c>
      <x:c r="L197" t="n">
        <x:v>2.001</x:v>
      </x:c>
      <x:c r="M197" t="n">
        <x:v>0.1117989266495882</x:v>
      </x:c>
      <x:c r="N197" t="n">
        <x:v>0.45</x:v>
      </x:c>
      <x:c r="O197" t="n">
        <x:v>7.029999999999999</x:v>
      </x:c>
      <x:c r="P197" t="n">
        <x:v>1.577688182119648</x:v>
      </x:c>
      <x:c r="Q197" t="n">
        <x:v>5</x:v>
      </x:c>
      <x:c r="R197" t="n">
        <x:v>0.06</x:v>
      </x:c>
      <x:c r="S197" t="n">
        <x:v>1.90168346472277</x:v>
      </x:c>
      <x:c r="T197" t="n">
        <x:v>5</x:v>
      </x:c>
      <x:c r="U197" t="n">
        <x:v>16.0621682629983</x:v>
      </x:c>
      <x:c r="V197" t="n">
        <x:v>0.9809054479587982</x:v>
      </x:c>
      <x:c r="W197" t="n">
        <x:v>0.5306</x:v>
      </x:c>
      <x:c r="X197" t="n">
        <x:v>1.88465887674331</x:v>
      </x:c>
      <x:c r="Y197" t="n">
        <x:v>6</x:v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n">
        <x:v>22.07</x:v>
      </x:c>
      <x:c r="D198" t="n">
        <x:v>9.974221774153611</x:v>
      </x:c>
      <x:c r="E198" t="n">
        <x:v>36</x:v>
      </x:c>
      <x:c r="F198" t="n">
        <x:v>47.71106999999999</x:v>
      </x:c>
      <x:c r="G198" t="n">
        <x:v>21.97006136734943</x:v>
      </x:c>
      <x:c r="H198" t="n">
        <x:v>82.09400000000001</x:v>
      </x:c>
      <x:c r="I198" t="n">
        <x:v>1.2288</x:v>
      </x:c>
      <x:c r="J198" t="n">
        <x:v>0.225429722973702</x:v>
      </x:c>
      <x:c r="K198" t="n">
        <x:v>0.7999999999999999</x:v>
      </x:c>
      <x:c r="L198" t="n">
        <x:v>1.9985</x:v>
      </x:c>
      <x:c r="M198" t="n">
        <x:v>0.1110078826029935</x:v>
      </x:c>
      <x:c r="N198" t="n">
        <x:v>0.3499999999999999</x:v>
      </x:c>
      <x:c r="O198" t="n">
        <x:v>6.67</x:v>
      </x:c>
      <x:c r="P198" t="n">
        <x:v>2.126287845048267</x:v>
      </x:c>
      <x:c r="Q198" t="n">
        <x:v>5</x:v>
      </x:c>
      <x:c r="R198" t="n">
        <x:v>-0.07999999999999999</x:v>
      </x:c>
      <x:c r="S198" t="n">
        <x:v>1.683330033000065</x:v>
      </x:c>
      <x:c r="T198" t="n">
        <x:v>4</x:v>
      </x:c>
      <x:c r="U198" t="n">
        <x:v>18.34551782012549</x:v>
      </x:c>
      <x:c r="V198" t="n">
        <x:v>0.7499982354713697</x:v>
      </x:c>
      <x:c r="W198" t="n">
        <x:v>0.5606</x:v>
      </x:c>
      <x:c r="X198" t="n">
        <x:v>1.783803068141277</x:v>
      </x:c>
      <x:c r="Y198" t="n">
        <x:v>3</x:v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n">
        <x:v>22.397</x:v>
      </x:c>
      <x:c r="D199" t="n">
        <x:v>7.303929832631198</x:v>
      </x:c>
      <x:c r="E199" t="n">
        <x:v>26</x:v>
      </x:c>
      <x:c r="F199" t="n">
        <x:v>48.00026599999999</x:v>
      </x:c>
      <x:c r="G199" t="n">
        <x:v>16.16495820097423</x:v>
      </x:c>
      <x:c r="H199" t="n">
        <x:v>58.911</x:v>
      </x:c>
      <x:c r="I199" t="n">
        <x:v>1.22412</x:v>
      </x:c>
      <x:c r="J199" t="n">
        <x:v>0.177684623983056</x:v>
      </x:c>
      <x:c r="K199" t="n">
        <x:v>0.5600000000000001</x:v>
      </x:c>
      <x:c r="L199" t="n">
        <x:v>2.00795</x:v>
      </x:c>
      <x:c r="M199" t="n">
        <x:v>0.1048059993511821</x:v>
      </x:c>
      <x:c r="N199" t="n">
        <x:v>0.4000000000000001</x:v>
      </x:c>
      <x:c r="O199" t="n">
        <x:v>6.877</x:v>
      </x:c>
      <x:c r="P199" t="n">
        <x:v>1.849289322956254</x:v>
      </x:c>
      <x:c r="Q199" t="n">
        <x:v>5</x:v>
      </x:c>
      <x:c r="R199" t="n">
        <x:v>0.2230000000000001</x:v>
      </x:c>
      <x:c r="S199" t="n">
        <x:v>1.977693353379133</x:v>
      </x:c>
      <x:c r="T199" t="n">
        <x:v>5</x:v>
      </x:c>
      <x:c r="U199" t="n">
        <x:v>14.51529457757868</x:v>
      </x:c>
      <x:c r="V199" t="n">
        <x:v>1.026224655104102</x:v>
      </x:c>
      <x:c r="W199" t="n">
        <x:v>0.536058</x:v>
      </x:c>
      <x:c r="X199" t="n">
        <x:v>1.865469781255013</x:v>
      </x:c>
      <x:c r="Y199" t="n">
        <x:v>6</x:v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n">
        <x:v>23.91</x:v>
      </x:c>
      <x:c r="D200" t="n">
        <x:v>12.56988066769132</x:v>
      </x:c>
      <x:c r="E200" t="n">
        <x:v>67</x:v>
      </x:c>
      <x:c r="F200" t="n">
        <x:v>52.3308</x:v>
      </x:c>
      <x:c r="G200" t="n">
        <x:v>30.17233008834419</x:v>
      </x:c>
      <x:c r="H200" t="n">
        <x:v>167.678</x:v>
      </x:c>
      <x:c r="I200" t="n">
        <x:v>1.2555</x:v>
      </x:c>
      <x:c r="J200" t="n">
        <x:v>0.2343645664344335</x:v>
      </x:c>
      <x:c r="K200" t="n">
        <x:v>1.06</x:v>
      </x:c>
      <x:c r="L200" t="n">
        <x:v>2.0135</x:v>
      </x:c>
      <x:c r="M200" t="n">
        <x:v>0.1182909548528542</x:v>
      </x:c>
      <x:c r="N200" t="n">
        <x:v>0.5999999999999999</x:v>
      </x:c>
      <x:c r="O200" t="n">
        <x:v>6.71</x:v>
      </x:c>
      <x:c r="P200" t="n">
        <x:v>2.103782308129812</x:v>
      </x:c>
      <x:c r="Q200" t="n">
        <x:v>5</x:v>
      </x:c>
      <x:c r="R200" t="n">
        <x:v>-0.2</x:v>
      </x:c>
      <x:c r="S200" t="n">
        <x:v>1.6</x:v>
      </x:c>
      <x:c r="T200" t="n">
        <x:v>4</x:v>
      </x:c>
      <x:c r="U200" t="n">
        <x:v>18.66703038107794</x:v>
      </x:c>
      <x:c r="V200" t="n">
        <x:v>0.8384139824808945</x:v>
      </x:c>
      <x:c r="W200" t="n">
        <x:v>0.5610000000000001</x:v>
      </x:c>
      <x:c r="X200" t="n">
        <x:v>1.7825311942959</x:v>
      </x:c>
      <x:c r="Y200" t="n">
        <x:v>5</x:v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n">
        <x:v>22.16</x:v>
      </x:c>
      <x:c r="D201" t="n">
        <x:v>9.61324086871852</x:v>
      </x:c>
      <x:c r="E201" t="n">
        <x:v>34</x:v>
      </x:c>
      <x:c r="F201" t="n">
        <x:v>47.92139999999999</x:v>
      </x:c>
      <x:c r="G201" t="n">
        <x:v>21.18848710691729</x:v>
      </x:c>
      <x:c r="H201" t="n">
        <x:v>78.09400000000001</x:v>
      </x:c>
      <x:c r="I201" t="n">
        <x:v>1.2492</x:v>
      </x:c>
      <x:c r="J201" t="n">
        <x:v>0.2566307853707345</x:v>
      </x:c>
      <x:c r="K201" t="n">
        <x:v>1.06</x:v>
      </x:c>
      <x:c r="L201" t="n">
        <x:v>2.016</x:v>
      </x:c>
      <x:c r="M201" t="n">
        <x:v>0.1412232275512778</x:v>
      </x:c>
      <x:c r="N201" t="n">
        <x:v>0.5999999999999999</x:v>
      </x:c>
      <x:c r="O201" t="n">
        <x:v>6.6</x:v>
      </x:c>
      <x:c r="P201" t="n">
        <x:v>2.244994432064365</x:v>
      </x:c>
      <x:c r="Q201" t="n">
        <x:v>5</x:v>
      </x:c>
      <x:c r="R201" t="n">
        <x:v>-0.12</x:v>
      </x:c>
      <x:c r="S201" t="n">
        <x:v>1.656985214176638</x:v>
      </x:c>
      <x:c r="T201" t="n">
        <x:v>4</x:v>
      </x:c>
      <x:c r="U201" t="n">
        <x:v>20.5436107405327</x:v>
      </x:c>
      <x:c r="V201" t="n">
        <x:v>0.7384356724040188</x:v>
      </x:c>
      <x:c r="W201" t="n">
        <x:v>0.5704</x:v>
      </x:c>
      <x:c r="X201" t="n">
        <x:v>1.753155680224404</x:v>
      </x:c>
      <x:c r="Y201" t="n">
        <x:v>3</x:v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n">
        <x:v>23.78</x:v>
      </x:c>
      <x:c r="D202" t="n">
        <x:v>12.48004807683047</x:v>
      </x:c>
      <x:c r="E202" t="n">
        <x:v>67</x:v>
      </x:c>
      <x:c r="F202" t="n">
        <x:v>52.00019</x:v>
      </x:c>
      <x:c r="G202" t="n">
        <x:v>29.95006249499156</x:v>
      </x:c>
      <x:c r="H202" t="n">
        <x:v>167.678</x:v>
      </x:c>
      <x:c r="I202" t="n">
        <x:v>1.2497</x:v>
      </x:c>
      <x:c r="J202" t="n">
        <x:v>0.2253462003229697</x:v>
      </x:c>
      <x:c r="K202" t="n">
        <x:v>0.91</x:v>
      </x:c>
      <x:c r="L202" t="n">
        <x:v>2.01</x:v>
      </x:c>
      <x:c r="M202" t="n">
        <x:v>0.1118033988749894</x:v>
      </x:c>
      <x:c r="N202" t="n">
        <x:v>0.45</x:v>
      </x:c>
      <x:c r="O202" t="n">
        <x:v>6.76</x:v>
      </x:c>
      <x:c r="P202" t="n">
        <x:v>2.074222745994268</x:v>
      </x:c>
      <x:c r="Q202" t="n">
        <x:v>5</x:v>
      </x:c>
      <x:c r="R202" t="n">
        <x:v>-0.2</x:v>
      </x:c>
      <x:c r="S202" t="n">
        <x:v>1.6</x:v>
      </x:c>
      <x:c r="T202" t="n">
        <x:v>4</x:v>
      </x:c>
      <x:c r="U202" t="n">
        <x:v>18.03202371152835</x:v>
      </x:c>
      <x:c r="V202" t="n">
        <x:v>0.7855781961341287</x:v>
      </x:c>
      <x:c r="W202" t="n">
        <x:v>0.5754</x:v>
      </x:c>
      <x:c r="X202" t="n">
        <x:v>1.737921445950643</x:v>
      </x:c>
      <x:c r="Y202" t="n">
        <x:v>4</x:v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n">
        <x:v>22.297</x:v>
      </x:c>
      <x:c r="D203" t="n">
        <x:v>7.219196007866804</x:v>
      </x:c>
      <x:c r="E203" t="n">
        <x:v>26</x:v>
      </x:c>
      <x:c r="F203" t="n">
        <x:v>47.722706</x:v>
      </x:c>
      <x:c r="G203" t="n">
        <x:v>15.90666802531454</x:v>
      </x:c>
      <x:c r="H203" t="n">
        <x:v>58.911</x:v>
      </x:c>
      <x:c r="I203" t="n">
        <x:v>1.22612</x:v>
      </x:c>
      <x:c r="J203" t="n">
        <x:v>0.1781890726167012</x:v>
      </x:c>
      <x:c r="K203" t="n">
        <x:v>0.5600000000000001</x:v>
      </x:c>
      <x:c r="L203" t="n">
        <x:v>2.00695</x:v>
      </x:c>
      <x:c r="M203" t="n">
        <x:v>0.1041594810854969</x:v>
      </x:c>
      <x:c r="N203" t="n">
        <x:v>0.4000000000000001</x:v>
      </x:c>
      <x:c r="O203" t="n">
        <x:v>6.976999999999999</x:v>
      </x:c>
      <x:c r="P203" t="n">
        <x:v>1.770443729690385</x:v>
      </x:c>
      <x:c r="Q203" t="n">
        <x:v>5</x:v>
      </x:c>
      <x:c r="R203" t="n">
        <x:v>0.143</x:v>
      </x:c>
      <x:c r="S203" t="n">
        <x:v>1.944363906268577</x:v>
      </x:c>
      <x:c r="T203" t="n">
        <x:v>5</x:v>
      </x:c>
      <x:c r="U203" t="n">
        <x:v>14.53275964968366</x:v>
      </x:c>
      <x:c r="V203" t="n">
        <x:v>0.9620049226581727</x:v>
      </x:c>
      <x:c r="W203" t="n">
        <x:v>0.5640579999999999</x:v>
      </x:c>
      <x:c r="X203" t="n">
        <x:v>1.772867329246283</x:v>
      </x:c>
      <x:c r="Y203" t="n">
        <x:v>6</x:v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n">
        <x:v>22.247</x:v>
      </x:c>
      <x:c r="D204" t="n">
        <x:v>7.17593136812219</x:v>
      </x:c>
      <x:c r="E204" t="n">
        <x:v>26</x:v>
      </x:c>
      <x:c r="F204" t="n">
        <x:v>47.58392599999999</x:v>
      </x:c>
      <x:c r="G204" t="n">
        <x:v>15.77410583889065</x:v>
      </x:c>
      <x:c r="H204" t="n">
        <x:v>58.911</x:v>
      </x:c>
      <x:c r="I204" t="n">
        <x:v>1.22712</x:v>
      </x:c>
      <x:c r="J204" t="n">
        <x:v>0.1784323558102622</x:v>
      </x:c>
      <x:c r="K204" t="n">
        <x:v>0.5600000000000001</x:v>
      </x:c>
      <x:c r="L204" t="n">
        <x:v>2.00645</x:v>
      </x:c>
      <x:c r="M204" t="n">
        <x:v>0.1038311008320724</x:v>
      </x:c>
      <x:c r="N204" t="n">
        <x:v>0.4000000000000001</x:v>
      </x:c>
      <x:c r="O204" t="n">
        <x:v>7.027</x:v>
      </x:c>
      <x:c r="P204" t="n">
        <x:v>1.727504269169833</x:v>
      </x:c>
      <x:c r="Q204" t="n">
        <x:v>5</x:v>
      </x:c>
      <x:c r="R204" t="n">
        <x:v>0.103</x:v>
      </x:c>
      <x:c r="S204" t="n">
        <x:v>1.926237524294447</x:v>
      </x:c>
      <x:c r="T204" t="n">
        <x:v>5</x:v>
      </x:c>
      <x:c r="U204" t="n">
        <x:v>14.54074221023716</x:v>
      </x:c>
      <x:c r="V204" t="n">
        <x:v>0.9227599500882244</x:v>
      </x:c>
      <x:c r="W204" t="n">
        <x:v>0.578658</x:v>
      </x:c>
      <x:c r="X204" t="n">
        <x:v>1.728136481306748</x:v>
      </x:c>
      <x:c r="Y204" t="n">
        <x:v>6</x:v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n">
        <x:v>22.197</x:v>
      </x:c>
      <x:c r="D205" t="n">
        <x:v>7.132053771530329</x:v>
      </x:c>
      <x:c r="E205" t="n">
        <x:v>21</x:v>
      </x:c>
      <x:c r="F205" t="n">
        <x:v>47.44514599999999</x:v>
      </x:c>
      <x:c r="G205" t="n">
        <x:v>15.63918868064082</x:v>
      </x:c>
      <x:c r="H205" t="n">
        <x:v>45.033</x:v>
      </x:c>
      <x:c r="I205" t="n">
        <x:v>1.22812</x:v>
      </x:c>
      <x:c r="J205" t="n">
        <x:v>0.1786697109193386</x:v>
      </x:c>
      <x:c r="K205" t="n">
        <x:v>0.5600000000000001</x:v>
      </x:c>
      <x:c r="L205" t="n">
        <x:v>2.00595</x:v>
      </x:c>
      <x:c r="M205" t="n">
        <x:v>0.1034992632824021</x:v>
      </x:c>
      <x:c r="N205" t="n">
        <x:v>0.4000000000000001</x:v>
      </x:c>
      <x:c r="O205" t="n">
        <x:v>7.077</x:v>
      </x:c>
      <x:c r="P205" t="n">
        <x:v>1.681984244872704</x:v>
      </x:c>
      <x:c r="Q205" t="n">
        <x:v>5</x:v>
      </x:c>
      <x:c r="R205" t="n">
        <x:v>0.06300000000000003</x:v>
      </x:c>
      <x:c r="S205" t="n">
        <x:v>1.907100154685118</x:v>
      </x:c>
      <x:c r="T205" t="n">
        <x:v>5</x:v>
      </x:c>
      <x:c r="U205" t="n">
        <x:v>14.5482290752808</x:v>
      </x:c>
      <x:c r="V205" t="n">
        <x:v>0.8695186966228456</x:v>
      </x:c>
      <x:c r="W205" t="n">
        <x:v>0.593658</x:v>
      </x:c>
      <x:c r="X205" t="n">
        <x:v>1.684471530746659</x:v>
      </x:c>
      <x:c r="Y205" t="n">
        <x:v>5</x:v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n">
        <x:v>37.274</x:v>
      </x:c>
      <x:c r="D206" t="n">
        <x:v>9.005716184735116</x:v>
      </x:c>
      <x:c r="E206" t="n">
        <x:v>60</x:v>
      </x:c>
      <x:c r="F206" t="n">
        <x:v>84.03337000000001</x:v>
      </x:c>
      <x:c r="G206" t="n">
        <x:v>21.37305210570311</x:v>
      </x:c>
      <x:c r="H206" t="n">
        <x:v>148.113</x:v>
      </x:c>
      <x:c r="I206" t="n">
        <x:v>1.55842</x:v>
      </x:c>
      <x:c r="J206" t="n">
        <x:v>0.1924559783431005</x:v>
      </x:c>
      <x:c r="K206" t="n">
        <x:v>1.1</x:v>
      </x:c>
      <x:c r="L206" t="n">
        <x:v>2.12242</x:v>
      </x:c>
      <x:c r="M206" t="n">
        <x:v>0.07677723360476073</x:v>
      </x:c>
      <x:c r="N206" t="n">
        <x:v>0.5700000000000001</x:v>
      </x:c>
      <x:c r="O206" t="n">
        <x:v>5.366000000000001</x:v>
      </x:c>
      <x:c r="P206" t="n">
        <x:v>1.195007949764352</x:v>
      </x:c>
      <x:c r="Q206" t="n">
        <x:v>6</x:v>
      </x:c>
      <x:c r="R206" t="n">
        <x:v>-0.79</x:v>
      </x:c>
      <x:c r="S206" t="n">
        <x:v>0.9197282207261013</x:v>
      </x:c>
      <x:c r="T206" t="n">
        <x:v>5</x:v>
      </x:c>
      <x:c r="U206" t="n">
        <x:v>12.34942944412293</x:v>
      </x:c>
      <x:c r="V206" t="n">
        <x:v>0.6630811957989848</x:v>
      </x:c>
      <x:c r="W206" t="n">
        <x:v>0.6624720000000002</x:v>
      </x:c>
      <x:c r="X206" t="n">
        <x:v>1.509497759905324</x:v>
      </x:c>
      <x:c r="Y206" t="n">
        <x:v>5</x:v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n">
        <x:v>37.19600000000001</x:v>
      </x:c>
      <x:c r="D207" t="n">
        <x:v>8.933844860976713</x:v>
      </x:c>
      <x:c r="E207" t="n">
        <x:v>60</x:v>
      </x:c>
      <x:c r="F207" t="n">
        <x:v>83.82721000000001</x:v>
      </x:c>
      <x:c r="G207" t="n">
        <x:v>21.14560262290721</x:v>
      </x:c>
      <x:c r="H207" t="n">
        <x:v>148.113</x:v>
      </x:c>
      <x:c r="I207" t="n">
        <x:v>1.55718</x:v>
      </x:c>
      <x:c r="J207" t="n">
        <x:v>0.1919902278763166</x:v>
      </x:c>
      <x:c r="K207" t="n">
        <x:v>1.1</x:v>
      </x:c>
      <x:c r="L207" t="n">
        <x:v>2.12178</x:v>
      </x:c>
      <x:c r="M207" t="n">
        <x:v>0.07604098631659113</x:v>
      </x:c>
      <x:c r="N207" t="n">
        <x:v>0.5700000000000001</x:v>
      </x:c>
      <x:c r="O207" t="n">
        <x:v>5.364000000000001</x:v>
      </x:c>
      <x:c r="P207" t="n">
        <x:v>1.189749553477538</x:v>
      </x:c>
      <x:c r="Q207" t="n">
        <x:v>6</x:v>
      </x:c>
      <x:c r="R207" t="n">
        <x:v>-0.79</x:v>
      </x:c>
      <x:c r="S207" t="n">
        <x:v>0.9197282207261013</x:v>
      </x:c>
      <x:c r="T207" t="n">
        <x:v>5</x:v>
      </x:c>
      <x:c r="U207" t="n">
        <x:v>12.32935356710956</x:v>
      </x:c>
      <x:c r="V207" t="n">
        <x:v>0.6563331235394005</x:v>
      </x:c>
      <x:c r="W207" t="n">
        <x:v>0.6630320000000001</x:v>
      </x:c>
      <x:c r="X207" t="n">
        <x:v>1.508222830873925</x:v>
      </x:c>
      <x:c r="Y207" t="n">
        <x:v>5</x:v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n">
        <x:v>37.118</x:v>
      </x:c>
      <x:c r="D208" t="n">
        <x:v>8.860704035233319</x:v>
      </x:c>
      <x:c r="E208" t="n">
        <x:v>60</x:v>
      </x:c>
      <x:c r="F208" t="n">
        <x:v>83.62105000000001</x:v>
      </x:c>
      <x:c r="G208" t="n">
        <x:v>20.913647705924</x:v>
      </x:c>
      <x:c r="H208" t="n">
        <x:v>148.113</x:v>
      </x:c>
      <x:c r="I208" t="n">
        <x:v>1.55594</x:v>
      </x:c>
      <x:c r="J208" t="n">
        <x:v>0.1915153163587706</x:v>
      </x:c>
      <x:c r="K208" t="n">
        <x:v>1.1</x:v>
      </x:c>
      <x:c r="L208" t="n">
        <x:v>2.12114</x:v>
      </x:c>
      <x:c r="M208" t="n">
        <x:v>0.07529210051525989</x:v>
      </x:c>
      <x:c r="N208" t="n">
        <x:v>0.5700000000000001</x:v>
      </x:c>
      <x:c r="O208" t="n">
        <x:v>5.362</x:v>
      </x:c>
      <x:c r="P208" t="n">
        <x:v>1.184464435937188</x:v>
      </x:c>
      <x:c r="Q208" t="n">
        <x:v>6</x:v>
      </x:c>
      <x:c r="R208" t="n">
        <x:v>-0.79</x:v>
      </x:c>
      <x:c r="S208" t="n">
        <x:v>0.9197282207261013</x:v>
      </x:c>
      <x:c r="T208" t="n">
        <x:v>5</x:v>
      </x:c>
      <x:c r="U208" t="n">
        <x:v>12.30865691214125</x:v>
      </x:c>
      <x:c r="V208" t="n">
        <x:v>0.6485111568750883</x:v>
      </x:c>
      <x:c r="W208" t="n">
        <x:v>0.6636080000000001</x:v>
      </x:c>
      <x:c r="X208" t="n">
        <x:v>1.506913720148039</x:v>
      </x:c>
      <x:c r="Y208" t="n">
        <x:v>5</x:v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n">
        <x:v>37.58600000000001</x:v>
      </x:c>
      <x:c r="D209" t="n">
        <x:v>9.281088513746649</x:v>
      </x:c>
      <x:c r="E209" t="n">
        <x:v>60</x:v>
      </x:c>
      <x:c r="F209" t="n">
        <x:v>84.85801000000001</x:v>
      </x:c>
      <x:c r="G209" t="n">
        <x:v>22.24051936241373</x:v>
      </x:c>
      <x:c r="H209" t="n">
        <x:v>148.113</x:v>
      </x:c>
      <x:c r="I209" t="n">
        <x:v>1.56338</x:v>
      </x:c>
      <x:c r="J209" t="n">
        <x:v>0.1942286683267946</x:v>
      </x:c>
      <x:c r="K209" t="n">
        <x:v>1.1</x:v>
      </x:c>
      <x:c r="L209" t="n">
        <x:v>2.12498</x:v>
      </x:c>
      <x:c r="M209" t="n">
        <x:v>0.07960276125863977</x:v>
      </x:c>
      <x:c r="N209" t="n">
        <x:v>0.5700000000000001</x:v>
      </x:c>
      <x:c r="O209" t="n">
        <x:v>5.374000000000001</x:v>
      </x:c>
      <x:c r="P209" t="n">
        <x:v>1.215781230320653</x:v>
      </x:c>
      <x:c r="Q209" t="n">
        <x:v>6</x:v>
      </x:c>
      <x:c r="R209" t="n">
        <x:v>-0.79</x:v>
      </x:c>
      <x:c r="S209" t="n">
        <x:v>0.9197282207261013</x:v>
      </x:c>
      <x:c r="T209" t="n">
        <x:v>5</x:v>
      </x:c>
      <x:c r="U209" t="n">
        <x:v>12.42363778011709</x:v>
      </x:c>
      <x:c r="V209" t="n">
        <x:v>0.6844170006785806</x:v>
      </x:c>
      <x:c r="W209" t="n">
        <x:v>0.6603920000000001</x:v>
      </x:c>
      <x:c r="X209" t="n">
        <x:v>1.514252141152527</x:v>
      </x:c>
      <x:c r="Y209" t="n">
        <x:v>5</x:v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n">
        <x:v>37.508</x:v>
      </x:c>
      <x:c r="D210" t="n">
        <x:v>9.214007597131664</x:v>
      </x:c>
      <x:c r="E210" t="n">
        <x:v>60</x:v>
      </x:c>
      <x:c r="F210" t="n">
        <x:v>84.65185000000001</x:v>
      </x:c>
      <x:c r="G210" t="n">
        <x:v>22.02974968190742</x:v>
      </x:c>
      <x:c r="H210" t="n">
        <x:v>148.113</x:v>
      </x:c>
      <x:c r="I210" t="n">
        <x:v>1.56214</x:v>
      </x:c>
      <x:c r="J210" t="n">
        <x:v>0.1937989174376368</x:v>
      </x:c>
      <x:c r="K210" t="n">
        <x:v>1.1</x:v>
      </x:c>
      <x:c r="L210" t="n">
        <x:v>2.12434</x:v>
      </x:c>
      <x:c r="M210" t="n">
        <x:v>0.07891365154395023</x:v>
      </x:c>
      <x:c r="N210" t="n">
        <x:v>0.5700000000000001</x:v>
      </x:c>
      <x:c r="O210" t="n">
        <x:v>5.372</x:v>
      </x:c>
      <x:c r="P210" t="n">
        <x:v>1.210626284201694</x:v>
      </x:c>
      <x:c r="Q210" t="n">
        <x:v>6</x:v>
      </x:c>
      <x:c r="R210" t="n">
        <x:v>-0.79</x:v>
      </x:c>
      <x:c r="S210" t="n">
        <x:v>0.9197282207261013</x:v>
      </x:c>
      <x:c r="T210" t="n">
        <x:v>5</x:v>
      </x:c>
      <x:c r="U210" t="n">
        <x:v>12.40598905588724</x:v>
      </x:c>
      <x:c r="V210" t="n">
        <x:v>0.679704979404147</x:v>
      </x:c>
      <x:c r="W210" t="n">
        <x:v>0.6608880000000001</x:v>
      </x:c>
      <x:c r="X210" t="n">
        <x:v>1.513115686772948</x:v>
      </x:c>
      <x:c r="Y210" t="n">
        <x:v>5</x:v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n">
        <x:v>37.43</x:v>
      </x:c>
      <x:c r="D211" t="n">
        <x:v>9.14576951382441</x:v>
      </x:c>
      <x:c r="E211" t="n">
        <x:v>60</x:v>
      </x:c>
      <x:c r="F211" t="n">
        <x:v>84.44569000000001</x:v>
      </x:c>
      <x:c r="G211" t="n">
        <x:v>21.81499568402204</x:v>
      </x:c>
      <x:c r="H211" t="n">
        <x:v>148.113</x:v>
      </x:c>
      <x:c r="I211" t="n">
        <x:v>1.5609</x:v>
      </x:c>
      <x:c r="J211" t="n">
        <x:v>0.1933602596191885</x:v>
      </x:c>
      <x:c r="K211" t="n">
        <x:v>1.1</x:v>
      </x:c>
      <x:c r="L211" t="n">
        <x:v>2.1237</x:v>
      </x:c>
      <x:c r="M211" t="n">
        <x:v>0.07821323417427513</x:v>
      </x:c>
      <x:c r="N211" t="n">
        <x:v>0.5700000000000001</x:v>
      </x:c>
      <x:c r="O211" t="n">
        <x:v>5.37</x:v>
      </x:c>
      <x:c r="P211" t="n">
        <x:v>1.205445975562572</x:v>
      </x:c>
      <x:c r="Q211" t="n">
        <x:v>6</x:v>
      </x:c>
      <x:c r="R211" t="n">
        <x:v>-0.79</x:v>
      </x:c>
      <x:c r="S211" t="n">
        <x:v>0.9197282207261013</x:v>
      </x:c>
      <x:c r="T211" t="n">
        <x:v>5</x:v>
      </x:c>
      <x:c r="U211" t="n">
        <x:v>12.38774166309107</x:v>
      </x:c>
      <x:c r="V211" t="n">
        <x:v>0.6746290776580541</x:v>
      </x:c>
      <x:c r="W211" t="n">
        <x:v>0.6614000000000001</x:v>
      </x:c>
      <x:c r="X211" t="n">
        <x:v>1.511944360447535</x:v>
      </x:c>
      <x:c r="Y211" t="n">
        <x:v>5</x:v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n">
        <x:v>37.352</x:v>
      </x:c>
      <x:c r="D212" t="n">
        <x:v>9.076348164322477</x:v>
      </x:c>
      <x:c r="E212" t="n">
        <x:v>60</x:v>
      </x:c>
      <x:c r="F212" t="n">
        <x:v>84.23953000000002</x:v>
      </x:c>
      <x:c r="G212" t="n">
        <x:v>21.59613850782357</x:v>
      </x:c>
      <x:c r="H212" t="n">
        <x:v>148.113</x:v>
      </x:c>
      <x:c r="I212" t="n">
        <x:v>1.55966</x:v>
      </x:c>
      <x:c r="J212" t="n">
        <x:v>0.1929126341119212</x:v>
      </x:c>
      <x:c r="K212" t="n">
        <x:v>1.1</x:v>
      </x:c>
      <x:c r="L212" t="n">
        <x:v>2.12306</x:v>
      </x:c>
      <x:c r="M212" t="n">
        <x:v>0.07750120257131499</x:v>
      </x:c>
      <x:c r="N212" t="n">
        <x:v>0.5700000000000001</x:v>
      </x:c>
      <x:c r="O212" t="n">
        <x:v>5.368</x:v>
      </x:c>
      <x:c r="P212" t="n">
        <x:v>1.200239976004799</x:v>
      </x:c>
      <x:c r="Q212" t="n">
        <x:v>6</x:v>
      </x:c>
      <x:c r="R212" t="n">
        <x:v>-0.79</x:v>
      </x:c>
      <x:c r="S212" t="n">
        <x:v>0.9197282207261013</x:v>
      </x:c>
      <x:c r="T212" t="n">
        <x:v>5</x:v>
      </x:c>
      <x:c r="U212" t="n">
        <x:v>12.36889027813249</x:v>
      </x:c>
      <x:c r="V212" t="n">
        <x:v>0.6691218932404795</x:v>
      </x:c>
      <x:c r="W212" t="n">
        <x:v>0.6619280000000001</x:v>
      </x:c>
      <x:c r="X212" t="n">
        <x:v>1.510738328035677</x:v>
      </x:c>
      <x:c r="Y212" t="n">
        <x:v>5</x:v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n">
        <x:v>24.50467289719626</x:v>
      </x:c>
      <x:c r="D213" t="n">
        <x:v>14.52318406411946</x:v>
      </x:c>
      <x:c r="E213" t="n">
        <x:v>61</x:v>
      </x:c>
      <x:c r="F213" t="n">
        <x:v>54.22044859813084</x:v>
      </x:c>
      <x:c r="G213" t="n">
        <x:v>35.44725903412568</x:v>
      </x:c>
      <x:c r="H213" t="n">
        <x:v>151.688</x:v>
      </x:c>
      <x:c r="I213" t="n">
        <x:v>1.25981308411215</x:v>
      </x:c>
      <x:c r="J213" t="n">
        <x:v>0.2709553237940849</x:v>
      </x:c>
      <x:c r="K213" t="n">
        <x:v>1.08</x:v>
      </x:c>
      <x:c r="L213" t="n">
        <x:v>2.015420560747664</x:v>
      </x:c>
      <x:c r="M213" t="n">
        <x:v>0.1371286344313031</x:v>
      </x:c>
      <x:c r="N213" t="n">
        <x:v>0.55</x:v>
      </x:c>
      <x:c r="O213" t="n">
        <x:v>6.934579439252336</x:v>
      </x:c>
      <x:c r="P213" t="n">
        <x:v>2.209880226962806</x:v>
      </x:c>
      <x:c r="Q213" t="n">
        <x:v>7</x:v>
      </x:c>
      <x:c r="R213" t="n">
        <x:v>-0.102803738317757</x:v>
      </x:c>
      <x:c r="S213" t="n">
        <x:v>1.668479521825899</x:v>
      </x:c>
      <x:c r="T213" t="n">
        <x:v>4</x:v>
      </x:c>
      <x:c r="U213" t="n">
        <x:v>21.50758133973819</x:v>
      </x:c>
      <x:c r="V213" t="n">
        <x:v>0.9031110682434629</x:v>
      </x:c>
      <x:c r="W213" t="n">
        <x:v>0.5087780592191458</x:v>
      </x:c>
      <x:c r="X213" t="n">
        <x:v>1.96549356223176</x:v>
      </x:c>
      <x:c r="Y213" t="n">
        <x:v>4</x:v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n">
        <x:v>24.11320754716981</x:v>
      </x:c>
      <x:c r="D214" t="n">
        <x:v>14.01839812311151</x:v>
      </x:c>
      <x:c r="E214" t="n">
        <x:v>61</x:v>
      </x:c>
      <x:c r="F214" t="n">
        <x:v>53.19894339622641</x:v>
      </x:c>
      <x:c r="G214" t="n">
        <x:v>34.0104458339932</x:v>
      </x:c>
      <x:c r="H214" t="n">
        <x:v>151.688</x:v>
      </x:c>
      <x:c r="I214" t="n">
        <x:v>1.253584905660377</x:v>
      </x:c>
      <x:c r="J214" t="n">
        <x:v>0.2644973469897454</x:v>
      </x:c>
      <x:c r="K214" t="n">
        <x:v>1.08</x:v>
      </x:c>
      <x:c r="L214" t="n">
        <x:v>2.012264150943396</x:v>
      </x:c>
      <x:c r="M214" t="n">
        <x:v>0.133849274699143</x:v>
      </x:c>
      <x:c r="N214" t="n">
        <x:v>0.55</x:v>
      </x:c>
      <x:c r="O214" t="n">
        <x:v>6.90566037735849</x:v>
      </x:c>
      <x:c r="P214" t="n">
        <x:v>2.200035599569571</x:v>
      </x:c>
      <x:c r="Q214" t="n">
        <x:v>7</x:v>
      </x:c>
      <x:c r="R214" t="n">
        <x:v>-0.09433962264150937</x:v>
      </x:c>
      <x:c r="S214" t="n">
        <x:v>1.674043246250478</x:v>
      </x:c>
      <x:c r="T214" t="n">
        <x:v>4</x:v>
      </x:c>
      <x:c r="U214" t="n">
        <x:v>21.09927662621388</x:v>
      </x:c>
      <x:c r="V214" t="n">
        <x:v>0.8852411058351373</x:v>
      </x:c>
      <x:c r="W214" t="n">
        <x:v>0.5172659309362762</x:v>
      </x:c>
      <x:c r="X214" t="n">
        <x:v>1.933241569167241</x:v>
      </x:c>
      <x:c r="Y214" t="n">
        <x:v>4</x:v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n">
        <x:v>23.71428571428572</x:v>
      </x:c>
      <x:c r="D215" t="n">
        <x:v>13.47287524424311</x:v>
      </x:c>
      <x:c r="E215" t="n">
        <x:v>61</x:v>
      </x:c>
      <x:c r="F215" t="n">
        <x:v>52.15798095238096</x:v>
      </x:c>
      <x:c r="G215" t="n">
        <x:v>32.44787847903331</x:v>
      </x:c>
      <x:c r="H215" t="n">
        <x:v>151.688</x:v>
      </x:c>
      <x:c r="I215" t="n">
        <x:v>1.247238095238095</x:v>
      </x:c>
      <x:c r="J215" t="n">
        <x:v>0.2575950873462911</x:v>
      </x:c>
      <x:c r="K215" t="n">
        <x:v>1.08</x:v>
      </x:c>
      <x:c r="L215" t="n">
        <x:v>2.009047619047619</x:v>
      </x:c>
      <x:c r="M215" t="n">
        <x:v>0.1303440415247192</x:v>
      </x:c>
      <x:c r="N215" t="n">
        <x:v>0.55</x:v>
      </x:c>
      <x:c r="O215" t="n">
        <x:v>6.876190476190477</x:v>
      </x:c>
      <x:c r="P215" t="n">
        <x:v>2.189565027885189</x:v>
      </x:c>
      <x:c r="Q215" t="n">
        <x:v>7</x:v>
      </x:c>
      <x:c r="R215" t="n">
        <x:v>-0.08571428571428572</x:v>
      </x:c>
      <x:c r="S215" t="n">
        <x:v>1.679650109337036</x:v>
      </x:c>
      <x:c r="T215" t="n">
        <x:v>4</x:v>
      </x:c>
      <x:c r="U215" t="n">
        <x:v>20.65324081502792</x:v>
      </x:c>
      <x:c r="V215" t="n">
        <x:v>0.8655258786893639</x:v>
      </x:c>
      <x:c r="W215" t="n">
        <x:v>0.5261678004535147</x:v>
      </x:c>
      <x:c r="X215" t="n">
        <x:v>1.900534390622306</x:v>
      </x:c>
      <x:c r="Y215" t="n">
        <x:v>4</x:v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n">
        <x:v>23.30769230769231</x:v>
      </x:c>
      <x:c r="D216" t="n">
        <x:v>12.88042411738787</x:v>
      </x:c>
      <x:c r="E216" t="n">
        <x:v>61</x:v>
      </x:c>
      <x:c r="F216" t="n">
        <x:v>51.09699999999999</x:v>
      </x:c>
      <x:c r="G216" t="n">
        <x:v>30.73746991740012</x:v>
      </x:c>
      <x:c r="H216" t="n">
        <x:v>151.688</x:v>
      </x:c>
      <x:c r="I216" t="n">
        <x:v>1.240769230769231</x:v>
      </x:c>
      <x:c r="J216" t="n">
        <x:v>0.2501987375748001</x:v>
      </x:c>
      <x:c r="K216" t="n">
        <x:v>1.08</x:v>
      </x:c>
      <x:c r="L216" t="n">
        <x:v>2.005769230769231</x:v>
      </x:c>
      <x:c r="M216" t="n">
        <x:v>0.1265875518525564</x:v>
      </x:c>
      <x:c r="N216" t="n">
        <x:v>0.55</x:v>
      </x:c>
      <x:c r="O216" t="n">
        <x:v>6.846153846153847</x:v>
      </x:c>
      <x:c r="P216" t="n">
        <x:v>2.178431116693276</x:v>
      </x:c>
      <x:c r="Q216" t="n">
        <x:v>7</x:v>
      </x:c>
      <x:c r="R216" t="n">
        <x:v>-0.07692307692307684</x:v>
      </x:c>
      <x:c r="S216" t="n">
        <x:v>1.685300176938973</x:v>
      </x:c>
      <x:c r="T216" t="n">
        <x:v>4</x:v>
      </x:c>
      <x:c r="U216" t="n">
        <x:v>20.16480836002728</x:v>
      </x:c>
      <x:c r="V216" t="n">
        <x:v>0.843586981963817</x:v>
      </x:c>
      <x:c r="W216" t="n">
        <x:v>0.5355029585798816</x:v>
      </x:c>
      <x:c r="X216" t="n">
        <x:v>1.867403314917127</x:v>
      </x:c>
      <x:c r="Y216" t="n">
        <x:v>4</x:v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n">
        <x:v>23.10852713178295</x:v>
      </x:c>
      <x:c r="D217" t="n">
        <x:v>8.993744863396365</x:v>
      </x:c>
      <x:c r="E217" t="n">
        <x:v>36</x:v>
      </x:c>
      <x:c r="F217" t="n">
        <x:v>50.01838759689922</x:v>
      </x:c>
      <x:c r="G217" t="n">
        <x:v>19.8239699269274</x:v>
      </x:c>
      <x:c r="H217" t="n">
        <x:v>82.09400000000001</x:v>
      </x:c>
      <x:c r="I217" t="n">
        <x:v>1.24</x:v>
      </x:c>
      <x:c r="J217" t="n">
        <x:v>0.2</x:v>
      </x:c>
      <x:c r="K217" t="n">
        <x:v>0.7999999999999999</x:v>
      </x:c>
      <x:c r="L217" t="n">
        <x:v>2.002325581395349</x:v>
      </x:c>
      <x:c r="M217" t="n">
        <x:v>0.09860666225826847</x:v>
      </x:c>
      <x:c r="N217" t="n">
        <x:v>0.3499999999999999</x:v>
      </x:c>
      <x:c r="O217" t="n">
        <x:v>7.124031007751938</x:v>
      </x:c>
      <x:c r="P217" t="n">
        <x:v>2.064869505939273</x:v>
      </x:c>
      <x:c r="Q217" t="n">
        <x:v>6</x:v>
      </x:c>
      <x:c r="R217" t="n">
        <x:v>-0.2868217054263565</x:v>
      </x:c>
      <x:c r="S217" t="n">
        <x:v>1.531042095581831</x:v>
      </x:c>
      <x:c r="T217" t="n">
        <x:v>4</x:v>
      </x:c>
      <x:c r="U217" t="n">
        <x:v>16.12903225806452</x:v>
      </x:c>
      <x:c r="V217" t="n">
        <x:v>1.035442636712609</x:v>
      </x:c>
      <x:c r="W217" t="n">
        <x:v>0.4425815756264648</x:v>
      </x:c>
      <x:c r="X217" t="n">
        <x:v>2.259470468431772</x:v>
      </x:c>
      <x:c r="Y217" t="n">
        <x:v>4</x:v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n">
        <x:v>20.3</x:v>
      </x:c>
      <x:c r="D218" t="n">
        <x:v>23.94717400565551</x:v>
      </x:c>
      <x:c r="E218" t="n">
        <x:v>61</x:v>
      </x:c>
      <x:c r="F218" t="n">
        <x:v>47.87534285714285</x:v>
      </x:c>
      <x:c r="G218" t="n">
        <x:v>58.83031386572395</x:v>
      </x:c>
      <x:c r="H218" t="n">
        <x:v>151.688</x:v>
      </x:c>
      <x:c r="I218" t="n">
        <x:v>1.118</x:v>
      </x:c>
      <x:c r="J218" t="n">
        <x:v>0.4295133458761373</x:v>
      </x:c>
      <x:c r="K218" t="n">
        <x:v>1.08</x:v>
      </x:c>
      <x:c r="L218" t="n">
        <x:v>1.935</x:v>
      </x:c>
      <x:c r="M218" t="n">
        <x:v>0.2130308495433064</x:v>
      </x:c>
      <x:c r="N218" t="n">
        <x:v>0.55</x:v>
      </x:c>
      <x:c r="O218" t="n">
        <x:v>4.7</x:v>
      </x:c>
      <x:c r="P218" t="n">
        <x:v>2.72213151776324</x:v>
      </x:c>
      <x:c r="Q218" t="n">
        <x:v>7</x:v>
      </x:c>
      <x:c r="R218" t="n">
        <x:v>1.742857142857143</x:v>
      </x:c>
      <x:c r="S218" t="n">
        <x:v>1.856923063916791</x:v>
      </x:c>
      <x:c r="T218" t="n">
        <x:v>4</x:v>
      </x:c>
      <x:c r="U218" t="n">
        <x:v>38.41800947013751</x:v>
      </x:c>
      <x:c r="V218" t="n">
        <x:v>0.9303229469854525</x:v>
      </x:c>
      <x:c r="W218" t="n">
        <x:v>0.513061224489796</x:v>
      </x:c>
      <x:c r="X218" t="n">
        <x:v>1.949085123309467</x:v>
      </x:c>
      <x:c r="Y218" t="n">
        <x:v>5</x:v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n">
        <x:v>20.29714285714286</x:v>
      </x:c>
      <x:c r="D219" t="n">
        <x:v>23.94643410035091</x:v>
      </x:c>
      <x:c r="E219" t="n">
        <x:v>61</x:v>
      </x:c>
      <x:c r="F219" t="n">
        <x:v>47.86652</x:v>
      </x:c>
      <x:c r="G219" t="n">
        <x:v>58.8288864115328</x:v>
      </x:c>
      <x:c r="H219" t="n">
        <x:v>151.688</x:v>
      </x:c>
      <x:c r="I219" t="n">
        <x:v>1.118171428571429</x:v>
      </x:c>
      <x:c r="J219" t="n">
        <x:v>0.429581955308333</x:v>
      </x:c>
      <x:c r="K219" t="n">
        <x:v>1.08</x:v>
      </x:c>
      <x:c r="L219" t="n">
        <x:v>1.935142857142857</x:v>
      </x:c>
      <x:c r="M219" t="n">
        <x:v>0.2130911465422576</x:v>
      </x:c>
      <x:c r="N219" t="n">
        <x:v>0.55</x:v>
      </x:c>
      <x:c r="O219" t="n">
        <x:v>4.697142857142858</x:v>
      </x:c>
      <x:c r="P219" t="n">
        <x:v>2.718138618801552</x:v>
      </x:c>
      <x:c r="Q219" t="n">
        <x:v>7</x:v>
      </x:c>
      <x:c r="R219" t="n">
        <x:v>1.742857142857143</x:v>
      </x:c>
      <x:c r="S219" t="n">
        <x:v>1.856923063916791</x:v>
      </x:c>
      <x:c r="T219" t="n">
        <x:v>4</x:v>
      </x:c>
      <x:c r="U219" t="n">
        <x:v>38.41825540625423</x:v>
      </x:c>
      <x:c r="V219" t="n">
        <x:v>0.9297476465982899</x:v>
      </x:c>
      <x:c r="W219" t="n">
        <x:v>0.5130775510204082</x:v>
      </x:c>
      <x:c r="X219" t="n">
        <x:v>1.949023101890154</x:v>
      </x:c>
      <x:c r="Y219" t="n">
        <x:v>5</x:v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n">
        <x:v>20.29428571428571</x:v>
      </x:c>
      <x:c r="D220" t="n">
        <x:v>23.94569383127631</x:v>
      </x:c>
      <x:c r="E220" t="n">
        <x:v>61</x:v>
      </x:c>
      <x:c r="F220" t="n">
        <x:v>47.85769714285714</x:v>
      </x:c>
      <x:c r="G220" t="n">
        <x:v>58.82745759946497</x:v>
      </x:c>
      <x:c r="H220" t="n">
        <x:v>151.688</x:v>
      </x:c>
      <x:c r="I220" t="n">
        <x:v>1.118342857142857</x:v>
      </x:c>
      <x:c r="J220" t="n">
        <x:v>0.4296504853853149</x:v>
      </x:c>
      <x:c r="K220" t="n">
        <x:v>1.08</x:v>
      </x:c>
      <x:c r="L220" t="n">
        <x:v>1.935285714285714</x:v>
      </x:c>
      <x:c r="M220" t="n">
        <x:v>0.2131513307392623</x:v>
      </x:c>
      <x:c r="N220" t="n">
        <x:v>0.55</x:v>
      </x:c>
      <x:c r="O220" t="n">
        <x:v>4.694285714285714</x:v>
      </x:c>
      <x:c r="P220" t="n">
        <x:v>2.714136838022395</x:v>
      </x:c>
      <x:c r="Q220" t="n">
        <x:v>7</x:v>
      </x:c>
      <x:c r="R220" t="n">
        <x:v>1.742857142857143</x:v>
      </x:c>
      <x:c r="S220" t="n">
        <x:v>1.856923063916791</x:v>
      </x:c>
      <x:c r="T220" t="n">
        <x:v>4</x:v>
      </x:c>
      <x:c r="U220" t="n">
        <x:v>38.41849417118702</x:v>
      </x:c>
      <x:c r="V220" t="n">
        <x:v>0.9279720075995939</x:v>
      </x:c>
      <x:c r="W220" t="n">
        <x:v>0.5131265306122449</x:v>
      </x:c>
      <x:c r="X220" t="n">
        <x:v>1.9488370613128</x:v>
      </x:c>
      <x:c r="Y220" t="n">
        <x:v>5</x:v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n">
        <x:v>20.29142857142857</x:v>
      </x:c>
      <x:c r="D221" t="n">
        <x:v>23.94495319839798</x:v>
      </x:c>
      <x:c r="E221" t="n">
        <x:v>61</x:v>
      </x:c>
      <x:c r="F221" t="n">
        <x:v>47.84887428571428</x:v>
      </x:c>
      <x:c r="G221" t="n">
        <x:v>58.82602742942152</x:v>
      </x:c>
      <x:c r="H221" t="n">
        <x:v>151.688</x:v>
      </x:c>
      <x:c r="I221" t="n">
        <x:v>1.118514285714286</x:v>
      </x:c>
      <x:c r="J221" t="n">
        <x:v>0.4297189361450489</x:v>
      </x:c>
      <x:c r="K221" t="n">
        <x:v>1.08</x:v>
      </x:c>
      <x:c r="L221" t="n">
        <x:v>1.935428571428571</x:v>
      </x:c>
      <x:c r="M221" t="n">
        <x:v>0.213211402229844</x:v>
      </x:c>
      <x:c r="N221" t="n">
        <x:v>0.55</x:v>
      </x:c>
      <x:c r="O221" t="n">
        <x:v>4.691428571428571</x:v>
      </x:c>
      <x:c r="P221" t="n">
        <x:v>2.71012613608101</x:v>
      </x:c>
      <x:c r="Q221" t="n">
        <x:v>7</x:v>
      </x:c>
      <x:c r="R221" t="n">
        <x:v>1.742857142857143</x:v>
      </x:c>
      <x:c r="S221" t="n">
        <x:v>1.856923063916791</x:v>
      </x:c>
      <x:c r="T221" t="n">
        <x:v>4</x:v>
      </x:c>
      <x:c r="U221" t="n">
        <x:v>38.41872577162746</x:v>
      </x:c>
      <x:c r="V221" t="n">
        <x:v>0.924815953927688</x:v>
      </x:c>
      <x:c r="W221" t="n">
        <x:v>0.5132081632653062</x:v>
      </x:c>
      <x:c r="X221" t="n">
        <x:v>1.948527072596551</x:v>
      </x:c>
      <x:c r="Y221" t="n">
        <x:v>5</x:v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n">
        <x:v>20.28857142857143</x:v>
      </x:c>
      <x:c r="D222" t="n">
        <x:v>23.94421220168213</x:v>
      </x:c>
      <x:c r="E222" t="n">
        <x:v>61</x:v>
      </x:c>
      <x:c r="F222" t="n">
        <x:v>47.84005142857143</x:v>
      </x:c>
      <x:c r="G222" t="n">
        <x:v>58.8245959013034</x:v>
      </x:c>
      <x:c r="H222" t="n">
        <x:v>151.688</x:v>
      </x:c>
      <x:c r="I222" t="n">
        <x:v>1.118685714285714</x:v>
      </x:c>
      <x:c r="J222" t="n">
        <x:v>0.4297873076254328</x:v>
      </x:c>
      <x:c r="K222" t="n">
        <x:v>1.08</x:v>
      </x:c>
      <x:c r="L222" t="n">
        <x:v>1.935571428571428</x:v>
      </x:c>
      <x:c r="M222" t="n">
        <x:v>0.2132713611092398</x:v>
      </x:c>
      <x:c r="N222" t="n">
        <x:v>0.55</x:v>
      </x:c>
      <x:c r="O222" t="n">
        <x:v>4.688571428571429</x:v>
      </x:c>
      <x:c r="P222" t="n">
        <x:v>2.706106473311418</x:v>
      </x:c>
      <x:c r="Q222" t="n">
        <x:v>7</x:v>
      </x:c>
      <x:c r="R222" t="n">
        <x:v>1.742857142857143</x:v>
      </x:c>
      <x:c r="S222" t="n">
        <x:v>1.856923063916791</x:v>
      </x:c>
      <x:c r="T222" t="n">
        <x:v>4</x:v>
      </x:c>
      <x:c r="U222" t="n">
        <x:v>38.4189502142569</x:v>
      </x:c>
      <x:c r="V222" t="n">
        <x:v>0.9198068267806382</x:v>
      </x:c>
      <x:c r="W222" t="n">
        <x:v>0.5133224489795919</x:v>
      </x:c>
      <x:c r="X222" t="n">
        <x:v>1.94809325403136</x:v>
      </x:c>
      <x:c r="Y222" t="n">
        <x:v>5</x:v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n">
        <x:v>44.71</x:v>
      </x:c>
      <x:c r="D223" t="n">
        <x:v>21.88254784068802</x:v>
      </x:c>
      <x:c r="E223" t="n">
        <x:v>51</x:v>
      </x:c>
      <x:c r="F223" t="n">
        <x:v>106.4445</x:v>
      </x:c>
      <x:c r="G223" t="n">
        <x:v>57.12923935823056</x:v>
      </x:c>
      <x:c r="H223" t="n">
        <x:v>130.268</x:v>
      </x:c>
      <x:c r="I223" t="n">
        <x:v>1.6345</x:v>
      </x:c>
      <x:c r="J223" t="n">
        <x:v>0.3610328932382755</x:v>
      </x:c>
      <x:c r="K223" t="n">
        <x:v>0.75</x:v>
      </x:c>
      <x:c r="L223" t="n">
        <x:v>2.2305</x:v>
      </x:c>
      <x:c r="M223" t="n">
        <x:v>0.1684183778570497</x:v>
      </x:c>
      <x:c r="N223" t="n">
        <x:v>0.3799999999999999</x:v>
      </x:c>
      <x:c r="O223" t="n">
        <x:v>7.41</x:v>
      </x:c>
      <x:c r="P223" t="n">
        <x:v>2.35836807983826</x:v>
      </x:c>
      <x:c r="Q223" t="n">
        <x:v>7</x:v>
      </x:c>
      <x:c r="R223" t="n">
        <x:v>-0.2</x:v>
      </x:c>
      <x:c r="S223" t="n">
        <x:v>1.6</x:v>
      </x:c>
      <x:c r="T223" t="n">
        <x:v>4</x:v>
      </x:c>
      <x:c r="U223" t="n">
        <x:v>22.08827734709547</x:v>
      </x:c>
      <x:c r="V223" t="n">
        <x:v>1.089002771000561</x:v>
      </x:c>
      <x:c r="W223" t="n">
        <x:v>0.3918</x:v>
      </x:c>
      <x:c r="X223" t="n">
        <x:v>2.552322613578356</x:v>
      </x:c>
      <x:c r="Y223" t="n">
        <x:v>4</x:v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n">
        <x:v>40.4</x:v>
      </x:c>
      <x:c r="D224" t="n">
        <x:v>19.11125322944574</x:v>
      </x:c>
      <x:c r="E224" t="n">
        <x:v>44</x:v>
      </x:c>
      <x:c r="F224" t="n">
        <x:v>95.85299999999999</x:v>
      </x:c>
      <x:c r="G224" t="n">
        <x:v>49.13258139971887</x:v>
      </x:c>
      <x:c r="H224" t="n">
        <x:v>111.924</x:v>
      </x:c>
      <x:c r="I224" t="n">
        <x:v>1.705</x:v>
      </x:c>
      <x:c r="J224" t="n">
        <x:v>0.4051851428668133</x:v>
      </x:c>
      <x:c r="K224" t="n">
        <x:v>0.8599999999999999</x:v>
      </x:c>
      <x:c r="L224" t="n">
        <x:v>2.3</x:v>
      </x:c>
      <x:c r="M224" t="n">
        <x:v>0.223606797749979</x:v>
      </x:c>
      <x:c r="N224" t="n">
        <x:v>0.5</x:v>
      </x:c>
      <x:c r="O224" t="n">
        <x:v>4.600000000000001</x:v>
      </x:c>
      <x:c r="P224" t="n">
        <x:v>3.2</x:v>
      </x:c>
      <x:c r="Q224" t="n">
        <x:v>8</x:v>
      </x:c>
      <x:c r="R224" t="n">
        <x:v>-5.551115123125783e-17</x:v>
      </x:c>
      <x:c r="S224" t="n">
        <x:v>1.732050807568877</x:v>
      </x:c>
      <x:c r="T224" t="n">
        <x:v>4</x:v>
      </x:c>
      <x:c r="U224" t="n">
        <x:v>23.76452450831749</x:v>
      </x:c>
      <x:c r="V224" t="n">
        <x:v>0.9972715231823841</x:v>
      </x:c>
      <x:c r="W224" t="n">
        <x:v>0.405</x:v>
      </x:c>
      <x:c r="X224" t="n">
        <x:v>2.469135802469136</x:v>
      </x:c>
      <x:c r="Y224" t="n">
        <x:v>3</x:v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n">
        <x:v>40.2</x:v>
      </x:c>
      <x:c r="D225" t="n">
        <x:v>19.23434428307864</x:v>
      </x:c>
      <x:c r="E225" t="n">
        <x:v>44</x:v>
      </x:c>
      <x:c r="F225" t="n">
        <x:v>94.8824</x:v>
      </x:c>
      <x:c r="G225" t="n">
        <x:v>49.80454959981066</x:v>
      </x:c>
      <x:c r="H225" t="n">
        <x:v>111.924</x:v>
      </x:c>
      <x:c r="I225" t="n">
        <x:v>1.689</x:v>
      </x:c>
      <x:c r="J225" t="n">
        <x:v>0.4213300369069359</x:v>
      </x:c>
      <x:c r="K225" t="n">
        <x:v>0.8599999999999999</x:v>
      </x:c>
      <x:c r="L225" t="n">
        <x:v>2.3</x:v>
      </x:c>
      <x:c r="M225" t="n">
        <x:v>0.223606797749979</x:v>
      </x:c>
      <x:c r="N225" t="n">
        <x:v>0.5</x:v>
      </x:c>
      <x:c r="O225" t="n">
        <x:v>4.4</x:v>
      </x:c>
      <x:c r="P225" t="n">
        <x:v>2.8</x:v>
      </x:c>
      <x:c r="Q225" t="n">
        <x:v>7</x:v>
      </x:c>
      <x:c r="R225" t="n">
        <x:v>-5.551115123125783e-17</x:v>
      </x:c>
      <x:c r="S225" t="n">
        <x:v>1.732050807568877</x:v>
      </x:c>
      <x:c r="T225" t="n">
        <x:v>4</x:v>
      </x:c>
      <x:c r="U225" t="n">
        <x:v>24.94553208448407</x:v>
      </x:c>
      <x:c r="V225" t="n">
        <x:v>0.9972715231823841</x:v>
      </x:c>
      <x:c r="W225" t="n">
        <x:v>0.405</x:v>
      </x:c>
      <x:c r="X225" t="n">
        <x:v>2.469135802469136</x:v>
      </x:c>
      <x:c r="Y225" t="n">
        <x:v>3</x:v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n">
        <x:v>40.25</x:v>
      </x:c>
      <x:c r="D226" t="n">
        <x:v>19.20644423103871</x:v>
      </x:c>
      <x:c r="E226" t="n">
        <x:v>44</x:v>
      </x:c>
      <x:c r="F226" t="n">
        <x:v>95.37970000000001</x:v>
      </x:c>
      <x:c r="G226" t="n">
        <x:v>49.46321782102333</x:v>
      </x:c>
      <x:c r="H226" t="n">
        <x:v>111.924</x:v>
      </x:c>
      <x:c r="I226" t="n">
        <x:v>1.698</x:v>
      </x:c>
      <x:c r="J226" t="n">
        <x:v>0.4123299649552527</x:v>
      </x:c>
      <x:c r="K226" t="n">
        <x:v>0.8599999999999999</x:v>
      </x:c>
      <x:c r="L226" t="n">
        <x:v>2.3</x:v>
      </x:c>
      <x:c r="M226" t="n">
        <x:v>0.223606797749979</x:v>
      </x:c>
      <x:c r="N226" t="n">
        <x:v>0.5</x:v>
      </x:c>
      <x:c r="O226" t="n">
        <x:v>4.45</x:v>
      </x:c>
      <x:c r="P226" t="n">
        <x:v>2.923610781208744</x:v>
      </x:c>
      <x:c r="Q226" t="n">
        <x:v>8</x:v>
      </x:c>
      <x:c r="R226" t="n">
        <x:v>-4.163336342344337e-17</x:v>
      </x:c>
      <x:c r="S226" t="n">
        <x:v>1.732050807568877</x:v>
      </x:c>
      <x:c r="T226" t="n">
        <x:v>4</x:v>
      </x:c>
      <x:c r="U226" t="n">
        <x:v>24.28327237663444</x:v>
      </x:c>
      <x:c r="V226" t="n">
        <x:v>1.205215677350367</x:v>
      </x:c>
      <x:c r="W226" t="n">
        <x:v>0.3800000000000001</x:v>
      </x:c>
      <x:c r="X226" t="n">
        <x:v>2.631578947368421</x:v>
      </x:c>
      <x:c r="Y226" t="n">
        <x:v>5</x:v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n">
        <x:v>44.085</x:v>
      </x:c>
      <x:c r="D227" t="n">
        <x:v>17.19063044219147</x:v>
      </x:c>
      <x:c r="E227" t="n">
        <x:v>45</x:v>
      </x:c>
      <x:c r="F227" t="n">
        <x:v>105.056545</x:v>
      </x:c>
      <x:c r="G227" t="n">
        <x:v>44.63414845964886</x:v>
      </x:c>
      <x:c r="H227" t="n">
        <x:v>114.601</x:v>
      </x:c>
      <x:c r="I227" t="n">
        <x:v>1.7766</x:v>
      </x:c>
      <x:c r="J227" t="n">
        <x:v>0.3765905468808264</x:v>
      </x:c>
      <x:c r="K227" t="n">
        <x:v>0.8599999999999999</x:v>
      </x:c>
      <x:c r="L227" t="n">
        <x:v>2.3275</x:v>
      </x:c>
      <x:c r="M227" t="n">
        <x:v>0.2240396170323454</x:v>
      </x:c>
      <x:c r="N227" t="n">
        <x:v>0.5</x:v>
      </x:c>
      <x:c r="O227" t="n">
        <x:v>4.885000000000001</x:v>
      </x:c>
      <x:c r="P227" t="n">
        <x:v>3.441188021599517</x:v>
      </x:c>
      <x:c r="Q227" t="n">
        <x:v>9</x:v>
      </x:c>
      <x:c r="R227" t="n">
        <x:v>-0.475</x:v>
      </x:c>
      <x:c r="S227" t="n">
        <x:v>1.311249404194335</x:v>
      </x:c>
      <x:c r="T227" t="n">
        <x:v>4</x:v>
      </x:c>
      <x:c r="U227" t="n">
        <x:v>21.19726144775563</x:v>
      </x:c>
      <x:c r="V227" t="n">
        <x:v>0.9928728420771246</x:v>
      </x:c>
      <x:c r="W227" t="n">
        <x:v>0.45425</x:v>
      </x:c>
      <x:c r="X227" t="n">
        <x:v>2.201430930104568</x:v>
      </x:c>
      <x:c r="Y227" t="n">
        <x:v>4</x:v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n">
        <x:v>44.088</x:v>
      </x:c>
      <x:c r="D228" t="n">
        <x:v>17.18511728211361</x:v>
      </x:c>
      <x:c r="E228" t="n">
        <x:v>45</x:v>
      </x:c>
      <x:c r="F228" t="n">
        <x:v>105.064576</x:v>
      </x:c>
      <x:c r="G228" t="n">
        <x:v>44.61985669959311</x:v>
      </x:c>
      <x:c r="H228" t="n">
        <x:v>114.601</x:v>
      </x:c>
      <x:c r="I228" t="n">
        <x:v>1.776</x:v>
      </x:c>
      <x:c r="J228" t="n">
        <x:v>0.3773327444047229</x:v>
      </x:c>
      <x:c r="K228" t="n">
        <x:v>0.8599999999999999</x:v>
      </x:c>
      <x:c r="L228" t="n">
        <x:v>2.3272</x:v>
      </x:c>
      <x:c r="M228" t="n">
        <x:v>0.2242769716221441</x:v>
      </x:c>
      <x:c r="N228" t="n">
        <x:v>0.5</x:v>
      </x:c>
      <x:c r="O228" t="n">
        <x:v>4.888</x:v>
      </x:c>
      <x:c r="P228" t="n">
        <x:v>3.439106860799763</x:v>
      </x:c>
      <x:c r="Q228" t="n">
        <x:v>9</x:v>
      </x:c>
      <x:c r="R228" t="n">
        <x:v>-0.4719999999999999</x:v>
      </x:c>
      <x:c r="S228" t="n">
        <x:v>1.318034900903614</x:v>
      </x:c>
      <x:c r="T228" t="n">
        <x:v>4</x:v>
      </x:c>
      <x:c r="U228" t="n">
        <x:v>21.24621308585152</x:v>
      </x:c>
      <x:c r="V228" t="n">
        <x:v>0.989402139576787</x:v>
      </x:c>
      <x:c r="W228" t="n">
        <x:v>0.454688</x:v>
      </x:c>
      <x:c r="X228" t="n">
        <x:v>2.199310296291083</x:v>
      </x:c>
      <x:c r="Y228" t="n">
        <x:v>4</x:v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n">
        <x:v>44.078</x:v>
      </x:c>
      <x:c r="D229" t="n">
        <x:v>17.20348557705676</x:v>
      </x:c>
      <x:c r="E229" t="n">
        <x:v>45</x:v>
      </x:c>
      <x:c r="F229" t="n">
        <x:v>105.037806</x:v>
      </x:c>
      <x:c r="G229" t="n">
        <x:v>44.66747250145641</x:v>
      </x:c>
      <x:c r="H229" t="n">
        <x:v>114.601</x:v>
      </x:c>
      <x:c r="I229" t="n">
        <x:v>1.778</x:v>
      </x:c>
      <x:c r="J229" t="n">
        <x:v>0.3748493030539071</x:v>
      </x:c>
      <x:c r="K229" t="n">
        <x:v>0.8599999999999999</x:v>
      </x:c>
      <x:c r="L229" t="n">
        <x:v>2.3282</x:v>
      </x:c>
      <x:c r="M229" t="n">
        <x:v>0.2234832432197099</x:v>
      </x:c>
      <x:c r="N229" t="n">
        <x:v>0.5</x:v>
      </x:c>
      <x:c r="O229" t="n">
        <x:v>4.877999999999999</x:v>
      </x:c>
      <x:c r="P229" t="n">
        <x:v>3.446029019030455</x:v>
      </x:c>
      <x:c r="Q229" t="n">
        <x:v>9</x:v>
      </x:c>
      <x:c r="R229" t="n">
        <x:v>-0.4819999999999999</x:v>
      </x:c>
      <x:c r="S229" t="n">
        <x:v>1.295251326963227</x:v>
      </x:c>
      <x:c r="T229" t="n">
        <x:v>4</x:v>
      </x:c>
      <x:c r="U229" t="n">
        <x:v>21.0826379670364</x:v>
      </x:c>
      <x:c r="V229" t="n">
        <x:v>0.9996669241181766</x:v>
      </x:c>
      <x:c r="W229" t="n">
        <x:v>0.453368</x:v>
      </x:c>
      <x:c r="X229" t="n">
        <x:v>2.205713680718533</x:v>
      </x:c>
      <x:c r="Y229" t="n">
        <x:v>4</x:v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n">
        <x:v>45.24</x:v>
      </x:c>
      <x:c r="D230" t="n">
        <x:v>17.01594546300617</x:v>
      </x:c>
      <x:c r="E230" t="n">
        <x:v>44</x:v>
      </x:c>
      <x:c r="F230" t="n">
        <x:v>108.16464</x:v>
      </x:c>
      <x:c r="G230" t="n">
        <x:v>44.09730325077034</x:v>
      </x:c>
      <x:c r="H230" t="n">
        <x:v>111.924</x:v>
      </x:c>
      <x:c r="I230" t="n">
        <x:v>1.7996</x:v>
      </x:c>
      <x:c r="J230" t="n">
        <x:v>0.3780579849705597</x:v>
      </x:c>
      <x:c r="K230" t="n">
        <x:v>0.8599999999999999</x:v>
      </x:c>
      <x:c r="L230" t="n">
        <x:v>2.344</x:v>
      </x:c>
      <x:c r="M230" t="n">
        <x:v>0.2192350336967155</x:v>
      </x:c>
      <x:c r="N230" t="n">
        <x:v>0.5</x:v>
      </x:c>
      <x:c r="O230" t="n">
        <x:v>4.6</x:v>
      </x:c>
      <x:c r="P230" t="n">
        <x:v>3.2</x:v>
      </x:c>
      <x:c r="Q230" t="n">
        <x:v>8</x:v>
      </x:c>
      <x:c r="R230" t="n">
        <x:v>-0.44</x:v>
      </x:c>
      <x:c r="S230" t="n">
        <x:v>1.387948125831798</x:v>
      </x:c>
      <x:c r="T230" t="n">
        <x:v>4</x:v>
      </x:c>
      <x:c r="U230" t="n">
        <x:v>21.00788980721048</x:v>
      </x:c>
      <x:c r="V230" t="n">
        <x:v>0.8713835753937162</x:v>
      </x:c>
      <x:c r="W230" t="n">
        <x:v>0.4952000000000001</x:v>
      </x:c>
      <x:c r="X230" t="n">
        <x:v>2.019386106623586</x:v>
      </x:c>
      <x:c r="Y230" t="n">
        <x:v>3</x:v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n">
        <x:v>23.96388888888889</x:v>
      </x:c>
      <x:c r="D231" t="n">
        <x:v>8.450596717187681</x:v>
      </x:c>
      <x:c r="E231" t="n">
        <x:v>45</x:v>
      </x:c>
      <x:c r="F231" t="n">
        <x:v>52.30272222222222</x:v>
      </x:c>
      <x:c r="G231" t="n">
        <x:v>20.51981621386062</x:v>
      </x:c>
      <x:c r="H231" t="n">
        <x:v>113.134</x:v>
      </x:c>
      <x:c r="I231" t="n">
        <x:v>1.268027777777778</x:v>
      </x:c>
      <x:c r="J231" t="n">
        <x:v>0.1338936116041205</x:v>
      </x:c>
      <x:c r="K231" t="n">
        <x:v>0.8599999999999999</x:v>
      </x:c>
      <x:c r="L231" t="n">
        <x:v>2.041277777777778</x:v>
      </x:c>
      <x:c r="M231" t="n">
        <x:v>0.08739139644632936</x:v>
      </x:c>
      <x:c r="N231" t="n">
        <x:v>0.5</x:v>
      </x:c>
      <x:c r="O231" t="n">
        <x:v>7.186111111111111</x:v>
      </x:c>
      <x:c r="P231" t="n">
        <x:v>2.737867456594008</x:v>
      </x:c>
      <x:c r="Q231" t="n">
        <x:v>6</x:v>
      </x:c>
      <x:c r="R231" t="n">
        <x:v>0.1111111111111112</x:v>
      </x:c>
      <x:c r="S231" t="n">
        <x:v>1.791612832955233</x:v>
      </x:c>
      <x:c r="T231" t="n">
        <x:v>4</x:v>
      </x:c>
      <x:c r="U231" t="n">
        <x:v>10.55920177385778</x:v>
      </x:c>
      <x:c r="V231" t="n">
        <x:v>0.7255499870785939</x:v>
      </x:c>
      <x:c r="W231" t="n">
        <x:v>0.5598611111111111</x:v>
      </x:c>
      <x:c r="X231" t="n">
        <x:v>1.786157281071694</x:v>
      </x:c>
      <x:c r="Y231" t="n">
        <x:v>4</x:v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n">
        <x:v>23.96111111111111</x:v>
      </x:c>
      <x:c r="D232" t="n">
        <x:v>8.43956547649811</x:v>
      </x:c>
      <x:c r="E232" t="n">
        <x:v>45</x:v>
      </x:c>
      <x:c r="F232" t="n">
        <x:v>52.29936111111111</x:v>
      </x:c>
      <x:c r="G232" t="n">
        <x:v>20.50552639486999</x:v>
      </x:c>
      <x:c r="H232" t="n">
        <x:v>113.134</x:v>
      </x:c>
      <x:c r="I232" t="n">
        <x:v>1.268111111111111</x:v>
      </x:c>
      <x:c r="J232" t="n">
        <x:v>0.1343824926133894</x:v>
      </x:c>
      <x:c r="K232" t="n">
        <x:v>0.8599999999999999</x:v>
      </x:c>
      <x:c r="L232" t="n">
        <x:v>2.041333333333333</x:v>
      </x:c>
      <x:c r="M232" t="n">
        <x:v>0.08767617185479253</x:v>
      </x:c>
      <x:c r="N232" t="n">
        <x:v>0.5</x:v>
      </x:c>
      <x:c r="O232" t="n">
        <x:v>7.183333333333334</x:v>
      </x:c>
      <x:c r="P232" t="n">
        <x:v>2.741603342733753</x:v>
      </x:c>
      <x:c r="Q232" t="n">
        <x:v>6</x:v>
      </x:c>
      <x:c r="R232" t="n">
        <x:v>0.1111111111111112</x:v>
      </x:c>
      <x:c r="S232" t="n">
        <x:v>1.791612832955233</x:v>
      </x:c>
      <x:c r="T232" t="n">
        <x:v>4</x:v>
      </x:c>
      <x:c r="U232" t="n">
        <x:v>10.59705978726456</x:v>
      </x:c>
      <x:c r="V232" t="n">
        <x:v>0.7272763027717706</x:v>
      </x:c>
      <x:c r="W232" t="n">
        <x:v>0.5598148148148148</x:v>
      </x:c>
      <x:c r="X232" t="n">
        <x:v>1.786304995038042</x:v>
      </x:c>
      <x:c r="Y232" t="n">
        <x:v>4</x:v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n">
        <x:v>23.95833333333333</x:v>
      </x:c>
      <x:c r="D233" t="n">
        <x:v>8.428518882671828</x:v>
      </x:c>
      <x:c r="E233" t="n">
        <x:v>45</x:v>
      </x:c>
      <x:c r="F233" t="n">
        <x:v>52.296</x:v>
      </x:c>
      <x:c r="G233" t="n">
        <x:v>20.49122605938129</x:v>
      </x:c>
      <x:c r="H233" t="n">
        <x:v>113.134</x:v>
      </x:c>
      <x:c r="I233" t="n">
        <x:v>1.268194444444444</x:v>
      </x:c>
      <x:c r="J233" t="n">
        <x:v>0.1348695500277633</x:v>
      </x:c>
      <x:c r="K233" t="n">
        <x:v>0.8599999999999999</x:v>
      </x:c>
      <x:c r="L233" t="n">
        <x:v>2.041388888888889</x:v>
      </x:c>
      <x:c r="M233" t="n">
        <x:v>0.08795999020317824</x:v>
      </x:c>
      <x:c r="N233" t="n">
        <x:v>0.5</x:v>
      </x:c>
      <x:c r="O233" t="n">
        <x:v>7.180555555555555</x:v>
      </x:c>
      <x:c r="P233" t="n">
        <x:v>2.745331334429866</x:v>
      </x:c>
      <x:c r="Q233" t="n">
        <x:v>6</x:v>
      </x:c>
      <x:c r="R233" t="n">
        <x:v>0.1111111111111112</x:v>
      </x:c>
      <x:c r="S233" t="n">
        <x:v>1.791612832955233</x:v>
      </x:c>
      <x:c r="T233" t="n">
        <x:v>4</x:v>
      </x:c>
      <x:c r="U233" t="n">
        <x:v>10.63476903077315</x:v>
      </x:c>
      <x:c r="V233" t="n">
        <x:v>0.727835622592623</x:v>
      </x:c>
      <x:c r="W233" t="n">
        <x:v>0.5597993827160493</x:v>
      </x:c>
      <x:c r="X233" t="n">
        <x:v>1.786354238456237</x:v>
      </x:c>
      <x:c r="Y233" t="n">
        <x:v>4</x:v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n">
        <x:v>23.95555555555556</x:v>
      </x:c>
      <x:c r="D234" t="n">
        <x:v>8.417456875263074</x:v>
      </x:c>
      <x:c r="E234" t="n">
        <x:v>45</x:v>
      </x:c>
      <x:c r="F234" t="n">
        <x:v>52.29263888888889</x:v>
      </x:c>
      <x:c r="G234" t="n">
        <x:v>20.47691518536148</x:v>
      </x:c>
      <x:c r="H234" t="n">
        <x:v>113.134</x:v>
      </x:c>
      <x:c r="I234" t="n">
        <x:v>1.268277777777778</x:v>
      </x:c>
      <x:c r="J234" t="n">
        <x:v>0.1353548035331815</x:v>
      </x:c>
      <x:c r="K234" t="n">
        <x:v>0.8599999999999999</x:v>
      </x:c>
      <x:c r="L234" t="n">
        <x:v>2.041444444444444</x:v>
      </x:c>
      <x:c r="M234" t="n">
        <x:v>0.08824286072615622</x:v>
      </x:c>
      <x:c r="N234" t="n">
        <x:v>0.5</x:v>
      </x:c>
      <x:c r="O234" t="n">
        <x:v>7.177777777777777</x:v>
      </x:c>
      <x:c r="P234" t="n">
        <x:v>2.749051463799338</x:v>
      </x:c>
      <x:c r="Q234" t="n">
        <x:v>6</x:v>
      </x:c>
      <x:c r="R234" t="n">
        <x:v>0.1111111111111112</x:v>
      </x:c>
      <x:c r="S234" t="n">
        <x:v>1.791612832955233</x:v>
      </x:c>
      <x:c r="T234" t="n">
        <x:v>4</x:v>
      </x:c>
      <x:c r="U234" t="n">
        <x:v>10.67233108588754</x:v>
      </x:c>
      <x:c r="V234" t="n">
        <x:v>0.7272763027717706</x:v>
      </x:c>
      <x:c r="W234" t="n">
        <x:v>0.5598148148148148</x:v>
      </x:c>
      <x:c r="X234" t="n">
        <x:v>1.786304995038042</x:v>
      </x:c>
      <x:c r="Y234" t="n">
        <x:v>4</x:v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n">
        <x:v>23.95277777777778</x:v>
      </x:c>
      <x:c r="D235" t="n">
        <x:v>8.406379393423357</x:v>
      </x:c>
      <x:c r="E235" t="n">
        <x:v>45</x:v>
      </x:c>
      <x:c r="F235" t="n">
        <x:v>52.28927777777778</x:v>
      </x:c>
      <x:c r="G235" t="n">
        <x:v>20.46259375069966</x:v>
      </x:c>
      <x:c r="H235" t="n">
        <x:v>113.134</x:v>
      </x:c>
      <x:c r="I235" t="n">
        <x:v>1.268361111111111</x:v>
      </x:c>
      <x:c r="J235" t="n">
        <x:v>0.1358382724618953</x:v>
      </x:c>
      <x:c r="K235" t="n">
        <x:v>0.8599999999999999</x:v>
      </x:c>
      <x:c r="L235" t="n">
        <x:v>2.0415</x:v>
      </x:c>
      <x:c r="M235" t="n">
        <x:v>0.08852479250971952</x:v>
      </x:c>
      <x:c r="N235" t="n">
        <x:v>0.5</x:v>
      </x:c>
      <x:c r="O235" t="n">
        <x:v>7.175</x:v>
      </x:c>
      <x:c r="P235" t="n">
        <x:v>2.752763762717995</x:v>
      </x:c>
      <x:c r="Q235" t="n">
        <x:v>6</x:v>
      </x:c>
      <x:c r="R235" t="n">
        <x:v>0.1111111111111112</x:v>
      </x:c>
      <x:c r="S235" t="n">
        <x:v>1.791612832955233</x:v>
      </x:c>
      <x:c r="T235" t="n">
        <x:v>4</x:v>
      </x:c>
      <x:c r="U235" t="n">
        <x:v>10.70974750581071</x:v>
      </x:c>
      <x:c r="V235" t="n">
        <x:v>0.7255499870785939</x:v>
      </x:c>
      <x:c r="W235" t="n">
        <x:v>0.5598611111111111</x:v>
      </x:c>
      <x:c r="X235" t="n">
        <x:v>1.786157281071694</x:v>
      </x:c>
      <x:c r="Y235" t="n">
        <x:v>4</x:v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n">
        <x:v>23.95</x:v>
      </x:c>
      <x:c r="D236" t="n">
        <x:v>8.395286375897687</x:v>
      </x:c>
      <x:c r="E236" t="n">
        <x:v>45</x:v>
      </x:c>
      <x:c r="F236" t="n">
        <x:v>52.28591666666667</x:v>
      </x:c>
      <x:c r="G236" t="n">
        <x:v>20.44826173320662</x:v>
      </x:c>
      <x:c r="H236" t="n">
        <x:v>113.134</x:v>
      </x:c>
      <x:c r="I236" t="n">
        <x:v>1.268444444444444</x:v>
      </x:c>
      <x:c r="J236" t="n">
        <x:v>0.1363199758013078</x:v>
      </x:c>
      <x:c r="K236" t="n">
        <x:v>0.8599999999999999</x:v>
      </x:c>
      <x:c r="L236" t="n">
        <x:v>2.041555555555556</x:v>
      </x:c>
      <x:c r="M236" t="n">
        <x:v>0.08880579449451749</x:v>
      </x:c>
      <x:c r="N236" t="n">
        <x:v>0.5</x:v>
      </x:c>
      <x:c r="O236" t="n">
        <x:v>7.172222222222222</x:v>
      </x:c>
      <x:c r="P236" t="n">
        <x:v>2.756468262823031</x:v>
      </x:c>
      <x:c r="Q236" t="n">
        <x:v>6</x:v>
      </x:c>
      <x:c r="R236" t="n">
        <x:v>0.1111111111111112</x:v>
      </x:c>
      <x:c r="S236" t="n">
        <x:v>1.791612832955233</x:v>
      </x:c>
      <x:c r="T236" t="n">
        <x:v>4</x:v>
      </x:c>
      <x:c r="U236" t="n">
        <x:v>10.74701981615075</x:v>
      </x:c>
      <x:c r="V236" t="n">
        <x:v>0.7224816015642409</x:v>
      </x:c>
      <x:c r="W236" t="n">
        <x:v>0.5599382716049383</x:v>
      </x:c>
      <x:c r="X236" t="n">
        <x:v>1.785911145408445</x:v>
      </x:c>
      <x:c r="Y236" t="n">
        <x:v>4</x:v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n">
        <x:v>25.8</x:v>
      </x:c>
      <x:c r="D237" t="n">
        <x:v>17.06927063468149</x:v>
      </x:c>
      <x:c r="E237" t="n">
        <x:v>45</x:v>
      </x:c>
      <x:c r="F237" t="n">
        <x:v>57.5416</x:v>
      </x:c>
      <x:c r="G237" t="n">
        <x:v>43.32166460144393</x:v>
      </x:c>
      <x:c r="H237" t="n">
        <x:v>114.601</x:v>
      </x:c>
      <x:c r="I237" t="n">
        <x:v>1.491</x:v>
      </x:c>
      <x:c r="J237" t="n">
        <x:v>0.2987122361069261</x:v>
      </x:c>
      <x:c r="K237" t="n">
        <x:v>0.8299999999999998</x:v>
      </x:c>
      <x:c r="L237" t="n">
        <x:v>2.2</x:v>
      </x:c>
      <x:c r="M237" t="n">
        <x:v>0.1732050807568877</x:v>
      </x:c>
      <x:c r="N237" t="n">
        <x:v>0.5</x:v>
      </x:c>
      <x:c r="O237" t="n">
        <x:v>4.6</x:v>
      </x:c>
      <x:c r="P237" t="n">
        <x:v>3.555277766926236</x:v>
      </x:c>
      <x:c r="Q237" t="n">
        <x:v>8</x:v>
      </x:c>
      <x:c r="R237" t="n">
        <x:v>0.4999999999999999</x:v>
      </x:c>
      <x:c r="S237" t="n">
        <x:v>1.5</x:v>
      </x:c>
      <x:c r="T237" t="n">
        <x:v>3</x:v>
      </x:c>
      <x:c r="U237" t="n">
        <x:v>20.03435520502523</x:v>
      </x:c>
      <x:c r="V237" t="n">
        <x:v>1.029653014064574</x:v>
      </x:c>
      <x:c r="W237" t="n">
        <x:v>0.38</x:v>
      </x:c>
      <x:c r="X237" t="n">
        <x:v>2.631578947368421</x:v>
      </x:c>
      <x:c r="Y237" t="n">
        <x:v>3</x:v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n">
        <x:v>23.81</x:v>
      </x:c>
      <x:c r="D238" t="n">
        <x:v>16.4722160014978</x:v>
      </x:c>
      <x:c r="E238" t="n">
        <x:v>45</x:v>
      </x:c>
      <x:c r="F238" t="n">
        <x:v>52.72805</x:v>
      </x:c>
      <x:c r="G238" t="n">
        <x:v>41.6204922400913</x:v>
      </x:c>
      <x:c r="H238" t="n">
        <x:v>114.601</x:v>
      </x:c>
      <x:c r="I238" t="n">
        <x:v>1.478</x:v>
      </x:c>
      <x:c r="J238" t="n">
        <x:v>0.2773842100769256</x:v>
      </x:c>
      <x:c r="K238" t="n">
        <x:v>0.8299999999999998</x:v>
      </x:c>
      <x:c r="L238" t="n">
        <x:v>2.199</x:v>
      </x:c>
      <x:c r="M238" t="n">
        <x:v>0.160309076474166</x:v>
      </x:c>
      <x:c r="N238" t="n">
        <x:v>0.5</x:v>
      </x:c>
      <x:c r="O238" t="n">
        <x:v>4.25</x:v>
      </x:c>
      <x:c r="P238" t="n">
        <x:v>3.427462618322773</x:v>
      </x:c>
      <x:c r="Q238" t="n">
        <x:v>8</x:v>
      </x:c>
      <x:c r="R238" t="n">
        <x:v>0.7099999999999999</x:v>
      </x:c>
      <x:c r="S238" t="n">
        <x:v>1.485227255338388</x:v>
      </x:c>
      <x:c r="T238" t="n">
        <x:v>3</x:v>
      </x:c>
      <x:c r="U238" t="n">
        <x:v>18.76753789424395</x:v>
      </x:c>
      <x:c r="V238" t="n">
        <x:v>0.9718795949472557</x:v>
      </x:c>
      <x:c r="W238" t="n">
        <x:v>0.4213999999999999</x:v>
      </x:c>
      <x:c r="X238" t="n">
        <x:v>2.373042240151875</x:v>
      </x:c>
      <x:c r="Y238" t="n">
        <x:v>3</x:v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n">
        <x:v>24.2</x:v>
      </x:c>
      <x:c r="D239" t="n">
        <x:v>17.5316856006489</x:v>
      </x:c>
      <x:c r="E239" t="n">
        <x:v>45</x:v>
      </x:c>
      <x:c r="F239" t="n">
        <x:v>54.1028</x:v>
      </x:c>
      <x:c r="G239" t="n">
        <x:v>44.44407569249248</x:v>
      </x:c>
      <x:c r="H239" t="n">
        <x:v>114.601</x:v>
      </x:c>
      <x:c r="I239" t="n">
        <x:v>1.508</x:v>
      </x:c>
      <x:c r="J239" t="n">
        <x:v>0.2886104641207591</x:v>
      </x:c>
      <x:c r="K239" t="n">
        <x:v>0.8299999999999998</x:v>
      </x:c>
      <x:c r="L239" t="n">
        <x:v>2.22</x:v>
      </x:c>
      <x:c r="M239" t="n">
        <x:v>0.16</x:v>
      </x:c>
      <x:c r="N239" t="n">
        <x:v>0.5</x:v>
      </x:c>
      <x:c r="O239" t="n">
        <x:v>3.8</x:v>
      </x:c>
      <x:c r="P239" t="n">
        <x:v>3.124099870362662</x:v>
      </x:c>
      <x:c r="Q239" t="n">
        <x:v>8</x:v>
      </x:c>
      <x:c r="R239" t="n">
        <x:v>0.8</x:v>
      </x:c>
      <x:c r="S239" t="n">
        <x:v>1.469693845669907</x:v>
      </x:c>
      <x:c r="T239" t="n">
        <x:v>3</x:v>
      </x:c>
      <x:c r="U239" t="n">
        <x:v>19.1386249416949</x:v>
      </x:c>
      <x:c r="V239" t="n">
        <x:v>0.9502705392332347</x:v>
      </x:c>
      <x:c r="W239" t="n">
        <x:v>0.4400000000000001</x:v>
      </x:c>
      <x:c r="X239" t="n">
        <x:v>2.272727272727272</x:v>
      </x:c>
      <x:c r="Y239" t="n">
        <x:v>3</x:v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n">
        <x:v>22.896</x:v>
      </x:c>
      <x:c r="D240" t="n">
        <x:v>16.24540501187951</x:v>
      </x:c>
      <x:c r="E240" t="n">
        <x:v>52</x:v>
      </x:c>
      <x:c r="F240" t="n">
        <x:v>50.574662</x:v>
      </x:c>
      <x:c r="G240" t="n">
        <x:v>40.96464572034959</x:v>
      </x:c>
      <x:c r="H240" t="n">
        <x:v>128.094</x:v>
      </x:c>
      <x:c r="I240" t="n">
        <x:v>1.47197</x:v>
      </x:c>
      <x:c r="J240" t="n">
        <x:v>0.2717811971053185</x:v>
      </x:c>
      <x:c r="K240" t="n">
        <x:v>1.23</x:v>
      </x:c>
      <x:c r="L240" t="n">
        <x:v>2.1985</x:v>
      </x:c>
      <x:c r="M240" t="n">
        <x:v>0.1566772159568838</x:v>
      </x:c>
      <x:c r="N240" t="n">
        <x:v>0.7</x:v>
      </x:c>
      <x:c r="O240" t="n">
        <x:v>4.052</x:v>
      </x:c>
      <x:c r="P240" t="n">
        <x:v>3.32525126870136</x:v>
      </x:c>
      <x:c r="Q240" t="n">
        <x:v>8</x:v>
      </x:c>
      <x:c r="R240" t="n">
        <x:v>0.82</x:v>
      </x:c>
      <x:c r="S240" t="n">
        <x:v>1.472277147822379</x:v>
      </x:c>
      <x:c r="T240" t="n">
        <x:v>4</x:v>
      </x:c>
      <x:c r="U240" t="n">
        <x:v>18.46377284219912</x:v>
      </x:c>
      <x:c r="V240" t="n">
        <x:v>0.966130222151218</x:v>
      </x:c>
      <x:c r="W240" t="n">
        <x:v>0.441002</x:v>
      </x:c>
      <x:c r="X240" t="n">
        <x:v>2.267563412410828</x:v>
      </x:c>
      <x:c r="Y240" t="n">
        <x:v>4</x:v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n">
        <x:v>21.6532</x:v>
      </x:c>
      <x:c r="D241" t="n">
        <x:v>15.56358987380482</x:v>
      </x:c>
      <x:c r="E241" t="n">
        <x:v>52</x:v>
      </x:c>
      <x:c r="F241" t="n">
        <x:v>47.5132154</x:v>
      </x:c>
      <x:c r="G241" t="n">
        <x:v>38.98768184571125</x:v>
      </x:c>
      <x:c r="H241" t="n">
        <x:v>128.094</x:v>
      </x:c>
      <x:c r="I241" t="n">
        <x:v>1.442573</x:v>
      </x:c>
      <x:c r="J241" t="n">
        <x:v>0.2720267811650169</x:v>
      </x:c>
      <x:c r="K241" t="n">
        <x:v>1.23</x:v>
      </x:c>
      <x:c r="L241" t="n">
        <x:v>2.18177</x:v>
      </x:c>
      <x:c r="M241" t="n">
        <x:v>0.1609057708722717</x:v>
      </x:c>
      <x:c r="N241" t="n">
        <x:v>0.7</x:v>
      </x:c>
      <x:c r="O241" t="n">
        <x:v>4.052</x:v>
      </x:c>
      <x:c r="P241" t="n">
        <x:v>3.325251268701359</x:v>
      </x:c>
      <x:c r="Q241" t="n">
        <x:v>8</x:v>
      </x:c>
      <x:c r="R241" t="n">
        <x:v>0.9156</x:v>
      </x:c>
      <x:c r="S241" t="n">
        <x:v>1.480836466325705</x:v>
      </x:c>
      <x:c r="T241" t="n">
        <x:v>4</x:v>
      </x:c>
      <x:c r="U241" t="n">
        <x:v>18.85705480173391</x:v>
      </x:c>
      <x:c r="V241" t="n">
        <x:v>1.020115498172557</x:v>
      </x:c>
      <x:c r="W241" t="n">
        <x:v>0.43478322</x:v>
      </x:c>
      <x:c r="X241" t="n">
        <x:v>2.299996766204547</x:v>
      </x:c>
      <x:c r="Y241" t="n">
        <x:v>4</x:v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n">
        <x:v>23.156</x:v>
      </x:c>
      <x:c r="D242" t="n">
        <x:v>16.37252772176612</x:v>
      </x:c>
      <x:c r="E242" t="n">
        <x:v>45</x:v>
      </x:c>
      <x:c r="F242" t="n">
        <x:v>51.215132</x:v>
      </x:c>
      <x:c r="G242" t="n">
        <x:v>41.33761939312151</x:v>
      </x:c>
      <x:c r="H242" t="n">
        <x:v>114.601</x:v>
      </x:c>
      <x:c r="I242" t="n">
        <x:v>1.47812</x:v>
      </x:c>
      <x:c r="J242" t="n">
        <x:v>0.2713272297429802</x:v>
      </x:c>
      <x:c r="K242" t="n">
        <x:v>0.8299999999999998</x:v>
      </x:c>
      <x:c r="L242" t="n">
        <x:v>2.202</x:v>
      </x:c>
      <x:c r="M242" t="n">
        <x:v>0.1555506348428061</x:v>
      </x:c>
      <x:c r="N242" t="n">
        <x:v>0.5</x:v>
      </x:c>
      <x:c r="O242" t="n">
        <x:v>4.052</x:v>
      </x:c>
      <x:c r="P242" t="n">
        <x:v>3.325251268701359</x:v>
      </x:c>
      <x:c r="Q242" t="n">
        <x:v>8</x:v>
      </x:c>
      <x:c r="R242" t="n">
        <x:v>0.8</x:v>
      </x:c>
      <x:c r="S242" t="n">
        <x:v>1.469693845669907</x:v>
      </x:c>
      <x:c r="T242" t="n">
        <x:v>3</x:v>
      </x:c>
      <x:c r="U242" t="n">
        <x:v>18.35623831238195</x:v>
      </x:c>
      <x:c r="V242" t="n">
        <x:v>0.9437550857032366</x:v>
      </x:c>
      <x:c r="W242" t="n">
        <x:v>0.442592</x:v>
      </x:c>
      <x:c r="X242" t="n">
        <x:v>2.259417251102596</x:v>
      </x:c>
      <x:c r="Y242" t="n">
        <x:v>3</x:v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n">
        <x:v>23.0485</x:v>
      </x:c>
      <x:c r="D243" t="n">
        <x:v>16.29092224982981</x:v>
      </x:c>
      <x:c r="E243" t="n">
        <x:v>45</x:v>
      </x:c>
      <x:c r="F243" t="n">
        <x:v>50.938082</x:v>
      </x:c>
      <x:c r="G243" t="n">
        <x:v>41.11976643208563</x:v>
      </x:c>
      <x:c r="H243" t="n">
        <x:v>114.601</x:v>
      </x:c>
      <x:c r="I243" t="n">
        <x:v>1.47572</x:v>
      </x:c>
      <x:c r="J243" t="n">
        <x:v>0.270325140525257</x:v>
      </x:c>
      <x:c r="K243" t="n">
        <x:v>0.9599999999999997</x:v>
      </x:c>
      <x:c r="L243" t="n">
        <x:v>2.201</x:v>
      </x:c>
      <x:c r="M243" t="n">
        <x:v>0.1549161063285545</x:v>
      </x:c>
      <x:c r="N243" t="n">
        <x:v>0.5</x:v>
      </x:c>
      <x:c r="O243" t="n">
        <x:v>4.0545</x:v>
      </x:c>
      <x:c r="P243" t="n">
        <x:v>3.324835296672604</x:v>
      </x:c>
      <x:c r="Q243" t="n">
        <x:v>8</x:v>
      </x:c>
      <x:c r="R243" t="n">
        <x:v>0.8125</x:v>
      </x:c>
      <x:c r="S243" t="n">
        <x:v>1.4755825120948</x:v>
      </x:c>
      <x:c r="T243" t="n">
        <x:v>5</x:v>
      </x:c>
      <x:c r="U243" t="n">
        <x:v>18.31818641241273</x:v>
      </x:c>
      <x:c r="V243" t="n">
        <x:v>0.9566948724966919</x:v>
      </x:c>
      <x:c r="W243" t="n">
        <x:v>0.4417845</x:v>
      </x:c>
      <x:c r="X243" t="n">
        <x:v>2.263547046127694</x:v>
      </x:c>
      <x:c r="Y243" t="n">
        <x:v>4</x:v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n">
        <x:v>22.941</x:v>
      </x:c>
      <x:c r="D244" t="n">
        <x:v>16.20819295911793</x:v>
      </x:c>
      <x:c r="E244" t="n">
        <x:v>45</x:v>
      </x:c>
      <x:c r="F244" t="n">
        <x:v>50.661032</x:v>
      </x:c>
      <x:c r="G244" t="n">
        <x:v>40.89887641932204</x:v>
      </x:c>
      <x:c r="H244" t="n">
        <x:v>114.601</x:v>
      </x:c>
      <x:c r="I244" t="n">
        <x:v>1.47332</x:v>
      </x:c>
      <x:c r="J244" t="n">
        <x:v>0.2692979346374568</x:v>
      </x:c>
      <x:c r="K244" t="n">
        <x:v>0.9599999999999997</x:v>
      </x:c>
      <x:c r="L244" t="n">
        <x:v>2.2</x:v>
      </x:c>
      <x:c r="M244" t="n">
        <x:v>0.1542724862054151</x:v>
      </x:c>
      <x:c r="N244" t="n">
        <x:v>0.5</x:v>
      </x:c>
      <x:c r="O244" t="n">
        <x:v>4.057</x:v>
      </x:c>
      <x:c r="P244" t="n">
        <x:v>3.324417392566704</x:v>
      </x:c>
      <x:c r="Q244" t="n">
        <x:v>8</x:v>
      </x:c>
      <x:c r="R244" t="n">
        <x:v>0.825</x:v>
      </x:c>
      <x:c r="S244" t="n">
        <x:v>1.481342296702555</x:v>
      </x:c>
      <x:c r="T244" t="n">
        <x:v>5</x:v>
      </x:c>
      <x:c r="U244" t="n">
        <x:v>18.27830577454028</x:v>
      </x:c>
      <x:c r="V244" t="n">
        <x:v>0.966130222151218</x:v>
      </x:c>
      <x:c r="W244" t="n">
        <x:v>0.441002</x:v>
      </x:c>
      <x:c r="X244" t="n">
        <x:v>2.267563412410828</x:v>
      </x:c>
      <x:c r="Y244" t="n">
        <x:v>4</x:v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n">
        <x:v>23.111</x:v>
      </x:c>
      <x:c r="D245" t="n">
        <x:v>16.30403873278029</x:v>
      </x:c>
      <x:c r="E245" t="n">
        <x:v>45</x:v>
      </x:c>
      <x:c r="F245" t="n">
        <x:v>51.090132</x:v>
      </x:c>
      <x:c r="G245" t="n">
        <x:v>41.14742318895043</x:v>
      </x:c>
      <x:c r="H245" t="n">
        <x:v>114.601</x:v>
      </x:c>
      <x:c r="I245" t="n">
        <x:v>1.477695</x:v>
      </x:c>
      <x:c r="J245" t="n">
        <x:v>0.270531767034853</x:v>
      </x:c>
      <x:c r="K245" t="n">
        <x:v>0.8299999999999998</x:v>
      </x:c>
      <x:c r="L245" t="n">
        <x:v>2.20175</x:v>
      </x:c>
      <x:c r="M245" t="n">
        <x:v>0.1551513374096401</x:v>
      </x:c>
      <x:c r="N245" t="n">
        <x:v>0.5</x:v>
      </x:c>
      <x:c r="O245" t="n">
        <x:v>4.052</x:v>
      </x:c>
      <x:c r="P245" t="n">
        <x:v>3.325251268701359</x:v>
      </x:c>
      <x:c r="Q245" t="n">
        <x:v>8</x:v>
      </x:c>
      <x:c r="R245" t="n">
        <x:v>0.8</x:v>
      </x:c>
      <x:c r="S245" t="n">
        <x:v>1.469693845669907</x:v>
      </x:c>
      <x:c r="T245" t="n">
        <x:v>3</x:v>
      </x:c>
      <x:c r="U245" t="n">
        <x:v>18.3076864329143</x:v>
      </x:c>
      <x:c r="V245" t="n">
        <x:v>0.9566948724966919</x:v>
      </x:c>
      <x:c r="W245" t="n">
        <x:v>0.4417845</x:v>
      </x:c>
      <x:c r="X245" t="n">
        <x:v>2.263547046127694</x:v>
      </x:c>
      <x:c r="Y245" t="n">
        <x:v>4</x:v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n">
        <x:v>23.0035</x:v>
      </x:c>
      <x:c r="D246" t="n">
        <x:v>16.22179052231904</x:v>
      </x:c>
      <x:c r="E246" t="n">
        <x:v>45</x:v>
      </x:c>
      <x:c r="F246" t="n">
        <x:v>50.813082</x:v>
      </x:c>
      <x:c r="G246" t="n">
        <x:v>40.92771172358987</x:v>
      </x:c>
      <x:c r="H246" t="n">
        <x:v>114.601</x:v>
      </x:c>
      <x:c r="I246" t="n">
        <x:v>1.475295</x:v>
      </x:c>
      <x:c r="J246" t="n">
        <x:v>0.2695229358978564</x:v>
      </x:c>
      <x:c r="K246" t="n">
        <x:v>0.9599999999999997</x:v>
      </x:c>
      <x:c r="L246" t="n">
        <x:v>2.20075</x:v>
      </x:c>
      <x:c r="M246" t="n">
        <x:v>0.1545135511856484</x:v>
      </x:c>
      <x:c r="N246" t="n">
        <x:v>0.5</x:v>
      </x:c>
      <x:c r="O246" t="n">
        <x:v>4.0545</x:v>
      </x:c>
      <x:c r="P246" t="n">
        <x:v>3.324835296672604</x:v>
      </x:c>
      <x:c r="Q246" t="n">
        <x:v>8</x:v>
      </x:c>
      <x:c r="R246" t="n">
        <x:v>0.8125</x:v>
      </x:c>
      <x:c r="S246" t="n">
        <x:v>1.4755825120948</x:v>
      </x:c>
      <x:c r="T246" t="n">
        <x:v>5</x:v>
      </x:c>
      <x:c r="U246" t="n">
        <x:v>18.26908759928396</x:v>
      </x:c>
      <x:c r="V246" t="n">
        <x:v>0.9695959580540177</x:v>
      </x:c>
      <x:c r="W246" t="n">
        <x:v>0.4409895</x:v>
      </x:c>
      <x:c r="X246" t="n">
        <x:v>2.267627687280536</x:v>
      </x:c>
      <x:c r="Y246" t="n">
        <x:v>5</x:v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n">
        <x:v>23.066</x:v>
      </x:c>
      <x:c r="D247" t="n">
        <x:v>16.23513609428637</x:v>
      </x:c>
      <x:c r="E247" t="n">
        <x:v>45</x:v>
      </x:c>
      <x:c r="F247" t="n">
        <x:v>50.965132</x:v>
      </x:c>
      <x:c r="G247" t="n">
        <x:v>40.95596224105321</x:v>
      </x:c>
      <x:c r="H247" t="n">
        <x:v>114.601</x:v>
      </x:c>
      <x:c r="I247" t="n">
        <x:v>1.47727</x:v>
      </x:c>
      <x:c r="J247" t="n">
        <x:v>0.2697332888243495</x:v>
      </x:c>
      <x:c r="K247" t="n">
        <x:v>0.8299999999999998</x:v>
      </x:c>
      <x:c r="L247" t="n">
        <x:v>2.2015</x:v>
      </x:c>
      <x:c r="M247" t="n">
        <x:v>0.1547506058146462</x:v>
      </x:c>
      <x:c r="N247" t="n">
        <x:v>0.5</x:v>
      </x:c>
      <x:c r="O247" t="n">
        <x:v>4.052</x:v>
      </x:c>
      <x:c r="P247" t="n">
        <x:v>3.32525126870136</x:v>
      </x:c>
      <x:c r="Q247" t="n">
        <x:v>8</x:v>
      </x:c>
      <x:c r="R247" t="n">
        <x:v>0.7999999999999999</x:v>
      </x:c>
      <x:c r="S247" t="n">
        <x:v>1.469693845669907</x:v>
      </x:c>
      <x:c r="T247" t="n">
        <x:v>3</x:v>
      </x:c>
      <x:c r="U247" t="n">
        <x:v>18.25890249069903</x:v>
      </x:c>
      <x:c r="V247" t="n">
        <x:v>0.966130222151218</x:v>
      </x:c>
      <x:c r="W247" t="n">
        <x:v>0.441002</x:v>
      </x:c>
      <x:c r="X247" t="n">
        <x:v>2.267563412410828</x:v>
      </x:c>
      <x:c r="Y247" t="n">
        <x:v>4</x:v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n">
        <x:v>23.023</x:v>
      </x:c>
      <x:c r="D248" t="n">
        <x:v>16.20211316464615</x:v>
      </x:c>
      <x:c r="E248" t="n">
        <x:v>45</x:v>
      </x:c>
      <x:c r="F248" t="n">
        <x:v>50.854312</x:v>
      </x:c>
      <x:c r="G248" t="n">
        <x:v>40.86769409245714</x:v>
      </x:c>
      <x:c r="H248" t="n">
        <x:v>114.601</x:v>
      </x:c>
      <x:c r="I248" t="n">
        <x:v>1.47631</x:v>
      </x:c>
      <x:c r="J248" t="n">
        <x:v>0.2693300649760438</x:v>
      </x:c>
      <x:c r="K248" t="n">
        <x:v>0.9599999999999997</x:v>
      </x:c>
      <x:c r="L248" t="n">
        <x:v>2.2011</x:v>
      </x:c>
      <x:c r="M248" t="n">
        <x:v>0.1544952750086552</x:v>
      </x:c>
      <x:c r="N248" t="n">
        <x:v>0.5</x:v>
      </x:c>
      <x:c r="O248" t="n">
        <x:v>4.053</x:v>
      </x:c>
      <x:c r="P248" t="n">
        <x:v>3.325085111692632</x:v>
      </x:c>
      <x:c r="Q248" t="n">
        <x:v>8</x:v>
      </x:c>
      <x:c r="R248" t="n">
        <x:v>0.8049999999999999</x:v>
      </x:c>
      <x:c r="S248" t="n">
        <x:v>1.472064876287727</x:v>
      </x:c>
      <x:c r="T248" t="n">
        <x:v>5</x:v>
      </x:c>
      <x:c r="U248" t="n">
        <x:v>18.2434627534897</x:v>
      </x:c>
      <x:c r="V248" t="n">
        <x:v>0.972195975085974</x:v>
      </x:c>
      <x:c r="W248" t="n">
        <x:v>0.440686</x:v>
      </x:c>
      <x:c r="X248" t="n">
        <x:v>2.269189400162474</x:v>
      </x:c>
      <x:c r="Y248" t="n">
        <x:v>5</x:v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n">
        <x:v>22.97010463378177</x:v>
      </x:c>
      <x:c r="D249" t="n">
        <x:v>16.16599564474341</x:v>
      </x:c>
      <x:c r="E249" t="n">
        <x:v>45</x:v>
      </x:c>
      <x:c r="F249" t="n">
        <x:v>50.7196841056303</x:v>
      </x:c>
      <x:c r="G249" t="n">
        <x:v>40.77411454727083</x:v>
      </x:c>
      <x:c r="H249" t="n">
        <x:v>114.601</x:v>
      </x:c>
      <x:c r="I249" t="n">
        <x:v>1.474554060787245</x:v>
      </x:c>
      <x:c r="J249" t="n">
        <x:v>0.2695215047022462</x:v>
      </x:c>
      <x:c r="K249" t="n">
        <x:v>0.9599999999999997</x:v>
      </x:c>
      <x:c r="L249" t="n">
        <x:v>2.200548081714001</x:v>
      </x:c>
      <x:c r="M249" t="n">
        <x:v>0.1542123971444632</x:v>
      </x:c>
      <x:c r="N249" t="n">
        <x:v>0.5</x:v>
      </x:c>
      <x:c r="O249" t="n">
        <x:v>4.053313403089188</x:v>
      </x:c>
      <x:c r="P249" t="n">
        <x:v>3.319199892322929</x:v>
      </x:c>
      <x:c r="Q249" t="n">
        <x:v>8</x:v>
      </x:c>
      <x:c r="R249" t="n">
        <x:v>0.8186347782760339</x:v>
      </x:c>
      <x:c r="S249" t="n">
        <x:v>1.482665669811205</x:v>
      </x:c>
      <x:c r="T249" t="n">
        <x:v>5</x:v>
      </x:c>
      <x:c r="U249" t="n">
        <x:v>18.27817045638545</x:v>
      </x:c>
      <x:c r="V249" t="n">
        <x:v>0.9913926780351785</x:v>
      </x:c>
      <x:c r="W249" t="n">
        <x:v>0.4374844993196458</x:v>
      </x:c>
      <x:c r="X249" t="n">
        <x:v>2.285795271729971</x:v>
      </x:c>
      <x:c r="Y249" t="n">
        <x:v>5</x:v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n">
        <x:v>23.021</x:v>
      </x:c>
      <x:c r="D250" t="n">
        <x:v>16.16581451706038</x:v>
      </x:c>
      <x:c r="E250" t="n">
        <x:v>45</x:v>
      </x:c>
      <x:c r="F250" t="n">
        <x:v>50.840132</x:v>
      </x:c>
      <x:c r="G250" t="n">
        <x:v>40.763218728292</x:v>
      </x:c>
      <x:c r="H250" t="n">
        <x:v>114.601</x:v>
      </x:c>
      <x:c r="I250" t="n">
        <x:v>1.476845</x:v>
      </x:c>
      <x:c r="J250" t="n">
        <x:v>0.2689317682517259</x:v>
      </x:c>
      <x:c r="K250" t="n">
        <x:v>0.8299999999999998</x:v>
      </x:c>
      <x:c r="L250" t="n">
        <x:v>2.20125</x:v>
      </x:c>
      <x:c r="M250" t="n">
        <x:v>0.1543484288873716</x:v>
      </x:c>
      <x:c r="N250" t="n">
        <x:v>0.5</x:v>
      </x:c>
      <x:c r="O250" t="n">
        <x:v>4.052</x:v>
      </x:c>
      <x:c r="P250" t="n">
        <x:v>3.32525126870136</x:v>
      </x:c>
      <x:c r="Q250" t="n">
        <x:v>8</x:v>
      </x:c>
      <x:c r="R250" t="n">
        <x:v>0.8</x:v>
      </x:c>
      <x:c r="S250" t="n">
        <x:v>1.469693845669907</x:v>
      </x:c>
      <x:c r="T250" t="n">
        <x:v>3</x:v>
      </x:c>
      <x:c r="U250" t="n">
        <x:v>18.20988446666548</x:v>
      </x:c>
      <x:c r="V250" t="n">
        <x:v>0.9742181416504356</x:v>
      </x:c>
      <x:c r="W250" t="n">
        <x:v>0.4402445</x:v>
      </x:c>
      <x:c r="X250" t="n">
        <x:v>2.2714650608923</x:v>
      </x:c>
      <x:c r="Y250" t="n">
        <x:v>4</x:v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n">
        <x:v>22.976</x:v>
      </x:c>
      <x:c r="D251" t="n">
        <x:v>16.09606858832305</x:v>
      </x:c>
      <x:c r="E251" t="n">
        <x:v>45</x:v>
      </x:c>
      <x:c r="F251" t="n">
        <x:v>50.715132</x:v>
      </x:c>
      <x:c r="G251" t="n">
        <x:v>40.56917437033413</x:v>
      </x:c>
      <x:c r="H251" t="n">
        <x:v>114.601</x:v>
      </x:c>
      <x:c r="I251" t="n">
        <x:v>1.47642</x:v>
      </x:c>
      <x:c r="J251" t="n">
        <x:v>0.2681271780331117</x:v>
      </x:c>
      <x:c r="K251" t="n">
        <x:v>0.8299999999999998</x:v>
      </x:c>
      <x:c r="L251" t="n">
        <x:v>2.201</x:v>
      </x:c>
      <x:c r="M251" t="n">
        <x:v>0.1539447953001335</x:v>
      </x:c>
      <x:c r="N251" t="n">
        <x:v>0.5</x:v>
      </x:c>
      <x:c r="O251" t="n">
        <x:v>4.052</x:v>
      </x:c>
      <x:c r="P251" t="n">
        <x:v>3.32525126870136</x:v>
      </x:c>
      <x:c r="Q251" t="n">
        <x:v>8</x:v>
      </x:c>
      <x:c r="R251" t="n">
        <x:v>0.7999999999999999</x:v>
      </x:c>
      <x:c r="S251" t="n">
        <x:v>1.469693845669907</x:v>
      </x:c>
      <x:c r="T251" t="n">
        <x:v>3</x:v>
      </x:c>
      <x:c r="U251" t="n">
        <x:v>18.16063031069152</x:v>
      </x:c>
      <x:c r="V251" t="n">
        <x:v>0.9814166281647659</x:v>
      </x:c>
      <x:c r="W251" t="n">
        <x:v>0.439512</x:v>
      </x:c>
      <x:c r="X251" t="n">
        <x:v>2.275250732630736</x:v>
      </x:c>
      <x:c r="Y251" t="n">
        <x:v>4</x:v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n">
        <x:v>18.95</x:v>
      </x:c>
      <x:c r="D252" t="n">
        <x:v>9.841112741961654</x:v>
      </x:c>
      <x:c r="E252" t="n">
        <x:v>27</x:v>
      </x:c>
      <x:c r="F252" t="n">
        <x:v>40.57535</x:v>
      </x:c>
      <x:c r="G252" t="n">
        <x:v>23.18552676191551</x:v>
      </x:c>
      <x:c r="H252" t="n">
        <x:v>64.601</x:v>
      </x:c>
      <x:c r="I252" t="n">
        <x:v>1.4365</x:v>
      </x:c>
      <x:c r="J252" t="n">
        <x:v>0.1591626526544465</x:v>
      </x:c>
      <x:c r="K252" t="n">
        <x:v>0.5799999999999998</x:v>
      </x:c>
      <x:c r="L252" t="n">
        <x:v>2.17</x:v>
      </x:c>
      <x:c r="M252" t="n">
        <x:v>0.114455231422596</x:v>
      </x:c>
      <x:c r="N252" t="n">
        <x:v>0.3999999999999999</x:v>
      </x:c>
      <x:c r="O252" t="n">
        <x:v>4.35</x:v>
      </x:c>
      <x:c r="P252" t="n">
        <x:v>3.850649295898031</x:v>
      </x:c>
      <x:c r="Q252" t="n">
        <x:v>9</x:v>
      </x:c>
      <x:c r="R252" t="n">
        <x:v>0.9500000000000001</x:v>
      </x:c>
      <x:c r="S252" t="n">
        <x:v>1.430908802125418</x:v>
      </x:c>
      <x:c r="T252" t="n">
        <x:v>3</x:v>
      </x:c>
      <x:c r="U252" t="n">
        <x:v>11.07989228363707</x:v>
      </x:c>
      <x:c r="V252" t="n">
        <x:v>0.8568409950394724</x:v>
      </x:c>
      <x:c r="W252" t="n">
        <x:v>0.4950000000000001</x:v>
      </x:c>
      <x:c r="X252" t="n">
        <x:v>2.02020202020202</x:v>
      </x:c>
      <x:c r="Y252" t="n">
        <x:v>3</x:v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n">
        <x:v>21.95</x:v>
      </x:c>
      <x:c r="D253" t="n">
        <x:v>15.9983592908773</x:v>
      </x:c>
      <x:c r="E253" t="n">
        <x:v>45</x:v>
      </x:c>
      <x:c r="F253" t="n">
        <x:v>48.37275</x:v>
      </x:c>
      <x:c r="G253" t="n">
        <x:v>40.33929472471601</x:v>
      </x:c>
      <x:c r="H253" t="n">
        <x:v>114.601</x:v>
      </x:c>
      <x:c r="I253" t="n">
        <x:v>1.475</x:v>
      </x:c>
      <x:c r="J253" t="n">
        <x:v>0.2586406773885345</x:v>
      </x:c>
      <x:c r="K253" t="n">
        <x:v>0.8299999999999998</x:v>
      </x:c>
      <x:c r="L253" t="n">
        <x:v>2.205</x:v>
      </x:c>
      <x:c r="M253" t="n">
        <x:v>0.1465435088975284</x:v>
      </x:c>
      <x:c r="N253" t="n">
        <x:v>0.5</x:v>
      </x:c>
      <x:c r="O253" t="n">
        <x:v>3.75</x:v>
      </x:c>
      <x:c r="P253" t="n">
        <x:v>3.144439536706025</x:v>
      </x:c>
      <x:c r="Q253" t="n">
        <x:v>8</x:v>
      </x:c>
      <x:c r="R253" t="n">
        <x:v>0.9500000000000001</x:v>
      </x:c>
      <x:c r="S253" t="n">
        <x:v>1.430908802125418</x:v>
      </x:c>
      <x:c r="T253" t="n">
        <x:v>3</x:v>
      </x:c>
      <x:c r="U253" t="n">
        <x:v>17.53496117888369</x:v>
      </x:c>
      <x:c r="V253" t="n">
        <x:v>0.8864644756797975</x:v>
      </x:c>
      <x:c r="W253" t="n">
        <x:v>0.485</x:v>
      </x:c>
      <x:c r="X253" t="n">
        <x:v>2.061855670103093</x:v>
      </x:c>
      <x:c r="Y253" t="n">
        <x:v>3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sheetData>
    <x:row r="1">
      <x:c r="A1" s="86" t="inlineStr">
        <x:is>
          <x:t xml:space="preserve">Block</x:t>
        </x:is>
      </x:c>
      <x:c r="B1" s="86" t="inlineStr">
        <x:is>
          <x:t xml:space="preserve">N_features</x:t>
        </x:is>
      </x:c>
      <x:c r="C1" s="86" t="inlineStr">
        <x:is>
          <x:t xml:space="preserve">Nested_Q2</x:t>
        </x:is>
      </x:c>
      <x:c r="D1" s="86" t="inlineStr">
        <x:is>
          <x:t xml:space="preserve">RMSE</x:t>
        </x:is>
      </x:c>
      <x:c r="E1" s="86" t="inlineStr">
        <x:is>
          <x:t xml:space="preserve">MAE</x:t>
        </x:is>
      </x:c>
      <x:c r="F1" s="86" t="inlineStr">
        <x:is>
          <x:t xml:space="preserve">Median_components</x:t>
        </x:is>
      </x:c>
      <x:c r="G1" s="86" t="inlineStr">
        <x:is>
          <x:t xml:space="preserve">Min</x:t>
        </x:is>
      </x:c>
      <x:c r="H1" s="86" t="inlineStr">
        <x:is>
          <x:t xml:space="preserve">Max</x:t>
        </x:is>
      </x:c>
      <x:c r="I1" s="86" t="n"/>
      <x:c r="J1" s="86" t="n"/>
      <x:c r="K1" s="86" t="n"/>
      <x:c r="L1" s="86" t="n"/>
      <x:c r="M1" s="86" t="n"/>
      <x:c r="N1" s="86" t="n"/>
      <x:c r="O1" s="86" t="n"/>
      <x:c r="P1" s="86" t="n"/>
      <x:c r="Q1" s="86" t="n"/>
      <x:c r="R1" s="86" t="n"/>
      <x:c r="S1" s="86" t="n"/>
      <x:c r="T1" s="86" t="n"/>
      <x:c r="U1" s="86" t="n"/>
      <x:c r="V1" s="86" t="n"/>
      <x:c r="W1" s="86" t="n"/>
      <x:c r="X1" s="86" t="n"/>
      <x:c r="Y1" s="86" t="n"/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inlineStr">
        <x:is>
          <x:t xml:space="preserve">Thermal</x:t>
        </x:is>
      </x:c>
      <x:c r="B2" t="n">
        <x:v>10</x:v>
      </x:c>
      <x:c r="C2" t="n">
        <x:v>0.248926353503712</x:v>
      </x:c>
      <x:c r="D2" t="n">
        <x:v>0.358601345727553</x:v>
      </x:c>
      <x:c r="E2" t="n">
        <x:v>0.2829525945235936</x:v>
      </x:c>
      <x:c r="F2" t="n">
        <x:v>6</x:v>
      </x:c>
      <x:c r="G2" t="n">
        <x:v>1</x:v>
      </x:c>
      <x:c r="H2" t="n">
        <x:v>7</x:v>
      </x:c>
    </x:row>
    <x:row r="3">
      <x:c r="A3" t="inlineStr">
        <x:is>
          <x:t xml:space="preserve">Stoichiometry</x:t>
        </x:is>
      </x:c>
      <x:c r="B3" t="n">
        <x:v>43</x:v>
      </x:c>
      <x:c r="C3" t="n">
        <x:v>-0.04637507613612613</x:v>
      </x:c>
      <x:c r="D3" t="n">
        <x:v>0.4232669379497536</x:v>
      </x:c>
      <x:c r="E3" t="n">
        <x:v>0.2987113828829083</x:v>
      </x:c>
      <x:c r="F3" t="n">
        <x:v>1</x:v>
      </x:c>
      <x:c r="G3" t="n">
        <x:v>1</x:v>
      </x:c>
      <x:c r="H3" t="n">
        <x:v>5</x:v>
      </x:c>
    </x:row>
    <x:row r="4">
      <x:c r="A4" t="inlineStr">
        <x:is>
          <x:t xml:space="preserve">Physics</x:t>
        </x:is>
      </x:c>
      <x:c r="B4" t="n">
        <x:v>23</x:v>
      </x:c>
      <x:c r="C4" t="n">
        <x:v>0.1476549430112035</x:v>
      </x:c>
      <x:c r="D4" t="n">
        <x:v>0.3820132060334459</x:v>
      </x:c>
      <x:c r="E4" t="n">
        <x:v>0.2997644109501992</x:v>
      </x:c>
      <x:c r="F4" t="n">
        <x:v>7</x:v>
      </x:c>
      <x:c r="G4" t="n">
        <x:v>6</x:v>
      </x:c>
      <x:c r="H4" t="n">
        <x:v>7</x:v>
      </x:c>
    </x:row>
    <x:row r="5">
      <x:c r="A5" t="inlineStr">
        <x:is>
          <x:t xml:space="preserve">Thermal+Physics</x:t>
        </x:is>
      </x:c>
      <x:c r="B5" t="n">
        <x:v>33</x:v>
      </x:c>
      <x:c r="C5" t="n">
        <x:v>0.3190723999323146</x:v>
      </x:c>
      <x:c r="D5" t="n">
        <x:v>0.3414452866204526</x:v>
      </x:c>
      <x:c r="E5" t="n">
        <x:v>0.2654716120316434</x:v>
      </x:c>
      <x:c r="F5" t="n">
        <x:v>7</x:v>
      </x:c>
      <x:c r="G5" t="n">
        <x:v>4</x:v>
      </x:c>
      <x:c r="H5" t="n">
        <x:v>7</x:v>
      </x:c>
    </x:row>
    <x:row r="6">
      <x:c r="A6" t="inlineStr">
        <x:is>
          <x:t xml:space="preserve">Hybrid_All</x:t>
        </x:is>
      </x:c>
      <x:c r="B6" t="n">
        <x:v>76</x:v>
      </x:c>
      <x:c r="C6" t="n">
        <x:v>0.3886340509080599</x:v>
      </x:c>
      <x:c r="D6" t="n">
        <x:v>0.3235350050680519</x:v>
      </x:c>
      <x:c r="E6" t="n">
        <x:v>0.2345246047626223</x:v>
      </x:c>
      <x:c r="F6" t="n">
        <x:v>2</x:v>
      </x:c>
      <x:c r="G6" t="n">
        <x:v>2</x:v>
      </x:c>
      <x:c r="H6" t="n">
        <x:v>7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sheetData>
    <x:row r="1">
      <x:c r="A1" s="86" t="inlineStr">
        <x:is>
          <x:t xml:space="preserve">Block</x:t>
        </x:is>
      </x:c>
      <x:c r="B1" s="86" t="inlineStr">
        <x:is>
          <x:t xml:space="preserve">Model</x:t>
        </x:is>
      </x:c>
      <x:c r="C1" s="86" t="inlineStr">
        <x:is>
          <x:t xml:space="preserve">Q2_CV</x:t>
        </x:is>
      </x:c>
      <x:c r="D1" s="86" t="inlineStr">
        <x:is>
          <x:t xml:space="preserve">RMSE</x:t>
        </x:is>
      </x:c>
      <x:c r="E1" s="86" t="inlineStr">
        <x:is>
          <x:t xml:space="preserve">MAE</x:t>
        </x:is>
      </x:c>
      <x:c r="F1" s="86" t="inlineStr">
        <x:is>
          <x:t xml:space="preserve">LOFO_Q2</x:t>
        </x:is>
      </x:c>
      <x:c r="G1" s="86" t="inlineStr">
        <x:is>
          <x:t xml:space="preserve">LOFO_RMSE</x:t>
        </x:is>
      </x:c>
      <x:c r="H1" s="86" t="inlineStr">
        <x:is>
          <x:t xml:space="preserve">LOFO_MAE</x:t>
        </x:is>
      </x:c>
      <x:c r="I1" s="86" t="n"/>
      <x:c r="J1" s="86" t="n"/>
      <x:c r="K1" s="86" t="n"/>
      <x:c r="L1" s="86" t="n"/>
      <x:c r="M1" s="86" t="n"/>
      <x:c r="N1" s="86" t="n"/>
      <x:c r="O1" s="86" t="n"/>
      <x:c r="P1" s="86" t="n"/>
      <x:c r="Q1" s="86" t="n"/>
      <x:c r="R1" s="86" t="n"/>
      <x:c r="S1" s="86" t="n"/>
      <x:c r="T1" s="86" t="n"/>
      <x:c r="U1" s="86" t="n"/>
      <x:c r="V1" s="86" t="n"/>
      <x:c r="W1" s="86" t="n"/>
      <x:c r="X1" s="86" t="n"/>
      <x:c r="Y1" s="86" t="n"/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inlineStr">
        <x:is>
          <x:t xml:space="preserve">Thermal</x:t>
        </x:is>
      </x:c>
      <x:c r="B2" t="inlineStr">
        <x:is>
          <x:t xml:space="preserve">PLS</x:t>
        </x:is>
      </x:c>
      <x:c r="C2" t="n">
        <x:v>0.248926353503712</x:v>
      </x:c>
      <x:c r="D2" t="n">
        <x:v>0.358601345727553</x:v>
      </x:c>
      <x:c r="E2" t="n">
        <x:v>0.2829525945235936</x:v>
      </x:c>
      <x:c r="F2" t="n">
        <x:v>0.1401971596100389</x:v>
      </x:c>
      <x:c r="G2" t="n">
        <x:v>0.3836808211094619</x:v>
      </x:c>
      <x:c r="H2" t="n">
        <x:v>0.3055143074589635</x:v>
      </x:c>
    </x:row>
    <x:row r="3">
      <x:c r="A3" t="inlineStr">
        <x:is>
          <x:t xml:space="preserve">Thermal</x:t>
        </x:is>
      </x:c>
      <x:c r="B3" t="inlineStr">
        <x:is>
          <x:t xml:space="preserve">Ridge</x:t>
        </x:is>
      </x:c>
      <x:c r="C3" t="n">
        <x:v>0.2698832621702758</x:v>
      </x:c>
      <x:c r="D3" t="n">
        <x:v>0.3535629960899397</x:v>
      </x:c>
      <x:c r="E3" t="n">
        <x:v>0.2808471974401177</x:v>
      </x:c>
      <x:c r="F3" t="n">
        <x:v>0.1682573789396284</x:v>
      </x:c>
      <x:c r="G3" t="n">
        <x:v>0.3773680532449278</x:v>
      </x:c>
      <x:c r="H3" t="n">
        <x:v>0.3050547904510515</x:v>
      </x:c>
    </x:row>
    <x:row r="4">
      <x:c r="A4" t="inlineStr">
        <x:is>
          <x:t xml:space="preserve">Thermal</x:t>
        </x:is>
      </x:c>
      <x:c r="B4" t="inlineStr">
        <x:is>
          <x:t xml:space="preserve">ExtraTrees</x:t>
        </x:is>
      </x:c>
      <x:c r="C4" t="n">
        <x:v>0.1293406972268661</x:v>
      </x:c>
      <x:c r="D4" t="n">
        <x:v>0.3860955316202804</x:v>
      </x:c>
      <x:c r="E4" t="n">
        <x:v>0.293570144099859</x:v>
      </x:c>
      <x:c r="F4" t="n">
        <x:v>-0.1062230956976216</x:v>
      </x:c>
      <x:c r="G4" t="n">
        <x:v>0.4352031336510155</x:v>
      </x:c>
      <x:c r="H4" t="n">
        <x:v>0.3442114754118868</x:v>
      </x:c>
    </x:row>
    <x:row r="5">
      <x:c r="A5" t="inlineStr">
        <x:is>
          <x:t xml:space="preserve">Stoichiometry</x:t>
        </x:is>
      </x:c>
      <x:c r="B5" t="inlineStr">
        <x:is>
          <x:t xml:space="preserve">PLS</x:t>
        </x:is>
      </x:c>
      <x:c r="C5" t="n">
        <x:v>-0.04637507613612613</x:v>
      </x:c>
      <x:c r="D5" t="n">
        <x:v>0.4232669379497536</x:v>
      </x:c>
      <x:c r="E5" t="n">
        <x:v>0.2987113828829083</x:v>
      </x:c>
      <x:c r="F5" t="n">
        <x:v>-0.6042483629846962</x:v>
      </x:c>
      <x:c r="G5" t="n">
        <x:v>0.5240907027680884</x:v>
      </x:c>
      <x:c r="H5" t="n">
        <x:v>0.4149446385868338</x:v>
      </x:c>
    </x:row>
    <x:row r="6">
      <x:c r="A6" t="inlineStr">
        <x:is>
          <x:t xml:space="preserve">Stoichiometry</x:t>
        </x:is>
      </x:c>
      <x:c r="B6" t="inlineStr">
        <x:is>
          <x:t xml:space="preserve">Ridge</x:t>
        </x:is>
      </x:c>
      <x:c r="C6" t="n">
        <x:v>0.2591763268350896</x:v>
      </x:c>
      <x:c r="D6" t="n">
        <x:v>0.3561460065902727</x:v>
      </x:c>
      <x:c r="E6" t="n">
        <x:v>0.2460849166647837</x:v>
      </x:c>
      <x:c r="F6" t="n">
        <x:v>-5.475368213819112</x:v>
      </x:c>
      <x:c r="G6" t="n">
        <x:v>1.052938213842072</x:v>
      </x:c>
      <x:c r="H6" t="n">
        <x:v>0.8080582396880208</x:v>
      </x:c>
    </x:row>
    <x:row r="7">
      <x:c r="A7" t="inlineStr">
        <x:is>
          <x:t xml:space="preserve">Stoichiometry</x:t>
        </x:is>
      </x:c>
      <x:c r="B7" t="inlineStr">
        <x:is>
          <x:t xml:space="preserve">ExtraTrees</x:t>
        </x:is>
      </x:c>
      <x:c r="C7" t="n">
        <x:v>0.5933927443161157</x:v>
      </x:c>
      <x:c r="D7" t="n">
        <x:v>0.2638506784055232</x:v>
      </x:c>
      <x:c r="E7" t="n">
        <x:v>0.1975559086283464</x:v>
      </x:c>
      <x:c r="F7" t="n">
        <x:v>0.04191834681692208</x:v>
      </x:c>
      <x:c r="G7" t="n">
        <x:v>0.4050157526480354</x:v>
      </x:c>
      <x:c r="H7" t="n">
        <x:v>0.3278585074116235</x:v>
      </x:c>
    </x:row>
    <x:row r="8">
      <x:c r="A8" t="inlineStr">
        <x:is>
          <x:t xml:space="preserve">Physics</x:t>
        </x:is>
      </x:c>
      <x:c r="B8" t="inlineStr">
        <x:is>
          <x:t xml:space="preserve">PLS</x:t>
        </x:is>
      </x:c>
      <x:c r="C8" t="n">
        <x:v>0.1476549430112035</x:v>
      </x:c>
      <x:c r="D8" t="n">
        <x:v>0.3820132060334459</x:v>
      </x:c>
      <x:c r="E8" t="n">
        <x:v>0.2997644109501992</x:v>
      </x:c>
      <x:c r="F8" t="n">
        <x:v>-0.9490460173210009</x:v>
      </x:c>
      <x:c r="G8" t="n">
        <x:v>0.5776725080951435</x:v>
      </x:c>
      <x:c r="H8" t="n">
        <x:v>0.4774409480723376</x:v>
      </x:c>
    </x:row>
    <x:row r="9">
      <x:c r="A9" t="inlineStr">
        <x:is>
          <x:t xml:space="preserve">Physics</x:t>
        </x:is>
      </x:c>
      <x:c r="B9" t="inlineStr">
        <x:is>
          <x:t xml:space="preserve">Ridge</x:t>
        </x:is>
      </x:c>
      <x:c r="C9" t="n">
        <x:v>0.1575449952339802</x:v>
      </x:c>
      <x:c r="D9" t="n">
        <x:v>0.3797904241257758</x:v>
      </x:c>
      <x:c r="E9" t="n">
        <x:v>0.2971340116889739</x:v>
      </x:c>
      <x:c r="F9" t="n">
        <x:v>-0.6647819830972124</x:v>
      </x:c>
      <x:c r="G9" t="n">
        <x:v>0.5338869884801243</x:v>
      </x:c>
      <x:c r="H9" t="n">
        <x:v>0.4397658129386694</x:v>
      </x:c>
    </x:row>
    <x:row r="10">
      <x:c r="A10" t="inlineStr">
        <x:is>
          <x:t xml:space="preserve">Physics</x:t>
        </x:is>
      </x:c>
      <x:c r="B10" t="inlineStr">
        <x:is>
          <x:t xml:space="preserve">ExtraTrees</x:t>
        </x:is>
      </x:c>
      <x:c r="C10" t="n">
        <x:v>0.5885768672108742</x:v>
      </x:c>
      <x:c r="D10" t="n">
        <x:v>0.2654086093870827</x:v>
      </x:c>
      <x:c r="E10" t="n">
        <x:v>0.1931392916028175</x:v>
      </x:c>
      <x:c r="F10" t="n">
        <x:v>-0.2756279928763472</x:v>
      </x:c>
      <x:c r="G10" t="n">
        <x:v>0.4673396980268913</x:v>
      </x:c>
      <x:c r="H10" t="n">
        <x:v>0.3917766753499053</x:v>
      </x:c>
    </x:row>
    <x:row r="11">
      <x:c r="A11" t="inlineStr">
        <x:is>
          <x:t xml:space="preserve">Thermal+Physics</x:t>
        </x:is>
      </x:c>
      <x:c r="B11" t="inlineStr">
        <x:is>
          <x:t xml:space="preserve">PLS</x:t>
        </x:is>
      </x:c>
      <x:c r="C11" t="n">
        <x:v>0.3190723999323146</x:v>
      </x:c>
      <x:c r="D11" t="n">
        <x:v>0.3414452866204526</x:v>
      </x:c>
      <x:c r="E11" t="n">
        <x:v>0.2654716120316434</x:v>
      </x:c>
      <x:c r="F11" t="n">
        <x:v>-0.4698289847959802</x:v>
      </x:c>
      <x:c r="G11" t="n">
        <x:v>0.5016537427334861</x:v>
      </x:c>
      <x:c r="H11" t="n">
        <x:v>0.3951160279081393</x:v>
      </x:c>
    </x:row>
    <x:row r="12">
      <x:c r="A12" t="inlineStr">
        <x:is>
          <x:t xml:space="preserve">Thermal+Physics</x:t>
        </x:is>
      </x:c>
      <x:c r="B12" t="inlineStr">
        <x:is>
          <x:t xml:space="preserve">Ridge</x:t>
        </x:is>
      </x:c>
      <x:c r="C12" t="n">
        <x:v>0.3781440553697887</x:v>
      </x:c>
      <x:c r="D12" t="n">
        <x:v>0.3262988538230898</x:v>
      </x:c>
      <x:c r="E12" t="n">
        <x:v>0.2517756011338038</x:v>
      </x:c>
      <x:c r="F12" t="n">
        <x:v>-0.270363686146861</x:v>
      </x:c>
      <x:c r="G12" t="n">
        <x:v>0.4663743840747657</x:v>
      </x:c>
      <x:c r="H12" t="n">
        <x:v>0.374422023413447</x:v>
      </x:c>
    </x:row>
    <x:row r="13">
      <x:c r="A13" t="inlineStr">
        <x:is>
          <x:t xml:space="preserve">Thermal+Physics</x:t>
        </x:is>
      </x:c>
      <x:c r="B13" t="inlineStr">
        <x:is>
          <x:t xml:space="preserve">ExtraTrees</x:t>
        </x:is>
      </x:c>
      <x:c r="C13" t="n">
        <x:v>0.5853398696394914</x:v>
      </x:c>
      <x:c r="D13" t="n">
        <x:v>0.2664506555308613</x:v>
      </x:c>
      <x:c r="E13" t="n">
        <x:v>0.1905216933994057</x:v>
      </x:c>
      <x:c r="F13" t="n">
        <x:v>0.009627832850141904</x:v>
      </x:c>
      <x:c r="G13" t="n">
        <x:v>0.4117843778316854</x:v>
      </x:c>
      <x:c r="H13" t="n">
        <x:v>0.3293658683002245</x:v>
      </x:c>
    </x:row>
    <x:row r="14">
      <x:c r="A14" t="inlineStr">
        <x:is>
          <x:t xml:space="preserve">Hybrid_All</x:t>
        </x:is>
      </x:c>
      <x:c r="B14" t="inlineStr">
        <x:is>
          <x:t xml:space="preserve">PLS</x:t>
        </x:is>
      </x:c>
      <x:c r="C14" t="n">
        <x:v>0.3886340509080599</x:v>
      </x:c>
      <x:c r="D14" t="n">
        <x:v>0.3235350050680519</x:v>
      </x:c>
      <x:c r="E14" t="n">
        <x:v>0.2345246047626223</x:v>
      </x:c>
      <x:c r="F14" t="n">
        <x:v>-0.3419653975005919</x:v>
      </x:c>
      <x:c r="G14" t="n">
        <x:v>0.479337395687362</x:v>
      </x:c>
      <x:c r="H14" t="n">
        <x:v>0.385860022834387</x:v>
      </x:c>
    </x:row>
    <x:row r="15">
      <x:c r="A15" t="inlineStr">
        <x:is>
          <x:t xml:space="preserve">Hybrid_All</x:t>
        </x:is>
      </x:c>
      <x:c r="B15" t="inlineStr">
        <x:is>
          <x:t xml:space="preserve">Ridge</x:t>
        </x:is>
      </x:c>
      <x:c r="C15" t="n">
        <x:v>0.5263886075487445</x:v>
      </x:c>
      <x:c r="D15" t="n">
        <x:v>0.2847617959961397</x:v>
      </x:c>
      <x:c r="E15" t="n">
        <x:v>0.2051822321515555</x:v>
      </x:c>
      <x:c r="F15" t="n">
        <x:v>-1.87388742051515</x:v>
      </x:c>
      <x:c r="G15" t="n">
        <x:v>0.7014642283855113</x:v>
      </x:c>
      <x:c r="H15" t="n">
        <x:v>0.5683304293819492</x:v>
      </x:c>
    </x:row>
    <x:row r="16">
      <x:c r="A16" t="inlineStr">
        <x:is>
          <x:t xml:space="preserve">Hybrid_All</x:t>
        </x:is>
      </x:c>
      <x:c r="B16" t="inlineStr">
        <x:is>
          <x:t xml:space="preserve">ExtraTrees</x:t>
        </x:is>
      </x:c>
      <x:c r="C16" t="n">
        <x:v>0.6313527408345448</x:v>
      </x:c>
      <x:c r="D16" t="n">
        <x:v>0.2512326953906341</x:v>
      </x:c>
      <x:c r="E16" t="n">
        <x:v>0.1817246379027538</x:v>
      </x:c>
      <x:c r="F16" t="n">
        <x:v>0.1385611986824916</x:v>
      </x:c>
      <x:c r="G16" t="n">
        <x:v>0.3840456655300247</x:v>
      </x:c>
      <x:c r="H16" t="n">
        <x:v>0.3070774244875095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sheetData>
    <x:row r="1">
      <x:c r="A1" s="86" t="inlineStr">
        <x:is>
          <x:t xml:space="preserve">Train_fraction</x:t>
        </x:is>
      </x:c>
      <x:c r="B1" s="86" t="inlineStr">
        <x:is>
          <x:t xml:space="preserve">Q2</x:t>
        </x:is>
      </x:c>
      <x:c r="C1" s="86" t="inlineStr">
        <x:is>
          <x:t xml:space="preserve">RMSE</x:t>
        </x:is>
      </x:c>
      <x:c r="D1" s="86" t="inlineStr">
        <x:is>
          <x:t xml:space="preserve">MAE</x:t>
        </x:is>
      </x:c>
      <x:c r="E1" s="86" t="inlineStr">
        <x:is>
          <x:t xml:space="preserve">Block</x:t>
        </x:is>
      </x:c>
      <x:c r="F1" s="86" t="inlineStr">
        <x:is>
          <x:t xml:space="preserve">Model</x:t>
        </x:is>
      </x:c>
      <x:c r="G1" s="86" t="n"/>
      <x:c r="H1" s="86" t="n"/>
      <x:c r="I1" s="86" t="n"/>
      <x:c r="J1" s="86" t="n"/>
      <x:c r="K1" s="86" t="n"/>
      <x:c r="L1" s="86" t="n"/>
      <x:c r="M1" s="86" t="n"/>
      <x:c r="N1" s="86" t="n"/>
      <x:c r="O1" s="86" t="n"/>
      <x:c r="P1" s="86" t="n"/>
      <x:c r="Q1" s="86" t="n"/>
      <x:c r="R1" s="86" t="n"/>
      <x:c r="S1" s="86" t="n"/>
      <x:c r="T1" s="86" t="n"/>
      <x:c r="U1" s="86" t="n"/>
      <x:c r="V1" s="86" t="n"/>
      <x:c r="W1" s="86" t="n"/>
      <x:c r="X1" s="86" t="n"/>
      <x:c r="Y1" s="86" t="n"/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n">
        <x:v>0.25</x:v>
      </x:c>
      <x:c r="B2" t="n">
        <x:v>0.20978003448538</x:v>
      </x:c>
      <x:c r="C2" t="n">
        <x:v>0.3678237784859736</x:v>
      </x:c>
      <x:c r="D2" t="n">
        <x:v>0.2889543580376651</x:v>
      </x:c>
      <x:c r="E2" t="inlineStr">
        <x:is>
          <x:t xml:space="preserve">Thermal</x:t>
        </x:is>
      </x:c>
      <x:c r="F2" t="inlineStr">
        <x:is>
          <x:t xml:space="preserve">Ridge</x:t>
        </x:is>
      </x:c>
    </x:row>
    <x:row r="3">
      <x:c r="A3" t="n">
        <x:v>0.5</x:v>
      </x:c>
      <x:c r="B3" t="n">
        <x:v>0.2564066765773588</x:v>
      </x:c>
      <x:c r="C3" t="n">
        <x:v>0.3568072392022416</x:v>
      </x:c>
      <x:c r="D3" t="n">
        <x:v>0.282267767166179</x:v>
      </x:c>
      <x:c r="E3" t="inlineStr">
        <x:is>
          <x:t xml:space="preserve">Thermal</x:t>
        </x:is>
      </x:c>
      <x:c r="F3" t="inlineStr">
        <x:is>
          <x:t xml:space="preserve">Ridge</x:t>
        </x:is>
      </x:c>
    </x:row>
    <x:row r="4">
      <x:c r="A4" t="n">
        <x:v>0.75</x:v>
      </x:c>
      <x:c r="B4" t="n">
        <x:v>0.2680845455170354</x:v>
      </x:c>
      <x:c r="C4" t="n">
        <x:v>0.3539966613298182</x:v>
      </x:c>
      <x:c r="D4" t="n">
        <x:v>0.282203956590511</x:v>
      </x:c>
      <x:c r="E4" t="inlineStr">
        <x:is>
          <x:t xml:space="preserve">Thermal</x:t>
        </x:is>
      </x:c>
      <x:c r="F4" t="inlineStr">
        <x:is>
          <x:t xml:space="preserve">Ridge</x:t>
        </x:is>
      </x:c>
    </x:row>
    <x:row r="5">
      <x:c r="A5" t="n">
        <x:v>1</x:v>
      </x:c>
      <x:c r="B5" t="n">
        <x:v>0.2766516104201672</x:v>
      </x:c>
      <x:c r="C5" t="n">
        <x:v>0.3519192764599303</x:v>
      </x:c>
      <x:c r="D5" t="n">
        <x:v>0.2804238777498901</x:v>
      </x:c>
      <x:c r="E5" t="inlineStr">
        <x:is>
          <x:t xml:space="preserve">Thermal</x:t>
        </x:is>
      </x:c>
      <x:c r="F5" t="inlineStr">
        <x:is>
          <x:t xml:space="preserve">Ridge</x:t>
        </x:is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sheetData>
    <x:row r="1">
      <x:c r="A1" s="86" t="inlineStr">
        <x:is>
          <x:t xml:space="preserve">Family</x:t>
        </x:is>
      </x:c>
      <x:c r="B1" s="86" t="inlineStr">
        <x:is>
          <x:t xml:space="preserve">N</x:t>
        </x:is>
      </x:c>
      <x:c r="C1" s="86" t="inlineStr">
        <x:is>
          <x:t xml:space="preserve">LOFO_Q2</x:t>
        </x:is>
      </x:c>
      <x:c r="D1" s="86" t="inlineStr">
        <x:is>
          <x:t xml:space="preserve">RMSE</x:t>
        </x:is>
      </x:c>
      <x:c r="E1" s="86" t="inlineStr">
        <x:is>
          <x:t xml:space="preserve">MAE</x:t>
        </x:is>
      </x:c>
      <x:c r="F1" s="86" t="inlineStr">
        <x:is>
          <x:t xml:space="preserve">Mean_residual</x:t>
        </x:is>
      </x:c>
      <x:c r="G1" s="86" t="n"/>
      <x:c r="H1" s="86" t="n"/>
      <x:c r="I1" s="86" t="n"/>
      <x:c r="J1" s="86" t="n"/>
      <x:c r="K1" s="86" t="n"/>
      <x:c r="L1" s="86" t="n"/>
      <x:c r="M1" s="86" t="n"/>
      <x:c r="N1" s="86" t="n"/>
      <x:c r="O1" s="86" t="n"/>
      <x:c r="P1" s="86" t="n"/>
      <x:c r="Q1" s="86" t="n"/>
      <x:c r="R1" s="86" t="n"/>
      <x:c r="S1" s="86" t="n"/>
      <x:c r="T1" s="86" t="n"/>
      <x:c r="U1" s="86" t="n"/>
      <x:c r="V1" s="86" t="n"/>
      <x:c r="W1" s="86" t="n"/>
      <x:c r="X1" s="86" t="n"/>
      <x:c r="Y1" s="86" t="n"/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inlineStr">
        <x:is>
          <x:t xml:space="preserve">Ag-based</x:t>
        </x:is>
      </x:c>
      <x:c r="B2" t="n">
        <x:v>17</x:v>
      </x:c>
      <x:c r="C2" t="n">
        <x:v>-1.37129838031352</x:v>
      </x:c>
      <x:c r="D2" t="n">
        <x:v>0.4358721587850026</x:v>
      </x:c>
      <x:c r="E2" t="n">
        <x:v>0.3959024167681604</x:v>
      </x:c>
      <x:c r="F2" t="n">
        <x:v>-0.2796247067139757</x:v>
      </x:c>
    </x:row>
    <x:row r="3">
      <x:c r="A3" t="inlineStr">
        <x:is>
          <x:t xml:space="preserve">Al-based</x:t>
        </x:is>
      </x:c>
      <x:c r="B3" t="n">
        <x:v>1</x:v>
      </x:c>
      <x:c r="D3" t="n">
        <x:v>0.4117314645571872</x:v>
      </x:c>
      <x:c r="E3" t="n">
        <x:v>0.4117314645571872</x:v>
      </x:c>
      <x:c r="F3" t="n">
        <x:v>0.4117314645571872</x:v>
      </x:c>
    </x:row>
    <x:row r="4">
      <x:c r="A4" t="inlineStr">
        <x:is>
          <x:t xml:space="preserve">Au-based</x:t>
        </x:is>
      </x:c>
      <x:c r="B4" t="n">
        <x:v>4</x:v>
      </x:c>
      <x:c r="C4" t="n">
        <x:v>-1.138095784585484</x:v>
      </x:c>
      <x:c r="D4" t="n">
        <x:v>0.5410508326990006</x:v>
      </x:c>
      <x:c r="E4" t="n">
        <x:v>0.5245781276436844</x:v>
      </x:c>
      <x:c r="F4" t="n">
        <x:v>-0.5245781276436844</x:v>
      </x:c>
    </x:row>
    <x:row r="5">
      <x:c r="A5" t="inlineStr">
        <x:is>
          <x:t xml:space="preserve">Ca-based</x:t>
        </x:is>
      </x:c>
      <x:c r="B5" t="n">
        <x:v>18</x:v>
      </x:c>
      <x:c r="C5" t="n">
        <x:v>0.2005555169902693</x:v>
      </x:c>
      <x:c r="D5" t="n">
        <x:v>0.4917971107630839</x:v>
      </x:c>
      <x:c r="E5" t="n">
        <x:v>0.4367329169728356</x:v>
      </x:c>
      <x:c r="F5" t="n">
        <x:v>-0.1024453374047887</x:v>
      </x:c>
    </x:row>
    <x:row r="6">
      <x:c r="A6" t="inlineStr">
        <x:is>
          <x:t xml:space="preserve">Co-based</x:t>
        </x:is>
      </x:c>
      <x:c r="B6" t="n">
        <x:v>7</x:v>
      </x:c>
      <x:c r="C6" t="n">
        <x:v>0.1487296677452464</x:v>
      </x:c>
      <x:c r="D6" t="n">
        <x:v>0.2180983506626235</x:v>
      </x:c>
      <x:c r="E6" t="n">
        <x:v>0.2038109918344159</x:v>
      </x:c>
      <x:c r="F6" t="n">
        <x:v>0.08147311015106386</x:v>
      </x:c>
    </x:row>
    <x:row r="7">
      <x:c r="A7" t="inlineStr">
        <x:is>
          <x:t xml:space="preserve">Cu-based</x:t>
        </x:is>
      </x:c>
      <x:c r="B7" t="n">
        <x:v>17</x:v>
      </x:c>
      <x:c r="C7" t="n">
        <x:v>0.3590837829039158</x:v>
      </x:c>
      <x:c r="D7" t="n">
        <x:v>0.3678992258618474</x:v>
      </x:c>
      <x:c r="E7" t="n">
        <x:v>0.3255700573636461</x:v>
      </x:c>
      <x:c r="F7" t="n">
        <x:v>-0.06243113156001375</x:v>
      </x:c>
    </x:row>
    <x:row r="8">
      <x:c r="A8" t="inlineStr">
        <x:is>
          <x:t xml:space="preserve">Fe-based</x:t>
        </x:is>
      </x:c>
      <x:c r="B8" t="n">
        <x:v>70</x:v>
      </x:c>
      <x:c r="C8" t="n">
        <x:v>-1.136099615461718</x:v>
      </x:c>
      <x:c r="D8" t="n">
        <x:v>0.3548096100698198</x:v>
      </x:c>
      <x:c r="E8" t="n">
        <x:v>0.2903332670947187</x:v>
      </x:c>
      <x:c r="F8" t="n">
        <x:v>-0.1131213576988369</x:v>
      </x:c>
    </x:row>
    <x:row r="9">
      <x:c r="A9" t="inlineStr">
        <x:is>
          <x:t xml:space="preserve">Gd-based</x:t>
        </x:is>
      </x:c>
      <x:c r="B9" t="n">
        <x:v>2</x:v>
      </x:c>
      <x:c r="C9" t="n">
        <x:v>0.06498690540949625</x:v>
      </x:c>
      <x:c r="D9" t="n">
        <x:v>0.1923961848826087</x:v>
      </x:c>
      <x:c r="E9" t="n">
        <x:v>0.1806286109152</x:v>
      </x:c>
      <x:c r="F9" t="n">
        <x:v>-0.06625403290538803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-28.61443432338595</x:v>
      </x:c>
      <x:c r="D10" t="n">
        <x:v>0.2486074366756302</x:v>
      </x:c>
      <x:c r="E10" t="n">
        <x:v>0.2481189177940897</x:v>
      </x:c>
      <x:c r="F10" t="n">
        <x:v>0.2481189177940897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-1.994968931935626</x:v>
      </x:c>
      <x:c r="D11" t="n">
        <x:v>0.5445462790776201</x:v>
      </x:c>
      <x:c r="E11" t="n">
        <x:v>0.3962157044031469</x:v>
      </x:c>
      <x:c r="F11" t="n">
        <x:v>0.2441694989860953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0.4367599245324809</x:v>
      </x:c>
      <x:c r="D12" t="n">
        <x:v>0.3216837758713835</x:v>
      </x:c>
      <x:c r="E12" t="n">
        <x:v>0.2581563139469861</x:v>
      </x:c>
      <x:c r="F12" t="n">
        <x:v>0.01784107355991321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0.605440014470717</x:v>
      </x:c>
      <x:c r="D13" t="n">
        <x:v>0.2149120431753657</x:v>
      </x:c>
      <x:c r="E13" t="n">
        <x:v>0.1905600803251783</x:v>
      </x:c>
      <x:c r="F13" t="n">
        <x:v>-0.02797981449898068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0.1037288207983019</x:v>
      </x:c>
      <x:c r="D14" t="n">
        <x:v>0.1604046167776809</x:v>
      </x:c>
      <x:c r="E14" t="n">
        <x:v>0.1528214734551959</x:v>
      </x:c>
      <x:c r="F14" t="n">
        <x:v>-0.1528214734551959</x:v>
      </x:c>
    </x:row>
    <x:row r="15">
      <x:c r="A15" t="inlineStr">
        <x:is>
          <x:t xml:space="preserve">Pr-based</x:t>
        </x:is>
      </x:c>
      <x:c r="B15" t="n">
        <x:v>4</x:v>
      </x:c>
      <x:c r="D15" t="n">
        <x:v>0.08452864697359308</x:v>
      </x:c>
      <x:c r="E15" t="n">
        <x:v>0.07856867395857718</x:v>
      </x:c>
      <x:c r="F15" t="n">
        <x:v>-0.04476174509545654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-0.7014280915978366</x:v>
      </x:c>
      <x:c r="D16" t="n">
        <x:v>0.2464833405240232</x:v>
      </x:c>
      <x:c r="E16" t="n">
        <x:v>0.2143462244870254</x:v>
      </x:c>
      <x:c r="F16" t="n">
        <x:v>0.1643624584104672</x:v>
      </x:c>
    </x:row>
    <x:row r="17">
      <x:c r="A17" t="inlineStr">
        <x:is>
          <x:t xml:space="preserve">Y-based</x:t>
        </x:is>
      </x:c>
      <x:c r="B17" t="n">
        <x:v>6</x:v>
      </x:c>
      <x:c r="C17" t="n">
        <x:v>0.6219186902736102</x:v>
      </x:c>
      <x:c r="D17" t="n">
        <x:v>0.3367871501815305</x:v>
      </x:c>
      <x:c r="E17" t="n">
        <x:v>0.328668926850981</x:v>
      </x:c>
      <x:c r="F17" t="n">
        <x:v>0.1217805225450896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0.04971219937835014</x:v>
      </x:c>
      <x:c r="D18" t="n">
        <x:v>0.3360012806498385</x:v>
      </x:c>
      <x:c r="E18" t="n">
        <x:v>0.2896157725879418</x:v>
      </x:c>
      <x:c r="F18" t="n">
        <x:v>0.2751090341310471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sheetData>
    <x:row r="1">
      <x:c r="A1" s="86" t="inlineStr">
        <x:is>
          <x:t xml:space="preserve">MG_ID</x:t>
        </x:is>
      </x:c>
      <x:c r="B1" s="86" t="inlineStr">
        <x:is>
          <x:t xml:space="preserve">Composition</x:t>
        </x:is>
      </x:c>
      <x:c r="C1" s="86" t="inlineStr">
        <x:is>
          <x:t xml:space="preserve">Family</x:t>
        </x:is>
      </x:c>
      <x:c r="D1" s="86" t="inlineStr">
        <x:is>
          <x:t xml:space="preserve">NN_distance</x:t>
        </x:is>
      </x:c>
      <x:c r="E1" s="86" t="inlineStr">
        <x:is>
          <x:t xml:space="preserve">NN95</x:t>
        </x:is>
      </x:c>
      <x:c r="F1" s="86" t="inlineStr">
        <x:is>
          <x:t xml:space="preserve">Outside_AD</x:t>
        </x:is>
      </x:c>
      <x:c r="G1" s="86" t="inlineStr">
        <x:is>
          <x:t xml:space="preserve">Abs_CV_residual</x:t>
        </x:is>
      </x:c>
      <x:c r="H1" s="86" t="inlineStr">
        <x:is>
          <x:t xml:space="preserve">Best_CV</x:t>
        </x:is>
      </x:c>
      <x:c r="I1" s="86" t="n"/>
      <x:c r="J1" s="86" t="n"/>
      <x:c r="K1" s="86" t="n"/>
      <x:c r="L1" s="86" t="n"/>
      <x:c r="M1" s="86" t="n"/>
      <x:c r="N1" s="86" t="n"/>
      <x:c r="O1" s="86" t="n"/>
      <x:c r="P1" s="86" t="n"/>
      <x:c r="Q1" s="86" t="n"/>
      <x:c r="R1" s="86" t="n"/>
      <x:c r="S1" s="86" t="n"/>
      <x:c r="T1" s="86" t="n"/>
      <x:c r="U1" s="86" t="n"/>
      <x:c r="V1" s="86" t="n"/>
      <x:c r="W1" s="86" t="n"/>
      <x:c r="X1" s="86" t="n"/>
      <x:c r="Y1" s="86" t="n"/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inlineStr">
        <x:is>
          <x:t xml:space="preserve">Al-based</x:t>
        </x:is>
      </x:c>
      <x:c r="D2" t="n">
        <x:v>5.403310504946086</x:v>
      </x:c>
      <x:c r="E2" t="n">
        <x:v>5.639729496448179</x:v>
      </x:c>
      <x:c r="F2" t="inlineStr">
        <x:is>
          <x:t xml:space="preserve">NO</x:t>
        </x:is>
      </x:c>
      <x:c r="G2" t="n">
        <x:v>0.5452577453863012</x:v>
      </x:c>
      <x:c r="H2" t="inlineStr">
        <x:is>
          <x:t xml:space="preserve">Hybrid_All + ExtraTrees</x:t>
        </x:is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inlineStr">
        <x:is>
          <x:t xml:space="preserve">Cu-based</x:t>
        </x:is>
      </x:c>
      <x:c r="D3" t="n">
        <x:v>0.4762146332584232</x:v>
      </x:c>
      <x:c r="E3" t="n">
        <x:v>5.639729496448179</x:v>
      </x:c>
      <x:c r="F3" t="inlineStr">
        <x:is>
          <x:t xml:space="preserve">NO</x:t>
        </x:is>
      </x:c>
      <x:c r="G3" t="n">
        <x:v>0.03820387393236446</x:v>
      </x:c>
      <x:c r="H3" t="inlineStr">
        <x:is>
          <x:t xml:space="preserve">Hybrid_All + ExtraTrees</x:t>
        </x:is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inlineStr">
        <x:is>
          <x:t xml:space="preserve">Cu-based</x:t>
        </x:is>
      </x:c>
      <x:c r="D4" t="n">
        <x:v>0.5763016933552859</x:v>
      </x:c>
      <x:c r="E4" t="n">
        <x:v>5.639729496448179</x:v>
      </x:c>
      <x:c r="F4" t="inlineStr">
        <x:is>
          <x:t xml:space="preserve">NO</x:t>
        </x:is>
      </x:c>
      <x:c r="G4" t="n">
        <x:v>0.3185239110084661</x:v>
      </x:c>
      <x:c r="H4" t="inlineStr">
        <x:is>
          <x:t xml:space="preserve">Hybrid_All + ExtraTrees</x:t>
        </x:is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inlineStr">
        <x:is>
          <x:t xml:space="preserve">Cu-based</x:t>
        </x:is>
      </x:c>
      <x:c r="D5" t="n">
        <x:v>0.4762146332584232</x:v>
      </x:c>
      <x:c r="E5" t="n">
        <x:v>5.639729496448179</x:v>
      </x:c>
      <x:c r="F5" t="inlineStr">
        <x:is>
          <x:t xml:space="preserve">NO</x:t>
        </x:is>
      </x:c>
      <x:c r="G5" t="n">
        <x:v>0.1019317242270226</x:v>
      </x:c>
      <x:c r="H5" t="inlineStr">
        <x:is>
          <x:t xml:space="preserve">Hybrid_All + ExtraTrees</x:t>
        </x:is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inlineStr">
        <x:is>
          <x:t xml:space="preserve">Cu-based</x:t>
        </x:is>
      </x:c>
      <x:c r="D6" t="n">
        <x:v>0.7298886950582594</x:v>
      </x:c>
      <x:c r="E6" t="n">
        <x:v>5.639729496448179</x:v>
      </x:c>
      <x:c r="F6" t="inlineStr">
        <x:is>
          <x:t xml:space="preserve">NO</x:t>
        </x:is>
      </x:c>
      <x:c r="G6" t="n">
        <x:v>0.1499398838855857</x:v>
      </x:c>
      <x:c r="H6" t="inlineStr">
        <x:is>
          <x:t xml:space="preserve">Hybrid_All + ExtraTrees</x:t>
        </x:is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inlineStr">
        <x:is>
          <x:t xml:space="preserve">Zr-based</x:t>
        </x:is>
      </x:c>
      <x:c r="D7" t="n">
        <x:v>0.8002417760757236</x:v>
      </x:c>
      <x:c r="E7" t="n">
        <x:v>5.639729496448179</x:v>
      </x:c>
      <x:c r="F7" t="inlineStr">
        <x:is>
          <x:t xml:space="preserve">NO</x:t>
        </x:is>
      </x:c>
      <x:c r="G7" t="n">
        <x:v>0.2879737382502138</x:v>
      </x:c>
      <x:c r="H7" t="inlineStr">
        <x:is>
          <x:t xml:space="preserve">Hybrid_All + ExtraTrees</x:t>
        </x:is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inlineStr">
        <x:is>
          <x:t xml:space="preserve">Zr-based</x:t>
        </x:is>
      </x:c>
      <x:c r="D8" t="n">
        <x:v>0.8002417760757213</x:v>
      </x:c>
      <x:c r="E8" t="n">
        <x:v>5.639729496448179</x:v>
      </x:c>
      <x:c r="F8" t="inlineStr">
        <x:is>
          <x:t xml:space="preserve">NO</x:t>
        </x:is>
      </x:c>
      <x:c r="G8" t="n">
        <x:v>0.03832568061285846</x:v>
      </x:c>
      <x:c r="H8" t="inlineStr">
        <x:is>
          <x:t xml:space="preserve">Hybrid_All + ExtraTrees</x:t>
        </x:is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inlineStr">
        <x:is>
          <x:t xml:space="preserve">Zr-based</x:t>
        </x:is>
      </x:c>
      <x:c r="D9" t="n">
        <x:v>0.8422799528775416</x:v>
      </x:c>
      <x:c r="E9" t="n">
        <x:v>5.639729496448179</x:v>
      </x:c>
      <x:c r="F9" t="inlineStr">
        <x:is>
          <x:t xml:space="preserve">NO</x:t>
        </x:is>
      </x:c>
      <x:c r="G9" t="n">
        <x:v>0.02918645656397456</x:v>
      </x:c>
      <x:c r="H9" t="inlineStr">
        <x:is>
          <x:t xml:space="preserve">Hybrid_All + ExtraTrees</x:t>
        </x:is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inlineStr">
        <x:is>
          <x:t xml:space="preserve">Zr-based</x:t>
        </x:is>
      </x:c>
      <x:c r="D10" t="n">
        <x:v>0.8422799528775416</x:v>
      </x:c>
      <x:c r="E10" t="n">
        <x:v>5.639729496448179</x:v>
      </x:c>
      <x:c r="F10" t="inlineStr">
        <x:is>
          <x:t xml:space="preserve">NO</x:t>
        </x:is>
      </x:c>
      <x:c r="G10" t="n">
        <x:v>0.07586890824617964</x:v>
      </x:c>
      <x:c r="H10" t="inlineStr">
        <x:is>
          <x:t xml:space="preserve">Hybrid_All + ExtraTrees</x:t>
        </x:is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inlineStr">
        <x:is>
          <x:t xml:space="preserve">Zr-based</x:t>
        </x:is>
      </x:c>
      <x:c r="D11" t="n">
        <x:v>1.73434918124308</x:v>
      </x:c>
      <x:c r="E11" t="n">
        <x:v>5.639729496448179</x:v>
      </x:c>
      <x:c r="F11" t="inlineStr">
        <x:is>
          <x:t xml:space="preserve">NO</x:t>
        </x:is>
      </x:c>
      <x:c r="G11" t="n">
        <x:v>0.4059383016815716</x:v>
      </x:c>
      <x:c r="H11" t="inlineStr">
        <x:is>
          <x:t xml:space="preserve">Hybrid_All + ExtraTrees</x:t>
        </x:is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inlineStr">
        <x:is>
          <x:t xml:space="preserve">Zr-based</x:t>
        </x:is>
      </x:c>
      <x:c r="D12" t="n">
        <x:v>1.73434918124308</x:v>
      </x:c>
      <x:c r="E12" t="n">
        <x:v>5.639729496448179</x:v>
      </x:c>
      <x:c r="F12" t="inlineStr">
        <x:is>
          <x:t xml:space="preserve">NO</x:t>
        </x:is>
      </x:c>
      <x:c r="G12" t="n">
        <x:v>0.4831565329380646</x:v>
      </x:c>
      <x:c r="H12" t="inlineStr">
        <x:is>
          <x:t xml:space="preserve">Hybrid_All + ExtraTrees</x:t>
        </x:is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inlineStr">
        <x:is>
          <x:t xml:space="preserve">Zr-based</x:t>
        </x:is>
      </x:c>
      <x:c r="D13" t="n">
        <x:v>1.232811851898913</x:v>
      </x:c>
      <x:c r="E13" t="n">
        <x:v>5.639729496448179</x:v>
      </x:c>
      <x:c r="F13" t="inlineStr">
        <x:is>
          <x:t xml:space="preserve">NO</x:t>
        </x:is>
      </x:c>
      <x:c r="G13" t="n">
        <x:v>0.2100073406941002</x:v>
      </x:c>
      <x:c r="H13" t="inlineStr">
        <x:is>
          <x:t xml:space="preserve">Hybrid_All + ExtraTrees</x:t>
        </x:is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inlineStr">
        <x:is>
          <x:t xml:space="preserve">Zr-based</x:t>
        </x:is>
      </x:c>
      <x:c r="D14" t="n">
        <x:v>0.7160900869661037</x:v>
      </x:c>
      <x:c r="E14" t="n">
        <x:v>5.639729496448179</x:v>
      </x:c>
      <x:c r="F14" t="inlineStr">
        <x:is>
          <x:t xml:space="preserve">NO</x:t>
        </x:is>
      </x:c>
      <x:c r="G14" t="n">
        <x:v>0.165251559576157</x:v>
      </x:c>
      <x:c r="H14" t="inlineStr">
        <x:is>
          <x:t xml:space="preserve">Hybrid_All + ExtraTrees</x:t>
        </x:is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inlineStr">
        <x:is>
          <x:t xml:space="preserve">Zr-based</x:t>
        </x:is>
      </x:c>
      <x:c r="D15" t="n">
        <x:v>0.7160900869661037</x:v>
      </x:c>
      <x:c r="E15" t="n">
        <x:v>5.639729496448179</x:v>
      </x:c>
      <x:c r="F15" t="inlineStr">
        <x:is>
          <x:t xml:space="preserve">NO</x:t>
        </x:is>
      </x:c>
      <x:c r="G15" t="n">
        <x:v>0.05298004978433302</x:v>
      </x:c>
      <x:c r="H15" t="inlineStr">
        <x:is>
          <x:t xml:space="preserve">Hybrid_All + ExtraTrees</x:t>
        </x:is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inlineStr">
        <x:is>
          <x:t xml:space="preserve">Zr-based</x:t>
        </x:is>
      </x:c>
      <x:c r="D16" t="n">
        <x:v>0.6151581274671226</x:v>
      </x:c>
      <x:c r="E16" t="n">
        <x:v>5.639729496448179</x:v>
      </x:c>
      <x:c r="F16" t="inlineStr">
        <x:is>
          <x:t xml:space="preserve">NO</x:t>
        </x:is>
      </x:c>
      <x:c r="G16" t="n">
        <x:v>0.1430471206921512</x:v>
      </x:c>
      <x:c r="H16" t="inlineStr">
        <x:is>
          <x:t xml:space="preserve">Hybrid_All + ExtraTrees</x:t>
        </x:is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inlineStr">
        <x:is>
          <x:t xml:space="preserve">Zr-based</x:t>
        </x:is>
      </x:c>
      <x:c r="D17" t="n">
        <x:v>0.6151581274671226</x:v>
      </x:c>
      <x:c r="E17" t="n">
        <x:v>5.639729496448179</x:v>
      </x:c>
      <x:c r="F17" t="inlineStr">
        <x:is>
          <x:t xml:space="preserve">NO</x:t>
        </x:is>
      </x:c>
      <x:c r="G17" t="n">
        <x:v>0.0005696556080633242</x:v>
      </x:c>
      <x:c r="H17" t="inlineStr">
        <x:is>
          <x:t xml:space="preserve">Hybrid_All + ExtraTrees</x:t>
        </x:is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inlineStr">
        <x:is>
          <x:t xml:space="preserve">Fe-based</x:t>
        </x:is>
      </x:c>
      <x:c r="D18" t="n">
        <x:v>2.370306789621801</x:v>
      </x:c>
      <x:c r="E18" t="n">
        <x:v>5.639729496448179</x:v>
      </x:c>
      <x:c r="F18" t="inlineStr">
        <x:is>
          <x:t xml:space="preserve">NO</x:t>
        </x:is>
      </x:c>
      <x:c r="G18" t="n">
        <x:v>0.1218777586691972</x:v>
      </x:c>
      <x:c r="H18" t="inlineStr">
        <x:is>
          <x:t xml:space="preserve">Hybrid_All + ExtraTrees</x:t>
        </x:is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inlineStr">
        <x:is>
          <x:t xml:space="preserve">Y-based</x:t>
        </x:is>
      </x:c>
      <x:c r="D19" t="n">
        <x:v>0.2444793151507243</x:v>
      </x:c>
      <x:c r="E19" t="n">
        <x:v>5.639729496448179</x:v>
      </x:c>
      <x:c r="F19" t="inlineStr">
        <x:is>
          <x:t xml:space="preserve">NO</x:t>
        </x:is>
      </x:c>
      <x:c r="G19" t="n">
        <x:v>0.03025778903409337</x:v>
      </x:c>
      <x:c r="H19" t="inlineStr">
        <x:is>
          <x:t xml:space="preserve">Hybrid_All + ExtraTrees</x:t>
        </x:is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inlineStr">
        <x:is>
          <x:t xml:space="preserve">Y-based</x:t>
        </x:is>
      </x:c>
      <x:c r="D20" t="n">
        <x:v>0</x:v>
      </x:c>
      <x:c r="E20" t="n">
        <x:v>5.639729496448179</x:v>
      </x:c>
      <x:c r="F20" t="inlineStr">
        <x:is>
          <x:t xml:space="preserve">NO</x:t>
        </x:is>
      </x:c>
      <x:c r="G20" t="n">
        <x:v>0.01252618885429801</x:v>
      </x:c>
      <x:c r="H20" t="inlineStr">
        <x:is>
          <x:t xml:space="preserve">Hybrid_All + ExtraTrees</x:t>
        </x:is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inlineStr">
        <x:is>
          <x:t xml:space="preserve">Y-based</x:t>
        </x:is>
      </x:c>
      <x:c r="D21" t="n">
        <x:v>0</x:v>
      </x:c>
      <x:c r="E21" t="n">
        <x:v>5.639729496448179</x:v>
      </x:c>
      <x:c r="F21" t="inlineStr">
        <x:is>
          <x:t xml:space="preserve">NO</x:t>
        </x:is>
      </x:c>
      <x:c r="G21" t="n">
        <x:v>0.01018758762624405</x:v>
      </x:c>
      <x:c r="H21" t="inlineStr">
        <x:is>
          <x:t xml:space="preserve">Hybrid_All + ExtraTrees</x:t>
        </x:is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inlineStr">
        <x:is>
          <x:t xml:space="preserve">Ca-based</x:t>
        </x:is>
      </x:c>
      <x:c r="D22" t="n">
        <x:v>1.123337021232727</x:v>
      </x:c>
      <x:c r="E22" t="n">
        <x:v>5.639729496448179</x:v>
      </x:c>
      <x:c r="F22" t="inlineStr">
        <x:is>
          <x:t xml:space="preserve">NO</x:t>
        </x:is>
      </x:c>
      <x:c r="G22" t="n">
        <x:v>0.8090555221030322</x:v>
      </x:c>
      <x:c r="H22" t="inlineStr">
        <x:is>
          <x:t xml:space="preserve">Hybrid_All + ExtraTrees</x:t>
        </x:is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inlineStr">
        <x:is>
          <x:t xml:space="preserve">Ca-based</x:t>
        </x:is>
      </x:c>
      <x:c r="D23" t="n">
        <x:v>1.247265698431565</x:v>
      </x:c>
      <x:c r="E23" t="n">
        <x:v>5.639729496448179</x:v>
      </x:c>
      <x:c r="F23" t="inlineStr">
        <x:is>
          <x:t xml:space="preserve">NO</x:t>
        </x:is>
      </x:c>
      <x:c r="G23" t="n">
        <x:v>0.6274341633070666</x:v>
      </x:c>
      <x:c r="H23" t="inlineStr">
        <x:is>
          <x:t xml:space="preserve">Hybrid_All + ExtraTrees</x:t>
        </x:is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inlineStr">
        <x:is>
          <x:t xml:space="preserve">Ca-based</x:t>
        </x:is>
      </x:c>
      <x:c r="D24" t="n">
        <x:v>0.1063779096572563</x:v>
      </x:c>
      <x:c r="E24" t="n">
        <x:v>5.639729496448179</x:v>
      </x:c>
      <x:c r="F24" t="inlineStr">
        <x:is>
          <x:t xml:space="preserve">NO</x:t>
        </x:is>
      </x:c>
      <x:c r="G24" t="n">
        <x:v>0.5216789922518317</x:v>
      </x:c>
      <x:c r="H24" t="inlineStr">
        <x:is>
          <x:t xml:space="preserve">Hybrid_All + ExtraTrees</x:t>
        </x:is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inlineStr">
        <x:is>
          <x:t xml:space="preserve">Ca-based</x:t>
        </x:is>
      </x:c>
      <x:c r="D25" t="n">
        <x:v>1.592175139677745</x:v>
      </x:c>
      <x:c r="E25" t="n">
        <x:v>5.639729496448179</x:v>
      </x:c>
      <x:c r="F25" t="inlineStr">
        <x:is>
          <x:t xml:space="preserve">NO</x:t>
        </x:is>
      </x:c>
      <x:c r="G25" t="n">
        <x:v>0.4151985941140865</x:v>
      </x:c>
      <x:c r="H25" t="inlineStr">
        <x:is>
          <x:t xml:space="preserve">Hybrid_All + ExtraTrees</x:t>
        </x:is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inlineStr">
        <x:is>
          <x:t xml:space="preserve">Ca-based</x:t>
        </x:is>
      </x:c>
      <x:c r="D26" t="n">
        <x:v>0.5650957641373415</x:v>
      </x:c>
      <x:c r="E26" t="n">
        <x:v>5.639729496448179</x:v>
      </x:c>
      <x:c r="F26" t="inlineStr">
        <x:is>
          <x:t xml:space="preserve">NO</x:t>
        </x:is>
      </x:c>
      <x:c r="G26" t="n">
        <x:v>0.324061129601562</x:v>
      </x:c>
      <x:c r="H26" t="inlineStr">
        <x:is>
          <x:t xml:space="preserve">Hybrid_All + ExtraTrees</x:t>
        </x:is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inlineStr">
        <x:is>
          <x:t xml:space="preserve">Mg-based</x:t>
        </x:is>
      </x:c>
      <x:c r="D27" t="n">
        <x:v>3.788915714333078</x:v>
      </x:c>
      <x:c r="E27" t="n">
        <x:v>5.639729496448179</x:v>
      </x:c>
      <x:c r="F27" t="inlineStr">
        <x:is>
          <x:t xml:space="preserve">NO</x:t>
        </x:is>
      </x:c>
      <x:c r="G27" t="n">
        <x:v>0.2195221788620673</x:v>
      </x:c>
      <x:c r="H27" t="inlineStr">
        <x:is>
          <x:t xml:space="preserve">Hybrid_All + ExtraTrees</x:t>
        </x:is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inlineStr">
        <x:is>
          <x:t xml:space="preserve">Mg-based</x:t>
        </x:is>
      </x:c>
      <x:c r="D28" t="n">
        <x:v>4.373104501182425</x:v>
      </x:c>
      <x:c r="E28" t="n">
        <x:v>5.639729496448179</x:v>
      </x:c>
      <x:c r="F28" t="inlineStr">
        <x:is>
          <x:t xml:space="preserve">NO</x:t>
        </x:is>
      </x:c>
      <x:c r="G28" t="n">
        <x:v>0.3370577308254453</x:v>
      </x:c>
      <x:c r="H28" t="inlineStr">
        <x:is>
          <x:t xml:space="preserve">Hybrid_All + ExtraTrees</x:t>
        </x:is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inlineStr">
        <x:is>
          <x:t xml:space="preserve">Mg-based</x:t>
        </x:is>
      </x:c>
      <x:c r="D29" t="n">
        <x:v>3.788915714333078</x:v>
      </x:c>
      <x:c r="E29" t="n">
        <x:v>5.639729496448179</x:v>
      </x:c>
      <x:c r="F29" t="inlineStr">
        <x:is>
          <x:t xml:space="preserve">NO</x:t>
        </x:is>
      </x:c>
      <x:c r="G29" t="n">
        <x:v>0.4064243864561941</x:v>
      </x:c>
      <x:c r="H29" t="inlineStr">
        <x:is>
          <x:t xml:space="preserve">Hybrid_All + ExtraTrees</x:t>
        </x:is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inlineStr">
        <x:is>
          <x:t xml:space="preserve">Cu-based</x:t>
        </x:is>
      </x:c>
      <x:c r="D30" t="n">
        <x:v>0.8265487474065945</x:v>
      </x:c>
      <x:c r="E30" t="n">
        <x:v>5.639729496448179</x:v>
      </x:c>
      <x:c r="F30" t="inlineStr">
        <x:is>
          <x:t xml:space="preserve">NO</x:t>
        </x:is>
      </x:c>
      <x:c r="G30" t="n">
        <x:v>0.2897445594948905</x:v>
      </x:c>
      <x:c r="H30" t="inlineStr">
        <x:is>
          <x:t xml:space="preserve">Hybrid_All + ExtraTrees</x:t>
        </x:is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inlineStr">
        <x:is>
          <x:t xml:space="preserve">Cu-based</x:t>
        </x:is>
      </x:c>
      <x:c r="D31" t="n">
        <x:v>1.353473708895689</x:v>
      </x:c>
      <x:c r="E31" t="n">
        <x:v>5.639729496448179</x:v>
      </x:c>
      <x:c r="F31" t="inlineStr">
        <x:is>
          <x:t xml:space="preserve">NO</x:t>
        </x:is>
      </x:c>
      <x:c r="G31" t="n">
        <x:v>0.2222584710711265</x:v>
      </x:c>
      <x:c r="H31" t="inlineStr">
        <x:is>
          <x:t xml:space="preserve">Hybrid_All + ExtraTrees</x:t>
        </x:is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inlineStr">
        <x:is>
          <x:t xml:space="preserve">Cu-based</x:t>
        </x:is>
      </x:c>
      <x:c r="D32" t="n">
        <x:v>3.402782194370928</x:v>
      </x:c>
      <x:c r="E32" t="n">
        <x:v>5.639729496448179</x:v>
      </x:c>
      <x:c r="F32" t="inlineStr">
        <x:is>
          <x:t xml:space="preserve">NO</x:t>
        </x:is>
      </x:c>
      <x:c r="G32" t="n">
        <x:v>0.03215406585407496</x:v>
      </x:c>
      <x:c r="H32" t="inlineStr">
        <x:is>
          <x:t xml:space="preserve">Hybrid_All + ExtraTrees</x:t>
        </x:is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inlineStr">
        <x:is>
          <x:t xml:space="preserve">Cu-based</x:t>
        </x:is>
      </x:c>
      <x:c r="D33" t="n">
        <x:v>0.4222318020147314</x:v>
      </x:c>
      <x:c r="E33" t="n">
        <x:v>5.639729496448179</x:v>
      </x:c>
      <x:c r="F33" t="inlineStr">
        <x:is>
          <x:t xml:space="preserve">NO</x:t>
        </x:is>
      </x:c>
      <x:c r="G33" t="n">
        <x:v>0.01648971586883835</x:v>
      </x:c>
      <x:c r="H33" t="inlineStr">
        <x:is>
          <x:t xml:space="preserve">Hybrid_All + ExtraTrees</x:t>
        </x:is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inlineStr">
        <x:is>
          <x:t xml:space="preserve">Cu-based</x:t>
        </x:is>
      </x:c>
      <x:c r="D34" t="n">
        <x:v>0.4222318020147314</x:v>
      </x:c>
      <x:c r="E34" t="n">
        <x:v>5.639729496448179</x:v>
      </x:c>
      <x:c r="F34" t="inlineStr">
        <x:is>
          <x:t xml:space="preserve">NO</x:t>
        </x:is>
      </x:c>
      <x:c r="G34" t="n">
        <x:v>0.009509611507379501</x:v>
      </x:c>
      <x:c r="H34" t="inlineStr">
        <x:is>
          <x:t xml:space="preserve">Hybrid_All + ExtraTrees</x:t>
        </x:is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inlineStr">
        <x:is>
          <x:t xml:space="preserve">Cu-based</x:t>
        </x:is>
      </x:c>
      <x:c r="D35" t="n">
        <x:v>6.234895982921776</x:v>
      </x:c>
      <x:c r="E35" t="n">
        <x:v>5.639729496448179</x:v>
      </x:c>
      <x:c r="F35" t="inlineStr">
        <x:is>
          <x:t xml:space="preserve">YES</x:t>
        </x:is>
      </x:c>
      <x:c r="G35" t="n">
        <x:v>0.0438853805205468</x:v>
      </x:c>
      <x:c r="H35" t="inlineStr">
        <x:is>
          <x:t xml:space="preserve">Hybrid_All + ExtraTrees</x:t>
        </x:is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inlineStr">
        <x:is>
          <x:t xml:space="preserve">Cu-based</x:t>
        </x:is>
      </x:c>
      <x:c r="D36" t="n">
        <x:v>0.4963208918469256</x:v>
      </x:c>
      <x:c r="E36" t="n">
        <x:v>5.639729496448179</x:v>
      </x:c>
      <x:c r="F36" t="inlineStr">
        <x:is>
          <x:t xml:space="preserve">NO</x:t>
        </x:is>
      </x:c>
      <x:c r="G36" t="n">
        <x:v>0.5123563556844615</x:v>
      </x:c>
      <x:c r="H36" t="inlineStr">
        <x:is>
          <x:t xml:space="preserve">Hybrid_All + ExtraTrees</x:t>
        </x:is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inlineStr">
        <x:is>
          <x:t xml:space="preserve">Cu-based</x:t>
        </x:is>
      </x:c>
      <x:c r="D37" t="n">
        <x:v>2.296640524296669</x:v>
      </x:c>
      <x:c r="E37" t="n">
        <x:v>5.639729496448179</x:v>
      </x:c>
      <x:c r="F37" t="inlineStr">
        <x:is>
          <x:t xml:space="preserve">NO</x:t>
        </x:is>
      </x:c>
      <x:c r="G37" t="n">
        <x:v>0.3767025671050719</x:v>
      </x:c>
      <x:c r="H37" t="inlineStr">
        <x:is>
          <x:t xml:space="preserve">Hybrid_All + ExtraTrees</x:t>
        </x:is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inlineStr">
        <x:is>
          <x:t xml:space="preserve">Cu-based</x:t>
        </x:is>
      </x:c>
      <x:c r="D38" t="n">
        <x:v>0.5763016933552859</x:v>
      </x:c>
      <x:c r="E38" t="n">
        <x:v>5.639729496448179</x:v>
      </x:c>
      <x:c r="F38" t="inlineStr">
        <x:is>
          <x:t xml:space="preserve">NO</x:t>
        </x:is>
      </x:c>
      <x:c r="G38" t="n">
        <x:v>0.07088545149581127</x:v>
      </x:c>
      <x:c r="H38" t="inlineStr">
        <x:is>
          <x:t xml:space="preserve">Hybrid_All + ExtraTrees</x:t>
        </x:is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inlineStr">
        <x:is>
          <x:t xml:space="preserve">Cu-based</x:t>
        </x:is>
      </x:c>
      <x:c r="D39" t="n">
        <x:v>1.855889333717215</x:v>
      </x:c>
      <x:c r="E39" t="n">
        <x:v>5.639729496448179</x:v>
      </x:c>
      <x:c r="F39" t="inlineStr">
        <x:is>
          <x:t xml:space="preserve">NO</x:t>
        </x:is>
      </x:c>
      <x:c r="G39" t="n">
        <x:v>0.2072461851676037</x:v>
      </x:c>
      <x:c r="H39" t="inlineStr">
        <x:is>
          <x:t xml:space="preserve">Hybrid_All + ExtraTrees</x:t>
        </x:is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inlineStr">
        <x:is>
          <x:t xml:space="preserve">Ca-based</x:t>
        </x:is>
      </x:c>
      <x:c r="D40" t="n">
        <x:v>2.223837425012704</x:v>
      </x:c>
      <x:c r="E40" t="n">
        <x:v>5.639729496448179</x:v>
      </x:c>
      <x:c r="F40" t="inlineStr">
        <x:is>
          <x:t xml:space="preserve">NO</x:t>
        </x:is>
      </x:c>
      <x:c r="G40" t="n">
        <x:v>0.8264415451442004</x:v>
      </x:c>
      <x:c r="H40" t="inlineStr">
        <x:is>
          <x:t xml:space="preserve">Hybrid_All + ExtraTrees</x:t>
        </x:is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inlineStr">
        <x:is>
          <x:t xml:space="preserve">Ca-based</x:t>
        </x:is>
      </x:c>
      <x:c r="D41" t="n">
        <x:v>0.9082225818635099</x:v>
      </x:c>
      <x:c r="E41" t="n">
        <x:v>5.639729496448179</x:v>
      </x:c>
      <x:c r="F41" t="inlineStr">
        <x:is>
          <x:t xml:space="preserve">NO</x:t>
        </x:is>
      </x:c>
      <x:c r="G41" t="n">
        <x:v>0.2043850030221327</x:v>
      </x:c>
      <x:c r="H41" t="inlineStr">
        <x:is>
          <x:t xml:space="preserve">Hybrid_All + ExtraTrees</x:t>
        </x:is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inlineStr">
        <x:is>
          <x:t xml:space="preserve">Ca-based</x:t>
        </x:is>
      </x:c>
      <x:c r="D42" t="n">
        <x:v>2.596863502123587</x:v>
      </x:c>
      <x:c r="E42" t="n">
        <x:v>5.639729496448179</x:v>
      </x:c>
      <x:c r="F42" t="inlineStr">
        <x:is>
          <x:t xml:space="preserve">NO</x:t>
        </x:is>
      </x:c>
      <x:c r="G42" t="n">
        <x:v>0.2212373825606494</x:v>
      </x:c>
      <x:c r="H42" t="inlineStr">
        <x:is>
          <x:t xml:space="preserve">Hybrid_All + ExtraTrees</x:t>
        </x:is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inlineStr">
        <x:is>
          <x:t xml:space="preserve">Ca-based</x:t>
        </x:is>
      </x:c>
      <x:c r="D43" t="n">
        <x:v>0.1063779096572563</x:v>
      </x:c>
      <x:c r="E43" t="n">
        <x:v>5.639729496448179</x:v>
      </x:c>
      <x:c r="F43" t="inlineStr">
        <x:is>
          <x:t xml:space="preserve">NO</x:t>
        </x:is>
      </x:c>
      <x:c r="G43" t="n">
        <x:v>0.1284843231229689</x:v>
      </x:c>
      <x:c r="H43" t="inlineStr">
        <x:is>
          <x:t xml:space="preserve">Hybrid_All + ExtraTrees</x:t>
        </x:is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inlineStr">
        <x:is>
          <x:t xml:space="preserve">Ca-based</x:t>
        </x:is>
      </x:c>
      <x:c r="D44" t="n">
        <x:v>0.5650957641373415</x:v>
      </x:c>
      <x:c r="E44" t="n">
        <x:v>5.639729496448179</x:v>
      </x:c>
      <x:c r="F44" t="inlineStr">
        <x:is>
          <x:t xml:space="preserve">NO</x:t>
        </x:is>
      </x:c>
      <x:c r="G44" t="n">
        <x:v>0.04200346546318179</x:v>
      </x:c>
      <x:c r="H44" t="inlineStr">
        <x:is>
          <x:t xml:space="preserve">Hybrid_All + ExtraTrees</x:t>
        </x:is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inlineStr">
        <x:is>
          <x:t xml:space="preserve">Ca-based</x:t>
        </x:is>
      </x:c>
      <x:c r="D45" t="n">
        <x:v>1.247265698431565</x:v>
      </x:c>
      <x:c r="E45" t="n">
        <x:v>5.639729496448179</x:v>
      </x:c>
      <x:c r="F45" t="inlineStr">
        <x:is>
          <x:t xml:space="preserve">NO</x:t>
        </x:is>
      </x:c>
      <x:c r="G45" t="n">
        <x:v>0.420126740281647</x:v>
      </x:c>
      <x:c r="H45" t="inlineStr">
        <x:is>
          <x:t xml:space="preserve">Hybrid_All + ExtraTrees</x:t>
        </x:is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inlineStr">
        <x:is>
          <x:t xml:space="preserve">Ca-based</x:t>
        </x:is>
      </x:c>
      <x:c r="D46" t="n">
        <x:v>1.123337021232727</x:v>
      </x:c>
      <x:c r="E46" t="n">
        <x:v>5.639729496448179</x:v>
      </x:c>
      <x:c r="F46" t="inlineStr">
        <x:is>
          <x:t xml:space="preserve">NO</x:t>
        </x:is>
      </x:c>
      <x:c r="G46" t="n">
        <x:v>0.7005737819533508</x:v>
      </x:c>
      <x:c r="H46" t="inlineStr">
        <x:is>
          <x:t xml:space="preserve">Hybrid_All + ExtraTrees</x:t>
        </x:is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inlineStr">
        <x:is>
          <x:t xml:space="preserve">Ca-based</x:t>
        </x:is>
      </x:c>
      <x:c r="D47" t="n">
        <x:v>1.623326556176548</x:v>
      </x:c>
      <x:c r="E47" t="n">
        <x:v>5.639729496448179</x:v>
      </x:c>
      <x:c r="F47" t="inlineStr">
        <x:is>
          <x:t xml:space="preserve">NO</x:t>
        </x:is>
      </x:c>
      <x:c r="G47" t="n">
        <x:v>0.837470391755972</x:v>
      </x:c>
      <x:c r="H47" t="inlineStr">
        <x:is>
          <x:t xml:space="preserve">Hybrid_All + ExtraTrees</x:t>
        </x:is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inlineStr">
        <x:is>
          <x:t xml:space="preserve">Ca-based</x:t>
        </x:is>
      </x:c>
      <x:c r="D48" t="n">
        <x:v>1.462898509231101</x:v>
      </x:c>
      <x:c r="E48" t="n">
        <x:v>5.639729496448179</x:v>
      </x:c>
      <x:c r="F48" t="inlineStr">
        <x:is>
          <x:t xml:space="preserve">NO</x:t>
        </x:is>
      </x:c>
      <x:c r="G48" t="n">
        <x:v>0.6672954385111856</x:v>
      </x:c>
      <x:c r="H48" t="inlineStr">
        <x:is>
          <x:t xml:space="preserve">Hybrid_All + ExtraTrees</x:t>
        </x:is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inlineStr">
        <x:is>
          <x:t xml:space="preserve">Ca-based</x:t>
        </x:is>
      </x:c>
      <x:c r="D49" t="n">
        <x:v>0.9198142072061056</x:v>
      </x:c>
      <x:c r="E49" t="n">
        <x:v>5.639729496448179</x:v>
      </x:c>
      <x:c r="F49" t="inlineStr">
        <x:is>
          <x:t xml:space="preserve">NO</x:t>
        </x:is>
      </x:c>
      <x:c r="G49" t="n">
        <x:v>0.1206940872446468</x:v>
      </x:c>
      <x:c r="H49" t="inlineStr">
        <x:is>
          <x:t xml:space="preserve">Hybrid_All + ExtraTrees</x:t>
        </x:is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inlineStr">
        <x:is>
          <x:t xml:space="preserve">Ca-based</x:t>
        </x:is>
      </x:c>
      <x:c r="D50" t="n">
        <x:v>1.462898509231101</x:v>
      </x:c>
      <x:c r="E50" t="n">
        <x:v>5.639729496448179</x:v>
      </x:c>
      <x:c r="F50" t="inlineStr">
        <x:is>
          <x:t xml:space="preserve">NO</x:t>
        </x:is>
      </x:c>
      <x:c r="G50" t="n">
        <x:v>0.1713471888504659</x:v>
      </x:c>
      <x:c r="H50" t="inlineStr">
        <x:is>
          <x:t xml:space="preserve">Hybrid_All + ExtraTrees</x:t>
        </x:is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inlineStr">
        <x:is>
          <x:t xml:space="preserve">Ca-based</x:t>
        </x:is>
      </x:c>
      <x:c r="D51" t="n">
        <x:v>0.9198142072061056</x:v>
      </x:c>
      <x:c r="E51" t="n">
        <x:v>5.639729496448179</x:v>
      </x:c>
      <x:c r="F51" t="inlineStr">
        <x:is>
          <x:t xml:space="preserve">NO</x:t>
        </x:is>
      </x:c>
      <x:c r="G51" t="n">
        <x:v>0.1278484670311674</x:v>
      </x:c>
      <x:c r="H51" t="inlineStr">
        <x:is>
          <x:t xml:space="preserve">Hybrid_All + ExtraTrees</x:t>
        </x:is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inlineStr">
        <x:is>
          <x:t xml:space="preserve">Ca-based</x:t>
        </x:is>
      </x:c>
      <x:c r="D52" t="n">
        <x:v>1.855134143289972</x:v>
      </x:c>
      <x:c r="E52" t="n">
        <x:v>5.639729496448179</x:v>
      </x:c>
      <x:c r="F52" t="inlineStr">
        <x:is>
          <x:t xml:space="preserve">NO</x:t>
        </x:is>
      </x:c>
      <x:c r="G52" t="n">
        <x:v>0.3263844770641094</x:v>
      </x:c>
      <x:c r="H52" t="inlineStr">
        <x:is>
          <x:t xml:space="preserve">Hybrid_All + ExtraTrees</x:t>
        </x:is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inlineStr">
        <x:is>
          <x:t xml:space="preserve">Mg-based</x:t>
        </x:is>
      </x:c>
      <x:c r="D53" t="n">
        <x:v>2.334078409663905</x:v>
      </x:c>
      <x:c r="E53" t="n">
        <x:v>5.639729496448179</x:v>
      </x:c>
      <x:c r="F53" t="inlineStr">
        <x:is>
          <x:t xml:space="preserve">NO</x:t>
        </x:is>
      </x:c>
      <x:c r="G53" t="n">
        <x:v>0.1593956187933422</x:v>
      </x:c>
      <x:c r="H53" t="inlineStr">
        <x:is>
          <x:t xml:space="preserve">Hybrid_All + ExtraTrees</x:t>
        </x:is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inlineStr">
        <x:is>
          <x:t xml:space="preserve">Mg-based</x:t>
        </x:is>
      </x:c>
      <x:c r="D54" t="n">
        <x:v>2.161135914749885</x:v>
      </x:c>
      <x:c r="E54" t="n">
        <x:v>5.639729496448179</x:v>
      </x:c>
      <x:c r="F54" t="inlineStr">
        <x:is>
          <x:t xml:space="preserve">NO</x:t>
        </x:is>
      </x:c>
      <x:c r="G54" t="n">
        <x:v>0.1507556885481546</x:v>
      </x:c>
      <x:c r="H54" t="inlineStr">
        <x:is>
          <x:t xml:space="preserve">Hybrid_All + ExtraTrees</x:t>
        </x:is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inlineStr">
        <x:is>
          <x:t xml:space="preserve">Mg-based</x:t>
        </x:is>
      </x:c>
      <x:c r="D55" t="n">
        <x:v>0.7169146454365155</x:v>
      </x:c>
      <x:c r="E55" t="n">
        <x:v>5.639729496448179</x:v>
      </x:c>
      <x:c r="F55" t="inlineStr">
        <x:is>
          <x:t xml:space="preserve">NO</x:t>
        </x:is>
      </x:c>
      <x:c r="G55" t="n">
        <x:v>0.02324467589169765</x:v>
      </x:c>
      <x:c r="H55" t="inlineStr">
        <x:is>
          <x:t xml:space="preserve">Hybrid_All + ExtraTrees</x:t>
        </x:is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inlineStr">
        <x:is>
          <x:t xml:space="preserve">Mg-based</x:t>
        </x:is>
      </x:c>
      <x:c r="D56" t="n">
        <x:v>0.7169146454365155</x:v>
      </x:c>
      <x:c r="E56" t="n">
        <x:v>5.639729496448179</x:v>
      </x:c>
      <x:c r="F56" t="inlineStr">
        <x:is>
          <x:t xml:space="preserve">NO</x:t>
        </x:is>
      </x:c>
      <x:c r="G56" t="n">
        <x:v>0.03224518632310769</x:v>
      </x:c>
      <x:c r="H56" t="inlineStr">
        <x:is>
          <x:t xml:space="preserve">Hybrid_All + ExtraTrees</x:t>
        </x:is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inlineStr">
        <x:is>
          <x:t xml:space="preserve">Mg-based</x:t>
        </x:is>
      </x:c>
      <x:c r="D57" t="n">
        <x:v>1.958559503382992</x:v>
      </x:c>
      <x:c r="E57" t="n">
        <x:v>5.639729496448179</x:v>
      </x:c>
      <x:c r="F57" t="inlineStr">
        <x:is>
          <x:t xml:space="preserve">NO</x:t>
        </x:is>
      </x:c>
      <x:c r="G57" t="n">
        <x:v>0.05968908174654008</x:v>
      </x:c>
      <x:c r="H57" t="inlineStr">
        <x:is>
          <x:t xml:space="preserve">Hybrid_All + ExtraTrees</x:t>
        </x:is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inlineStr">
        <x:is>
          <x:t xml:space="preserve">Mg-based</x:t>
        </x:is>
      </x:c>
      <x:c r="D58" t="n">
        <x:v>1.510738907086773</x:v>
      </x:c>
      <x:c r="E58" t="n">
        <x:v>5.639729496448179</x:v>
      </x:c>
      <x:c r="F58" t="inlineStr">
        <x:is>
          <x:t xml:space="preserve">NO</x:t>
        </x:is>
      </x:c>
      <x:c r="G58" t="n">
        <x:v>0.1064379273031859</x:v>
      </x:c>
      <x:c r="H58" t="inlineStr">
        <x:is>
          <x:t xml:space="preserve">Hybrid_All + ExtraTrees</x:t>
        </x:is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inlineStr">
        <x:is>
          <x:t xml:space="preserve">Mg-based</x:t>
        </x:is>
      </x:c>
      <x:c r="D59" t="n">
        <x:v>0.8318052209601351</x:v>
      </x:c>
      <x:c r="E59" t="n">
        <x:v>5.639729496448179</x:v>
      </x:c>
      <x:c r="F59" t="inlineStr">
        <x:is>
          <x:t xml:space="preserve">NO</x:t>
        </x:is>
      </x:c>
      <x:c r="G59" t="n">
        <x:v>0.07622664097567866</x:v>
      </x:c>
      <x:c r="H59" t="inlineStr">
        <x:is>
          <x:t xml:space="preserve">Hybrid_All + ExtraTrees</x:t>
        </x:is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inlineStr">
        <x:is>
          <x:t xml:space="preserve">Mg-based</x:t>
        </x:is>
      </x:c>
      <x:c r="D60" t="n">
        <x:v>0.8318052209601351</x:v>
      </x:c>
      <x:c r="E60" t="n">
        <x:v>5.639729496448179</x:v>
      </x:c>
      <x:c r="F60" t="inlineStr">
        <x:is>
          <x:t xml:space="preserve">NO</x:t>
        </x:is>
      </x:c>
      <x:c r="G60" t="n">
        <x:v>0.1491637591713701</x:v>
      </x:c>
      <x:c r="H60" t="inlineStr">
        <x:is>
          <x:t xml:space="preserve">Hybrid_All + ExtraTrees</x:t>
        </x:is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inlineStr">
        <x:is>
          <x:t xml:space="preserve">Mg-based</x:t>
        </x:is>
      </x:c>
      <x:c r="D61" t="n">
        <x:v>1.159082296772243</x:v>
      </x:c>
      <x:c r="E61" t="n">
        <x:v>5.639729496448179</x:v>
      </x:c>
      <x:c r="F61" t="inlineStr">
        <x:is>
          <x:t xml:space="preserve">NO</x:t>
        </x:is>
      </x:c>
      <x:c r="G61" t="n">
        <x:v>0.1433336647066084</x:v>
      </x:c>
      <x:c r="H61" t="inlineStr">
        <x:is>
          <x:t xml:space="preserve">Hybrid_All + ExtraTrees</x:t>
        </x:is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inlineStr">
        <x:is>
          <x:t xml:space="preserve">Mg-based</x:t>
        </x:is>
      </x:c>
      <x:c r="D62" t="n">
        <x:v>2.719215149645131</x:v>
      </x:c>
      <x:c r="E62" t="n">
        <x:v>5.639729496448179</x:v>
      </x:c>
      <x:c r="F62" t="inlineStr">
        <x:is>
          <x:t xml:space="preserve">NO</x:t>
        </x:is>
      </x:c>
      <x:c r="G62" t="n">
        <x:v>0.5650343935915192</x:v>
      </x:c>
      <x:c r="H62" t="inlineStr">
        <x:is>
          <x:t xml:space="preserve">Hybrid_All + ExtraTrees</x:t>
        </x:is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inlineStr">
        <x:is>
          <x:t xml:space="preserve">Mg-based</x:t>
        </x:is>
      </x:c>
      <x:c r="D63" t="n">
        <x:v>2.872998462474344</x:v>
      </x:c>
      <x:c r="E63" t="n">
        <x:v>5.639729496448179</x:v>
      </x:c>
      <x:c r="F63" t="inlineStr">
        <x:is>
          <x:t xml:space="preserve">NO</x:t>
        </x:is>
      </x:c>
      <x:c r="G63" t="n">
        <x:v>0.01229942563324171</x:v>
      </x:c>
      <x:c r="H63" t="inlineStr">
        <x:is>
          <x:t xml:space="preserve">Hybrid_All + ExtraTrees</x:t>
        </x:is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inlineStr">
        <x:is>
          <x:t xml:space="preserve">Mg-based</x:t>
        </x:is>
      </x:c>
      <x:c r="D64" t="n">
        <x:v>2.760848757752287</x:v>
      </x:c>
      <x:c r="E64" t="n">
        <x:v>5.639729496448179</x:v>
      </x:c>
      <x:c r="F64" t="inlineStr">
        <x:is>
          <x:t xml:space="preserve">NO</x:t>
        </x:is>
      </x:c>
      <x:c r="G64" t="n">
        <x:v>0.1755409809256046</x:v>
      </x:c>
      <x:c r="H64" t="inlineStr">
        <x:is>
          <x:t xml:space="preserve">Hybrid_All + ExtraTrees</x:t>
        </x:is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inlineStr">
        <x:is>
          <x:t xml:space="preserve">La-based</x:t>
        </x:is>
      </x:c>
      <x:c r="D65" t="n">
        <x:v>1.699721532633471</x:v>
      </x:c>
      <x:c r="E65" t="n">
        <x:v>5.639729496448179</x:v>
      </x:c>
      <x:c r="F65" t="inlineStr">
        <x:is>
          <x:t xml:space="preserve">NO</x:t>
        </x:is>
      </x:c>
      <x:c r="G65" t="n">
        <x:v>0.06011242916761333</x:v>
      </x:c>
      <x:c r="H65" t="inlineStr">
        <x:is>
          <x:t xml:space="preserve">Hybrid_All + ExtraTrees</x:t>
        </x:is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inlineStr">
        <x:is>
          <x:t xml:space="preserve">La-based</x:t>
        </x:is>
      </x:c>
      <x:c r="D66" t="n">
        <x:v>1.463533775751864</x:v>
      </x:c>
      <x:c r="E66" t="n">
        <x:v>5.639729496448179</x:v>
      </x:c>
      <x:c r="F66" t="inlineStr">
        <x:is>
          <x:t xml:space="preserve">NO</x:t>
        </x:is>
      </x:c>
      <x:c r="G66" t="n">
        <x:v>0.1212729281486569</x:v>
      </x:c>
      <x:c r="H66" t="inlineStr">
        <x:is>
          <x:t xml:space="preserve">Hybrid_All + ExtraTrees</x:t>
        </x:is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inlineStr">
        <x:is>
          <x:t xml:space="preserve">La-based</x:t>
        </x:is>
      </x:c>
      <x:c r="D67" t="n">
        <x:v>1.684221434628339</x:v>
      </x:c>
      <x:c r="E67" t="n">
        <x:v>5.639729496448179</x:v>
      </x:c>
      <x:c r="F67" t="inlineStr">
        <x:is>
          <x:t xml:space="preserve">NO</x:t>
        </x:is>
      </x:c>
      <x:c r="G67" t="n">
        <x:v>0.007859030189333038</x:v>
      </x:c>
      <x:c r="H67" t="inlineStr">
        <x:is>
          <x:t xml:space="preserve">Hybrid_All + ExtraTrees</x:t>
        </x:is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inlineStr">
        <x:is>
          <x:t xml:space="preserve">La-based</x:t>
        </x:is>
      </x:c>
      <x:c r="D68" t="n">
        <x:v>1.463533775751864</x:v>
      </x:c>
      <x:c r="E68" t="n">
        <x:v>5.639729496448179</x:v>
      </x:c>
      <x:c r="F68" t="inlineStr">
        <x:is>
          <x:t xml:space="preserve">NO</x:t>
        </x:is>
      </x:c>
      <x:c r="G68" t="n">
        <x:v>0.2871109845524065</x:v>
      </x:c>
      <x:c r="H68" t="inlineStr">
        <x:is>
          <x:t xml:space="preserve">Hybrid_All + ExtraTrees</x:t>
        </x:is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inlineStr">
        <x:is>
          <x:t xml:space="preserve">La-based</x:t>
        </x:is>
      </x:c>
      <x:c r="D69" t="n">
        <x:v>2.402591400780891</x:v>
      </x:c>
      <x:c r="E69" t="n">
        <x:v>5.639729496448179</x:v>
      </x:c>
      <x:c r="F69" t="inlineStr">
        <x:is>
          <x:t xml:space="preserve">NO</x:t>
        </x:is>
      </x:c>
      <x:c r="G69" t="n">
        <x:v>0.03279414675640629</x:v>
      </x:c>
      <x:c r="H69" t="inlineStr">
        <x:is>
          <x:t xml:space="preserve">Hybrid_All + ExtraTrees</x:t>
        </x:is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inlineStr">
        <x:is>
          <x:t xml:space="preserve">La-based</x:t>
        </x:is>
      </x:c>
      <x:c r="D70" t="n">
        <x:v>1.574346945756366</x:v>
      </x:c>
      <x:c r="E70" t="n">
        <x:v>5.639729496448179</x:v>
      </x:c>
      <x:c r="F70" t="inlineStr">
        <x:is>
          <x:t xml:space="preserve">NO</x:t>
        </x:is>
      </x:c>
      <x:c r="G70" t="n">
        <x:v>0.05972719875778598</x:v>
      </x:c>
      <x:c r="H70" t="inlineStr">
        <x:is>
          <x:t xml:space="preserve">Hybrid_All + ExtraTrees</x:t>
        </x:is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inlineStr">
        <x:is>
          <x:t xml:space="preserve">La-based</x:t>
        </x:is>
      </x:c>
      <x:c r="D71" t="n">
        <x:v>1.293831151529104</x:v>
      </x:c>
      <x:c r="E71" t="n">
        <x:v>5.639729496448179</x:v>
      </x:c>
      <x:c r="F71" t="inlineStr">
        <x:is>
          <x:t xml:space="preserve">NO</x:t>
        </x:is>
      </x:c>
      <x:c r="G71" t="n">
        <x:v>0.02190528555951898</x:v>
      </x:c>
      <x:c r="H71" t="inlineStr">
        <x:is>
          <x:t xml:space="preserve">Hybrid_All + ExtraTrees</x:t>
        </x:is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inlineStr">
        <x:is>
          <x:t xml:space="preserve">La-based</x:t>
        </x:is>
      </x:c>
      <x:c r="D72" t="n">
        <x:v>1.293831151529104</x:v>
      </x:c>
      <x:c r="E72" t="n">
        <x:v>5.639729496448179</x:v>
      </x:c>
      <x:c r="F72" t="inlineStr">
        <x:is>
          <x:t xml:space="preserve">NO</x:t>
        </x:is>
      </x:c>
      <x:c r="G72" t="n">
        <x:v>0.06372115139670065</x:v>
      </x:c>
      <x:c r="H72" t="inlineStr">
        <x:is>
          <x:t xml:space="preserve">Hybrid_All + ExtraTrees</x:t>
        </x:is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inlineStr">
        <x:is>
          <x:t xml:space="preserve">La-based</x:t>
        </x:is>
      </x:c>
      <x:c r="D73" t="n">
        <x:v>0.9826945184434883</x:v>
      </x:c>
      <x:c r="E73" t="n">
        <x:v>5.639729496448179</x:v>
      </x:c>
      <x:c r="F73" t="inlineStr">
        <x:is>
          <x:t xml:space="preserve">NO</x:t>
        </x:is>
      </x:c>
      <x:c r="G73" t="n">
        <x:v>0.03358277844272395</x:v>
      </x:c>
      <x:c r="H73" t="inlineStr">
        <x:is>
          <x:t xml:space="preserve">Hybrid_All + ExtraTrees</x:t>
        </x:is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inlineStr">
        <x:is>
          <x:t xml:space="preserve">La-based</x:t>
        </x:is>
      </x:c>
      <x:c r="D74" t="n">
        <x:v>1.999145411687735</x:v>
      </x:c>
      <x:c r="E74" t="n">
        <x:v>5.639729496448179</x:v>
      </x:c>
      <x:c r="F74" t="inlineStr">
        <x:is>
          <x:t xml:space="preserve">NO</x:t>
        </x:is>
      </x:c>
      <x:c r="G74" t="n">
        <x:v>0.1544818166070394</x:v>
      </x:c>
      <x:c r="H74" t="inlineStr">
        <x:is>
          <x:t xml:space="preserve">Hybrid_All + ExtraTrees</x:t>
        </x:is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inlineStr">
        <x:is>
          <x:t xml:space="preserve">La-based</x:t>
        </x:is>
      </x:c>
      <x:c r="D75" t="n">
        <x:v>0.9220654443760516</x:v>
      </x:c>
      <x:c r="E75" t="n">
        <x:v>5.639729496448179</x:v>
      </x:c>
      <x:c r="F75" t="inlineStr">
        <x:is>
          <x:t xml:space="preserve">NO</x:t>
        </x:is>
      </x:c>
      <x:c r="G75" t="n">
        <x:v>0.07125122215797208</x:v>
      </x:c>
      <x:c r="H75" t="inlineStr">
        <x:is>
          <x:t xml:space="preserve">Hybrid_All + ExtraTrees</x:t>
        </x:is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inlineStr">
        <x:is>
          <x:t xml:space="preserve">La-based</x:t>
        </x:is>
      </x:c>
      <x:c r="D76" t="n">
        <x:v>0.9220654443760516</x:v>
      </x:c>
      <x:c r="E76" t="n">
        <x:v>5.639729496448179</x:v>
      </x:c>
      <x:c r="F76" t="inlineStr">
        <x:is>
          <x:t xml:space="preserve">NO</x:t>
        </x:is>
      </x:c>
      <x:c r="G76" t="n">
        <x:v>0.07890465422856463</x:v>
      </x:c>
      <x:c r="H76" t="inlineStr">
        <x:is>
          <x:t xml:space="preserve">Hybrid_All + ExtraTrees</x:t>
        </x:is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inlineStr">
        <x:is>
          <x:t xml:space="preserve">Fe-based</x:t>
        </x:is>
      </x:c>
      <x:c r="D77" t="n">
        <x:v>2.305607538568925</x:v>
      </x:c>
      <x:c r="E77" t="n">
        <x:v>5.639729496448179</x:v>
      </x:c>
      <x:c r="F77" t="inlineStr">
        <x:is>
          <x:t xml:space="preserve">NO</x:t>
        </x:is>
      </x:c>
      <x:c r="G77" t="n">
        <x:v>0.1953820386260744</x:v>
      </x:c>
      <x:c r="H77" t="inlineStr">
        <x:is>
          <x:t xml:space="preserve">Hybrid_All + ExtraTrees</x:t>
        </x:is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inlineStr">
        <x:is>
          <x:t xml:space="preserve">Fe-based</x:t>
        </x:is>
      </x:c>
      <x:c r="D78" t="n">
        <x:v>2.305607538568925</x:v>
      </x:c>
      <x:c r="E78" t="n">
        <x:v>5.639729496448179</x:v>
      </x:c>
      <x:c r="F78" t="inlineStr">
        <x:is>
          <x:t xml:space="preserve">NO</x:t>
        </x:is>
      </x:c>
      <x:c r="G78" t="n">
        <x:v>0.06350289442297558</x:v>
      </x:c>
      <x:c r="H78" t="inlineStr">
        <x:is>
          <x:t xml:space="preserve">Hybrid_All + ExtraTrees</x:t>
        </x:is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inlineStr">
        <x:is>
          <x:t xml:space="preserve">Fe-based</x:t>
        </x:is>
      </x:c>
      <x:c r="D79" t="n">
        <x:v>1.627130317709565</x:v>
      </x:c>
      <x:c r="E79" t="n">
        <x:v>5.639729496448179</x:v>
      </x:c>
      <x:c r="F79" t="inlineStr">
        <x:is>
          <x:t xml:space="preserve">NO</x:t>
        </x:is>
      </x:c>
      <x:c r="G79" t="n">
        <x:v>0.0747659984239275</x:v>
      </x:c>
      <x:c r="H79" t="inlineStr">
        <x:is>
          <x:t xml:space="preserve">Hybrid_All + ExtraTrees</x:t>
        </x:is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inlineStr">
        <x:is>
          <x:t xml:space="preserve">Fe-based</x:t>
        </x:is>
      </x:c>
      <x:c r="D80" t="n">
        <x:v>0.4343253247231161</x:v>
      </x:c>
      <x:c r="E80" t="n">
        <x:v>5.639729496448179</x:v>
      </x:c>
      <x:c r="F80" t="inlineStr">
        <x:is>
          <x:t xml:space="preserve">NO</x:t>
        </x:is>
      </x:c>
      <x:c r="G80" t="n">
        <x:v>0.03443432760743775</x:v>
      </x:c>
      <x:c r="H80" t="inlineStr">
        <x:is>
          <x:t xml:space="preserve">Hybrid_All + ExtraTrees</x:t>
        </x:is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inlineStr">
        <x:is>
          <x:t xml:space="preserve">Fe-based</x:t>
        </x:is>
      </x:c>
      <x:c r="D81" t="n">
        <x:v>0.4343253247231161</x:v>
      </x:c>
      <x:c r="E81" t="n">
        <x:v>5.639729496448179</x:v>
      </x:c>
      <x:c r="F81" t="inlineStr">
        <x:is>
          <x:t xml:space="preserve">NO</x:t>
        </x:is>
      </x:c>
      <x:c r="G81" t="n">
        <x:v>0.02907617307653804</x:v>
      </x:c>
      <x:c r="H81" t="inlineStr">
        <x:is>
          <x:t xml:space="preserve">Hybrid_All + ExtraTrees</x:t>
        </x:is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inlineStr">
        <x:is>
          <x:t xml:space="preserve">Fe-based</x:t>
        </x:is>
      </x:c>
      <x:c r="D82" t="n">
        <x:v>0.768979732343002</x:v>
      </x:c>
      <x:c r="E82" t="n">
        <x:v>5.639729496448179</x:v>
      </x:c>
      <x:c r="F82" t="inlineStr">
        <x:is>
          <x:t xml:space="preserve">NO</x:t>
        </x:is>
      </x:c>
      <x:c r="G82" t="n">
        <x:v>0.03912764908192973</x:v>
      </x:c>
      <x:c r="H82" t="inlineStr">
        <x:is>
          <x:t xml:space="preserve">Hybrid_All + ExtraTrees</x:t>
        </x:is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inlineStr">
        <x:is>
          <x:t xml:space="preserve">Fe-based</x:t>
        </x:is>
      </x:c>
      <x:c r="D83" t="n">
        <x:v>0.768979732343002</x:v>
      </x:c>
      <x:c r="E83" t="n">
        <x:v>5.639729496448179</x:v>
      </x:c>
      <x:c r="F83" t="inlineStr">
        <x:is>
          <x:t xml:space="preserve">NO</x:t>
        </x:is>
      </x:c>
      <x:c r="G83" t="n">
        <x:v>0.08691354095783849</x:v>
      </x:c>
      <x:c r="H83" t="inlineStr">
        <x:is>
          <x:t xml:space="preserve">Hybrid_All + ExtraTrees</x:t>
        </x:is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inlineStr">
        <x:is>
          <x:t xml:space="preserve">Fe-based</x:t>
        </x:is>
      </x:c>
      <x:c r="D84" t="n">
        <x:v>1.063226542220499</x:v>
      </x:c>
      <x:c r="E84" t="n">
        <x:v>5.639729496448179</x:v>
      </x:c>
      <x:c r="F84" t="inlineStr">
        <x:is>
          <x:t xml:space="preserve">NO</x:t>
        </x:is>
      </x:c>
      <x:c r="G84" t="n">
        <x:v>0.2270344143934618</x:v>
      </x:c>
      <x:c r="H84" t="inlineStr">
        <x:is>
          <x:t xml:space="preserve">Hybrid_All + ExtraTrees</x:t>
        </x:is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inlineStr">
        <x:is>
          <x:t xml:space="preserve">Fe-based</x:t>
        </x:is>
      </x:c>
      <x:c r="D85" t="n">
        <x:v>0.7517069515301418</x:v>
      </x:c>
      <x:c r="E85" t="n">
        <x:v>5.639729496448179</x:v>
      </x:c>
      <x:c r="F85" t="inlineStr">
        <x:is>
          <x:t xml:space="preserve">NO</x:t>
        </x:is>
      </x:c>
      <x:c r="G85" t="n">
        <x:v>0.07352218425917989</x:v>
      </x:c>
      <x:c r="H85" t="inlineStr">
        <x:is>
          <x:t xml:space="preserve">Hybrid_All + ExtraTrees</x:t>
        </x:is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inlineStr">
        <x:is>
          <x:t xml:space="preserve">Fe-based</x:t>
        </x:is>
      </x:c>
      <x:c r="D86" t="n">
        <x:v>0.7517069515301418</x:v>
      </x:c>
      <x:c r="E86" t="n">
        <x:v>5.639729496448179</x:v>
      </x:c>
      <x:c r="F86" t="inlineStr">
        <x:is>
          <x:t xml:space="preserve">NO</x:t>
        </x:is>
      </x:c>
      <x:c r="G86" t="n">
        <x:v>0.08126370158512364</x:v>
      </x:c>
      <x:c r="H86" t="inlineStr">
        <x:is>
          <x:t xml:space="preserve">Hybrid_All + ExtraTrees</x:t>
        </x:is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inlineStr">
        <x:is>
          <x:t xml:space="preserve">Fe-based</x:t>
        </x:is>
      </x:c>
      <x:c r="D87" t="n">
        <x:v>0.6999304918366521</x:v>
      </x:c>
      <x:c r="E87" t="n">
        <x:v>5.639729496448179</x:v>
      </x:c>
      <x:c r="F87" t="inlineStr">
        <x:is>
          <x:t xml:space="preserve">NO</x:t>
        </x:is>
      </x:c>
      <x:c r="G87" t="n">
        <x:v>0.03719509885208599</x:v>
      </x:c>
      <x:c r="H87" t="inlineStr">
        <x:is>
          <x:t xml:space="preserve">Hybrid_All + ExtraTrees</x:t>
        </x:is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inlineStr">
        <x:is>
          <x:t xml:space="preserve">Fe-based</x:t>
        </x:is>
      </x:c>
      <x:c r="D88" t="n">
        <x:v>0.6654034472883334</x:v>
      </x:c>
      <x:c r="E88" t="n">
        <x:v>5.639729496448179</x:v>
      </x:c>
      <x:c r="F88" t="inlineStr">
        <x:is>
          <x:t xml:space="preserve">NO</x:t>
        </x:is>
      </x:c>
      <x:c r="G88" t="n">
        <x:v>0.02640805073867436</x:v>
      </x:c>
      <x:c r="H88" t="inlineStr">
        <x:is>
          <x:t xml:space="preserve">Hybrid_All + ExtraTrees</x:t>
        </x:is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inlineStr">
        <x:is>
          <x:t xml:space="preserve">Fe-based</x:t>
        </x:is>
      </x:c>
      <x:c r="D89" t="n">
        <x:v>0.6230983018036031</x:v>
      </x:c>
      <x:c r="E89" t="n">
        <x:v>5.639729496448179</x:v>
      </x:c>
      <x:c r="F89" t="inlineStr">
        <x:is>
          <x:t xml:space="preserve">NO</x:t>
        </x:is>
      </x:c>
      <x:c r="G89" t="n">
        <x:v>0.002306352456587224</x:v>
      </x:c>
      <x:c r="H89" t="inlineStr">
        <x:is>
          <x:t xml:space="preserve">Hybrid_All + ExtraTrees</x:t>
        </x:is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inlineStr">
        <x:is>
          <x:t xml:space="preserve">Ni-based</x:t>
        </x:is>
      </x:c>
      <x:c r="D90" t="n">
        <x:v>0.9680776204834008</x:v>
      </x:c>
      <x:c r="E90" t="n">
        <x:v>5.639729496448179</x:v>
      </x:c>
      <x:c r="F90" t="inlineStr">
        <x:is>
          <x:t xml:space="preserve">NO</x:t>
        </x:is>
      </x:c>
      <x:c r="G90" t="n">
        <x:v>0.3274341621512452</x:v>
      </x:c>
      <x:c r="H90" t="inlineStr">
        <x:is>
          <x:t xml:space="preserve">Hybrid_All + ExtraTrees</x:t>
        </x:is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inlineStr">
        <x:is>
          <x:t xml:space="preserve">Ni-based</x:t>
        </x:is>
      </x:c>
      <x:c r="D91" t="n">
        <x:v>0.9680776204834008</x:v>
      </x:c>
      <x:c r="E91" t="n">
        <x:v>5.639729496448179</x:v>
      </x:c>
      <x:c r="F91" t="inlineStr">
        <x:is>
          <x:t xml:space="preserve">NO</x:t>
        </x:is>
      </x:c>
      <x:c r="G91" t="n">
        <x:v>0.08475585985466488</x:v>
      </x:c>
      <x:c r="H91" t="inlineStr">
        <x:is>
          <x:t xml:space="preserve">Hybrid_All + ExtraTrees</x:t>
        </x:is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inlineStr">
        <x:is>
          <x:t xml:space="preserve">Ni-based</x:t>
        </x:is>
      </x:c>
      <x:c r="D92" t="n">
        <x:v>2.067132666781068</x:v>
      </x:c>
      <x:c r="E92" t="n">
        <x:v>5.639729496448179</x:v>
      </x:c>
      <x:c r="F92" t="inlineStr">
        <x:is>
          <x:t xml:space="preserve">NO</x:t>
        </x:is>
      </x:c>
      <x:c r="G92" t="n">
        <x:v>0.4875888033948337</x:v>
      </x:c>
      <x:c r="H92" t="inlineStr">
        <x:is>
          <x:t xml:space="preserve">Hybrid_All + ExtraTrees</x:t>
        </x:is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inlineStr">
        <x:is>
          <x:t xml:space="preserve">Ni-based</x:t>
        </x:is>
      </x:c>
      <x:c r="D93" t="n">
        <x:v>0.9368697771318953</x:v>
      </x:c>
      <x:c r="E93" t="n">
        <x:v>5.639729496448179</x:v>
      </x:c>
      <x:c r="F93" t="inlineStr">
        <x:is>
          <x:t xml:space="preserve">NO</x:t>
        </x:is>
      </x:c>
      <x:c r="G93" t="n">
        <x:v>0.2539394458526457</x:v>
      </x:c>
      <x:c r="H93" t="inlineStr">
        <x:is>
          <x:t xml:space="preserve">Hybrid_All + ExtraTrees</x:t>
        </x:is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inlineStr">
        <x:is>
          <x:t xml:space="preserve">Ni-based</x:t>
        </x:is>
      </x:c>
      <x:c r="D94" t="n">
        <x:v>0.803802385599911</x:v>
      </x:c>
      <x:c r="E94" t="n">
        <x:v>5.639729496448179</x:v>
      </x:c>
      <x:c r="F94" t="inlineStr">
        <x:is>
          <x:t xml:space="preserve">NO</x:t>
        </x:is>
      </x:c>
      <x:c r="G94" t="n">
        <x:v>0.00791011075636483</x:v>
      </x:c>
      <x:c r="H94" t="inlineStr">
        <x:is>
          <x:t xml:space="preserve">Hybrid_All + ExtraTrees</x:t>
        </x:is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inlineStr">
        <x:is>
          <x:t xml:space="preserve">Ni-based</x:t>
        </x:is>
      </x:c>
      <x:c r="D95" t="n">
        <x:v>0.4816791881135992</x:v>
      </x:c>
      <x:c r="E95" t="n">
        <x:v>5.639729496448179</x:v>
      </x:c>
      <x:c r="F95" t="inlineStr">
        <x:is>
          <x:t xml:space="preserve">NO</x:t>
        </x:is>
      </x:c>
      <x:c r="G95" t="n">
        <x:v>0.01037857118035806</x:v>
      </x:c>
      <x:c r="H95" t="inlineStr">
        <x:is>
          <x:t xml:space="preserve">Hybrid_All + ExtraTrees</x:t>
        </x:is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inlineStr">
        <x:is>
          <x:t xml:space="preserve">Ni-based</x:t>
        </x:is>
      </x:c>
      <x:c r="D96" t="n">
        <x:v>0.4816791881135992</x:v>
      </x:c>
      <x:c r="E96" t="n">
        <x:v>5.639729496448179</x:v>
      </x:c>
      <x:c r="F96" t="inlineStr">
        <x:is>
          <x:t xml:space="preserve">NO</x:t>
        </x:is>
      </x:c>
      <x:c r="G96" t="n">
        <x:v>0.114754223501346</x:v>
      </x:c>
      <x:c r="H96" t="inlineStr">
        <x:is>
          <x:t xml:space="preserve">Hybrid_All + ExtraTrees</x:t>
        </x:is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inlineStr">
        <x:is>
          <x:t xml:space="preserve">Ni-based</x:t>
        </x:is>
      </x:c>
      <x:c r="D97" t="n">
        <x:v>1.520976439710547</x:v>
      </x:c>
      <x:c r="E97" t="n">
        <x:v>5.639729496448179</x:v>
      </x:c>
      <x:c r="F97" t="inlineStr">
        <x:is>
          <x:t xml:space="preserve">NO</x:t>
        </x:is>
      </x:c>
      <x:c r="G97" t="n">
        <x:v>0.02996191121149572</x:v>
      </x:c>
      <x:c r="H97" t="inlineStr">
        <x:is>
          <x:t xml:space="preserve">Hybrid_All + ExtraTrees</x:t>
        </x:is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inlineStr">
        <x:is>
          <x:t xml:space="preserve">Ni-based</x:t>
        </x:is>
      </x:c>
      <x:c r="D98" t="n">
        <x:v>1.520976439710547</x:v>
      </x:c>
      <x:c r="E98" t="n">
        <x:v>5.639729496448179</x:v>
      </x:c>
      <x:c r="F98" t="inlineStr">
        <x:is>
          <x:t xml:space="preserve">NO</x:t>
        </x:is>
      </x:c>
      <x:c r="G98" t="n">
        <x:v>0.1083564068311687</x:v>
      </x:c>
      <x:c r="H98" t="inlineStr">
        <x:is>
          <x:t xml:space="preserve">Hybrid_All + ExtraTrees</x:t>
        </x:is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inlineStr">
        <x:is>
          <x:t xml:space="preserve">Ni-based</x:t>
        </x:is>
      </x:c>
      <x:c r="D99" t="n">
        <x:v>3.401618642069947</x:v>
      </x:c>
      <x:c r="E99" t="n">
        <x:v>5.639729496448179</x:v>
      </x:c>
      <x:c r="F99" t="inlineStr">
        <x:is>
          <x:t xml:space="preserve">NO</x:t>
        </x:is>
      </x:c>
      <x:c r="G99" t="n">
        <x:v>0.05722823495505303</x:v>
      </x:c>
      <x:c r="H99" t="inlineStr">
        <x:is>
          <x:t xml:space="preserve">Hybrid_All + ExtraTrees</x:t>
        </x:is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inlineStr">
        <x:is>
          <x:t xml:space="preserve">Pd-based</x:t>
        </x:is>
      </x:c>
      <x:c r="D100" t="n">
        <x:v>6.764732129726969</x:v>
      </x:c>
      <x:c r="E100" t="n">
        <x:v>5.639729496448179</x:v>
      </x:c>
      <x:c r="F100" t="inlineStr">
        <x:is>
          <x:t xml:space="preserve">YES</x:t>
        </x:is>
      </x:c>
      <x:c r="G100" t="n">
        <x:v>0.04690538874127348</x:v>
      </x:c>
      <x:c r="H100" t="inlineStr">
        <x:is>
          <x:t xml:space="preserve">Hybrid_All + ExtraTrees</x:t>
        </x:is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inlineStr">
        <x:is>
          <x:t xml:space="preserve">Pd-based</x:t>
        </x:is>
      </x:c>
      <x:c r="D101" t="n">
        <x:v>1.43659856636575</x:v>
      </x:c>
      <x:c r="E101" t="n">
        <x:v>5.639729496448179</x:v>
      </x:c>
      <x:c r="F101" t="inlineStr">
        <x:is>
          <x:t xml:space="preserve">NO</x:t>
        </x:is>
      </x:c>
      <x:c r="G101" t="n">
        <x:v>0.08592552074740778</x:v>
      </x:c>
      <x:c r="H101" t="inlineStr">
        <x:is>
          <x:t xml:space="preserve">Hybrid_All + ExtraTrees</x:t>
        </x:is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inlineStr">
        <x:is>
          <x:t xml:space="preserve">Pd-based</x:t>
        </x:is>
      </x:c>
      <x:c r="D102" t="n">
        <x:v>1.43659856636575</x:v>
      </x:c>
      <x:c r="E102" t="n">
        <x:v>5.639729496448179</x:v>
      </x:c>
      <x:c r="F102" t="inlineStr">
        <x:is>
          <x:t xml:space="preserve">NO</x:t>
        </x:is>
      </x:c>
      <x:c r="G102" t="n">
        <x:v>0.05599090935017115</x:v>
      </x:c>
      <x:c r="H102" t="inlineStr">
        <x:is>
          <x:t xml:space="preserve">Hybrid_All + ExtraTrees</x:t>
        </x:is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inlineStr">
        <x:is>
          <x:t xml:space="preserve">Ti-based</x:t>
        </x:is>
      </x:c>
      <x:c r="D103" t="n">
        <x:v>4.696557278516989</x:v>
      </x:c>
      <x:c r="E103" t="n">
        <x:v>5.639729496448179</x:v>
      </x:c>
      <x:c r="F103" t="inlineStr">
        <x:is>
          <x:t xml:space="preserve">NO</x:t>
        </x:is>
      </x:c>
      <x:c r="G103" t="n">
        <x:v>0.1604466276141606</x:v>
      </x:c>
      <x:c r="H103" t="inlineStr">
        <x:is>
          <x:t xml:space="preserve">Hybrid_All + ExtraTrees</x:t>
        </x:is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inlineStr">
        <x:is>
          <x:t xml:space="preserve">Ti-based</x:t>
        </x:is>
      </x:c>
      <x:c r="D104" t="n">
        <x:v>10.89230781244614</x:v>
      </x:c>
      <x:c r="E104" t="n">
        <x:v>5.639729496448179</x:v>
      </x:c>
      <x:c r="F104" t="inlineStr">
        <x:is>
          <x:t xml:space="preserve">YES</x:t>
        </x:is>
      </x:c>
      <x:c r="G104" t="n">
        <x:v>0.1632689022904892</x:v>
      </x:c>
      <x:c r="H104" t="inlineStr">
        <x:is>
          <x:t xml:space="preserve">Hybrid_All + ExtraTrees</x:t>
        </x:is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inlineStr">
        <x:is>
          <x:t xml:space="preserve">Ti-based</x:t>
        </x:is>
      </x:c>
      <x:c r="D105" t="n">
        <x:v>0.4659072363475679</x:v>
      </x:c>
      <x:c r="E105" t="n">
        <x:v>5.639729496448179</x:v>
      </x:c>
      <x:c r="F105" t="inlineStr">
        <x:is>
          <x:t xml:space="preserve">NO</x:t>
        </x:is>
      </x:c>
      <x:c r="G105" t="n">
        <x:v>0.04027589266159448</x:v>
      </x:c>
      <x:c r="H105" t="inlineStr">
        <x:is>
          <x:t xml:space="preserve">Hybrid_All + ExtraTrees</x:t>
        </x:is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inlineStr">
        <x:is>
          <x:t xml:space="preserve">Ti-based</x:t>
        </x:is>
      </x:c>
      <x:c r="D106" t="n">
        <x:v>0.5609031278845505</x:v>
      </x:c>
      <x:c r="E106" t="n">
        <x:v>5.639729496448179</x:v>
      </x:c>
      <x:c r="F106" t="inlineStr">
        <x:is>
          <x:t xml:space="preserve">NO</x:t>
        </x:is>
      </x:c>
      <x:c r="G106" t="n">
        <x:v>0.06225641296412965</x:v>
      </x:c>
      <x:c r="H106" t="inlineStr">
        <x:is>
          <x:t xml:space="preserve">Hybrid_All + ExtraTrees</x:t>
        </x:is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inlineStr">
        <x:is>
          <x:t xml:space="preserve">Ti-based</x:t>
        </x:is>
      </x:c>
      <x:c r="D107" t="n">
        <x:v>0.4015810482980326</x:v>
      </x:c>
      <x:c r="E107" t="n">
        <x:v>5.639729496448179</x:v>
      </x:c>
      <x:c r="F107" t="inlineStr">
        <x:is>
          <x:t xml:space="preserve">NO</x:t>
        </x:is>
      </x:c>
      <x:c r="G107" t="n">
        <x:v>0.01846902014316903</x:v>
      </x:c>
      <x:c r="H107" t="inlineStr">
        <x:is>
          <x:t xml:space="preserve">Hybrid_All + ExtraTrees</x:t>
        </x:is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inlineStr">
        <x:is>
          <x:t xml:space="preserve">Ti-based</x:t>
        </x:is>
      </x:c>
      <x:c r="D108" t="n">
        <x:v>0.4015810482980326</x:v>
      </x:c>
      <x:c r="E108" t="n">
        <x:v>5.639729496448179</x:v>
      </x:c>
      <x:c r="F108" t="inlineStr">
        <x:is>
          <x:t xml:space="preserve">NO</x:t>
        </x:is>
      </x:c>
      <x:c r="G108" t="n">
        <x:v>0.08539654486032838</x:v>
      </x:c>
      <x:c r="H108" t="inlineStr">
        <x:is>
          <x:t xml:space="preserve">Hybrid_All + ExtraTrees</x:t>
        </x:is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inlineStr">
        <x:is>
          <x:t xml:space="preserve">Ti-based</x:t>
        </x:is>
      </x:c>
      <x:c r="D109" t="n">
        <x:v>4.738102780475458</x:v>
      </x:c>
      <x:c r="E109" t="n">
        <x:v>5.639729496448179</x:v>
      </x:c>
      <x:c r="F109" t="inlineStr">
        <x:is>
          <x:t xml:space="preserve">NO</x:t>
        </x:is>
      </x:c>
      <x:c r="G109" t="n">
        <x:v>0.1450704500116569</x:v>
      </x:c>
      <x:c r="H109" t="inlineStr">
        <x:is>
          <x:t xml:space="preserve">Hybrid_All + ExtraTrees</x:t>
        </x:is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inlineStr">
        <x:is>
          <x:t xml:space="preserve">Ti-based</x:t>
        </x:is>
      </x:c>
      <x:c r="D110" t="n">
        <x:v>4.696557278516989</x:v>
      </x:c>
      <x:c r="E110" t="n">
        <x:v>5.639729496448179</x:v>
      </x:c>
      <x:c r="F110" t="inlineStr">
        <x:is>
          <x:t xml:space="preserve">NO</x:t>
        </x:is>
      </x:c>
      <x:c r="G110" t="n">
        <x:v>0.202000095130499</x:v>
      </x:c>
      <x:c r="H110" t="inlineStr">
        <x:is>
          <x:t xml:space="preserve">Hybrid_All + ExtraTrees</x:t>
        </x:is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inlineStr">
        <x:is>
          <x:t xml:space="preserve">Ti-based</x:t>
        </x:is>
      </x:c>
      <x:c r="D111" t="n">
        <x:v>0.4203914853164835</x:v>
      </x:c>
      <x:c r="E111" t="n">
        <x:v>5.639729496448179</x:v>
      </x:c>
      <x:c r="F111" t="inlineStr">
        <x:is>
          <x:t xml:space="preserve">NO</x:t>
        </x:is>
      </x:c>
      <x:c r="G111" t="n">
        <x:v>0.1574201440112435</x:v>
      </x:c>
      <x:c r="H111" t="inlineStr">
        <x:is>
          <x:t xml:space="preserve">Hybrid_All + ExtraTrees</x:t>
        </x:is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inlineStr">
        <x:is>
          <x:t xml:space="preserve">Ti-based</x:t>
        </x:is>
      </x:c>
      <x:c r="D112" t="n">
        <x:v>0.4203914853164835</x:v>
      </x:c>
      <x:c r="E112" t="n">
        <x:v>5.639729496448179</x:v>
      </x:c>
      <x:c r="F112" t="inlineStr">
        <x:is>
          <x:t xml:space="preserve">NO</x:t>
        </x:is>
      </x:c>
      <x:c r="G112" t="n">
        <x:v>0.1931215886509574</x:v>
      </x:c>
      <x:c r="H112" t="inlineStr">
        <x:is>
          <x:t xml:space="preserve">Hybrid_All + ExtraTrees</x:t>
        </x:is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inlineStr">
        <x:is>
          <x:t xml:space="preserve">Pr-based</x:t>
        </x:is>
      </x:c>
      <x:c r="D113" t="n">
        <x:v>8.071700612948852</x:v>
      </x:c>
      <x:c r="E113" t="n">
        <x:v>5.639729496448179</x:v>
      </x:c>
      <x:c r="F113" t="inlineStr">
        <x:is>
          <x:t xml:space="preserve">YES</x:t>
        </x:is>
      </x:c>
      <x:c r="G113" t="n">
        <x:v>0.06203486506478686</x:v>
      </x:c>
      <x:c r="H113" t="inlineStr">
        <x:is>
          <x:t xml:space="preserve">Hybrid_All + ExtraTrees</x:t>
        </x:is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inlineStr">
        <x:is>
          <x:t xml:space="preserve">Pr-based</x:t>
        </x:is>
      </x:c>
      <x:c r="D114" t="n">
        <x:v>3.095072304785841</x:v>
      </x:c>
      <x:c r="E114" t="n">
        <x:v>5.639729496448179</x:v>
      </x:c>
      <x:c r="F114" t="inlineStr">
        <x:is>
          <x:t xml:space="preserve">NO</x:t>
        </x:is>
      </x:c>
      <x:c r="G114" t="n">
        <x:v>0.09574530678776866</x:v>
      </x:c>
      <x:c r="H114" t="inlineStr">
        <x:is>
          <x:t xml:space="preserve">Hybrid_All + ExtraTrees</x:t>
        </x:is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inlineStr">
        <x:is>
          <x:t xml:space="preserve">Pr-based</x:t>
        </x:is>
      </x:c>
      <x:c r="D115" t="n">
        <x:v>3.484996947125474</x:v>
      </x:c>
      <x:c r="E115" t="n">
        <x:v>5.639729496448179</x:v>
      </x:c>
      <x:c r="F115" t="inlineStr">
        <x:is>
          <x:t xml:space="preserve">NO</x:t>
        </x:is>
      </x:c>
      <x:c r="G115" t="n">
        <x:v>0.08303068490246143</x:v>
      </x:c>
      <x:c r="H115" t="inlineStr">
        <x:is>
          <x:t xml:space="preserve">Hybrid_All + ExtraTrees</x:t>
        </x:is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inlineStr">
        <x:is>
          <x:t xml:space="preserve">Pr-based</x:t>
        </x:is>
      </x:c>
      <x:c r="D116" t="n">
        <x:v>3.095072304785841</x:v>
      </x:c>
      <x:c r="E116" t="n">
        <x:v>5.639729496448179</x:v>
      </x:c>
      <x:c r="F116" t="inlineStr">
        <x:is>
          <x:t xml:space="preserve">NO</x:t>
        </x:is>
      </x:c>
      <x:c r="G116" t="n">
        <x:v>0.1790740330893268</x:v>
      </x:c>
      <x:c r="H116" t="inlineStr">
        <x:is>
          <x:t xml:space="preserve">Hybrid_All + ExtraTrees</x:t>
        </x:is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inlineStr">
        <x:is>
          <x:t xml:space="preserve">Y-based</x:t>
        </x:is>
      </x:c>
      <x:c r="D117" t="n">
        <x:v>0.2444793151507243</x:v>
      </x:c>
      <x:c r="E117" t="n">
        <x:v>5.639729496448179</x:v>
      </x:c>
      <x:c r="F117" t="inlineStr">
        <x:is>
          <x:t xml:space="preserve">NO</x:t>
        </x:is>
      </x:c>
      <x:c r="G117" t="n">
        <x:v>0.3028207835247662</x:v>
      </x:c>
      <x:c r="H117" t="inlineStr">
        <x:is>
          <x:t xml:space="preserve">Hybrid_All + ExtraTrees</x:t>
        </x:is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inlineStr">
        <x:is>
          <x:t xml:space="preserve">Y-based</x:t>
        </x:is>
      </x:c>
      <x:c r="D118" t="n">
        <x:v>0</x:v>
      </x:c>
      <x:c r="E118" t="n">
        <x:v>5.639729496448179</x:v>
      </x:c>
      <x:c r="F118" t="inlineStr">
        <x:is>
          <x:t xml:space="preserve">NO</x:t>
        </x:is>
      </x:c>
      <x:c r="G118" t="n">
        <x:v>0.04942622027428878</x:v>
      </x:c>
      <x:c r="H118" t="inlineStr">
        <x:is>
          <x:t xml:space="preserve">Hybrid_All + ExtraTrees</x:t>
        </x:is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inlineStr">
        <x:is>
          <x:t xml:space="preserve">Y-based</x:t>
        </x:is>
      </x:c>
      <x:c r="D119" t="n">
        <x:v>0</x:v>
      </x:c>
      <x:c r="E119" t="n">
        <x:v>5.639729496448179</x:v>
      </x:c>
      <x:c r="F119" t="inlineStr">
        <x:is>
          <x:t xml:space="preserve">NO</x:t>
        </x:is>
      </x:c>
      <x:c r="G119" t="n">
        <x:v>0.01713743862755734</x:v>
      </x:c>
      <x:c r="H119" t="inlineStr">
        <x:is>
          <x:t xml:space="preserve">Hybrid_All + ExtraTrees</x:t>
        </x:is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inlineStr">
        <x:is>
          <x:t xml:space="preserve">Co-based</x:t>
        </x:is>
      </x:c>
      <x:c r="D120" t="n">
        <x:v>6.10873444252898</x:v>
      </x:c>
      <x:c r="E120" t="n">
        <x:v>5.639729496448179</x:v>
      </x:c>
      <x:c r="F120" t="inlineStr">
        <x:is>
          <x:t xml:space="preserve">YES</x:t>
        </x:is>
      </x:c>
      <x:c r="G120" t="n">
        <x:v>0.287476468541825</x:v>
      </x:c>
      <x:c r="H120" t="inlineStr">
        <x:is>
          <x:t xml:space="preserve">Hybrid_All + ExtraTrees</x:t>
        </x:is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inlineStr">
        <x:is>
          <x:t xml:space="preserve">Co-based</x:t>
        </x:is>
      </x:c>
      <x:c r="D121" t="n">
        <x:v>12.22103526523297</x:v>
      </x:c>
      <x:c r="E121" t="n">
        <x:v>5.639729496448179</x:v>
      </x:c>
      <x:c r="F121" t="inlineStr">
        <x:is>
          <x:t xml:space="preserve">YES</x:t>
        </x:is>
      </x:c>
      <x:c r="G121" t="n">
        <x:v>0.4643227004290608</x:v>
      </x:c>
      <x:c r="H121" t="inlineStr">
        <x:is>
          <x:t xml:space="preserve">Hybrid_All + ExtraTrees</x:t>
        </x:is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inlineStr">
        <x:is>
          <x:t xml:space="preserve">Co-based</x:t>
        </x:is>
      </x:c>
      <x:c r="D122" t="n">
        <x:v>16.79338861432532</x:v>
      </x:c>
      <x:c r="E122" t="n">
        <x:v>5.639729496448179</x:v>
      </x:c>
      <x:c r="F122" t="inlineStr">
        <x:is>
          <x:t xml:space="preserve">YES</x:t>
        </x:is>
      </x:c>
      <x:c r="G122" t="n">
        <x:v>0.1945995027508297</x:v>
      </x:c>
      <x:c r="H122" t="inlineStr">
        <x:is>
          <x:t xml:space="preserve">Hybrid_All + ExtraTrees</x:t>
        </x:is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inlineStr">
        <x:is>
          <x:t xml:space="preserve">Co-based</x:t>
        </x:is>
      </x:c>
      <x:c r="D123" t="n">
        <x:v>0.7345269703239343</x:v>
      </x:c>
      <x:c r="E123" t="n">
        <x:v>5.639729496448179</x:v>
      </x:c>
      <x:c r="F123" t="inlineStr">
        <x:is>
          <x:t xml:space="preserve">NO</x:t>
        </x:is>
      </x:c>
      <x:c r="G123" t="n">
        <x:v>0.03187050525689195</x:v>
      </x:c>
      <x:c r="H123" t="inlineStr">
        <x:is>
          <x:t xml:space="preserve">Hybrid_All + ExtraTrees</x:t>
        </x:is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inlineStr">
        <x:is>
          <x:t xml:space="preserve">Co-based</x:t>
        </x:is>
      </x:c>
      <x:c r="D124" t="n">
        <x:v>0.6825521213876925</x:v>
      </x:c>
      <x:c r="E124" t="n">
        <x:v>5.639729496448179</x:v>
      </x:c>
      <x:c r="F124" t="inlineStr">
        <x:is>
          <x:t xml:space="preserve">NO</x:t>
        </x:is>
      </x:c>
      <x:c r="G124" t="n">
        <x:v>0.112092971416878</x:v>
      </x:c>
      <x:c r="H124" t="inlineStr">
        <x:is>
          <x:t xml:space="preserve">Hybrid_All + ExtraTrees</x:t>
        </x:is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inlineStr">
        <x:is>
          <x:t xml:space="preserve">Co-based</x:t>
        </x:is>
      </x:c>
      <x:c r="D125" t="n">
        <x:v>0.5762107834667214</x:v>
      </x:c>
      <x:c r="E125" t="n">
        <x:v>5.639729496448179</x:v>
      </x:c>
      <x:c r="F125" t="inlineStr">
        <x:is>
          <x:t xml:space="preserve">NO</x:t>
        </x:is>
      </x:c>
      <x:c r="G125" t="n">
        <x:v>0.2839395917241809</x:v>
      </x:c>
      <x:c r="H125" t="inlineStr">
        <x:is>
          <x:t xml:space="preserve">Hybrid_All + ExtraTrees</x:t>
        </x:is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inlineStr">
        <x:is>
          <x:t xml:space="preserve">Co-based</x:t>
        </x:is>
      </x:c>
      <x:c r="D126" t="n">
        <x:v>0.5762107834667214</x:v>
      </x:c>
      <x:c r="E126" t="n">
        <x:v>5.639729496448179</x:v>
      </x:c>
      <x:c r="F126" t="inlineStr">
        <x:is>
          <x:t xml:space="preserve">NO</x:t>
        </x:is>
      </x:c>
      <x:c r="G126" t="n">
        <x:v>0.3234093996676378</x:v>
      </x:c>
      <x:c r="H126" t="inlineStr">
        <x:is>
          <x:t xml:space="preserve">Hybrid_All + ExtraTrees</x:t>
        </x:is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inlineStr">
        <x:is>
          <x:t xml:space="preserve">Au-based</x:t>
        </x:is>
      </x:c>
      <x:c r="D127" t="n">
        <x:v>4.58170459720804</x:v>
      </x:c>
      <x:c r="E127" t="n">
        <x:v>5.639729496448179</x:v>
      </x:c>
      <x:c r="F127" t="inlineStr">
        <x:is>
          <x:t xml:space="preserve">NO</x:t>
        </x:is>
      </x:c>
      <x:c r="G127" t="n">
        <x:v>0.4411996392345053</x:v>
      </x:c>
      <x:c r="H127" t="inlineStr">
        <x:is>
          <x:t xml:space="preserve">Hybrid_All + ExtraTrees</x:t>
        </x:is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inlineStr">
        <x:is>
          <x:t xml:space="preserve">Au-based</x:t>
        </x:is>
      </x:c>
      <x:c r="D128" t="n">
        <x:v>2.997319864885129</x:v>
      </x:c>
      <x:c r="E128" t="n">
        <x:v>5.639729496448179</x:v>
      </x:c>
      <x:c r="F128" t="inlineStr">
        <x:is>
          <x:t xml:space="preserve">NO</x:t>
        </x:is>
      </x:c>
      <x:c r="G128" t="n">
        <x:v>0.3449137404336477</x:v>
      </x:c>
      <x:c r="H128" t="inlineStr">
        <x:is>
          <x:t xml:space="preserve">Hybrid_All + ExtraTrees</x:t>
        </x:is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inlineStr">
        <x:is>
          <x:t xml:space="preserve">Au-based</x:t>
        </x:is>
      </x:c>
      <x:c r="D129" t="n">
        <x:v>2.997319864885129</x:v>
      </x:c>
      <x:c r="E129" t="n">
        <x:v>5.639729496448179</x:v>
      </x:c>
      <x:c r="F129" t="inlineStr">
        <x:is>
          <x:t xml:space="preserve">NO</x:t>
        </x:is>
      </x:c>
      <x:c r="G129" t="n">
        <x:v>0.2934327646514321</x:v>
      </x:c>
      <x:c r="H129" t="inlineStr">
        <x:is>
          <x:t xml:space="preserve">Hybrid_All + ExtraTrees</x:t>
        </x:is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inlineStr">
        <x:is>
          <x:t xml:space="preserve">Au-based</x:t>
        </x:is>
      </x:c>
      <x:c r="D130" t="n">
        <x:v>4.852084500585432</x:v>
      </x:c>
      <x:c r="E130" t="n">
        <x:v>5.639729496448179</x:v>
      </x:c>
      <x:c r="F130" t="inlineStr">
        <x:is>
          <x:t xml:space="preserve">NO</x:t>
        </x:is>
      </x:c>
      <x:c r="G130" t="n">
        <x:v>0.325404513751319</x:v>
      </x:c>
      <x:c r="H130" t="inlineStr">
        <x:is>
          <x:t xml:space="preserve">Hybrid_All + ExtraTrees</x:t>
        </x:is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inlineStr">
        <x:is>
          <x:t xml:space="preserve">Hf-based</x:t>
        </x:is>
      </x:c>
      <x:c r="D131" t="n">
        <x:v>0.4455126365285313</x:v>
      </x:c>
      <x:c r="E131" t="n">
        <x:v>5.639729496448179</x:v>
      </x:c>
      <x:c r="F131" t="inlineStr">
        <x:is>
          <x:t xml:space="preserve">NO</x:t>
        </x:is>
      </x:c>
      <x:c r="G131" t="n">
        <x:v>0.03574134853510624</x:v>
      </x:c>
      <x:c r="H131" t="inlineStr">
        <x:is>
          <x:t xml:space="preserve">Hybrid_All + ExtraTrees</x:t>
        </x:is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inlineStr">
        <x:is>
          <x:t xml:space="preserve">Hf-based</x:t>
        </x:is>
      </x:c>
      <x:c r="D132" t="n">
        <x:v>0.4455126365285313</x:v>
      </x:c>
      <x:c r="E132" t="n">
        <x:v>5.639729496448179</x:v>
      </x:c>
      <x:c r="F132" t="inlineStr">
        <x:is>
          <x:t xml:space="preserve">NO</x:t>
        </x:is>
      </x:c>
      <x:c r="G132" t="n">
        <x:v>0.03846390680681266</x:v>
      </x:c>
      <x:c r="H132" t="inlineStr">
        <x:is>
          <x:t xml:space="preserve">Hybrid_All + ExtraTrees</x:t>
        </x:is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inlineStr">
        <x:is>
          <x:t xml:space="preserve">Hf-based</x:t>
        </x:is>
      </x:c>
      <x:c r="D133" t="n">
        <x:v>2.189710368895338</x:v>
      </x:c>
      <x:c r="E133" t="n">
        <x:v>5.639729496448179</x:v>
      </x:c>
      <x:c r="F133" t="inlineStr">
        <x:is>
          <x:t xml:space="preserve">NO</x:t>
        </x:is>
      </x:c>
      <x:c r="G133" t="n">
        <x:v>0.03504255025477565</x:v>
      </x:c>
      <x:c r="H133" t="inlineStr">
        <x:is>
          <x:t xml:space="preserve">Hybrid_All + ExtraTrees</x:t>
        </x:is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inlineStr">
        <x:is>
          <x:t xml:space="preserve">Gd-based</x:t>
        </x:is>
      </x:c>
      <x:c r="D134" t="n">
        <x:v>9.25680891906852</x:v>
      </x:c>
      <x:c r="E134" t="n">
        <x:v>5.639729496448179</x:v>
      </x:c>
      <x:c r="F134" t="inlineStr">
        <x:is>
          <x:t xml:space="preserve">YES</x:t>
        </x:is>
      </x:c>
      <x:c r="G134" t="n">
        <x:v>0.2191465074550434</x:v>
      </x:c>
      <x:c r="H134" t="inlineStr">
        <x:is>
          <x:t xml:space="preserve">Hybrid_All + ExtraTrees</x:t>
        </x:is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inlineStr">
        <x:is>
          <x:t xml:space="preserve">Mg-based</x:t>
        </x:is>
      </x:c>
      <x:c r="D135" t="n">
        <x:v>0.7407826894455817</x:v>
      </x:c>
      <x:c r="E135" t="n">
        <x:v>5.639729496448179</x:v>
      </x:c>
      <x:c r="F135" t="inlineStr">
        <x:is>
          <x:t xml:space="preserve">NO</x:t>
        </x:is>
      </x:c>
      <x:c r="G135" t="n">
        <x:v>0.1152002392142524</x:v>
      </x:c>
      <x:c r="H135" t="inlineStr">
        <x:is>
          <x:t xml:space="preserve">Hybrid_All + ExtraTrees</x:t>
        </x:is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inlineStr">
        <x:is>
          <x:t xml:space="preserve">Mg-based</x:t>
        </x:is>
      </x:c>
      <x:c r="D136" t="n">
        <x:v>0.7407826894455817</x:v>
      </x:c>
      <x:c r="E136" t="n">
        <x:v>5.639729496448179</x:v>
      </x:c>
      <x:c r="F136" t="inlineStr">
        <x:is>
          <x:t xml:space="preserve">NO</x:t>
        </x:is>
      </x:c>
      <x:c r="G136" t="n">
        <x:v>0.1654657219654864</x:v>
      </x:c>
      <x:c r="H136" t="inlineStr">
        <x:is>
          <x:t xml:space="preserve">Hybrid_All + ExtraTrees</x:t>
        </x:is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inlineStr">
        <x:is>
          <x:t xml:space="preserve">Mg-based</x:t>
        </x:is>
      </x:c>
      <x:c r="D137" t="n">
        <x:v>0.3845495503352634</x:v>
      </x:c>
      <x:c r="E137" t="n">
        <x:v>5.639729496448179</x:v>
      </x:c>
      <x:c r="F137" t="inlineStr">
        <x:is>
          <x:t xml:space="preserve">NO</x:t>
        </x:is>
      </x:c>
      <x:c r="G137" t="n">
        <x:v>0.05328384810346298</x:v>
      </x:c>
      <x:c r="H137" t="inlineStr">
        <x:is>
          <x:t xml:space="preserve">Hybrid_All + ExtraTrees</x:t>
        </x:is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inlineStr">
        <x:is>
          <x:t xml:space="preserve">Mg-based</x:t>
        </x:is>
      </x:c>
      <x:c r="D138" t="n">
        <x:v>0.4899257712943881</x:v>
      </x:c>
      <x:c r="E138" t="n">
        <x:v>5.639729496448179</x:v>
      </x:c>
      <x:c r="F138" t="inlineStr">
        <x:is>
          <x:t xml:space="preserve">NO</x:t>
        </x:is>
      </x:c>
      <x:c r="G138" t="n">
        <x:v>0.1985790936357851</x:v>
      </x:c>
      <x:c r="H138" t="inlineStr">
        <x:is>
          <x:t xml:space="preserve">Hybrid_All + ExtraTrees</x:t>
        </x:is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inlineStr">
        <x:is>
          <x:t xml:space="preserve">Mg-based</x:t>
        </x:is>
      </x:c>
      <x:c r="D139" t="n">
        <x:v>0.4854314676509571</x:v>
      </x:c>
      <x:c r="E139" t="n">
        <x:v>5.639729496448179</x:v>
      </x:c>
      <x:c r="F139" t="inlineStr">
        <x:is>
          <x:t xml:space="preserve">NO</x:t>
        </x:is>
      </x:c>
      <x:c r="G139" t="n">
        <x:v>0.1297066110228059</x:v>
      </x:c>
      <x:c r="H139" t="inlineStr">
        <x:is>
          <x:t xml:space="preserve">Hybrid_All + ExtraTrees</x:t>
        </x:is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inlineStr">
        <x:is>
          <x:t xml:space="preserve">Mg-based</x:t>
        </x:is>
      </x:c>
      <x:c r="D140" t="n">
        <x:v>0.4854314676509571</x:v>
      </x:c>
      <x:c r="E140" t="n">
        <x:v>5.639729496448179</x:v>
      </x:c>
      <x:c r="F140" t="inlineStr">
        <x:is>
          <x:t xml:space="preserve">NO</x:t>
        </x:is>
      </x:c>
      <x:c r="G140" t="n">
        <x:v>0.07731827262424384</x:v>
      </x:c>
      <x:c r="H140" t="inlineStr">
        <x:is>
          <x:t xml:space="preserve">Hybrid_All + ExtraTrees</x:t>
        </x:is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inlineStr">
        <x:is>
          <x:t xml:space="preserve">Mg-based</x:t>
        </x:is>
      </x:c>
      <x:c r="D141" t="n">
        <x:v>0.3845495503352634</x:v>
      </x:c>
      <x:c r="E141" t="n">
        <x:v>5.639729496448179</x:v>
      </x:c>
      <x:c r="F141" t="inlineStr">
        <x:is>
          <x:t xml:space="preserve">NO</x:t>
        </x:is>
      </x:c>
      <x:c r="G141" t="n">
        <x:v>0.0002251027634673219</x:v>
      </x:c>
      <x:c r="H141" t="inlineStr">
        <x:is>
          <x:t xml:space="preserve">Hybrid_All + ExtraTrees</x:t>
        </x:is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inlineStr">
        <x:is>
          <x:t xml:space="preserve">Mg-based</x:t>
        </x:is>
      </x:c>
      <x:c r="D142" t="n">
        <x:v>0.5458758502069057</x:v>
      </x:c>
      <x:c r="E142" t="n">
        <x:v>5.639729496448179</x:v>
      </x:c>
      <x:c r="F142" t="inlineStr">
        <x:is>
          <x:t xml:space="preserve">NO</x:t>
        </x:is>
      </x:c>
      <x:c r="G142" t="n">
        <x:v>0.1221713016260296</x:v>
      </x:c>
      <x:c r="H142" t="inlineStr">
        <x:is>
          <x:t xml:space="preserve">Hybrid_All + ExtraTrees</x:t>
        </x:is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inlineStr">
        <x:is>
          <x:t xml:space="preserve">Mg-based</x:t>
        </x:is>
      </x:c>
      <x:c r="D143" t="n">
        <x:v>0.5458758502069057</x:v>
      </x:c>
      <x:c r="E143" t="n">
        <x:v>5.639729496448179</x:v>
      </x:c>
      <x:c r="F143" t="inlineStr">
        <x:is>
          <x:t xml:space="preserve">NO</x:t>
        </x:is>
      </x:c>
      <x:c r="G143" t="n">
        <x:v>0.08373917450064394</x:v>
      </x:c>
      <x:c r="H143" t="inlineStr">
        <x:is>
          <x:t xml:space="preserve">Hybrid_All + ExtraTrees</x:t>
        </x:is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inlineStr">
        <x:is>
          <x:t xml:space="preserve">Mg-based</x:t>
        </x:is>
      </x:c>
      <x:c r="D144" t="n">
        <x:v>0.5646470218357978</x:v>
      </x:c>
      <x:c r="E144" t="n">
        <x:v>5.639729496448179</x:v>
      </x:c>
      <x:c r="F144" t="inlineStr">
        <x:is>
          <x:t xml:space="preserve">NO</x:t>
        </x:is>
      </x:c>
      <x:c r="G144" t="n">
        <x:v>0.03140171494679711</x:v>
      </x:c>
      <x:c r="H144" t="inlineStr">
        <x:is>
          <x:t xml:space="preserve">Hybrid_All + ExtraTrees</x:t>
        </x:is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inlineStr">
        <x:is>
          <x:t xml:space="preserve">Mg-based</x:t>
        </x:is>
      </x:c>
      <x:c r="D145" t="n">
        <x:v>0.5646470218357978</x:v>
      </x:c>
      <x:c r="E145" t="n">
        <x:v>5.639729496448179</x:v>
      </x:c>
      <x:c r="F145" t="inlineStr">
        <x:is>
          <x:t xml:space="preserve">NO</x:t>
        </x:is>
      </x:c>
      <x:c r="G145" t="n">
        <x:v>0.1753003286705326</x:v>
      </x:c>
      <x:c r="H145" t="inlineStr">
        <x:is>
          <x:t xml:space="preserve">Hybrid_All + ExtraTrees</x:t>
        </x:is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inlineStr">
        <x:is>
          <x:t xml:space="preserve">La-based</x:t>
        </x:is>
      </x:c>
      <x:c r="D146" t="n">
        <x:v>0</x:v>
      </x:c>
      <x:c r="E146" t="n">
        <x:v>5.639729496448179</x:v>
      </x:c>
      <x:c r="F146" t="inlineStr">
        <x:is>
          <x:t xml:space="preserve">NO</x:t>
        </x:is>
      </x:c>
      <x:c r="G146" t="n">
        <x:v>0.2240481014053899</x:v>
      </x:c>
      <x:c r="H146" t="inlineStr">
        <x:is>
          <x:t xml:space="preserve">Hybrid_All + ExtraTrees</x:t>
        </x:is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inlineStr">
        <x:is>
          <x:t xml:space="preserve">Fe-based</x:t>
        </x:is>
      </x:c>
      <x:c r="D147" t="n">
        <x:v>1.818583104657659</x:v>
      </x:c>
      <x:c r="E147" t="n">
        <x:v>5.639729496448179</x:v>
      </x:c>
      <x:c r="F147" t="inlineStr">
        <x:is>
          <x:t xml:space="preserve">NO</x:t>
        </x:is>
      </x:c>
      <x:c r="G147" t="n">
        <x:v>0.07914622944618821</x:v>
      </x:c>
      <x:c r="H147" t="inlineStr">
        <x:is>
          <x:t xml:space="preserve">Hybrid_All + ExtraTrees</x:t>
        </x:is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inlineStr">
        <x:is>
          <x:t xml:space="preserve">Fe-based</x:t>
        </x:is>
      </x:c>
      <x:c r="D148" t="n">
        <x:v>1.014171238815354</x:v>
      </x:c>
      <x:c r="E148" t="n">
        <x:v>5.639729496448179</x:v>
      </x:c>
      <x:c r="F148" t="inlineStr">
        <x:is>
          <x:t xml:space="preserve">NO</x:t>
        </x:is>
      </x:c>
      <x:c r="G148" t="n">
        <x:v>0.06980942145847846</x:v>
      </x:c>
      <x:c r="H148" t="inlineStr">
        <x:is>
          <x:t xml:space="preserve">Hybrid_All + ExtraTrees</x:t>
        </x:is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inlineStr">
        <x:is>
          <x:t xml:space="preserve">Fe-based</x:t>
        </x:is>
      </x:c>
      <x:c r="D149" t="n">
        <x:v>0.7802692426319614</x:v>
      </x:c>
      <x:c r="E149" t="n">
        <x:v>5.639729496448179</x:v>
      </x:c>
      <x:c r="F149" t="inlineStr">
        <x:is>
          <x:t xml:space="preserve">NO</x:t>
        </x:is>
      </x:c>
      <x:c r="G149" t="n">
        <x:v>0.009848553310733421</x:v>
      </x:c>
      <x:c r="H149" t="inlineStr">
        <x:is>
          <x:t xml:space="preserve">Hybrid_All + ExtraTrees</x:t>
        </x:is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inlineStr">
        <x:is>
          <x:t xml:space="preserve">Fe-based</x:t>
        </x:is>
      </x:c>
      <x:c r="D150" t="n">
        <x:v>1.100853894347618</x:v>
      </x:c>
      <x:c r="E150" t="n">
        <x:v>5.639729496448179</x:v>
      </x:c>
      <x:c r="F150" t="inlineStr">
        <x:is>
          <x:t xml:space="preserve">NO</x:t>
        </x:is>
      </x:c>
      <x:c r="G150" t="n">
        <x:v>0.1187974624863806</x:v>
      </x:c>
      <x:c r="H150" t="inlineStr">
        <x:is>
          <x:t xml:space="preserve">Hybrid_All + ExtraTrees</x:t>
        </x:is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inlineStr">
        <x:is>
          <x:t xml:space="preserve">Fe-based</x:t>
        </x:is>
      </x:c>
      <x:c r="D151" t="n">
        <x:v>0.7802692426319614</x:v>
      </x:c>
      <x:c r="E151" t="n">
        <x:v>5.639729496448179</x:v>
      </x:c>
      <x:c r="F151" t="inlineStr">
        <x:is>
          <x:t xml:space="preserve">NO</x:t>
        </x:is>
      </x:c>
      <x:c r="G151" t="n">
        <x:v>0.3168693547549453</x:v>
      </x:c>
      <x:c r="H151" t="inlineStr">
        <x:is>
          <x:t xml:space="preserve">Hybrid_All + ExtraTrees</x:t>
        </x:is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inlineStr">
        <x:is>
          <x:t xml:space="preserve">Fe-based</x:t>
        </x:is>
      </x:c>
      <x:c r="D152" t="n">
        <x:v>4.036739446406648</x:v>
      </x:c>
      <x:c r="E152" t="n">
        <x:v>5.639729496448179</x:v>
      </x:c>
      <x:c r="F152" t="inlineStr">
        <x:is>
          <x:t xml:space="preserve">NO</x:t>
        </x:is>
      </x:c>
      <x:c r="G152" t="n">
        <x:v>0.1852274831270559</x:v>
      </x:c>
      <x:c r="H152" t="inlineStr">
        <x:is>
          <x:t xml:space="preserve">Hybrid_All + ExtraTrees</x:t>
        </x:is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inlineStr">
        <x:is>
          <x:t xml:space="preserve">Fe-based</x:t>
        </x:is>
      </x:c>
      <x:c r="D153" t="n">
        <x:v>0.8914247155251069</x:v>
      </x:c>
      <x:c r="E153" t="n">
        <x:v>5.639729496448179</x:v>
      </x:c>
      <x:c r="F153" t="inlineStr">
        <x:is>
          <x:t xml:space="preserve">NO</x:t>
        </x:is>
      </x:c>
      <x:c r="G153" t="n">
        <x:v>0.03376635142820983</x:v>
      </x:c>
      <x:c r="H153" t="inlineStr">
        <x:is>
          <x:t xml:space="preserve">Hybrid_All + ExtraTrees</x:t>
        </x:is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inlineStr">
        <x:is>
          <x:t xml:space="preserve">Fe-based</x:t>
        </x:is>
      </x:c>
      <x:c r="D154" t="n">
        <x:v>0.8914247155251069</x:v>
      </x:c>
      <x:c r="E154" t="n">
        <x:v>5.639729496448179</x:v>
      </x:c>
      <x:c r="F154" t="inlineStr">
        <x:is>
          <x:t xml:space="preserve">NO</x:t>
        </x:is>
      </x:c>
      <x:c r="G154" t="n">
        <x:v>0.08798107854732307</x:v>
      </x:c>
      <x:c r="H154" t="inlineStr">
        <x:is>
          <x:t xml:space="preserve">Hybrid_All + ExtraTrees</x:t>
        </x:is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inlineStr">
        <x:is>
          <x:t xml:space="preserve">Fe-based</x:t>
        </x:is>
      </x:c>
      <x:c r="D155" t="n">
        <x:v>15.92710880748603</x:v>
      </x:c>
      <x:c r="E155" t="n">
        <x:v>5.639729496448179</x:v>
      </x:c>
      <x:c r="F155" t="inlineStr">
        <x:is>
          <x:t xml:space="preserve">YES</x:t>
        </x:is>
      </x:c>
      <x:c r="G155" t="n">
        <x:v>0.2781347257545432</x:v>
      </x:c>
      <x:c r="H155" t="inlineStr">
        <x:is>
          <x:t xml:space="preserve">Hybrid_All + ExtraTrees</x:t>
        </x:is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inlineStr">
        <x:is>
          <x:t xml:space="preserve">Fe-based</x:t>
        </x:is>
      </x:c>
      <x:c r="D156" t="n">
        <x:v>5.978397786495663</x:v>
      </x:c>
      <x:c r="E156" t="n">
        <x:v>5.639729496448179</x:v>
      </x:c>
      <x:c r="F156" t="inlineStr">
        <x:is>
          <x:t xml:space="preserve">YES</x:t>
        </x:is>
      </x:c>
      <x:c r="G156" t="n">
        <x:v>0.06716911463165171</x:v>
      </x:c>
      <x:c r="H156" t="inlineStr">
        <x:is>
          <x:t xml:space="preserve">Hybrid_All + ExtraTrees</x:t>
        </x:is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inlineStr">
        <x:is>
          <x:t xml:space="preserve">Fe-based</x:t>
        </x:is>
      </x:c>
      <x:c r="D157" t="n">
        <x:v>0.6230983018036031</x:v>
      </x:c>
      <x:c r="E157" t="n">
        <x:v>5.639729496448179</x:v>
      </x:c>
      <x:c r="F157" t="inlineStr">
        <x:is>
          <x:t xml:space="preserve">NO</x:t>
        </x:is>
      </x:c>
      <x:c r="G157" t="n">
        <x:v>0.03148281523734997</x:v>
      </x:c>
      <x:c r="H157" t="inlineStr">
        <x:is>
          <x:t xml:space="preserve">Hybrid_All + ExtraTrees</x:t>
        </x:is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inlineStr">
        <x:is>
          <x:t xml:space="preserve">Cu-based</x:t>
        </x:is>
      </x:c>
      <x:c r="D158" t="n">
        <x:v>0.8265487474065945</x:v>
      </x:c>
      <x:c r="E158" t="n">
        <x:v>5.639729496448179</x:v>
      </x:c>
      <x:c r="F158" t="inlineStr">
        <x:is>
          <x:t xml:space="preserve">NO</x:t>
        </x:is>
      </x:c>
      <x:c r="G158" t="n">
        <x:v>0.09789175830924285</x:v>
      </x:c>
      <x:c r="H158" t="inlineStr">
        <x:is>
          <x:t xml:space="preserve">Hybrid_All + ExtraTrees</x:t>
        </x:is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inlineStr">
        <x:is>
          <x:t xml:space="preserve">Cu-based</x:t>
        </x:is>
      </x:c>
      <x:c r="D159" t="n">
        <x:v>5.928686041617419</x:v>
      </x:c>
      <x:c r="E159" t="n">
        <x:v>5.639729496448179</x:v>
      </x:c>
      <x:c r="F159" t="inlineStr">
        <x:is>
          <x:t xml:space="preserve">YES</x:t>
        </x:is>
      </x:c>
      <x:c r="G159" t="n">
        <x:v>0.4219425665850307</x:v>
      </x:c>
      <x:c r="H159" t="inlineStr">
        <x:is>
          <x:t xml:space="preserve">Hybrid_All + ExtraTrees</x:t>
        </x:is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inlineStr">
        <x:is>
          <x:t xml:space="preserve">Cu-based</x:t>
        </x:is>
      </x:c>
      <x:c r="D160" t="n">
        <x:v>5.928686041617419</x:v>
      </x:c>
      <x:c r="E160" t="n">
        <x:v>5.639729496448179</x:v>
      </x:c>
      <x:c r="F160" t="inlineStr">
        <x:is>
          <x:t xml:space="preserve">YES</x:t>
        </x:is>
      </x:c>
      <x:c r="G160" t="n">
        <x:v>0.1062925534953646</x:v>
      </x:c>
      <x:c r="H160" t="inlineStr">
        <x:is>
          <x:t xml:space="preserve">Hybrid_All + ExtraTrees</x:t>
        </x:is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inlineStr">
        <x:is>
          <x:t xml:space="preserve">Ag-based</x:t>
        </x:is>
      </x:c>
      <x:c r="D161" t="n">
        <x:v>1.853971984938689</x:v>
      </x:c>
      <x:c r="E161" t="n">
        <x:v>5.639729496448179</x:v>
      </x:c>
      <x:c r="F161" t="inlineStr">
        <x:is>
          <x:t xml:space="preserve">NO</x:t>
        </x:is>
      </x:c>
      <x:c r="G161" t="n">
        <x:v>0.2794192320399568</x:v>
      </x:c>
      <x:c r="H161" t="inlineStr">
        <x:is>
          <x:t xml:space="preserve">Hybrid_All + ExtraTrees</x:t>
        </x:is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inlineStr">
        <x:is>
          <x:t xml:space="preserve">Ag-based</x:t>
        </x:is>
      </x:c>
      <x:c r="D162" t="n">
        <x:v>1.853971984938689</x:v>
      </x:c>
      <x:c r="E162" t="n">
        <x:v>5.639729496448179</x:v>
      </x:c>
      <x:c r="F162" t="inlineStr">
        <x:is>
          <x:t xml:space="preserve">NO</x:t>
        </x:is>
      </x:c>
      <x:c r="G162" t="n">
        <x:v>0.2001630268952506</x:v>
      </x:c>
      <x:c r="H162" t="inlineStr">
        <x:is>
          <x:t xml:space="preserve">Hybrid_All + ExtraTrees</x:t>
        </x:is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inlineStr">
        <x:is>
          <x:t xml:space="preserve">Ag-based</x:t>
        </x:is>
      </x:c>
      <x:c r="D163" t="n">
        <x:v>1.451932150411123</x:v>
      </x:c>
      <x:c r="E163" t="n">
        <x:v>5.639729496448179</x:v>
      </x:c>
      <x:c r="F163" t="inlineStr">
        <x:is>
          <x:t xml:space="preserve">NO</x:t>
        </x:is>
      </x:c>
      <x:c r="G163" t="n">
        <x:v>0.09567323417094764</x:v>
      </x:c>
      <x:c r="H163" t="inlineStr">
        <x:is>
          <x:t xml:space="preserve">Hybrid_All + ExtraTrees</x:t>
        </x:is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inlineStr">
        <x:is>
          <x:t xml:space="preserve">Ag-based</x:t>
        </x:is>
      </x:c>
      <x:c r="D164" t="n">
        <x:v>1.451932150411123</x:v>
      </x:c>
      <x:c r="E164" t="n">
        <x:v>5.639729496448179</x:v>
      </x:c>
      <x:c r="F164" t="inlineStr">
        <x:is>
          <x:t xml:space="preserve">NO</x:t>
        </x:is>
      </x:c>
      <x:c r="G164" t="n">
        <x:v>0.3129925348827814</x:v>
      </x:c>
      <x:c r="H164" t="inlineStr">
        <x:is>
          <x:t xml:space="preserve">Hybrid_All + ExtraTrees</x:t>
        </x:is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inlineStr">
        <x:is>
          <x:t xml:space="preserve">Ag-based</x:t>
        </x:is>
      </x:c>
      <x:c r="D165" t="n">
        <x:v>1.23446925476388</x:v>
      </x:c>
      <x:c r="E165" t="n">
        <x:v>5.639729496448179</x:v>
      </x:c>
      <x:c r="F165" t="inlineStr">
        <x:is>
          <x:t xml:space="preserve">NO</x:t>
        </x:is>
      </x:c>
      <x:c r="G165" t="n">
        <x:v>0.1960378005708147</x:v>
      </x:c>
      <x:c r="H165" t="inlineStr">
        <x:is>
          <x:t xml:space="preserve">Hybrid_All + ExtraTrees</x:t>
        </x:is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inlineStr">
        <x:is>
          <x:t xml:space="preserve">Ag-based</x:t>
        </x:is>
      </x:c>
      <x:c r="D166" t="n">
        <x:v>1.23446925476388</x:v>
      </x:c>
      <x:c r="E166" t="n">
        <x:v>5.639729496448179</x:v>
      </x:c>
      <x:c r="F166" t="inlineStr">
        <x:is>
          <x:t xml:space="preserve">NO</x:t>
        </x:is>
      </x:c>
      <x:c r="G166" t="n">
        <x:v>0.4028649052374249</x:v>
      </x:c>
      <x:c r="H166" t="inlineStr">
        <x:is>
          <x:t xml:space="preserve">Hybrid_All + ExtraTrees</x:t>
        </x:is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inlineStr">
        <x:is>
          <x:t xml:space="preserve">Ag-based</x:t>
        </x:is>
      </x:c>
      <x:c r="D167" t="n">
        <x:v>1.3238373034083</x:v>
      </x:c>
      <x:c r="E167" t="n">
        <x:v>5.639729496448179</x:v>
      </x:c>
      <x:c r="F167" t="inlineStr">
        <x:is>
          <x:t xml:space="preserve">NO</x:t>
        </x:is>
      </x:c>
      <x:c r="G167" t="n">
        <x:v>0.5701434255252922</x:v>
      </x:c>
      <x:c r="H167" t="inlineStr">
        <x:is>
          <x:t xml:space="preserve">Hybrid_All + ExtraTrees</x:t>
        </x:is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inlineStr">
        <x:is>
          <x:t xml:space="preserve">Ag-based</x:t>
        </x:is>
      </x:c>
      <x:c r="D168" t="n">
        <x:v>1.721593507673925</x:v>
      </x:c>
      <x:c r="E168" t="n">
        <x:v>5.639729496448179</x:v>
      </x:c>
      <x:c r="F168" t="inlineStr">
        <x:is>
          <x:t xml:space="preserve">NO</x:t>
        </x:is>
      </x:c>
      <x:c r="G168" t="n">
        <x:v>0.1285840077940309</x:v>
      </x:c>
      <x:c r="H168" t="inlineStr">
        <x:is>
          <x:t xml:space="preserve">Hybrid_All + ExtraTrees</x:t>
        </x:is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inlineStr">
        <x:is>
          <x:t xml:space="preserve">Ag-based</x:t>
        </x:is>
      </x:c>
      <x:c r="D169" t="n">
        <x:v>1.721593507673925</x:v>
      </x:c>
      <x:c r="E169" t="n">
        <x:v>5.639729496448179</x:v>
      </x:c>
      <x:c r="F169" t="inlineStr">
        <x:is>
          <x:t xml:space="preserve">NO</x:t>
        </x:is>
      </x:c>
      <x:c r="G169" t="n">
        <x:v>0.3039809921003422</x:v>
      </x:c>
      <x:c r="H169" t="inlineStr">
        <x:is>
          <x:t xml:space="preserve">Hybrid_All + ExtraTrees</x:t>
        </x:is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inlineStr">
        <x:is>
          <x:t xml:space="preserve">Ag-based</x:t>
        </x:is>
      </x:c>
      <x:c r="D170" t="n">
        <x:v>1.653900486934029</x:v>
      </x:c>
      <x:c r="E170" t="n">
        <x:v>5.639729496448179</x:v>
      </x:c>
      <x:c r="F170" t="inlineStr">
        <x:is>
          <x:t xml:space="preserve">NO</x:t>
        </x:is>
      </x:c>
      <x:c r="G170" t="n">
        <x:v>0.1010078117289841</x:v>
      </x:c>
      <x:c r="H170" t="inlineStr">
        <x:is>
          <x:t xml:space="preserve">Hybrid_All + ExtraTrees</x:t>
        </x:is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inlineStr">
        <x:is>
          <x:t xml:space="preserve">Ag-based</x:t>
        </x:is>
      </x:c>
      <x:c r="D171" t="n">
        <x:v>1.639054396748763</x:v>
      </x:c>
      <x:c r="E171" t="n">
        <x:v>5.639729496448179</x:v>
      </x:c>
      <x:c r="F171" t="inlineStr">
        <x:is>
          <x:t xml:space="preserve">NO</x:t>
        </x:is>
      </x:c>
      <x:c r="G171" t="n">
        <x:v>0.4233576830277078</x:v>
      </x:c>
      <x:c r="H171" t="inlineStr">
        <x:is>
          <x:t xml:space="preserve">Hybrid_All + ExtraTrees</x:t>
        </x:is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inlineStr">
        <x:is>
          <x:t xml:space="preserve">Ag-based</x:t>
        </x:is>
      </x:c>
      <x:c r="D172" t="n">
        <x:v>3.107552296417061</x:v>
      </x:c>
      <x:c r="E172" t="n">
        <x:v>5.639729496448179</x:v>
      </x:c>
      <x:c r="F172" t="inlineStr">
        <x:is>
          <x:t xml:space="preserve">NO</x:t>
        </x:is>
      </x:c>
      <x:c r="G172" t="n">
        <x:v>0.1896599005774381</x:v>
      </x:c>
      <x:c r="H172" t="inlineStr">
        <x:is>
          <x:t xml:space="preserve">Hybrid_All + ExtraTrees</x:t>
        </x:is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inlineStr">
        <x:is>
          <x:t xml:space="preserve">Ag-based</x:t>
        </x:is>
      </x:c>
      <x:c r="D173" t="n">
        <x:v>1.361918633260552</x:v>
      </x:c>
      <x:c r="E173" t="n">
        <x:v>5.639729496448179</x:v>
      </x:c>
      <x:c r="F173" t="inlineStr">
        <x:is>
          <x:t xml:space="preserve">NO</x:t>
        </x:is>
      </x:c>
      <x:c r="G173" t="n">
        <x:v>0.1142565045164708</x:v>
      </x:c>
      <x:c r="H173" t="inlineStr">
        <x:is>
          <x:t xml:space="preserve">Hybrid_All + ExtraTrees</x:t>
        </x:is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inlineStr">
        <x:is>
          <x:t xml:space="preserve">Ag-based</x:t>
        </x:is>
      </x:c>
      <x:c r="D174" t="n">
        <x:v>1.361918633260552</x:v>
      </x:c>
      <x:c r="E174" t="n">
        <x:v>5.639729496448179</x:v>
      </x:c>
      <x:c r="F174" t="inlineStr">
        <x:is>
          <x:t xml:space="preserve">NO</x:t>
        </x:is>
      </x:c>
      <x:c r="G174" t="n">
        <x:v>0.07978236644471356</x:v>
      </x:c>
      <x:c r="H174" t="inlineStr">
        <x:is>
          <x:t xml:space="preserve">Hybrid_All + ExtraTrees</x:t>
        </x:is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inlineStr">
        <x:is>
          <x:t xml:space="preserve">Ag-based</x:t>
        </x:is>
      </x:c>
      <x:c r="D175" t="n">
        <x:v>1.735401615822876</x:v>
      </x:c>
      <x:c r="E175" t="n">
        <x:v>5.639729496448179</x:v>
      </x:c>
      <x:c r="F175" t="inlineStr">
        <x:is>
          <x:t xml:space="preserve">NO</x:t>
        </x:is>
      </x:c>
      <x:c r="G175" t="n">
        <x:v>0.09908592664754801</x:v>
      </x:c>
      <x:c r="H175" t="inlineStr">
        <x:is>
          <x:t xml:space="preserve">Hybrid_All + ExtraTrees</x:t>
        </x:is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inlineStr">
        <x:is>
          <x:t xml:space="preserve">Ag-based</x:t>
        </x:is>
      </x:c>
      <x:c r="D176" t="n">
        <x:v>1.653900486934029</x:v>
      </x:c>
      <x:c r="E176" t="n">
        <x:v>5.639729496448179</x:v>
      </x:c>
      <x:c r="F176" t="inlineStr">
        <x:is>
          <x:t xml:space="preserve">NO</x:t>
        </x:is>
      </x:c>
      <x:c r="G176" t="n">
        <x:v>0.294654712023278</x:v>
      </x:c>
      <x:c r="H176" t="inlineStr">
        <x:is>
          <x:t xml:space="preserve">Hybrid_All + ExtraTrees</x:t>
        </x:is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inlineStr">
        <x:is>
          <x:t xml:space="preserve">Ag-based</x:t>
        </x:is>
      </x:c>
      <x:c r="D177" t="n">
        <x:v>3.134245368148916</x:v>
      </x:c>
      <x:c r="E177" t="n">
        <x:v>5.639729496448179</x:v>
      </x:c>
      <x:c r="F177" t="inlineStr">
        <x:is>
          <x:t xml:space="preserve">NO</x:t>
        </x:is>
      </x:c>
      <x:c r="G177" t="n">
        <x:v>0.4112801279483401</x:v>
      </x:c>
      <x:c r="H177" t="inlineStr">
        <x:is>
          <x:t xml:space="preserve">Hybrid_All + ExtraTrees</x:t>
        </x:is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Fe-based</x:t>
        </x:is>
      </x:c>
      <x:c r="D178" t="n">
        <x:v>5.211449741245564</x:v>
      </x:c>
      <x:c r="E178" t="n">
        <x:v>5.639729496448179</x:v>
      </x:c>
      <x:c r="F178" t="inlineStr">
        <x:is>
          <x:t xml:space="preserve">NO</x:t>
        </x:is>
      </x:c>
      <x:c r="G178" t="n">
        <x:v>0.2074985941865267</x:v>
      </x:c>
      <x:c r="H178" t="inlineStr">
        <x:is>
          <x:t xml:space="preserve">Hybrid_All + ExtraTrees</x:t>
        </x:is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inlineStr">
        <x:is>
          <x:t xml:space="preserve">Fe-based</x:t>
        </x:is>
      </x:c>
      <x:c r="D179" t="n">
        <x:v>0.5932065249134455</x:v>
      </x:c>
      <x:c r="E179" t="n">
        <x:v>5.639729496448179</x:v>
      </x:c>
      <x:c r="F179" t="inlineStr">
        <x:is>
          <x:t xml:space="preserve">NO</x:t>
        </x:is>
      </x:c>
      <x:c r="G179" t="n">
        <x:v>0.06558304136447674</x:v>
      </x:c>
      <x:c r="H179" t="inlineStr">
        <x:is>
          <x:t xml:space="preserve">Hybrid_All + ExtraTrees</x:t>
        </x:is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inlineStr">
        <x:is>
          <x:t xml:space="preserve">Fe-based</x:t>
        </x:is>
      </x:c>
      <x:c r="D180" t="n">
        <x:v>0.7327210279207068</x:v>
      </x:c>
      <x:c r="E180" t="n">
        <x:v>5.639729496448179</x:v>
      </x:c>
      <x:c r="F180" t="inlineStr">
        <x:is>
          <x:t xml:space="preserve">NO</x:t>
        </x:is>
      </x:c>
      <x:c r="G180" t="n">
        <x:v>0.1066311337009172</x:v>
      </x:c>
      <x:c r="H180" t="inlineStr">
        <x:is>
          <x:t xml:space="preserve">Hybrid_All + ExtraTrees</x:t>
        </x:is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inlineStr">
        <x:is>
          <x:t xml:space="preserve">Fe-based</x:t>
        </x:is>
      </x:c>
      <x:c r="D181" t="n">
        <x:v>0.5932065249134455</x:v>
      </x:c>
      <x:c r="E181" t="n">
        <x:v>5.639729496448179</x:v>
      </x:c>
      <x:c r="F181" t="inlineStr">
        <x:is>
          <x:t xml:space="preserve">NO</x:t>
        </x:is>
      </x:c>
      <x:c r="G181" t="n">
        <x:v>0.02057342831599535</x:v>
      </x:c>
      <x:c r="H181" t="inlineStr">
        <x:is>
          <x:t xml:space="preserve">Hybrid_All + ExtraTrees</x:t>
        </x:is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inlineStr">
        <x:is>
          <x:t xml:space="preserve">Fe-based</x:t>
        </x:is>
      </x:c>
      <x:c r="D182" t="n">
        <x:v>1.790231432063863</x:v>
      </x:c>
      <x:c r="E182" t="n">
        <x:v>5.639729496448179</x:v>
      </x:c>
      <x:c r="F182" t="inlineStr">
        <x:is>
          <x:t xml:space="preserve">NO</x:t>
        </x:is>
      </x:c>
      <x:c r="G182" t="n">
        <x:v>0.3094553630432111</x:v>
      </x:c>
      <x:c r="H182" t="inlineStr">
        <x:is>
          <x:t xml:space="preserve">Hybrid_All + ExtraTrees</x:t>
        </x:is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inlineStr">
        <x:is>
          <x:t xml:space="preserve">Fe-based</x:t>
        </x:is>
      </x:c>
      <x:c r="D183" t="n">
        <x:v>0.8090276365402874</x:v>
      </x:c>
      <x:c r="E183" t="n">
        <x:v>5.639729496448179</x:v>
      </x:c>
      <x:c r="F183" t="inlineStr">
        <x:is>
          <x:t xml:space="preserve">NO</x:t>
        </x:is>
      </x:c>
      <x:c r="G183" t="n">
        <x:v>0.1869671863322068</x:v>
      </x:c>
      <x:c r="H183" t="inlineStr">
        <x:is>
          <x:t xml:space="preserve">Hybrid_All + ExtraTrees</x:t>
        </x:is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inlineStr">
        <x:is>
          <x:t xml:space="preserve">Fe-based</x:t>
        </x:is>
      </x:c>
      <x:c r="D184" t="n">
        <x:v>1.790231432063867</x:v>
      </x:c>
      <x:c r="E184" t="n">
        <x:v>5.639729496448179</x:v>
      </x:c>
      <x:c r="F184" t="inlineStr">
        <x:is>
          <x:t xml:space="preserve">NO</x:t>
        </x:is>
      </x:c>
      <x:c r="G184" t="n">
        <x:v>0.03998234386055788</x:v>
      </x:c>
      <x:c r="H184" t="inlineStr">
        <x:is>
          <x:t xml:space="preserve">Hybrid_All + ExtraTrees</x:t>
        </x:is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inlineStr">
        <x:is>
          <x:t xml:space="preserve">Fe-based</x:t>
        </x:is>
      </x:c>
      <x:c r="D185" t="n">
        <x:v>0.8090276365402874</x:v>
      </x:c>
      <x:c r="E185" t="n">
        <x:v>5.639729496448179</x:v>
      </x:c>
      <x:c r="F185" t="inlineStr">
        <x:is>
          <x:t xml:space="preserve">NO</x:t>
        </x:is>
      </x:c>
      <x:c r="G185" t="n">
        <x:v>0.4332577922749652</x:v>
      </x:c>
      <x:c r="H185" t="inlineStr">
        <x:is>
          <x:t xml:space="preserve">Hybrid_All + ExtraTrees</x:t>
        </x:is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inlineStr">
        <x:is>
          <x:t xml:space="preserve">Fe-based</x:t>
        </x:is>
      </x:c>
      <x:c r="D186" t="n">
        <x:v>1.802297186532602</x:v>
      </x:c>
      <x:c r="E186" t="n">
        <x:v>5.639729496448179</x:v>
      </x:c>
      <x:c r="F186" t="inlineStr">
        <x:is>
          <x:t xml:space="preserve">NO</x:t>
        </x:is>
      </x:c>
      <x:c r="G186" t="n">
        <x:v>0.1140839782020232</x:v>
      </x:c>
      <x:c r="H186" t="inlineStr">
        <x:is>
          <x:t xml:space="preserve">Hybrid_All + ExtraTrees</x:t>
        </x:is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inlineStr">
        <x:is>
          <x:t xml:space="preserve">Fe-based</x:t>
        </x:is>
      </x:c>
      <x:c r="D187" t="n">
        <x:v>0.9077412369316933</x:v>
      </x:c>
      <x:c r="E187" t="n">
        <x:v>5.639729496448179</x:v>
      </x:c>
      <x:c r="F187" t="inlineStr">
        <x:is>
          <x:t xml:space="preserve">NO</x:t>
        </x:is>
      </x:c>
      <x:c r="G187" t="n">
        <x:v>0.2320390657292917</x:v>
      </x:c>
      <x:c r="H187" t="inlineStr">
        <x:is>
          <x:t xml:space="preserve">Hybrid_All + ExtraTrees</x:t>
        </x:is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inlineStr">
        <x:is>
          <x:t xml:space="preserve">Fe-based</x:t>
        </x:is>
      </x:c>
      <x:c r="D188" t="n">
        <x:v>1.802297186532602</x:v>
      </x:c>
      <x:c r="E188" t="n">
        <x:v>5.639729496448179</x:v>
      </x:c>
      <x:c r="F188" t="inlineStr">
        <x:is>
          <x:t xml:space="preserve">NO</x:t>
        </x:is>
      </x:c>
      <x:c r="G188" t="n">
        <x:v>0.1027823923189051</x:v>
      </x:c>
      <x:c r="H188" t="inlineStr">
        <x:is>
          <x:t xml:space="preserve">Hybrid_All + ExtraTrees</x:t>
        </x:is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inlineStr">
        <x:is>
          <x:t xml:space="preserve">Fe-based</x:t>
        </x:is>
      </x:c>
      <x:c r="D189" t="n">
        <x:v>0.838149223149826</x:v>
      </x:c>
      <x:c r="E189" t="n">
        <x:v>5.639729496448179</x:v>
      </x:c>
      <x:c r="F189" t="inlineStr">
        <x:is>
          <x:t xml:space="preserve">NO</x:t>
        </x:is>
      </x:c>
      <x:c r="G189" t="n">
        <x:v>0.05470569047470802</x:v>
      </x:c>
      <x:c r="H189" t="inlineStr">
        <x:is>
          <x:t xml:space="preserve">Hybrid_All + ExtraTrees</x:t>
        </x:is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inlineStr">
        <x:is>
          <x:t xml:space="preserve">Fe-based</x:t>
        </x:is>
      </x:c>
      <x:c r="D190" t="n">
        <x:v>0.6135508315795142</x:v>
      </x:c>
      <x:c r="E190" t="n">
        <x:v>5.639729496448179</x:v>
      </x:c>
      <x:c r="F190" t="inlineStr">
        <x:is>
          <x:t xml:space="preserve">NO</x:t>
        </x:is>
      </x:c>
      <x:c r="G190" t="n">
        <x:v>0.05593293572364533</x:v>
      </x:c>
      <x:c r="H190" t="inlineStr">
        <x:is>
          <x:t xml:space="preserve">Hybrid_All + ExtraTrees</x:t>
        </x:is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inlineStr">
        <x:is>
          <x:t xml:space="preserve">Fe-based</x:t>
        </x:is>
      </x:c>
      <x:c r="D191" t="n">
        <x:v>1.8240571127333</x:v>
      </x:c>
      <x:c r="E191" t="n">
        <x:v>5.639729496448179</x:v>
      </x:c>
      <x:c r="F191" t="inlineStr">
        <x:is>
          <x:t xml:space="preserve">NO</x:t>
        </x:is>
      </x:c>
      <x:c r="G191" t="n">
        <x:v>0.08105504068611252</x:v>
      </x:c>
      <x:c r="H191" t="inlineStr">
        <x:is>
          <x:t xml:space="preserve">Hybrid_All + ExtraTrees</x:t>
        </x:is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inlineStr">
        <x:is>
          <x:t xml:space="preserve">Fe-based</x:t>
        </x:is>
      </x:c>
      <x:c r="D192" t="n">
        <x:v>0.6199071640858977</x:v>
      </x:c>
      <x:c r="E192" t="n">
        <x:v>5.639729496448179</x:v>
      </x:c>
      <x:c r="F192" t="inlineStr">
        <x:is>
          <x:t xml:space="preserve">NO</x:t>
        </x:is>
      </x:c>
      <x:c r="G192" t="n">
        <x:v>0.2158923291611592</x:v>
      </x:c>
      <x:c r="H192" t="inlineStr">
        <x:is>
          <x:t xml:space="preserve">Hybrid_All + ExtraTrees</x:t>
        </x:is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inlineStr">
        <x:is>
          <x:t xml:space="preserve">Fe-based</x:t>
        </x:is>
      </x:c>
      <x:c r="D193" t="n">
        <x:v>0.6135508315795142</x:v>
      </x:c>
      <x:c r="E193" t="n">
        <x:v>5.639729496448179</x:v>
      </x:c>
      <x:c r="F193" t="inlineStr">
        <x:is>
          <x:t xml:space="preserve">NO</x:t>
        </x:is>
      </x:c>
      <x:c r="G193" t="n">
        <x:v>0.1157860613495265</x:v>
      </x:c>
      <x:c r="H193" t="inlineStr">
        <x:is>
          <x:t xml:space="preserve">Hybrid_All + ExtraTrees</x:t>
        </x:is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inlineStr">
        <x:is>
          <x:t xml:space="preserve">Fe-based</x:t>
        </x:is>
      </x:c>
      <x:c r="D194" t="n">
        <x:v>2.783623263234503</x:v>
      </x:c>
      <x:c r="E194" t="n">
        <x:v>5.639729496448179</x:v>
      </x:c>
      <x:c r="F194" t="inlineStr">
        <x:is>
          <x:t xml:space="preserve">NO</x:t>
        </x:is>
      </x:c>
      <x:c r="G194" t="n">
        <x:v>0.03874267068638432</x:v>
      </x:c>
      <x:c r="H194" t="inlineStr">
        <x:is>
          <x:t xml:space="preserve">Hybrid_All + ExtraTrees</x:t>
        </x:is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inlineStr">
        <x:is>
          <x:t xml:space="preserve">Fe-based</x:t>
        </x:is>
      </x:c>
      <x:c r="D195" t="n">
        <x:v>0.838149223149826</x:v>
      </x:c>
      <x:c r="E195" t="n">
        <x:v>5.639729496448179</x:v>
      </x:c>
      <x:c r="F195" t="inlineStr">
        <x:is>
          <x:t xml:space="preserve">NO</x:t>
        </x:is>
      </x:c>
      <x:c r="G195" t="n">
        <x:v>0.08296433264527198</x:v>
      </x:c>
      <x:c r="H195" t="inlineStr">
        <x:is>
          <x:t xml:space="preserve">Hybrid_All + ExtraTrees</x:t>
        </x:is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inlineStr">
        <x:is>
          <x:t xml:space="preserve">Fe-based</x:t>
        </x:is>
      </x:c>
      <x:c r="D196" t="n">
        <x:v>0.6199071640858977</x:v>
      </x:c>
      <x:c r="E196" t="n">
        <x:v>5.639729496448179</x:v>
      </x:c>
      <x:c r="F196" t="inlineStr">
        <x:is>
          <x:t xml:space="preserve">NO</x:t>
        </x:is>
      </x:c>
      <x:c r="G196" t="n">
        <x:v>0.2313166018343292</x:v>
      </x:c>
      <x:c r="H196" t="inlineStr">
        <x:is>
          <x:t xml:space="preserve">Hybrid_All + ExtraTrees</x:t>
        </x:is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inlineStr">
        <x:is>
          <x:t xml:space="preserve">Fe-based</x:t>
        </x:is>
      </x:c>
      <x:c r="D197" t="n">
        <x:v>0.9659409439839673</x:v>
      </x:c>
      <x:c r="E197" t="n">
        <x:v>5.639729496448179</x:v>
      </x:c>
      <x:c r="F197" t="inlineStr">
        <x:is>
          <x:t xml:space="preserve">NO</x:t>
        </x:is>
      </x:c>
      <x:c r="G197" t="n">
        <x:v>0.01378504003141601</x:v>
      </x:c>
      <x:c r="H197" t="inlineStr">
        <x:is>
          <x:t xml:space="preserve">Hybrid_All + ExtraTrees</x:t>
        </x:is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inlineStr">
        <x:is>
          <x:t xml:space="preserve">Fe-based</x:t>
        </x:is>
      </x:c>
      <x:c r="D198" t="n">
        <x:v>3.595025985748177</x:v>
      </x:c>
      <x:c r="E198" t="n">
        <x:v>5.639729496448179</x:v>
      </x:c>
      <x:c r="F198" t="inlineStr">
        <x:is>
          <x:t xml:space="preserve">NO</x:t>
        </x:is>
      </x:c>
      <x:c r="G198" t="n">
        <x:v>0.08707945179372467</x:v>
      </x:c>
      <x:c r="H198" t="inlineStr">
        <x:is>
          <x:t xml:space="preserve">Hybrid_All + ExtraTrees</x:t>
        </x:is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inlineStr">
        <x:is>
          <x:t xml:space="preserve">Fe-based</x:t>
        </x:is>
      </x:c>
      <x:c r="D199" t="n">
        <x:v>2.628010587139526</x:v>
      </x:c>
      <x:c r="E199" t="n">
        <x:v>5.639729496448179</x:v>
      </x:c>
      <x:c r="F199" t="inlineStr">
        <x:is>
          <x:t xml:space="preserve">NO</x:t>
        </x:is>
      </x:c>
      <x:c r="G199" t="n">
        <x:v>0.0660158958374108</x:v>
      </x:c>
      <x:c r="H199" t="inlineStr">
        <x:is>
          <x:t xml:space="preserve">Hybrid_All + ExtraTrees</x:t>
        </x:is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inlineStr">
        <x:is>
          <x:t xml:space="preserve">Fe-based</x:t>
        </x:is>
      </x:c>
      <x:c r="D200" t="n">
        <x:v>1.016711131120832</x:v>
      </x:c>
      <x:c r="E200" t="n">
        <x:v>5.639729496448179</x:v>
      </x:c>
      <x:c r="F200" t="inlineStr">
        <x:is>
          <x:t xml:space="preserve">NO</x:t>
        </x:is>
      </x:c>
      <x:c r="G200" t="n">
        <x:v>0.03667317206146203</x:v>
      </x:c>
      <x:c r="H200" t="inlineStr">
        <x:is>
          <x:t xml:space="preserve">Hybrid_All + ExtraTrees</x:t>
        </x:is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inlineStr">
        <x:is>
          <x:t xml:space="preserve">Fe-based</x:t>
        </x:is>
      </x:c>
      <x:c r="D201" t="n">
        <x:v>2.634270495633745</x:v>
      </x:c>
      <x:c r="E201" t="n">
        <x:v>5.639729496448179</x:v>
      </x:c>
      <x:c r="F201" t="inlineStr">
        <x:is>
          <x:t xml:space="preserve">NO</x:t>
        </x:is>
      </x:c>
      <x:c r="G201" t="n">
        <x:v>0.1538234800323943</x:v>
      </x:c>
      <x:c r="H201" t="inlineStr">
        <x:is>
          <x:t xml:space="preserve">Hybrid_All + ExtraTrees</x:t>
        </x:is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inlineStr">
        <x:is>
          <x:t xml:space="preserve">Fe-based</x:t>
        </x:is>
      </x:c>
      <x:c r="D202" t="n">
        <x:v>2.212859192211119</x:v>
      </x:c>
      <x:c r="E202" t="n">
        <x:v>5.639729496448179</x:v>
      </x:c>
      <x:c r="F202" t="inlineStr">
        <x:is>
          <x:t xml:space="preserve">NO</x:t>
        </x:is>
      </x:c>
      <x:c r="G202" t="n">
        <x:v>0.125392546085662</x:v>
      </x:c>
      <x:c r="H202" t="inlineStr">
        <x:is>
          <x:t xml:space="preserve">Hybrid_All + ExtraTrees</x:t>
        </x:is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inlineStr">
        <x:is>
          <x:t xml:space="preserve">Fe-based</x:t>
        </x:is>
      </x:c>
      <x:c r="D203" t="n">
        <x:v>1.394860234775966</x:v>
      </x:c>
      <x:c r="E203" t="n">
        <x:v>5.639729496448179</x:v>
      </x:c>
      <x:c r="F203" t="inlineStr">
        <x:is>
          <x:t xml:space="preserve">NO</x:t>
        </x:is>
      </x:c>
      <x:c r="G203" t="n">
        <x:v>0.1074791682473051</x:v>
      </x:c>
      <x:c r="H203" t="inlineStr">
        <x:is>
          <x:t xml:space="preserve">Hybrid_All + ExtraTrees</x:t>
        </x:is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inlineStr">
        <x:is>
          <x:t xml:space="preserve">Fe-based</x:t>
        </x:is>
      </x:c>
      <x:c r="D204" t="n">
        <x:v>1.394860234775966</x:v>
      </x:c>
      <x:c r="E204" t="n">
        <x:v>5.639729496448179</x:v>
      </x:c>
      <x:c r="F204" t="inlineStr">
        <x:is>
          <x:t xml:space="preserve">NO</x:t>
        </x:is>
      </x:c>
      <x:c r="G204" t="n">
        <x:v>0.1981124181432373</x:v>
      </x:c>
      <x:c r="H204" t="inlineStr">
        <x:is>
          <x:t xml:space="preserve">Hybrid_All + ExtraTrees</x:t>
        </x:is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inlineStr">
        <x:is>
          <x:t xml:space="preserve">Fe-based</x:t>
        </x:is>
      </x:c>
      <x:c r="D205" t="n">
        <x:v>1.93629499456191</x:v>
      </x:c>
      <x:c r="E205" t="n">
        <x:v>5.639729496448179</x:v>
      </x:c>
      <x:c r="F205" t="inlineStr">
        <x:is>
          <x:t xml:space="preserve">NO</x:t>
        </x:is>
      </x:c>
      <x:c r="G205" t="n">
        <x:v>0.3303983383986108</x:v>
      </x:c>
      <x:c r="H205" t="inlineStr">
        <x:is>
          <x:t xml:space="preserve">Hybrid_All + ExtraTrees</x:t>
        </x:is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inlineStr">
        <x:is>
          <x:t xml:space="preserve">Fe-based</x:t>
        </x:is>
      </x:c>
      <x:c r="D206" t="n">
        <x:v>2.202541600579767</x:v>
      </x:c>
      <x:c r="E206" t="n">
        <x:v>5.639729496448179</x:v>
      </x:c>
      <x:c r="F206" t="inlineStr">
        <x:is>
          <x:t xml:space="preserve">NO</x:t>
        </x:is>
      </x:c>
      <x:c r="G206" t="n">
        <x:v>0.06910591418631479</x:v>
      </x:c>
      <x:c r="H206" t="inlineStr">
        <x:is>
          <x:t xml:space="preserve">Hybrid_All + ExtraTrees</x:t>
        </x:is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inlineStr">
        <x:is>
          <x:t xml:space="preserve">Fe-based</x:t>
        </x:is>
      </x:c>
      <x:c r="D207" t="n">
        <x:v>2.202541600579767</x:v>
      </x:c>
      <x:c r="E207" t="n">
        <x:v>5.639729496448179</x:v>
      </x:c>
      <x:c r="F207" t="inlineStr">
        <x:is>
          <x:t xml:space="preserve">NO</x:t>
        </x:is>
      </x:c>
      <x:c r="G207" t="n">
        <x:v>0.06376900007034481</x:v>
      </x:c>
      <x:c r="H207" t="inlineStr">
        <x:is>
          <x:t xml:space="preserve">Hybrid_All + ExtraTrees</x:t>
        </x:is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inlineStr">
        <x:is>
          <x:t xml:space="preserve">Fe-based</x:t>
        </x:is>
      </x:c>
      <x:c r="D208" t="n">
        <x:v>2.832681937022875</x:v>
      </x:c>
      <x:c r="E208" t="n">
        <x:v>5.639729496448179</x:v>
      </x:c>
      <x:c r="F208" t="inlineStr">
        <x:is>
          <x:t xml:space="preserve">NO</x:t>
        </x:is>
      </x:c>
      <x:c r="G208" t="n">
        <x:v>0.4239283695426762</x:v>
      </x:c>
      <x:c r="H208" t="inlineStr">
        <x:is>
          <x:t xml:space="preserve">Hybrid_All + ExtraTrees</x:t>
        </x:is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inlineStr">
        <x:is>
          <x:t xml:space="preserve">Fe-based</x:t>
        </x:is>
      </x:c>
      <x:c r="D209" t="n">
        <x:v>1.473215273031553</x:v>
      </x:c>
      <x:c r="E209" t="n">
        <x:v>5.639729496448179</x:v>
      </x:c>
      <x:c r="F209" t="inlineStr">
        <x:is>
          <x:t xml:space="preserve">NO</x:t>
        </x:is>
      </x:c>
      <x:c r="G209" t="n">
        <x:v>0.238430037721653</x:v>
      </x:c>
      <x:c r="H209" t="inlineStr">
        <x:is>
          <x:t xml:space="preserve">Hybrid_All + ExtraTrees</x:t>
        </x:is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inlineStr">
        <x:is>
          <x:t xml:space="preserve">Fe-based</x:t>
        </x:is>
      </x:c>
      <x:c r="D210" t="n">
        <x:v>1.39058106127741</x:v>
      </x:c>
      <x:c r="E210" t="n">
        <x:v>5.639729496448179</x:v>
      </x:c>
      <x:c r="F210" t="inlineStr">
        <x:is>
          <x:t xml:space="preserve">NO</x:t>
        </x:is>
      </x:c>
      <x:c r="G210" t="n">
        <x:v>0.01012223654963834</x:v>
      </x:c>
      <x:c r="H210" t="inlineStr">
        <x:is>
          <x:t xml:space="preserve">Hybrid_All + ExtraTrees</x:t>
        </x:is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inlineStr">
        <x:is>
          <x:t xml:space="preserve">Fe-based</x:t>
        </x:is>
      </x:c>
      <x:c r="D211" t="n">
        <x:v>1.39058106127741</x:v>
      </x:c>
      <x:c r="E211" t="n">
        <x:v>5.639729496448179</x:v>
      </x:c>
      <x:c r="F211" t="inlineStr">
        <x:is>
          <x:t xml:space="preserve">NO</x:t>
        </x:is>
      </x:c>
      <x:c r="G211" t="n">
        <x:v>0.1009423204907013</x:v>
      </x:c>
      <x:c r="H211" t="inlineStr">
        <x:is>
          <x:t xml:space="preserve">Hybrid_All + ExtraTrees</x:t>
        </x:is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inlineStr">
        <x:is>
          <x:t xml:space="preserve">Fe-based</x:t>
        </x:is>
      </x:c>
      <x:c r="D212" t="n">
        <x:v>2.774493383082303</x:v>
      </x:c>
      <x:c r="E212" t="n">
        <x:v>5.639729496448179</x:v>
      </x:c>
      <x:c r="F212" t="inlineStr">
        <x:is>
          <x:t xml:space="preserve">NO</x:t>
        </x:is>
      </x:c>
      <x:c r="G212" t="n">
        <x:v>0.04588372173124505</x:v>
      </x:c>
      <x:c r="H212" t="inlineStr">
        <x:is>
          <x:t xml:space="preserve">Hybrid_All + ExtraTrees</x:t>
        </x:is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inlineStr">
        <x:is>
          <x:t xml:space="preserve">Fe-based</x:t>
        </x:is>
      </x:c>
      <x:c r="D213" t="n">
        <x:v>1.069503617737744</x:v>
      </x:c>
      <x:c r="E213" t="n">
        <x:v>5.639729496448179</x:v>
      </x:c>
      <x:c r="F213" t="inlineStr">
        <x:is>
          <x:t xml:space="preserve">NO</x:t>
        </x:is>
      </x:c>
      <x:c r="G213" t="n">
        <x:v>0.07733754848008939</x:v>
      </x:c>
      <x:c r="H213" t="inlineStr">
        <x:is>
          <x:t xml:space="preserve">Hybrid_All + ExtraTrees</x:t>
        </x:is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inlineStr">
        <x:is>
          <x:t xml:space="preserve">Fe-based</x:t>
        </x:is>
      </x:c>
      <x:c r="D214" t="n">
        <x:v>0.5245052492407114</x:v>
      </x:c>
      <x:c r="E214" t="n">
        <x:v>5.639729496448179</x:v>
      </x:c>
      <x:c r="F214" t="inlineStr">
        <x:is>
          <x:t xml:space="preserve">NO</x:t>
        </x:is>
      </x:c>
      <x:c r="G214" t="n">
        <x:v>0.1181309482067901</x:v>
      </x:c>
      <x:c r="H214" t="inlineStr">
        <x:is>
          <x:t xml:space="preserve">Hybrid_All + ExtraTrees</x:t>
        </x:is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inlineStr">
        <x:is>
          <x:t xml:space="preserve">Fe-based</x:t>
        </x:is>
      </x:c>
      <x:c r="D215" t="n">
        <x:v>0.5245052492407114</x:v>
      </x:c>
      <x:c r="E215" t="n">
        <x:v>5.639729496448179</x:v>
      </x:c>
      <x:c r="F215" t="inlineStr">
        <x:is>
          <x:t xml:space="preserve">NO</x:t>
        </x:is>
      </x:c>
      <x:c r="G215" t="n">
        <x:v>0.0592353723913745</x:v>
      </x:c>
      <x:c r="H215" t="inlineStr">
        <x:is>
          <x:t xml:space="preserve">Hybrid_All + ExtraTrees</x:t>
        </x:is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inlineStr">
        <x:is>
          <x:t xml:space="preserve">Fe-based</x:t>
        </x:is>
      </x:c>
      <x:c r="D216" t="n">
        <x:v>1.249131350086441</x:v>
      </x:c>
      <x:c r="E216" t="n">
        <x:v>5.639729496448179</x:v>
      </x:c>
      <x:c r="F216" t="inlineStr">
        <x:is>
          <x:t xml:space="preserve">NO</x:t>
        </x:is>
      </x:c>
      <x:c r="G216" t="n">
        <x:v>0.07867181043363825</x:v>
      </x:c>
      <x:c r="H216" t="inlineStr">
        <x:is>
          <x:t xml:space="preserve">Hybrid_All + ExtraTrees</x:t>
        </x:is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inlineStr">
        <x:is>
          <x:t xml:space="preserve">Fe-based</x:t>
        </x:is>
      </x:c>
      <x:c r="D217" t="n">
        <x:v>1.67111878595229</x:v>
      </x:c>
      <x:c r="E217" t="n">
        <x:v>5.639729496448179</x:v>
      </x:c>
      <x:c r="F217" t="inlineStr">
        <x:is>
          <x:t xml:space="preserve">NO</x:t>
        </x:is>
      </x:c>
      <x:c r="G217" t="n">
        <x:v>0.09037826539794797</x:v>
      </x:c>
      <x:c r="H217" t="inlineStr">
        <x:is>
          <x:t xml:space="preserve">Hybrid_All + ExtraTrees</x:t>
        </x:is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inlineStr">
        <x:is>
          <x:t xml:space="preserve">Fe-based</x:t>
        </x:is>
      </x:c>
      <x:c r="D218" t="n">
        <x:v>0.6340807883724436</x:v>
      </x:c>
      <x:c r="E218" t="n">
        <x:v>5.639729496448179</x:v>
      </x:c>
      <x:c r="F218" t="inlineStr">
        <x:is>
          <x:t xml:space="preserve">NO</x:t>
        </x:is>
      </x:c>
      <x:c r="G218" t="n">
        <x:v>0.0274404569605845</x:v>
      </x:c>
      <x:c r="H218" t="inlineStr">
        <x:is>
          <x:t xml:space="preserve">Hybrid_All + ExtraTrees</x:t>
        </x:is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inlineStr">
        <x:is>
          <x:t xml:space="preserve">Fe-based</x:t>
        </x:is>
      </x:c>
      <x:c r="D219" t="n">
        <x:v>0.2738567922089616</x:v>
      </x:c>
      <x:c r="E219" t="n">
        <x:v>5.639729496448179</x:v>
      </x:c>
      <x:c r="F219" t="inlineStr">
        <x:is>
          <x:t xml:space="preserve">NO</x:t>
        </x:is>
      </x:c>
      <x:c r="G219" t="n">
        <x:v>0.04931307786130501</x:v>
      </x:c>
      <x:c r="H219" t="inlineStr">
        <x:is>
          <x:t xml:space="preserve">Hybrid_All + ExtraTrees</x:t>
        </x:is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inlineStr">
        <x:is>
          <x:t xml:space="preserve">Fe-based</x:t>
        </x:is>
      </x:c>
      <x:c r="D220" t="n">
        <x:v>0.2063932132264761</x:v>
      </x:c>
      <x:c r="E220" t="n">
        <x:v>5.639729496448179</x:v>
      </x:c>
      <x:c r="F220" t="inlineStr">
        <x:is>
          <x:t xml:space="preserve">NO</x:t>
        </x:is>
      </x:c>
      <x:c r="G220" t="n">
        <x:v>0.0581176408140891</x:v>
      </x:c>
      <x:c r="H220" t="inlineStr">
        <x:is>
          <x:t xml:space="preserve">Hybrid_All + ExtraTrees</x:t>
        </x:is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inlineStr">
        <x:is>
          <x:t xml:space="preserve">Fe-based</x:t>
        </x:is>
      </x:c>
      <x:c r="D221" t="n">
        <x:v>0.6509808856821825</x:v>
      </x:c>
      <x:c r="E221" t="n">
        <x:v>5.639729496448179</x:v>
      </x:c>
      <x:c r="F221" t="inlineStr">
        <x:is>
          <x:t xml:space="preserve">NO</x:t>
        </x:is>
      </x:c>
      <x:c r="G221" t="n">
        <x:v>0.1063135940448262</x:v>
      </x:c>
      <x:c r="H221" t="inlineStr">
        <x:is>
          <x:t xml:space="preserve">Hybrid_All + ExtraTrees</x:t>
        </x:is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inlineStr">
        <x:is>
          <x:t xml:space="preserve">Fe-based</x:t>
        </x:is>
      </x:c>
      <x:c r="D222" t="n">
        <x:v>0.2063932132264761</x:v>
      </x:c>
      <x:c r="E222" t="n">
        <x:v>5.639729496448179</x:v>
      </x:c>
      <x:c r="F222" t="inlineStr">
        <x:is>
          <x:t xml:space="preserve">NO</x:t>
        </x:is>
      </x:c>
      <x:c r="G222" t="n">
        <x:v>0.06033872747882979</x:v>
      </x:c>
      <x:c r="H222" t="inlineStr">
        <x:is>
          <x:t xml:space="preserve">Hybrid_All + ExtraTrees</x:t>
        </x:is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inlineStr">
        <x:is>
          <x:t xml:space="preserve">Gd-based</x:t>
        </x:is>
      </x:c>
      <x:c r="D223" t="n">
        <x:v>9.25680891906852</x:v>
      </x:c>
      <x:c r="E223" t="n">
        <x:v>5.639729496448179</x:v>
      </x:c>
      <x:c r="F223" t="inlineStr">
        <x:is>
          <x:t xml:space="preserve">YES</x:t>
        </x:is>
      </x:c>
      <x:c r="G223" t="n">
        <x:v>0.1413918651153627</x:v>
      </x:c>
      <x:c r="H223" t="inlineStr">
        <x:is>
          <x:t xml:space="preserve">Hybrid_All + ExtraTrees</x:t>
        </x:is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inlineStr">
        <x:is>
          <x:t xml:space="preserve">La-based</x:t>
        </x:is>
      </x:c>
      <x:c r="D224" t="n">
        <x:v>1.699721532633471</x:v>
      </x:c>
      <x:c r="E224" t="n">
        <x:v>5.639729496448179</x:v>
      </x:c>
      <x:c r="F224" t="inlineStr">
        <x:is>
          <x:t xml:space="preserve">NO</x:t>
        </x:is>
      </x:c>
      <x:c r="G224" t="n">
        <x:v>0.3540992333373366</x:v>
      </x:c>
      <x:c r="H224" t="inlineStr">
        <x:is>
          <x:t xml:space="preserve">Hybrid_All + ExtraTrees</x:t>
        </x:is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inlineStr">
        <x:is>
          <x:t xml:space="preserve">La-based</x:t>
        </x:is>
      </x:c>
      <x:c r="D225" t="n">
        <x:v>2.775441408030062</x:v>
      </x:c>
      <x:c r="E225" t="n">
        <x:v>5.639729496448179</x:v>
      </x:c>
      <x:c r="F225" t="inlineStr">
        <x:is>
          <x:t xml:space="preserve">NO</x:t>
        </x:is>
      </x:c>
      <x:c r="G225" t="n">
        <x:v>0.08140391180299678</x:v>
      </x:c>
      <x:c r="H225" t="inlineStr">
        <x:is>
          <x:t xml:space="preserve">Hybrid_All + ExtraTrees</x:t>
        </x:is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inlineStr">
        <x:is>
          <x:t xml:space="preserve">La-based</x:t>
        </x:is>
      </x:c>
      <x:c r="D226" t="n">
        <x:v>3.302985463080429</x:v>
      </x:c>
      <x:c r="E226" t="n">
        <x:v>5.639729496448179</x:v>
      </x:c>
      <x:c r="F226" t="inlineStr">
        <x:is>
          <x:t xml:space="preserve">NO</x:t>
        </x:is>
      </x:c>
      <x:c r="G226" t="n">
        <x:v>0.155378533496539</x:v>
      </x:c>
      <x:c r="H226" t="inlineStr">
        <x:is>
          <x:t xml:space="preserve">Hybrid_All + ExtraTrees</x:t>
        </x:is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inlineStr">
        <x:is>
          <x:t xml:space="preserve">La-based</x:t>
        </x:is>
      </x:c>
      <x:c r="D227" t="n">
        <x:v>0.9477981410071894</x:v>
      </x:c>
      <x:c r="E227" t="n">
        <x:v>5.639729496448179</x:v>
      </x:c>
      <x:c r="F227" t="inlineStr">
        <x:is>
          <x:t xml:space="preserve">NO</x:t>
        </x:is>
      </x:c>
      <x:c r="G227" t="n">
        <x:v>0.3563757801239391</x:v>
      </x:c>
      <x:c r="H227" t="inlineStr">
        <x:is>
          <x:t xml:space="preserve">Hybrid_All + ExtraTrees</x:t>
        </x:is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inlineStr">
        <x:is>
          <x:t xml:space="preserve">La-based</x:t>
        </x:is>
      </x:c>
      <x:c r="D228" t="n">
        <x:v>1.34666078941217</x:v>
      </x:c>
      <x:c r="E228" t="n">
        <x:v>5.639729496448179</x:v>
      </x:c>
      <x:c r="F228" t="inlineStr">
        <x:is>
          <x:t xml:space="preserve">NO</x:t>
        </x:is>
      </x:c>
      <x:c r="G228" t="n">
        <x:v>0.5052243235330148</x:v>
      </x:c>
      <x:c r="H228" t="inlineStr">
        <x:is>
          <x:t xml:space="preserve">Hybrid_All + ExtraTrees</x:t>
        </x:is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inlineStr">
        <x:is>
          <x:t xml:space="preserve">La-based</x:t>
        </x:is>
      </x:c>
      <x:c r="D229" t="n">
        <x:v>0.9477981410071894</x:v>
      </x:c>
      <x:c r="E229" t="n">
        <x:v>5.639729496448179</x:v>
      </x:c>
      <x:c r="F229" t="inlineStr">
        <x:is>
          <x:t xml:space="preserve">NO</x:t>
        </x:is>
      </x:c>
      <x:c r="G229" t="n">
        <x:v>0.4531216010077376</x:v>
      </x:c>
      <x:c r="H229" t="inlineStr">
        <x:is>
          <x:t xml:space="preserve">Hybrid_All + ExtraTrees</x:t>
        </x:is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inlineStr">
        <x:is>
          <x:t xml:space="preserve">La-based</x:t>
        </x:is>
      </x:c>
      <x:c r="D230" t="n">
        <x:v>0</x:v>
      </x:c>
      <x:c r="E230" t="n">
        <x:v>5.639729496448179</x:v>
      </x:c>
      <x:c r="F230" t="inlineStr">
        <x:is>
          <x:t xml:space="preserve">NO</x:t>
        </x:is>
      </x:c>
      <x:c r="G230" t="n">
        <x:v>0.0920939125382283</x:v>
      </x:c>
      <x:c r="H230" t="inlineStr">
        <x:is>
          <x:t xml:space="preserve">Hybrid_All + ExtraTrees</x:t>
        </x:is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inlineStr">
        <x:is>
          <x:t xml:space="preserve">La-based</x:t>
        </x:is>
      </x:c>
      <x:c r="D231" t="n">
        <x:v>1.469097613713317</x:v>
      </x:c>
      <x:c r="E231" t="n">
        <x:v>5.639729496448179</x:v>
      </x:c>
      <x:c r="F231" t="inlineStr">
        <x:is>
          <x:t xml:space="preserve">NO</x:t>
        </x:is>
      </x:c>
      <x:c r="G231" t="n">
        <x:v>0.2448313738386337</x:v>
      </x:c>
      <x:c r="H231" t="inlineStr">
        <x:is>
          <x:t xml:space="preserve">Hybrid_All + ExtraTrees</x:t>
        </x:is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inlineStr">
        <x:is>
          <x:t xml:space="preserve">La-based</x:t>
        </x:is>
      </x:c>
      <x:c r="D232" t="n">
        <x:v>1.469097613713317</x:v>
      </x:c>
      <x:c r="E232" t="n">
        <x:v>5.639729496448179</x:v>
      </x:c>
      <x:c r="F232" t="inlineStr">
        <x:is>
          <x:t xml:space="preserve">NO</x:t>
        </x:is>
      </x:c>
      <x:c r="G232" t="n">
        <x:v>0.2614198834958394</x:v>
      </x:c>
      <x:c r="H232" t="inlineStr">
        <x:is>
          <x:t xml:space="preserve">Hybrid_All + ExtraTrees</x:t>
        </x:is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inlineStr">
        <x:is>
          <x:t xml:space="preserve">La-based</x:t>
        </x:is>
      </x:c>
      <x:c r="D233" t="n">
        <x:v>1.704354150367988</x:v>
      </x:c>
      <x:c r="E233" t="n">
        <x:v>5.639729496448179</x:v>
      </x:c>
      <x:c r="F233" t="inlineStr">
        <x:is>
          <x:t xml:space="preserve">NO</x:t>
        </x:is>
      </x:c>
      <x:c r="G233" t="n">
        <x:v>0.5050346675041585</x:v>
      </x:c>
      <x:c r="H233" t="inlineStr">
        <x:is>
          <x:t xml:space="preserve">Hybrid_All + ExtraTrees</x:t>
        </x:is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inlineStr">
        <x:is>
          <x:t xml:space="preserve">La-based</x:t>
        </x:is>
      </x:c>
      <x:c r="D234" t="n">
        <x:v>1.42502470959299</x:v>
      </x:c>
      <x:c r="E234" t="n">
        <x:v>5.639729496448179</x:v>
      </x:c>
      <x:c r="F234" t="inlineStr">
        <x:is>
          <x:t xml:space="preserve">NO</x:t>
        </x:is>
      </x:c>
      <x:c r="G234" t="n">
        <x:v>0.4968247914821089</x:v>
      </x:c>
      <x:c r="H234" t="inlineStr">
        <x:is>
          <x:t xml:space="preserve">Hybrid_All + ExtraTrees</x:t>
        </x:is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inlineStr">
        <x:is>
          <x:t xml:space="preserve">La-based</x:t>
        </x:is>
      </x:c>
      <x:c r="D235" t="n">
        <x:v>1.42502470959299</x:v>
      </x:c>
      <x:c r="E235" t="n">
        <x:v>5.639729496448179</x:v>
      </x:c>
      <x:c r="F235" t="inlineStr">
        <x:is>
          <x:t xml:space="preserve">NO</x:t>
        </x:is>
      </x:c>
      <x:c r="G235" t="n">
        <x:v>0.5899771145346916</x:v>
      </x:c>
      <x:c r="H235" t="inlineStr">
        <x:is>
          <x:t xml:space="preserve">Hybrid_All + ExtraTrees</x:t>
        </x:is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inlineStr">
        <x:is>
          <x:t xml:space="preserve">La-based</x:t>
        </x:is>
      </x:c>
      <x:c r="D236" t="n">
        <x:v>1.4250626014042</x:v>
      </x:c>
      <x:c r="E236" t="n">
        <x:v>5.639729496448179</x:v>
      </x:c>
      <x:c r="F236" t="inlineStr">
        <x:is>
          <x:t xml:space="preserve">NO</x:t>
        </x:is>
      </x:c>
      <x:c r="G236" t="n">
        <x:v>0.07245489657572346</x:v>
      </x:c>
      <x:c r="H236" t="inlineStr">
        <x:is>
          <x:t xml:space="preserve">Hybrid_All + ExtraTrees</x:t>
        </x:is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inlineStr">
        <x:is>
          <x:t xml:space="preserve">Mg-based</x:t>
        </x:is>
      </x:c>
      <x:c r="D237" t="n">
        <x:v>1.937917445862014</x:v>
      </x:c>
      <x:c r="E237" t="n">
        <x:v>5.639729496448179</x:v>
      </x:c>
      <x:c r="F237" t="inlineStr">
        <x:is>
          <x:t xml:space="preserve">NO</x:t>
        </x:is>
      </x:c>
      <x:c r="G237" t="n">
        <x:v>0.2432524300410484</x:v>
      </x:c>
      <x:c r="H237" t="inlineStr">
        <x:is>
          <x:t xml:space="preserve">Hybrid_All + ExtraTrees</x:t>
        </x:is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inlineStr">
        <x:is>
          <x:t xml:space="preserve">Mg-based</x:t>
        </x:is>
      </x:c>
      <x:c r="D238" t="n">
        <x:v>0.8103336648732778</x:v>
      </x:c>
      <x:c r="E238" t="n">
        <x:v>5.639729496448179</x:v>
      </x:c>
      <x:c r="F238" t="inlineStr">
        <x:is>
          <x:t xml:space="preserve">NO</x:t>
        </x:is>
      </x:c>
      <x:c r="G238" t="n">
        <x:v>0.03451645422949717</x:v>
      </x:c>
      <x:c r="H238" t="inlineStr">
        <x:is>
          <x:t xml:space="preserve">Hybrid_All + ExtraTrees</x:t>
        </x:is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inlineStr">
        <x:is>
          <x:t xml:space="preserve">Mg-based</x:t>
        </x:is>
      </x:c>
      <x:c r="D239" t="n">
        <x:v>2.123103083401571</x:v>
      </x:c>
      <x:c r="E239" t="n">
        <x:v>5.639729496448179</x:v>
      </x:c>
      <x:c r="F239" t="inlineStr">
        <x:is>
          <x:t xml:space="preserve">NO</x:t>
        </x:is>
      </x:c>
      <x:c r="G239" t="n">
        <x:v>0.8149479168220725</x:v>
      </x:c>
      <x:c r="H239" t="inlineStr">
        <x:is>
          <x:t xml:space="preserve">Hybrid_All + ExtraTrees</x:t>
        </x:is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inlineStr">
        <x:is>
          <x:t xml:space="preserve">Mg-based</x:t>
        </x:is>
      </x:c>
      <x:c r="D240" t="n">
        <x:v>1.334454940287113</x:v>
      </x:c>
      <x:c r="E240" t="n">
        <x:v>5.639729496448179</x:v>
      </x:c>
      <x:c r="F240" t="inlineStr">
        <x:is>
          <x:t xml:space="preserve">NO</x:t>
        </x:is>
      </x:c>
      <x:c r="G240" t="n">
        <x:v>0.02428728117970963</x:v>
      </x:c>
      <x:c r="H240" t="inlineStr">
        <x:is>
          <x:t xml:space="preserve">Hybrid_All + ExtraTrees</x:t>
        </x:is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inlineStr">
        <x:is>
          <x:t xml:space="preserve">Mg-based</x:t>
        </x:is>
      </x:c>
      <x:c r="D241" t="n">
        <x:v>1.334454940287113</x:v>
      </x:c>
      <x:c r="E241" t="n">
        <x:v>5.639729496448179</x:v>
      </x:c>
      <x:c r="F241" t="inlineStr">
        <x:is>
          <x:t xml:space="preserve">NO</x:t>
        </x:is>
      </x:c>
      <x:c r="G241" t="n">
        <x:v>0.4478268018738716</x:v>
      </x:c>
      <x:c r="H241" t="inlineStr">
        <x:is>
          <x:t xml:space="preserve">Hybrid_All + ExtraTrees</x:t>
        </x:is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inlineStr">
        <x:is>
          <x:t xml:space="preserve">Mg-based</x:t>
        </x:is>
      </x:c>
      <x:c r="D242" t="n">
        <x:v>0.8103336648732778</x:v>
      </x:c>
      <x:c r="E242" t="n">
        <x:v>5.639729496448179</x:v>
      </x:c>
      <x:c r="F242" t="inlineStr">
        <x:is>
          <x:t xml:space="preserve">NO</x:t>
        </x:is>
      </x:c>
      <x:c r="G242" t="n">
        <x:v>0.008699158575733446</x:v>
      </x:c>
      <x:c r="H242" t="inlineStr">
        <x:is>
          <x:t xml:space="preserve">Hybrid_All + ExtraTrees</x:t>
        </x:is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inlineStr">
        <x:is>
          <x:t xml:space="preserve">Mg-based</x:t>
        </x:is>
      </x:c>
      <x:c r="D243" t="n">
        <x:v>0.4008435728927039</x:v>
      </x:c>
      <x:c r="E243" t="n">
        <x:v>5.639729496448179</x:v>
      </x:c>
      <x:c r="F243" t="inlineStr">
        <x:is>
          <x:t xml:space="preserve">NO</x:t>
        </x:is>
      </x:c>
      <x:c r="G243" t="n">
        <x:v>0.3766800537863575</x:v>
      </x:c>
      <x:c r="H243" t="inlineStr">
        <x:is>
          <x:t xml:space="preserve">Hybrid_All + ExtraTrees</x:t>
        </x:is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inlineStr">
        <x:is>
          <x:t xml:space="preserve">Mg-based</x:t>
        </x:is>
      </x:c>
      <x:c r="D244" t="n">
        <x:v>0.4008435728927039</x:v>
      </x:c>
      <x:c r="E244" t="n">
        <x:v>5.639729496448179</x:v>
      </x:c>
      <x:c r="F244" t="inlineStr">
        <x:is>
          <x:t xml:space="preserve">NO</x:t>
        </x:is>
      </x:c>
      <x:c r="G244" t="n">
        <x:v>0.456574860382078</x:v>
      </x:c>
      <x:c r="H244" t="inlineStr">
        <x:is>
          <x:t xml:space="preserve">Hybrid_All + ExtraTrees</x:t>
        </x:is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inlineStr">
        <x:is>
          <x:t xml:space="preserve">Mg-based</x:t>
        </x:is>
      </x:c>
      <x:c r="D245" t="n">
        <x:v>0.1496737472149169</x:v>
      </x:c>
      <x:c r="E245" t="n">
        <x:v>5.639729496448179</x:v>
      </x:c>
      <x:c r="F245" t="inlineStr">
        <x:is>
          <x:t xml:space="preserve">NO</x:t>
        </x:is>
      </x:c>
      <x:c r="G245" t="n">
        <x:v>0.2027395857997542</x:v>
      </x:c>
      <x:c r="H245" t="inlineStr">
        <x:is>
          <x:t xml:space="preserve">Hybrid_All + ExtraTrees</x:t>
        </x:is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inlineStr">
        <x:is>
          <x:t xml:space="preserve">Mg-based</x:t>
        </x:is>
      </x:c>
      <x:c r="D246" t="n">
        <x:v>0.3754184684169946</x:v>
      </x:c>
      <x:c r="E246" t="n">
        <x:v>5.639729496448179</x:v>
      </x:c>
      <x:c r="F246" t="inlineStr">
        <x:is>
          <x:t xml:space="preserve">NO</x:t>
        </x:is>
      </x:c>
      <x:c r="G246" t="n">
        <x:v>0.08742955737016278</x:v>
      </x:c>
      <x:c r="H246" t="inlineStr">
        <x:is>
          <x:t xml:space="preserve">Hybrid_All + ExtraTrees</x:t>
        </x:is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inlineStr">
        <x:is>
          <x:t xml:space="preserve">Mg-based</x:t>
        </x:is>
      </x:c>
      <x:c r="D247" t="n">
        <x:v>0.1496737472149169</x:v>
      </x:c>
      <x:c r="E247" t="n">
        <x:v>5.639729496448179</x:v>
      </x:c>
      <x:c r="F247" t="inlineStr">
        <x:is>
          <x:t xml:space="preserve">NO</x:t>
        </x:is>
      </x:c>
      <x:c r="G247" t="n">
        <x:v>0.1286273684055984</x:v>
      </x:c>
      <x:c r="H247" t="inlineStr">
        <x:is>
          <x:t xml:space="preserve">Hybrid_All + ExtraTrees</x:t>
        </x:is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inlineStr">
        <x:is>
          <x:t xml:space="preserve">Mg-based</x:t>
        </x:is>
      </x:c>
      <x:c r="D248" t="n">
        <x:v>0.4301203207535957</x:v>
      </x:c>
      <x:c r="E248" t="n">
        <x:v>5.639729496448179</x:v>
      </x:c>
      <x:c r="F248" t="inlineStr">
        <x:is>
          <x:t xml:space="preserve">NO</x:t>
        </x:is>
      </x:c>
      <x:c r="G248" t="n">
        <x:v>0.01017651133389666</x:v>
      </x:c>
      <x:c r="H248" t="inlineStr">
        <x:is>
          <x:t xml:space="preserve">Hybrid_All + ExtraTrees</x:t>
        </x:is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inlineStr">
        <x:is>
          <x:t xml:space="preserve">Mg-based</x:t>
        </x:is>
      </x:c>
      <x:c r="D249" t="n">
        <x:v>0.3754184684169946</x:v>
      </x:c>
      <x:c r="E249" t="n">
        <x:v>5.639729496448179</x:v>
      </x:c>
      <x:c r="F249" t="inlineStr">
        <x:is>
          <x:t xml:space="preserve">NO</x:t>
        </x:is>
      </x:c>
      <x:c r="G249" t="n">
        <x:v>0.4171313293738214</x:v>
      </x:c>
      <x:c r="H249" t="inlineStr">
        <x:is>
          <x:t xml:space="preserve">Hybrid_All + ExtraTrees</x:t>
        </x:is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inlineStr">
        <x:is>
          <x:t xml:space="preserve">Mg-based</x:t>
        </x:is>
      </x:c>
      <x:c r="D250" t="n">
        <x:v>0.2494631558669327</x:v>
      </x:c>
      <x:c r="E250" t="n">
        <x:v>5.639729496448179</x:v>
      </x:c>
      <x:c r="F250" t="inlineStr">
        <x:is>
          <x:t xml:space="preserve">NO</x:t>
        </x:is>
      </x:c>
      <x:c r="G250" t="n">
        <x:v>0.1564344153708305</x:v>
      </x:c>
      <x:c r="H250" t="inlineStr">
        <x:is>
          <x:t xml:space="preserve">Hybrid_All + ExtraTrees</x:t>
        </x:is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inlineStr">
        <x:is>
          <x:t xml:space="preserve">Mg-based</x:t>
        </x:is>
      </x:c>
      <x:c r="D251" t="n">
        <x:v>0.1884272515205677</x:v>
      </x:c>
      <x:c r="E251" t="n">
        <x:v>5.639729496448179</x:v>
      </x:c>
      <x:c r="F251" t="inlineStr">
        <x:is>
          <x:t xml:space="preserve">NO</x:t>
        </x:is>
      </x:c>
      <x:c r="G251" t="n">
        <x:v>0.01013992202417036</x:v>
      </x:c>
      <x:c r="H251" t="inlineStr">
        <x:is>
          <x:t xml:space="preserve">Hybrid_All + ExtraTrees</x:t>
        </x:is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inlineStr">
        <x:is>
          <x:t xml:space="preserve">Mg-based</x:t>
        </x:is>
      </x:c>
      <x:c r="D252" t="n">
        <x:v>2.872998462474343</x:v>
      </x:c>
      <x:c r="E252" t="n">
        <x:v>5.639729496448179</x:v>
      </x:c>
      <x:c r="F252" t="inlineStr">
        <x:is>
          <x:t xml:space="preserve">NO</x:t>
        </x:is>
      </x:c>
      <x:c r="G252" t="n">
        <x:v>0.2091930654039513</x:v>
      </x:c>
      <x:c r="H252" t="inlineStr">
        <x:is>
          <x:t xml:space="preserve">Hybrid_All + ExtraTrees</x:t>
        </x:is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inlineStr">
        <x:is>
          <x:t xml:space="preserve">Mg-based</x:t>
        </x:is>
      </x:c>
      <x:c r="D253" t="n">
        <x:v>1.664263172676129</x:v>
      </x:c>
      <x:c r="E253" t="n">
        <x:v>5.639729496448179</x:v>
      </x:c>
      <x:c r="F253" t="inlineStr">
        <x:is>
          <x:t xml:space="preserve">NO</x:t>
        </x:is>
      </x:c>
      <x:c r="G253" t="n">
        <x:v>0.687935520397126</x:v>
      </x:c>
      <x:c r="H253" t="inlineStr">
        <x:is>
          <x:t xml:space="preserve">Hybrid_All + ExtraTrees</x:t>
        </x:is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38" style="28" customWidth="1"/>
    <x:col min="7" max="7" width="38" style="28" customWidth="1"/>
    <x:col min="8" max="8" width="38" style="28" customWidth="1"/>
  </x:cols>
  <x:sheetData>
    <x:row r="1">
      <x:c r="A1" s="86" t="inlineStr">
        <x:is>
          <x:t xml:space="preserve">Test</x:t>
        </x:is>
      </x:c>
      <x:c r="B1" s="86" t="inlineStr">
        <x:is>
          <x:t xml:space="preserve">Configuration</x:t>
        </x:is>
      </x:c>
      <x:c r="C1" s="86" t="inlineStr">
        <x:is>
          <x:t xml:space="preserve">Value</x:t>
        </x:is>
      </x:c>
      <x:c r="D1" s="86" t="inlineStr">
        <x:is>
          <x:t xml:space="preserve">Previous</x:t>
        </x:is>
      </x:c>
      <x:c r="E1" s="86" t="inlineStr">
        <x:is>
          <x:t xml:space="preserve">Status</x:t>
        </x:is>
      </x:c>
      <x:c r="F1" s="86" t="inlineStr">
        <x:is>
          <x:t xml:space="preserve">Interpretation</x:t>
        </x:is>
      </x:c>
      <x:c r="G1" s="86" t="inlineStr">
        <x:is>
          <x:t xml:space="preserve">Provenance</x:t>
        </x:is>
      </x:c>
      <x:c r="H1" s="86" t="inlineStr">
        <x:is>
          <x:t xml:space="preserve">Decision</x:t>
        </x:is>
      </x:c>
      <x:c r="I1" s="86" t="n"/>
      <x:c r="J1" s="86" t="n"/>
      <x:c r="K1" s="86" t="n"/>
      <x:c r="L1" s="86" t="n"/>
      <x:c r="M1" s="86" t="n"/>
      <x:c r="N1" s="86" t="n"/>
      <x:c r="O1" s="86" t="n"/>
      <x:c r="P1" s="86" t="n"/>
      <x:c r="Q1" s="86" t="n"/>
      <x:c r="R1" s="86" t="n"/>
      <x:c r="S1" s="86" t="n"/>
      <x:c r="T1" s="86" t="n"/>
      <x:c r="U1" s="86" t="n"/>
      <x:c r="V1" s="86" t="n"/>
      <x:c r="W1" s="86" t="n"/>
      <x:c r="X1" s="86" t="n"/>
      <x:c r="Y1" s="86" t="n"/>
      <x:c r="Z1" s="86" t="n"/>
      <x:c r="AA1" s="86" t="n"/>
      <x:c r="AB1" s="86" t="n"/>
      <x:c r="AC1" s="86" t="n"/>
      <x:c r="AD1" s="86" t="n"/>
      <x:c r="AE1" s="86" t="n"/>
      <x:c r="AF1" s="86" t="n"/>
      <x:c r="AG1" s="86" t="n"/>
      <x:c r="AH1" s="86" t="n"/>
      <x:c r="AI1" s="86" t="n"/>
      <x:c r="AJ1" s="86" t="n"/>
      <x:c r="AK1" s="86" t="n"/>
      <x:c r="AL1" s="86" t="n"/>
      <x:c r="AM1" s="86" t="n"/>
      <x:c r="AN1" s="86" t="n"/>
      <x:c r="AO1" s="86" t="n"/>
      <x:c r="AP1" s="86" t="n"/>
      <x:c r="AQ1" s="86" t="n"/>
      <x:c r="AR1" s="86" t="n"/>
      <x:c r="AS1" s="86" t="n"/>
      <x:c r="AT1" s="86" t="n"/>
      <x:c r="AU1" s="86" t="n"/>
      <x:c r="AV1" s="86" t="n"/>
      <x:c r="AW1" s="86" t="n"/>
      <x:c r="AX1" s="86" t="n"/>
      <x:c r="AY1" s="86" t="n"/>
      <x:c r="AZ1" s="86" t="n"/>
    </x:row>
    <x:row r="2">
      <x:c r="A2" t="inlineStr">
        <x:is>
          <x:t xml:space="preserve">Best nested PLS</x:t>
        </x:is>
      </x:c>
      <x:c r="B2" t="inlineStr">
        <x:is>
          <x:t xml:space="preserve">Hybrid_All</x:t>
        </x:is>
      </x:c>
      <x:c r="C2" t="n">
        <x:v>0.3886340509080599</x:v>
      </x:c>
      <x:c r="D2" t="n">
        <x:v>0.285</x:v>
      </x:c>
      <x:c r="E2" t="inlineStr">
        <x:is>
          <x:t xml:space="preserve">COMPLETE</x:t>
        </x:is>
      </x:c>
      <x:c r="F2" t="inlineStr">
        <x:is>
          <x:t xml:space="preserve">Nested PLS removes optimistic component tuning.</x:t>
        </x:is>
      </x:c>
      <x:c r="G2" t="inlineStr">
        <x:is>
          <x:t xml:space="preserve">RDKit built-in periodic-table properties + audited compositions</x:t>
        </x:is>
      </x:c>
    </x:row>
    <x:row r="3">
      <x:c r="A3" t="inlineStr">
        <x:is>
          <x:t xml:space="preserve">Best CV benchmark</x:t>
        </x:is>
      </x:c>
      <x:c r="B3" t="inlineStr">
        <x:is>
          <x:t xml:space="preserve">Hybrid_All + ExtraTrees</x:t>
        </x:is>
      </x:c>
      <x:c r="C3" t="n">
        <x:v>0.6313527408345448</x:v>
      </x:c>
      <x:c r="D3" t="n">
        <x:v>0.532</x:v>
      </x:c>
      <x:c r="E3" t="inlineStr">
        <x:is>
          <x:t xml:space="preserve">COMPLETE</x:t>
        </x:is>
      </x:c>
      <x:c r="F3" t="inlineStr">
        <x:is>
          <x:t xml:space="preserve">Best tested within-domain interpolation.</x:t>
        </x:is>
      </x:c>
      <x:c r="G3" t="inlineStr">
        <x:is>
          <x:t xml:space="preserve">Same</x:t>
        </x:is>
      </x:c>
    </x:row>
    <x:row r="4">
      <x:c r="A4" t="inlineStr">
        <x:is>
          <x:t xml:space="preserve">Best LOFO benchmark</x:t>
        </x:is>
      </x:c>
      <x:c r="B4" t="inlineStr">
        <x:is>
          <x:t xml:space="preserve">Thermal + Ridge</x:t>
        </x:is>
      </x:c>
      <x:c r="C4" t="n">
        <x:v>0.1682573789396284</x:v>
      </x:c>
      <x:c r="D4" t="n">
        <x:v>-0.894</x:v>
      </x:c>
      <x:c r="E4" t="inlineStr">
        <x:is>
          <x:t xml:space="preserve">COMPLETE</x:t>
        </x:is>
      </x:c>
      <x:c r="F4" t="inlineStr">
        <x:is>
          <x:t xml:space="preserve">Decisive unseen-family transfer.</x:t>
        </x:is>
      </x:c>
      <x:c r="G4" t="inlineStr">
        <x:is>
          <x:t xml:space="preserve">Same</x:t>
        </x:is>
      </x:c>
    </x:row>
    <x:row r="5">
      <x:c r="A5" t="inlineStr">
        <x:is>
          <x:t xml:space="preserve">LOFO &gt; 0 ?</x:t>
        </x:is>
      </x:c>
      <x:c r="B5" t="inlineStr">
        <x:is>
          <x:t xml:space="preserve">YES</x:t>
        </x:is>
      </x:c>
      <x:c r="C5" t="n">
        <x:v>0.1682573789396284</x:v>
      </x:c>
      <x:c r="D5" t="n">
        <x:v>-0.894</x:v>
      </x:c>
      <x:c r="E5" t="inlineStr">
        <x:is>
          <x:t xml:space="preserve">DECISIVE</x:t>
        </x:is>
      </x:c>
      <x:c r="F5" t="inlineStr">
        <x:is>
          <x:t xml:space="preserve">Physics-informed descriptors achieve positive LOFO.</x:t>
        </x:is>
      </x:c>
      <x:c r="G5" t="inlineStr">
        <x:is>
          <x:t xml:space="preserve">No electronegativity or binary mixing enthalpy values fabricated.</x:t>
        </x:is>
      </x:c>
      <x:c r="H5" t="inlineStr">
        <x:is>
          <x:t xml:space="preserve">Central manuscript result</x:t>
        </x:is>
      </x:c>
    </x:row>
    <x:row r="6">
      <x:c r="A6" t="inlineStr">
        <x:is>
          <x:t xml:space="preserve">NN AD/error correlation</x:t>
        </x:is>
      </x:c>
      <x:c r="B6" t="inlineStr">
        <x:is>
          <x:t xml:space="preserve">Hybrid_All + ExtraTrees</x:t>
        </x:is>
      </x:c>
      <x:c r="C6" t="n">
        <x:v>0.1382903014664789</x:v>
      </x:c>
      <x:c r="E6" t="inlineStr">
        <x:is>
          <x:t xml:space="preserve">COMPLETE</x:t>
        </x:is>
      </x:c>
      <x:c r="F6" t="inlineStr">
        <x:is>
          <x:t xml:space="preserve">Nearest-neighbor isolation versus absolute CV error.</x:t>
        </x:is>
      </x:c>
      <x:c r="G6" t="inlineStr">
        <x:is>
          <x:t xml:space="preserve">Standardized descriptor space</x:t>
        </x:is>
      </x:c>
    </x:row>
    <x:row r="7">
      <x:c r="A7" t="inlineStr">
        <x:is>
          <x:t xml:space="preserve">Phase 8</x:t>
        </x:is>
      </x:c>
      <x:c r="B7" t="inlineStr">
        <x:is>
          <x:t xml:space="preserve">PHYSICS_TRANSFERABILITY</x:t>
        </x:is>
      </x:c>
      <x:c r="C7" t="n">
        <x:v>0.1682573789396284</x:v>
      </x:c>
      <x:c r="D7" t="n">
        <x:v>-0.894</x:v>
      </x:c>
      <x:c r="E7" t="inlineStr">
        <x:is>
          <x:t xml:space="preserve">COMPLETE</x:t>
        </x:is>
      </x:c>
      <x:c r="F7" t="inlineStr">
        <x:is>
          <x:t xml:space="preserve">Nested CV + PLS/nonlinear benchmark + LOFO + ablation + learning curve + family errors + improved AD.</x:t>
        </x:is>
      </x:c>
      <x:c r="H7" t="inlineStr">
        <x:is>
          <x:t xml:space="preserve">Update article</x:t>
        </x:is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5"/>
  <x:sheetData>
    <x:row r="1">
      <x:c r="A1" s="88" t="inlineStr">
        <x:is>
          <x:t xml:space="preserve">Element</x:t>
        </x:is>
      </x:c>
      <x:c r="B1" s="88" t="inlineStr">
        <x:is>
          <x:t xml:space="preserve">MolarVolume</x:t>
        </x:is>
      </x:c>
      <x:c r="C1" s="88" t="inlineStr">
        <x:is>
          <x:t xml:space="preserve">ElectronDensity</x:t>
        </x:is>
      </x:c>
      <x:c r="D1" s="88" t="inlineStr">
        <x:is>
          <x:t xml:space="preserve">Miedema_phi</x:t>
        </x:is>
      </x:c>
      <x:c r="E1" s="88" t="inlineStr">
        <x:is>
          <x:t xml:space="preserve">VEC_like</x:t>
        </x:is>
      </x:c>
      <x:c r="F1" s="88" t="inlineStr">
        <x:is>
          <x:t xml:space="preserve">a_const</x:t>
        </x:is>
      </x:c>
      <x:c r="G1" s="88" t="inlineStr">
        <x:is>
          <x:t xml:space="preserve">R_const</x:t>
        </x:is>
      </x:c>
      <x:c r="H1" s="88" t="inlineStr">
        <x:is>
          <x:t xml:space="preserve">Tm_K</x:t>
        </x:is>
      </x:c>
      <x:c r="I1" s="88" t="inlineStr">
        <x:is>
          <x:t xml:space="preserve">Pauling_X</x:t>
        </x:is>
      </x:c>
      <x:c r="J1" s="88" t="inlineStr">
        <x:is>
          <x:t xml:space="preserve">MiracleRadius_pm</x:t>
        </x:is>
      </x:c>
      <x:c r="K1" s="88" t="inlineStr">
        <x:is>
          <x:t xml:space="preserve">Miedema_source</x:t>
        </x:is>
      </x:c>
      <x:c r="L1" s="88" t="inlineStr">
        <x:is>
          <x:t xml:space="preserve">Pauling_Radius_source</x:t>
        </x:is>
      </x:c>
      <x:c r="M1" s="88" t="inlineStr">
        <x:is>
          <x:t xml:space="preserve">Imputed</x:t>
        </x:is>
      </x:c>
      <x:c r="N1" s="88" t="n"/>
      <x:c r="O1" s="88" t="n"/>
      <x:c r="P1" s="88" t="n"/>
      <x:c r="Q1" s="88" t="n"/>
      <x:c r="R1" s="88" t="n"/>
      <x:c r="S1" s="88" t="n"/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Ag</x:t>
        </x:is>
      </x:c>
      <x:c r="B2" t="n">
        <x:v>10.25</x:v>
      </x:c>
      <x:c r="C2" t="n">
        <x:v>2.52</x:v>
      </x:c>
      <x:c r="D2" t="n">
        <x:v>4.35</x:v>
      </x:c>
      <x:c r="E2" t="n">
        <x:v>11</x:v>
      </x:c>
      <x:c r="F2" t="n">
        <x:v>0.07000000000000001</x:v>
      </x:c>
      <x:c r="G2" t="n">
        <x:v>0.3</x:v>
      </x:c>
      <x:c r="H2" t="n">
        <x:v>1234</x:v>
      </x:c>
      <x:c r="I2" t="n">
        <x:v>1.93</x:v>
      </x:c>
      <x:c r="J2" t="n">
        <x:v>144</x:v>
      </x:c>
      <x:c r="K2" t="inlineStr">
        <x:is>
          <x:t xml:space="preserve">matminer Miedema.csv / Takeuchi-Inoue framework</x:t>
        </x:is>
      </x:c>
      <x:c r="L2" t="inlineStr">
        <x:is>
          <x:t xml:space="preserve">matminer Magpie tables</x:t>
        </x:is>
      </x:c>
      <x:c r="M2" t="inlineStr">
        <x:is>
          <x:t xml:space="preserve">NO</x:t>
        </x:is>
      </x:c>
    </x:row>
    <x:row r="3">
      <x:c r="A3" t="inlineStr">
        <x:is>
          <x:t xml:space="preserve">Al</x:t>
        </x:is>
      </x:c>
      <x:c r="B3" t="n">
        <x:v>10</x:v>
      </x:c>
      <x:c r="C3" t="n">
        <x:v>2.7</x:v>
      </x:c>
      <x:c r="D3" t="n">
        <x:v>4.2</x:v>
      </x:c>
      <x:c r="E3" t="n">
        <x:v>3</x:v>
      </x:c>
      <x:c r="F3" t="n">
        <x:v>0.07000000000000001</x:v>
      </x:c>
      <x:c r="G3" t="n">
        <x:v>1.9</x:v>
      </x:c>
      <x:c r="H3" t="n">
        <x:v>933.25</x:v>
      </x:c>
      <x:c r="I3" t="n">
        <x:v>1.61</x:v>
      </x:c>
      <x:c r="J3" t="n">
        <x:v>141</x:v>
      </x:c>
      <x:c r="K3" t="inlineStr">
        <x:is>
          <x:t xml:space="preserve">matminer Miedema.csv / Takeuchi-Inoue framework</x:t>
        </x:is>
      </x:c>
      <x:c r="L3" t="inlineStr">
        <x:is>
          <x:t xml:space="preserve">matminer Magpie tables</x:t>
        </x:is>
      </x:c>
      <x:c r="M3" t="inlineStr">
        <x:is>
          <x:t xml:space="preserve">NO</x:t>
        </x:is>
      </x:c>
    </x:row>
    <x:row r="4">
      <x:c r="A4" t="inlineStr">
        <x:is>
          <x:t xml:space="preserve">Au</x:t>
        </x:is>
      </x:c>
      <x:c r="B4" t="n">
        <x:v>10.2</x:v>
      </x:c>
      <x:c r="C4" t="n">
        <x:v>3.87</x:v>
      </x:c>
      <x:c r="D4" t="n">
        <x:v>5.15</x:v>
      </x:c>
      <x:c r="E4" t="n">
        <x:v>11</x:v>
      </x:c>
      <x:c r="F4" t="n">
        <x:v>0.07000000000000001</x:v>
      </x:c>
      <x:c r="G4" t="n">
        <x:v>0.3</x:v>
      </x:c>
      <x:c r="H4" t="n">
        <x:v>1337.58</x:v>
      </x:c>
      <x:c r="I4" t="n">
        <x:v>2.54</x:v>
      </x:c>
      <x:c r="J4" t="n">
        <x:v>143</x:v>
      </x:c>
      <x:c r="K4" t="inlineStr">
        <x:is>
          <x:t xml:space="preserve">matminer Miedema.csv / Takeuchi-Inoue framework</x:t>
        </x:is>
      </x:c>
      <x:c r="L4" t="inlineStr">
        <x:is>
          <x:t xml:space="preserve">matminer Magpie tables</x:t>
        </x:is>
      </x:c>
      <x:c r="M4" t="inlineStr">
        <x:is>
          <x:t xml:space="preserve">NO</x:t>
        </x:is>
      </x:c>
    </x:row>
    <x:row r="5">
      <x:c r="A5" t="inlineStr">
        <x:is>
          <x:t xml:space="preserve">B</x:t>
        </x:is>
      </x:c>
      <x:c r="B5" t="n">
        <x:v>4.7</x:v>
      </x:c>
      <x:c r="C5" t="n">
        <x:v>5.36</x:v>
      </x:c>
      <x:c r="D5" t="n">
        <x:v>5.3</x:v>
      </x:c>
      <x:c r="E5" t="n">
        <x:v>3</x:v>
      </x:c>
      <x:c r="F5" t="n">
        <x:v>0.07000000000000001</x:v>
      </x:c>
      <x:c r="G5" t="n">
        <x:v>1.9</x:v>
      </x:c>
      <x:c r="H5" t="n">
        <x:v>2300</x:v>
      </x:c>
      <x:c r="I5" t="n">
        <x:v>2.04</x:v>
      </x:c>
      <x:c r="J5" t="n">
        <x:v>88</x:v>
      </x:c>
      <x:c r="K5" t="inlineStr">
        <x:is>
          <x:t xml:space="preserve">matminer Miedema.csv / Takeuchi-Inoue framework</x:t>
        </x:is>
      </x:c>
      <x:c r="L5" t="inlineStr">
        <x:is>
          <x:t xml:space="preserve">matminer Magpie tables</x:t>
        </x:is>
      </x:c>
      <x:c r="M5" t="inlineStr">
        <x:is>
          <x:t xml:space="preserve">NO</x:t>
        </x:is>
      </x:c>
    </x:row>
    <x:row r="6">
      <x:c r="A6" t="inlineStr">
        <x:is>
          <x:t xml:space="preserve">C</x:t>
        </x:is>
      </x:c>
      <x:c r="B6" t="n">
        <x:v>3.26</x:v>
      </x:c>
      <x:c r="C6" t="n">
        <x:v>5.55</x:v>
      </x:c>
      <x:c r="D6" t="n">
        <x:v>6.24</x:v>
      </x:c>
      <x:c r="E6" t="n">
        <x:v>4</x:v>
      </x:c>
      <x:c r="F6" t="n">
        <x:v>0.04</x:v>
      </x:c>
      <x:c r="G6" t="n">
        <x:v>2.1</x:v>
      </x:c>
      <x:c r="H6" t="n">
        <x:v>4100</x:v>
      </x:c>
      <x:c r="I6" t="n">
        <x:v>2.55</x:v>
      </x:c>
      <x:c r="J6" t="n">
        <x:v>77</x:v>
      </x:c>
      <x:c r="K6" t="inlineStr">
        <x:is>
          <x:t xml:space="preserve">matminer Miedema.csv / Takeuchi-Inoue framework</x:t>
        </x:is>
      </x:c>
      <x:c r="L6" t="inlineStr">
        <x:is>
          <x:t xml:space="preserve">matminer Magpie tables</x:t>
        </x:is>
      </x:c>
      <x:c r="M6" t="inlineStr">
        <x:is>
          <x:t xml:space="preserve">NO</x:t>
        </x:is>
      </x:c>
    </x:row>
    <x:row r="7">
      <x:c r="A7" t="inlineStr">
        <x:is>
          <x:t xml:space="preserve">Ca</x:t>
        </x:is>
      </x:c>
      <x:c r="B7" t="n">
        <x:v>26.2</x:v>
      </x:c>
      <x:c r="C7" t="n">
        <x:v>0.75</x:v>
      </x:c>
      <x:c r="D7" t="n">
        <x:v>2.55</x:v>
      </x:c>
      <x:c r="E7" t="n">
        <x:v>2</x:v>
      </x:c>
      <x:c r="F7" t="n">
        <x:v>0.1</x:v>
      </x:c>
      <x:c r="G7" t="n">
        <x:v>0.4</x:v>
      </x:c>
      <x:c r="H7" t="n">
        <x:v>1112</x:v>
      </x:c>
      <x:c r="I7" t="n">
        <x:v>1</x:v>
      </x:c>
      <x:c r="J7" t="n">
        <x:v>201</x:v>
      </x:c>
      <x:c r="K7" t="inlineStr">
        <x:is>
          <x:t xml:space="preserve">matminer Miedema.csv / Takeuchi-Inoue framework</x:t>
        </x:is>
      </x:c>
      <x:c r="L7" t="inlineStr">
        <x:is>
          <x:t xml:space="preserve">matminer Magpie tables</x:t>
        </x:is>
      </x:c>
      <x:c r="M7" t="inlineStr">
        <x:is>
          <x:t xml:space="preserve">NO</x:t>
        </x:is>
      </x:c>
    </x:row>
    <x:row r="8">
      <x:c r="A8" t="inlineStr">
        <x:is>
          <x:t xml:space="preserve">Ce</x:t>
        </x:is>
      </x:c>
      <x:c r="B8" t="n">
        <x:v>21.62</x:v>
      </x:c>
      <x:c r="C8" t="n">
        <x:v>1.69</x:v>
      </x:c>
      <x:c r="D8" t="n">
        <x:v>3.18</x:v>
      </x:c>
      <x:c r="E8" t="n">
        <x:v>4</x:v>
      </x:c>
      <x:c r="F8" t="n">
        <x:v>0.07000000000000001</x:v>
      </x:c>
      <x:c r="G8" t="n">
        <x:v>0.7</x:v>
      </x:c>
      <x:c r="H8" t="n">
        <x:v>1071</x:v>
      </x:c>
      <x:c r="I8" t="n">
        <x:v>1.12</x:v>
      </x:c>
      <x:c r="J8" t="n">
        <x:v>183</x:v>
      </x:c>
      <x:c r="K8" t="inlineStr">
        <x:is>
          <x:t xml:space="preserve">matminer Miedema.csv / Takeuchi-Inoue framework</x:t>
        </x:is>
      </x:c>
      <x:c r="L8" t="inlineStr">
        <x:is>
          <x:t xml:space="preserve">matminer Magpie tables</x:t>
        </x:is>
      </x:c>
      <x:c r="M8" t="inlineStr">
        <x:is>
          <x:t xml:space="preserve">NO</x:t>
        </x:is>
      </x:c>
    </x:row>
    <x:row r="9">
      <x:c r="A9" t="inlineStr">
        <x:is>
          <x:t xml:space="preserve">Co</x:t>
        </x:is>
      </x:c>
      <x:c r="B9" t="n">
        <x:v>6.7</x:v>
      </x:c>
      <x:c r="C9" t="n">
        <x:v>5.36</x:v>
      </x:c>
      <x:c r="D9" t="n">
        <x:v>5.1</x:v>
      </x:c>
      <x:c r="E9" t="n">
        <x:v>9</x:v>
      </x:c>
      <x:c r="F9" t="n">
        <x:v>0.04</x:v>
      </x:c>
      <x:c r="G9" t="n">
        <x:v>1</x:v>
      </x:c>
      <x:c r="H9" t="n">
        <x:v>1768</x:v>
      </x:c>
      <x:c r="I9" t="n">
        <x:v>1.88</x:v>
      </x:c>
      <x:c r="J9" t="n">
        <x:v>125</x:v>
      </x:c>
      <x:c r="K9" t="inlineStr">
        <x:is>
          <x:t xml:space="preserve">matminer Miedema.csv / Takeuchi-Inoue framework</x:t>
        </x:is>
      </x:c>
      <x:c r="L9" t="inlineStr">
        <x:is>
          <x:t xml:space="preserve">matminer Magpie tables</x:t>
        </x:is>
      </x:c>
      <x:c r="M9" t="inlineStr">
        <x:is>
          <x:t xml:space="preserve">NO</x:t>
        </x:is>
      </x:c>
    </x:row>
    <x:row r="10">
      <x:c r="A10" t="inlineStr">
        <x:is>
          <x:t xml:space="preserve">Cr</x:t>
        </x:is>
      </x:c>
      <x:c r="B10" t="n">
        <x:v>7.23</x:v>
      </x:c>
      <x:c r="C10" t="n">
        <x:v>5.18</x:v>
      </x:c>
      <x:c r="D10" t="n">
        <x:v>4.65</x:v>
      </x:c>
      <x:c r="E10" t="n">
        <x:v>6</x:v>
      </x:c>
      <x:c r="F10" t="n">
        <x:v>0.04</x:v>
      </x:c>
      <x:c r="G10" t="n">
        <x:v>1</x:v>
      </x:c>
      <x:c r="H10" t="n">
        <x:v>2130</x:v>
      </x:c>
      <x:c r="I10" t="n">
        <x:v>1.66</x:v>
      </x:c>
      <x:c r="J10" t="n">
        <x:v>130</x:v>
      </x:c>
      <x:c r="K10" t="inlineStr">
        <x:is>
          <x:t xml:space="preserve">matminer Miedema.csv / Takeuchi-Inoue framework</x:t>
        </x:is>
      </x:c>
      <x:c r="L10" t="inlineStr">
        <x:is>
          <x:t xml:space="preserve">matminer Magpie tables</x:t>
        </x:is>
      </x:c>
      <x:c r="M10" t="inlineStr">
        <x:is>
          <x:t xml:space="preserve">NO</x:t>
        </x:is>
      </x:c>
    </x:row>
    <x:row r="11">
      <x:c r="A11" t="inlineStr">
        <x:is>
          <x:t xml:space="preserve">Cu</x:t>
        </x:is>
      </x:c>
      <x:c r="B11" t="n">
        <x:v>7.12</x:v>
      </x:c>
      <x:c r="C11" t="n">
        <x:v>3.18</x:v>
      </x:c>
      <x:c r="D11" t="n">
        <x:v>4.45</x:v>
      </x:c>
      <x:c r="E11" t="n">
        <x:v>11</x:v>
      </x:c>
      <x:c r="F11" t="n">
        <x:v>0.07000000000000001</x:v>
      </x:c>
      <x:c r="G11" t="n">
        <x:v>0.3</x:v>
      </x:c>
      <x:c r="H11" t="n">
        <x:v>1357.6</x:v>
      </x:c>
      <x:c r="I11" t="n">
        <x:v>1.9</x:v>
      </x:c>
      <x:c r="J11" t="n">
        <x:v>126</x:v>
      </x:c>
      <x:c r="K11" t="inlineStr">
        <x:is>
          <x:t xml:space="preserve">matminer Miedema.csv / Takeuchi-Inoue framework</x:t>
        </x:is>
      </x:c>
      <x:c r="L11" t="inlineStr">
        <x:is>
          <x:t xml:space="preserve">matminer Magpie tables</x:t>
        </x:is>
      </x:c>
      <x:c r="M11" t="inlineStr">
        <x:is>
          <x:t xml:space="preserve">NO</x:t>
        </x:is>
      </x:c>
    </x:row>
    <x:row r="12">
      <x:c r="A12" t="inlineStr">
        <x:is>
          <x:t xml:space="preserve">Dy</x:t>
        </x:is>
      </x:c>
      <x:c r="B12" t="n">
        <x:v>19</x:v>
      </x:c>
      <x:c r="C12" t="n">
        <x:v>1.82</x:v>
      </x:c>
      <x:c r="D12" t="n">
        <x:v>3.21</x:v>
      </x:c>
      <x:c r="E12" t="n">
        <x:v>12</x:v>
      </x:c>
      <x:c r="F12" t="n">
        <x:v>0.07000000000000001</x:v>
      </x:c>
      <x:c r="G12" t="n">
        <x:v>0.7</x:v>
      </x:c>
      <x:c r="H12" t="n">
        <x:v>1682</x:v>
      </x:c>
      <x:c r="I12" t="n">
        <x:v>1.22</x:v>
      </x:c>
      <x:c r="J12" t="n">
        <x:v>175</x:v>
      </x:c>
      <x:c r="K12" t="inlineStr">
        <x:is>
          <x:t xml:space="preserve">matminer Miedema.csv / Takeuchi-Inoue framework</x:t>
        </x:is>
      </x:c>
      <x:c r="L12" t="inlineStr">
        <x:is>
          <x:t xml:space="preserve">matminer Magpie tables</x:t>
        </x:is>
      </x:c>
      <x:c r="M12" t="inlineStr">
        <x:is>
          <x:t xml:space="preserve">NO</x:t>
        </x:is>
      </x:c>
    </x:row>
    <x:row r="13">
      <x:c r="A13" t="inlineStr">
        <x:is>
          <x:t xml:space="preserve">Er</x:t>
        </x:is>
      </x:c>
      <x:c r="B13" t="n">
        <x:v>18.45</x:v>
      </x:c>
      <x:c r="C13" t="n">
        <x:v>1.86</x:v>
      </x:c>
      <x:c r="D13" t="n">
        <x:v>3.22</x:v>
      </x:c>
      <x:c r="E13" t="n">
        <x:v>14</x:v>
      </x:c>
      <x:c r="F13" t="n">
        <x:v>0.07000000000000001</x:v>
      </x:c>
      <x:c r="G13" t="n">
        <x:v>0.7</x:v>
      </x:c>
      <x:c r="H13" t="n">
        <x:v>1795</x:v>
      </x:c>
      <x:c r="I13" t="n">
        <x:v>1.24</x:v>
      </x:c>
      <x:c r="J13" t="n">
        <x:v>175</x:v>
      </x:c>
      <x:c r="K13" t="inlineStr">
        <x:is>
          <x:t xml:space="preserve">matminer Miedema.csv / Takeuchi-Inoue framework</x:t>
        </x:is>
      </x:c>
      <x:c r="L13" t="inlineStr">
        <x:is>
          <x:t xml:space="preserve">matminer Magpie tables</x:t>
        </x:is>
      </x:c>
      <x:c r="M13" t="inlineStr">
        <x:is>
          <x:t xml:space="preserve">NO</x:t>
        </x:is>
      </x:c>
    </x:row>
    <x:row r="14">
      <x:c r="A14" t="inlineStr">
        <x:is>
          <x:t xml:space="preserve">Fe</x:t>
        </x:is>
      </x:c>
      <x:c r="B14" t="n">
        <x:v>7.09</x:v>
      </x:c>
      <x:c r="C14" t="n">
        <x:v>5.55</x:v>
      </x:c>
      <x:c r="D14" t="n">
        <x:v>4.93</x:v>
      </x:c>
      <x:c r="E14" t="n">
        <x:v>8</x:v>
      </x:c>
      <x:c r="F14" t="n">
        <x:v>0.04</x:v>
      </x:c>
      <x:c r="G14" t="n">
        <x:v>1</x:v>
      </x:c>
      <x:c r="H14" t="n">
        <x:v>1809</x:v>
      </x:c>
      <x:c r="I14" t="n">
        <x:v>1.83</x:v>
      </x:c>
      <x:c r="J14" t="n">
        <x:v>125</x:v>
      </x:c>
      <x:c r="K14" t="inlineStr">
        <x:is>
          <x:t xml:space="preserve">matminer Miedema.csv / Takeuchi-Inoue framework</x:t>
        </x:is>
      </x:c>
      <x:c r="L14" t="inlineStr">
        <x:is>
          <x:t xml:space="preserve">matminer Magpie tables</x:t>
        </x:is>
      </x:c>
      <x:c r="M14" t="inlineStr">
        <x:is>
          <x:t xml:space="preserve">NO</x:t>
        </x:is>
      </x:c>
    </x:row>
    <x:row r="15">
      <x:c r="A15" t="inlineStr">
        <x:is>
          <x:t xml:space="preserve">Ga</x:t>
        </x:is>
      </x:c>
      <x:c r="B15" t="n">
        <x:v>11.82</x:v>
      </x:c>
      <x:c r="C15" t="n">
        <x:v>2.25</x:v>
      </x:c>
      <x:c r="D15" t="n">
        <x:v>4.1</x:v>
      </x:c>
      <x:c r="E15" t="n">
        <x:v>3</x:v>
      </x:c>
      <x:c r="F15" t="n">
        <x:v>0.07000000000000001</x:v>
      </x:c>
      <x:c r="G15" t="n">
        <x:v>1.9</x:v>
      </x:c>
      <x:c r="H15" t="n">
        <x:v>302.9</x:v>
      </x:c>
      <x:c r="I15" t="n">
        <x:v>1.81</x:v>
      </x:c>
      <x:c r="J15" t="n">
        <x:v>134</x:v>
      </x:c>
      <x:c r="K15" t="inlineStr">
        <x:is>
          <x:t xml:space="preserve">matminer Miedema.csv / Takeuchi-Inoue framework</x:t>
        </x:is>
      </x:c>
      <x:c r="L15" t="inlineStr">
        <x:is>
          <x:t xml:space="preserve">matminer Magpie tables</x:t>
        </x:is>
      </x:c>
      <x:c r="M15" t="inlineStr">
        <x:is>
          <x:t xml:space="preserve">NO</x:t>
        </x:is>
      </x:c>
    </x:row>
    <x:row r="16">
      <x:c r="A16" t="inlineStr">
        <x:is>
          <x:t xml:space="preserve">Gd</x:t>
        </x:is>
      </x:c>
      <x:c r="B16" t="n">
        <x:v>19.9</x:v>
      </x:c>
      <x:c r="C16" t="n">
        <x:v>1.77</x:v>
      </x:c>
      <x:c r="D16" t="n">
        <x:v>3.2</x:v>
      </x:c>
      <x:c r="E16" t="n">
        <x:v>10</x:v>
      </x:c>
      <x:c r="F16" t="n">
        <x:v>0.07000000000000001</x:v>
      </x:c>
      <x:c r="G16" t="n">
        <x:v>0.7</x:v>
      </x:c>
      <x:c r="H16" t="n">
        <x:v>1585</x:v>
      </x:c>
      <x:c r="I16" t="n">
        <x:v>1.2</x:v>
      </x:c>
      <x:c r="J16" t="n">
        <x:v>176</x:v>
      </x:c>
      <x:c r="K16" t="inlineStr">
        <x:is>
          <x:t xml:space="preserve">matminer Miedema.csv / Takeuchi-Inoue framework</x:t>
        </x:is>
      </x:c>
      <x:c r="L16" t="inlineStr">
        <x:is>
          <x:t xml:space="preserve">matminer Magpie tables</x:t>
        </x:is>
      </x:c>
      <x:c r="M16" t="inlineStr">
        <x:is>
          <x:t xml:space="preserve">NO</x:t>
        </x:is>
      </x:c>
    </x:row>
    <x:row r="17">
      <x:c r="A17" t="inlineStr">
        <x:is>
          <x:t xml:space="preserve">Hf</x:t>
        </x:is>
      </x:c>
      <x:c r="B17" t="n">
        <x:v>13.45</x:v>
      </x:c>
      <x:c r="C17" t="n">
        <x:v>3.05</x:v>
      </x:c>
      <x:c r="D17" t="n">
        <x:v>3.6</x:v>
      </x:c>
      <x:c r="E17" t="n">
        <x:v>4</x:v>
      </x:c>
      <x:c r="F17" t="n">
        <x:v>0.04</x:v>
      </x:c>
      <x:c r="G17" t="n">
        <x:v>1</x:v>
      </x:c>
      <x:c r="H17" t="n">
        <x:v>2500</x:v>
      </x:c>
      <x:c r="I17" t="n">
        <x:v>1.3</x:v>
      </x:c>
      <x:c r="J17" t="n">
        <x:v>158</x:v>
      </x:c>
      <x:c r="K17" t="inlineStr">
        <x:is>
          <x:t xml:space="preserve">matminer Miedema.csv / Takeuchi-Inoue framework</x:t>
        </x:is>
      </x:c>
      <x:c r="L17" t="inlineStr">
        <x:is>
          <x:t xml:space="preserve">matminer Magpie tables</x:t>
        </x:is>
      </x:c>
      <x:c r="M17" t="inlineStr">
        <x:is>
          <x:t xml:space="preserve">NO</x:t>
        </x:is>
      </x:c>
    </x:row>
    <x:row r="18">
      <x:c r="A18" t="inlineStr">
        <x:is>
          <x:t xml:space="preserve">La</x:t>
        </x:is>
      </x:c>
      <x:c r="B18" t="n">
        <x:v>22.55</x:v>
      </x:c>
      <x:c r="C18" t="n">
        <x:v>1.64</x:v>
      </x:c>
      <x:c r="D18" t="n">
        <x:v>3.17</x:v>
      </x:c>
      <x:c r="E18" t="n">
        <x:v>3</x:v>
      </x:c>
      <x:c r="F18" t="n">
        <x:v>0.07000000000000001</x:v>
      </x:c>
      <x:c r="G18" t="n">
        <x:v>0.7</x:v>
      </x:c>
      <x:c r="H18" t="n">
        <x:v>1193</x:v>
      </x:c>
      <x:c r="I18" t="n">
        <x:v>1.1</x:v>
      </x:c>
      <x:c r="J18" t="n">
        <x:v>182</x:v>
      </x:c>
      <x:c r="K18" t="inlineStr">
        <x:is>
          <x:t xml:space="preserve">matminer Miedema.csv / Takeuchi-Inoue framework</x:t>
        </x:is>
      </x:c>
      <x:c r="L18" t="inlineStr">
        <x:is>
          <x:t xml:space="preserve">matminer Magpie tables</x:t>
        </x:is>
      </x:c>
      <x:c r="M18" t="inlineStr">
        <x:is>
          <x:t xml:space="preserve">NO</x:t>
        </x:is>
      </x:c>
    </x:row>
    <x:row r="19">
      <x:c r="A19" t="inlineStr">
        <x:is>
          <x:t xml:space="preserve">Mg</x:t>
        </x:is>
      </x:c>
      <x:c r="B19" t="n">
        <x:v>14</x:v>
      </x:c>
      <x:c r="C19" t="n">
        <x:v>1.6</x:v>
      </x:c>
      <x:c r="D19" t="n">
        <x:v>3.45</x:v>
      </x:c>
      <x:c r="E19" t="n">
        <x:v>2</x:v>
      </x:c>
      <x:c r="F19" t="n">
        <x:v>0.1</x:v>
      </x:c>
      <x:c r="G19" t="n">
        <x:v>0.4</x:v>
      </x:c>
      <x:c r="H19" t="n">
        <x:v>922</x:v>
      </x:c>
      <x:c r="I19" t="n">
        <x:v>1.31</x:v>
      </x:c>
      <x:c r="J19" t="n">
        <x:v>160</x:v>
      </x:c>
      <x:c r="K19" t="inlineStr">
        <x:is>
          <x:t xml:space="preserve">matminer Miedema.csv / Takeuchi-Inoue framework</x:t>
        </x:is>
      </x:c>
      <x:c r="L19" t="inlineStr">
        <x:is>
          <x:t xml:space="preserve">matminer Magpie tables</x:t>
        </x:is>
      </x:c>
      <x:c r="M19" t="inlineStr">
        <x:is>
          <x:t xml:space="preserve">NO</x:t>
        </x:is>
      </x:c>
    </x:row>
    <x:row r="20">
      <x:c r="A20" t="inlineStr">
        <x:is>
          <x:t xml:space="preserve">Mn</x:t>
        </x:is>
      </x:c>
      <x:c r="B20" t="n">
        <x:v>7.35</x:v>
      </x:c>
      <x:c r="C20" t="n">
        <x:v>4.17</x:v>
      </x:c>
      <x:c r="D20" t="n">
        <x:v>4.45</x:v>
      </x:c>
      <x:c r="E20" t="n">
        <x:v>7</x:v>
      </x:c>
      <x:c r="F20" t="n">
        <x:v>0.04</x:v>
      </x:c>
      <x:c r="G20" t="n">
        <x:v>1</x:v>
      </x:c>
      <x:c r="H20" t="n">
        <x:v>1517</x:v>
      </x:c>
      <x:c r="I20" t="n">
        <x:v>1.55</x:v>
      </x:c>
      <x:c r="J20" t="n">
        <x:v>132</x:v>
      </x:c>
      <x:c r="K20" t="inlineStr">
        <x:is>
          <x:t xml:space="preserve">matminer Miedema.csv / Takeuchi-Inoue framework</x:t>
        </x:is>
      </x:c>
      <x:c r="L20" t="inlineStr">
        <x:is>
          <x:t xml:space="preserve">matminer Magpie tables</x:t>
        </x:is>
      </x:c>
      <x:c r="M20" t="inlineStr">
        <x:is>
          <x:t xml:space="preserve">NO</x:t>
        </x:is>
      </x:c>
    </x:row>
    <x:row r="21">
      <x:c r="A21" t="inlineStr">
        <x:is>
          <x:t xml:space="preserve">Mo</x:t>
        </x:is>
      </x:c>
      <x:c r="B21" t="n">
        <x:v>9.4</x:v>
      </x:c>
      <x:c r="C21" t="n">
        <x:v>5.55</x:v>
      </x:c>
      <x:c r="D21" t="n">
        <x:v>4.65</x:v>
      </x:c>
      <x:c r="E21" t="n">
        <x:v>6</x:v>
      </x:c>
      <x:c r="F21" t="n">
        <x:v>0.04</x:v>
      </x:c>
      <x:c r="G21" t="n">
        <x:v>1</x:v>
      </x:c>
      <x:c r="H21" t="n">
        <x:v>2890</x:v>
      </x:c>
      <x:c r="I21" t="n">
        <x:v>2.16</x:v>
      </x:c>
      <x:c r="J21" t="n">
        <x:v>139</x:v>
      </x:c>
      <x:c r="K21" t="inlineStr">
        <x:is>
          <x:t xml:space="preserve">matminer Miedema.csv / Takeuchi-Inoue framework</x:t>
        </x:is>
      </x:c>
      <x:c r="L21" t="inlineStr">
        <x:is>
          <x:t xml:space="preserve">matminer Magpie tables</x:t>
        </x:is>
      </x:c>
      <x:c r="M21" t="inlineStr">
        <x:is>
          <x:t xml:space="preserve">NO</x:t>
        </x:is>
      </x:c>
    </x:row>
    <x:row r="22">
      <x:c r="A22" t="inlineStr">
        <x:is>
          <x:t xml:space="preserve">Nb</x:t>
        </x:is>
      </x:c>
      <x:c r="B22" t="n">
        <x:v>10.87</x:v>
      </x:c>
      <x:c r="C22" t="n">
        <x:v>4.41</x:v>
      </x:c>
      <x:c r="D22" t="n">
        <x:v>4.05</x:v>
      </x:c>
      <x:c r="E22" t="n">
        <x:v>5</x:v>
      </x:c>
      <x:c r="F22" t="n">
        <x:v>0.04</x:v>
      </x:c>
      <x:c r="G22" t="n">
        <x:v>1</x:v>
      </x:c>
      <x:c r="H22" t="n">
        <x:v>2740</x:v>
      </x:c>
      <x:c r="I22" t="n">
        <x:v>1.6</x:v>
      </x:c>
      <x:c r="J22" t="n">
        <x:v>143</x:v>
      </x:c>
      <x:c r="K22" t="inlineStr">
        <x:is>
          <x:t xml:space="preserve">matminer Miedema.csv / Takeuchi-Inoue framework</x:t>
        </x:is>
      </x:c>
      <x:c r="L22" t="inlineStr">
        <x:is>
          <x:t xml:space="preserve">matminer Magpie tables</x:t>
        </x:is>
      </x:c>
      <x:c r="M22" t="inlineStr">
        <x:is>
          <x:t xml:space="preserve">NO</x:t>
        </x:is>
      </x:c>
    </x:row>
    <x:row r="23">
      <x:c r="A23" t="inlineStr">
        <x:is>
          <x:t xml:space="preserve">Nd</x:t>
        </x:is>
      </x:c>
      <x:c r="B23" t="n">
        <x:v>20.58</x:v>
      </x:c>
      <x:c r="C23" t="n">
        <x:v>1.73</x:v>
      </x:c>
      <x:c r="D23" t="n">
        <x:v>3.19</x:v>
      </x:c>
      <x:c r="E23" t="n">
        <x:v>6</x:v>
      </x:c>
      <x:c r="F23" t="n">
        <x:v>0.07000000000000001</x:v>
      </x:c>
      <x:c r="G23" t="n">
        <x:v>0.7</x:v>
      </x:c>
      <x:c r="H23" t="n">
        <x:v>1289</x:v>
      </x:c>
      <x:c r="I23" t="n">
        <x:v>1.14</x:v>
      </x:c>
      <x:c r="J23" t="n">
        <x:v>185</x:v>
      </x:c>
      <x:c r="K23" t="inlineStr">
        <x:is>
          <x:t xml:space="preserve">matminer Miedema.csv / Takeuchi-Inoue framework</x:t>
        </x:is>
      </x:c>
      <x:c r="L23" t="inlineStr">
        <x:is>
          <x:t xml:space="preserve">matminer Magpie tables</x:t>
        </x:is>
      </x:c>
      <x:c r="M23" t="inlineStr">
        <x:is>
          <x:t xml:space="preserve">NO</x:t>
        </x:is>
      </x:c>
    </x:row>
    <x:row r="24">
      <x:c r="A24" t="inlineStr">
        <x:is>
          <x:t xml:space="preserve">Ni</x:t>
        </x:is>
      </x:c>
      <x:c r="B24" t="n">
        <x:v>6.6</x:v>
      </x:c>
      <x:c r="C24" t="n">
        <x:v>5.36</x:v>
      </x:c>
      <x:c r="D24" t="n">
        <x:v>5.2</x:v>
      </x:c>
      <x:c r="E24" t="n">
        <x:v>10</x:v>
      </x:c>
      <x:c r="F24" t="n">
        <x:v>0.04</x:v>
      </x:c>
      <x:c r="G24" t="n">
        <x:v>1</x:v>
      </x:c>
      <x:c r="H24" t="n">
        <x:v>1726</x:v>
      </x:c>
      <x:c r="I24" t="n">
        <x:v>1.91</x:v>
      </x:c>
      <x:c r="J24" t="n">
        <x:v>126</x:v>
      </x:c>
      <x:c r="K24" t="inlineStr">
        <x:is>
          <x:t xml:space="preserve">matminer Miedema.csv / Takeuchi-Inoue framework</x:t>
        </x:is>
      </x:c>
      <x:c r="L24" t="inlineStr">
        <x:is>
          <x:t xml:space="preserve">matminer Magpie tables</x:t>
        </x:is>
      </x:c>
      <x:c r="M24" t="inlineStr">
        <x:is>
          <x:t xml:space="preserve">NO</x:t>
        </x:is>
      </x:c>
    </x:row>
    <x:row r="25">
      <x:c r="A25" t="inlineStr">
        <x:is>
          <x:t xml:space="preserve">P</x:t>
        </x:is>
      </x:c>
      <x:c r="B25" t="n">
        <x:v>8.6</x:v>
      </x:c>
      <x:c r="C25" t="n">
        <x:v>4.49</x:v>
      </x:c>
      <x:c r="D25" t="n">
        <x:v>5.55</x:v>
      </x:c>
      <x:c r="E25" t="n">
        <x:v>5</x:v>
      </x:c>
      <x:c r="F25" t="n">
        <x:v>0.04</x:v>
      </x:c>
      <x:c r="G25" t="n">
        <x:v>2.3</x:v>
      </x:c>
      <x:c r="H25" t="n">
        <x:v>317.3</x:v>
      </x:c>
      <x:c r="I25" t="n">
        <x:v>2.19</x:v>
      </x:c>
      <x:c r="J25" t="n">
        <x:v>102</x:v>
      </x:c>
      <x:c r="K25" t="inlineStr">
        <x:is>
          <x:t xml:space="preserve">matminer Miedema.csv / Takeuchi-Inoue framework</x:t>
        </x:is>
      </x:c>
      <x:c r="L25" t="inlineStr">
        <x:is>
          <x:t xml:space="preserve">matminer Magpie tables</x:t>
        </x:is>
      </x:c>
      <x:c r="M25" t="inlineStr">
        <x:is>
          <x:t xml:space="preserve">NO</x:t>
        </x:is>
      </x:c>
    </x:row>
    <x:row r="26">
      <x:c r="A26" t="inlineStr">
        <x:is>
          <x:t xml:space="preserve">Pd</x:t>
        </x:is>
      </x:c>
      <x:c r="B26" t="n">
        <x:v>8.9</x:v>
      </x:c>
      <x:c r="C26" t="n">
        <x:v>4.66</x:v>
      </x:c>
      <x:c r="D26" t="n">
        <x:v>5.45</x:v>
      </x:c>
      <x:c r="E26" t="n">
        <x:v>10</x:v>
      </x:c>
      <x:c r="F26" t="n">
        <x:v>0.04</x:v>
      </x:c>
      <x:c r="G26" t="n">
        <x:v>1</x:v>
      </x:c>
      <x:c r="H26" t="n">
        <x:v>1825</x:v>
      </x:c>
      <x:c r="I26" t="n">
        <x:v>2.2</x:v>
      </x:c>
      <x:c r="J26" t="n">
        <x:v>142</x:v>
      </x:c>
      <x:c r="K26" t="inlineStr">
        <x:is>
          <x:t xml:space="preserve">matminer Miedema.csv / Takeuchi-Inoue framework</x:t>
        </x:is>
      </x:c>
      <x:c r="L26" t="inlineStr">
        <x:is>
          <x:t xml:space="preserve">matminer Magpie tables</x:t>
        </x:is>
      </x:c>
      <x:c r="M26" t="inlineStr">
        <x:is>
          <x:t xml:space="preserve">NO</x:t>
        </x:is>
      </x:c>
    </x:row>
    <x:row r="27">
      <x:c r="A27" t="inlineStr">
        <x:is>
          <x:t xml:space="preserve">Pr</x:t>
        </x:is>
      </x:c>
      <x:c r="B27" t="n">
        <x:v>20.79</x:v>
      </x:c>
      <x:c r="C27" t="n">
        <x:v>1.73</x:v>
      </x:c>
      <x:c r="D27" t="n">
        <x:v>3.19</x:v>
      </x:c>
      <x:c r="E27" t="n">
        <x:v>5</x:v>
      </x:c>
      <x:c r="F27" t="n">
        <x:v>0.07000000000000001</x:v>
      </x:c>
      <x:c r="G27" t="n">
        <x:v>0.7</x:v>
      </x:c>
      <x:c r="H27" t="n">
        <x:v>1204</x:v>
      </x:c>
      <x:c r="I27" t="n">
        <x:v>1.13</x:v>
      </x:c>
      <x:c r="J27" t="n">
        <x:v>182</x:v>
      </x:c>
      <x:c r="K27" t="inlineStr">
        <x:is>
          <x:t xml:space="preserve">matminer Miedema.csv / Takeuchi-Inoue framework</x:t>
        </x:is>
      </x:c>
      <x:c r="L27" t="inlineStr">
        <x:is>
          <x:t xml:space="preserve">matminer Magpie tables</x:t>
        </x:is>
      </x:c>
      <x:c r="M27" t="inlineStr">
        <x:is>
          <x:t xml:space="preserve">NO</x:t>
        </x:is>
      </x:c>
    </x:row>
    <x:row r="28">
      <x:c r="A28" t="inlineStr">
        <x:is>
          <x:t xml:space="preserve">Sc</x:t>
        </x:is>
      </x:c>
      <x:c r="B28" t="n">
        <x:v>15.03</x:v>
      </x:c>
      <x:c r="C28" t="n">
        <x:v>2.05</x:v>
      </x:c>
      <x:c r="D28" t="n">
        <x:v>3.25</x:v>
      </x:c>
      <x:c r="E28" t="n">
        <x:v>3</x:v>
      </x:c>
      <x:c r="F28" t="n">
        <x:v>0.07000000000000001</x:v>
      </x:c>
      <x:c r="G28" t="n">
        <x:v>0.7</x:v>
      </x:c>
      <x:c r="H28" t="n">
        <x:v>1812</x:v>
      </x:c>
      <x:c r="I28" t="n">
        <x:v>1.36</x:v>
      </x:c>
      <x:c r="J28" t="n">
        <x:v>162</x:v>
      </x:c>
      <x:c r="K28" t="inlineStr">
        <x:is>
          <x:t xml:space="preserve">matminer Miedema.csv / Takeuchi-Inoue framework</x:t>
        </x:is>
      </x:c>
      <x:c r="L28" t="inlineStr">
        <x:is>
          <x:t xml:space="preserve">matminer Magpie tables</x:t>
        </x:is>
      </x:c>
      <x:c r="M28" t="inlineStr">
        <x:is>
          <x:t xml:space="preserve">NO</x:t>
        </x:is>
      </x:c>
    </x:row>
    <x:row r="29">
      <x:c r="A29" t="inlineStr">
        <x:is>
          <x:t xml:space="preserve">Si</x:t>
        </x:is>
      </x:c>
      <x:c r="B29" t="n">
        <x:v>8.6</x:v>
      </x:c>
      <x:c r="C29" t="n">
        <x:v>3.38</x:v>
      </x:c>
      <x:c r="D29" t="n">
        <x:v>4.7</x:v>
      </x:c>
      <x:c r="E29" t="n">
        <x:v>4</x:v>
      </x:c>
      <x:c r="F29" t="n">
        <x:v>0.04</x:v>
      </x:c>
      <x:c r="G29" t="n">
        <x:v>2.1</x:v>
      </x:c>
      <x:c r="H29" t="n">
        <x:v>1685</x:v>
      </x:c>
      <x:c r="I29" t="n">
        <x:v>1.9</x:v>
      </x:c>
      <x:c r="J29" t="n">
        <x:v>110</x:v>
      </x:c>
      <x:c r="K29" t="inlineStr">
        <x:is>
          <x:t xml:space="preserve">matminer Miedema.csv / Takeuchi-Inoue framework</x:t>
        </x:is>
      </x:c>
      <x:c r="L29" t="inlineStr">
        <x:is>
          <x:t xml:space="preserve">matminer Magpie tables</x:t>
        </x:is>
      </x:c>
      <x:c r="M29" t="inlineStr">
        <x:is>
          <x:t xml:space="preserve">NO</x:t>
        </x:is>
      </x:c>
    </x:row>
    <x:row r="30">
      <x:c r="A30" t="inlineStr">
        <x:is>
          <x:t xml:space="preserve">Sn</x:t>
        </x:is>
      </x:c>
      <x:c r="B30" t="n">
        <x:v>16.3</x:v>
      </x:c>
      <x:c r="C30" t="n">
        <x:v>1.9</x:v>
      </x:c>
      <x:c r="D30" t="n">
        <x:v>4.15</x:v>
      </x:c>
      <x:c r="E30" t="n">
        <x:v>4</x:v>
      </x:c>
      <x:c r="F30" t="n">
        <x:v>0.04</x:v>
      </x:c>
      <x:c r="G30" t="n">
        <x:v>2.1</x:v>
      </x:c>
      <x:c r="H30" t="n">
        <x:v>505.06</x:v>
      </x:c>
      <x:c r="I30" t="n">
        <x:v>1.96</x:v>
      </x:c>
      <x:c r="J30" t="n">
        <x:v>155</x:v>
      </x:c>
      <x:c r="K30" t="inlineStr">
        <x:is>
          <x:t xml:space="preserve">matminer Miedema.csv / Takeuchi-Inoue framework</x:t>
        </x:is>
      </x:c>
      <x:c r="L30" t="inlineStr">
        <x:is>
          <x:t xml:space="preserve">matminer Magpie tables</x:t>
        </x:is>
      </x:c>
      <x:c r="M30" t="inlineStr">
        <x:is>
          <x:t xml:space="preserve">NO</x:t>
        </x:is>
      </x:c>
    </x:row>
    <x:row r="31">
      <x:c r="A31" t="inlineStr">
        <x:is>
          <x:t xml:space="preserve">Ta</x:t>
        </x:is>
      </x:c>
      <x:c r="B31" t="n">
        <x:v>10.81</x:v>
      </x:c>
      <x:c r="C31" t="n">
        <x:v>4.33</x:v>
      </x:c>
      <x:c r="D31" t="n">
        <x:v>4.05</x:v>
      </x:c>
      <x:c r="E31" t="n">
        <x:v>5</x:v>
      </x:c>
      <x:c r="F31" t="n">
        <x:v>0.04</x:v>
      </x:c>
      <x:c r="G31" t="n">
        <x:v>1</x:v>
      </x:c>
      <x:c r="H31" t="n">
        <x:v>3287</x:v>
      </x:c>
      <x:c r="I31" t="n">
        <x:v>1.5</x:v>
      </x:c>
      <x:c r="J31" t="n">
        <x:v>145</x:v>
      </x:c>
      <x:c r="K31" t="inlineStr">
        <x:is>
          <x:t xml:space="preserve">matminer Miedema.csv / Takeuchi-Inoue framework</x:t>
        </x:is>
      </x:c>
      <x:c r="L31" t="inlineStr">
        <x:is>
          <x:t xml:space="preserve">matminer Magpie tables</x:t>
        </x:is>
      </x:c>
      <x:c r="M31" t="inlineStr">
        <x:is>
          <x:t xml:space="preserve">NO</x:t>
        </x:is>
      </x:c>
    </x:row>
    <x:row r="32">
      <x:c r="A32" t="inlineStr">
        <x:is>
          <x:t xml:space="preserve">Tb</x:t>
        </x:is>
      </x:c>
      <x:c r="B32" t="n">
        <x:v>19.32</x:v>
      </x:c>
      <x:c r="C32" t="n">
        <x:v>1.82</x:v>
      </x:c>
      <x:c r="D32" t="n">
        <x:v>3.21</x:v>
      </x:c>
      <x:c r="E32" t="n">
        <x:v>11</x:v>
      </x:c>
      <x:c r="F32" t="n">
        <x:v>0.07000000000000001</x:v>
      </x:c>
      <x:c r="G32" t="n">
        <x:v>0.7</x:v>
      </x:c>
      <x:c r="H32" t="n">
        <x:v>1630</x:v>
      </x:c>
      <x:c r="I32" t="n">
        <x:v>1.21</x:v>
      </x:c>
      <x:c r="J32" t="n">
        <x:v>176</x:v>
      </x:c>
      <x:c r="K32" t="inlineStr">
        <x:is>
          <x:t xml:space="preserve">matminer Miedema.csv / Takeuchi-Inoue framework</x:t>
        </x:is>
      </x:c>
      <x:c r="L32" t="inlineStr">
        <x:is>
          <x:t xml:space="preserve">matminer Magpie tables</x:t>
        </x:is>
      </x:c>
      <x:c r="M32" t="inlineStr">
        <x:is>
          <x:t xml:space="preserve">NO</x:t>
        </x:is>
      </x:c>
    </x:row>
    <x:row r="33">
      <x:c r="A33" t="inlineStr">
        <x:is>
          <x:t xml:space="preserve">Ti</x:t>
        </x:is>
      </x:c>
      <x:c r="B33" t="n">
        <x:v>10.58</x:v>
      </x:c>
      <x:c r="C33" t="n">
        <x:v>3.51</x:v>
      </x:c>
      <x:c r="D33" t="n">
        <x:v>3.8</x:v>
      </x:c>
      <x:c r="E33" t="n">
        <x:v>4</x:v>
      </x:c>
      <x:c r="F33" t="n">
        <x:v>0.04</x:v>
      </x:c>
      <x:c r="G33" t="n">
        <x:v>1</x:v>
      </x:c>
      <x:c r="H33" t="n">
        <x:v>1943</x:v>
      </x:c>
      <x:c r="I33" t="n">
        <x:v>1.54</x:v>
      </x:c>
      <x:c r="J33" t="n">
        <x:v>142</x:v>
      </x:c>
      <x:c r="K33" t="inlineStr">
        <x:is>
          <x:t xml:space="preserve">matminer Miedema.csv / Takeuchi-Inoue framework</x:t>
        </x:is>
      </x:c>
      <x:c r="L33" t="inlineStr">
        <x:is>
          <x:t xml:space="preserve">matminer Magpie tables</x:t>
        </x:is>
      </x:c>
      <x:c r="M33" t="inlineStr">
        <x:is>
          <x:t xml:space="preserve">NO</x:t>
        </x:is>
      </x:c>
    </x:row>
    <x:row r="34">
      <x:c r="A34" t="inlineStr">
        <x:is>
          <x:t xml:space="preserve">W</x:t>
        </x:is>
      </x:c>
      <x:c r="B34" t="n">
        <x:v>9.550000000000001</x:v>
      </x:c>
      <x:c r="C34" t="n">
        <x:v>5.93</x:v>
      </x:c>
      <x:c r="D34" t="n">
        <x:v>4.8</x:v>
      </x:c>
      <x:c r="E34" t="n">
        <x:v>6</x:v>
      </x:c>
      <x:c r="F34" t="n">
        <x:v>0.04</x:v>
      </x:c>
      <x:c r="G34" t="n">
        <x:v>1</x:v>
      </x:c>
      <x:c r="H34" t="n">
        <x:v>3680</x:v>
      </x:c>
      <x:c r="I34" t="n">
        <x:v>2.36</x:v>
      </x:c>
      <x:c r="J34" t="n">
        <x:v>135</x:v>
      </x:c>
      <x:c r="K34" t="inlineStr">
        <x:is>
          <x:t xml:space="preserve">matminer Miedema.csv / Takeuchi-Inoue framework</x:t>
        </x:is>
      </x:c>
      <x:c r="L34" t="inlineStr">
        <x:is>
          <x:t xml:space="preserve">matminer Magpie tables</x:t>
        </x:is>
      </x:c>
      <x:c r="M34" t="inlineStr">
        <x:is>
          <x:t xml:space="preserve">NO</x:t>
        </x:is>
      </x:c>
    </x:row>
    <x:row r="35">
      <x:c r="A35" t="inlineStr">
        <x:is>
          <x:t xml:space="preserve">Y</x:t>
        </x:is>
      </x:c>
      <x:c r="B35" t="n">
        <x:v>19.9</x:v>
      </x:c>
      <x:c r="C35" t="n">
        <x:v>1.77</x:v>
      </x:c>
      <x:c r="D35" t="n">
        <x:v>3.2</x:v>
      </x:c>
      <x:c r="E35" t="n">
        <x:v>3</x:v>
      </x:c>
      <x:c r="F35" t="n">
        <x:v>0.07000000000000001</x:v>
      </x:c>
      <x:c r="G35" t="n">
        <x:v>0.7</x:v>
      </x:c>
      <x:c r="H35" t="n">
        <x:v>1799</x:v>
      </x:c>
      <x:c r="I35" t="n">
        <x:v>1.22</x:v>
      </x:c>
      <x:c r="J35" t="n">
        <x:v>179</x:v>
      </x:c>
      <x:c r="K35" t="inlineStr">
        <x:is>
          <x:t xml:space="preserve">matminer Miedema.csv / Takeuchi-Inoue framework</x:t>
        </x:is>
      </x:c>
      <x:c r="L35" t="inlineStr">
        <x:is>
          <x:t xml:space="preserve">matminer Magpie tables</x:t>
        </x:is>
      </x:c>
      <x:c r="M35" t="inlineStr">
        <x:is>
          <x:t xml:space="preserve">NO</x:t>
        </x:is>
      </x:c>
    </x:row>
    <x:row r="36">
      <x:c r="A36" t="inlineStr">
        <x:is>
          <x:t xml:space="preserve">Zn</x:t>
        </x:is>
      </x:c>
      <x:c r="B36" t="n">
        <x:v>9.17</x:v>
      </x:c>
      <x:c r="C36" t="n">
        <x:v>2.3</x:v>
      </x:c>
      <x:c r="D36" t="n">
        <x:v>4.1</x:v>
      </x:c>
      <x:c r="E36" t="n">
        <x:v>12</x:v>
      </x:c>
      <x:c r="F36" t="n">
        <x:v>0.1</x:v>
      </x:c>
      <x:c r="G36" t="n">
        <x:v>1.4</x:v>
      </x:c>
      <x:c r="H36" t="n">
        <x:v>692.73</x:v>
      </x:c>
      <x:c r="I36" t="n">
        <x:v>1.65</x:v>
      </x:c>
      <x:c r="J36" t="n">
        <x:v>140</x:v>
      </x:c>
      <x:c r="K36" t="inlineStr">
        <x:is>
          <x:t xml:space="preserve">matminer Miedema.csv / Takeuchi-Inoue framework</x:t>
        </x:is>
      </x:c>
      <x:c r="L36" t="inlineStr">
        <x:is>
          <x:t xml:space="preserve">matminer Magpie tables</x:t>
        </x:is>
      </x:c>
      <x:c r="M36" t="inlineStr">
        <x:is>
          <x:t xml:space="preserve">NO</x:t>
        </x:is>
      </x:c>
    </x:row>
    <x:row r="37">
      <x:c r="A37" t="inlineStr">
        <x:is>
          <x:t xml:space="preserve">Zr</x:t>
        </x:is>
      </x:c>
      <x:c r="B37" t="n">
        <x:v>14</x:v>
      </x:c>
      <x:c r="C37" t="n">
        <x:v>2.8</x:v>
      </x:c>
      <x:c r="D37" t="n">
        <x:v>3.45</x:v>
      </x:c>
      <x:c r="E37" t="n">
        <x:v>4</x:v>
      </x:c>
      <x:c r="F37" t="n">
        <x:v>0.04</x:v>
      </x:c>
      <x:c r="G37" t="n">
        <x:v>1</x:v>
      </x:c>
      <x:c r="H37" t="n">
        <x:v>2125</x:v>
      </x:c>
      <x:c r="I37" t="n">
        <x:v>1.33</x:v>
      </x:c>
      <x:c r="J37" t="n">
        <x:v>158</x:v>
      </x:c>
      <x:c r="K37" t="inlineStr">
        <x:is>
          <x:t xml:space="preserve">matminer Miedema.csv / Takeuchi-Inoue framework</x:t>
        </x:is>
      </x:c>
      <x:c r="L37" t="inlineStr">
        <x:is>
          <x:t xml:space="preserve">matminer Magpie tables</x:t>
        </x:is>
      </x:c>
      <x:c r="M37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baseColWidth="8" defaultRowHeight="15"/>
  <x:cols>
    <x:col min="2" max="2" width="28" style="28" customWidth="1"/>
  </x:cols>
  <x:sheetData>
    <x:row r="1">
      <x:c r="A1" s="88" t="inlineStr">
        <x:is>
          <x:t xml:space="preserve">MG_ID</x:t>
        </x:is>
      </x:c>
      <x:c r="B1" s="88" t="inlineStr">
        <x:is>
          <x:t xml:space="preserve">Composition</x:t>
        </x:is>
      </x:c>
      <x:c r="C1" s="88" t="inlineStr">
        <x:is>
          <x:t xml:space="preserve">DeltaHmix_Miedema</x:t>
        </x:is>
      </x:c>
      <x:c r="D1" s="88" t="inlineStr">
        <x:is>
          <x:t xml:space="preserve">Abs_DeltaHmix</x:t>
        </x:is>
      </x:c>
      <x:c r="E1" s="88" t="inlineStr">
        <x:is>
          <x:t xml:space="preserve">DeltaSmix_JmolK</x:t>
        </x:is>
      </x:c>
      <x:c r="F1" s="88" t="inlineStr">
        <x:is>
          <x:t xml:space="preserve">Tm_weighted_K</x:t>
        </x:is>
      </x:c>
      <x:c r="G1" s="88" t="inlineStr">
        <x:is>
          <x:t xml:space="preserve">Omega</x:t>
        </x:is>
      </x:c>
      <x:c r="H1" s="88" t="inlineStr">
        <x:is>
          <x:t xml:space="preserve">VEC_mean</x:t>
        </x:is>
      </x:c>
      <x:c r="I1" s="88" t="inlineStr">
        <x:is>
          <x:t xml:space="preserve">VEC_std</x:t>
        </x:is>
      </x:c>
      <x:c r="J1" s="88" t="inlineStr">
        <x:is>
          <x:t xml:space="preserve">Pauling_mean</x:t>
        </x:is>
      </x:c>
      <x:c r="K1" s="88" t="inlineStr">
        <x:is>
          <x:t xml:space="preserve">Pauling_std</x:t>
        </x:is>
      </x:c>
      <x:c r="L1" s="88" t="inlineStr">
        <x:is>
          <x:t xml:space="preserve">Pauling_range</x:t>
        </x:is>
      </x:c>
      <x:c r="M1" s="88" t="inlineStr">
        <x:is>
          <x:t xml:space="preserve">Miracle_radius_mean_pm</x:t>
        </x:is>
      </x:c>
      <x:c r="N1" s="88" t="inlineStr">
        <x:is>
          <x:t xml:space="preserve">Miracle_radius_std_pm</x:t>
        </x:is>
      </x:c>
      <x:c r="O1" s="88" t="inlineStr">
        <x:is>
          <x:t xml:space="preserve">delta_radius_pct</x:t>
        </x:is>
      </x:c>
      <x:c r="P1" s="88" t="inlineStr">
        <x:is>
          <x:t xml:space="preserve">Miedema_phi_mean</x:t>
        </x:is>
      </x:c>
      <x:c r="Q1" s="88" t="inlineStr">
        <x:is>
          <x:t xml:space="preserve">Miedema_phi_std</x:t>
        </x:is>
      </x:c>
      <x:c r="R1" s="88" t="inlineStr">
        <x:is>
          <x:t xml:space="preserve">electron_density_mean</x:t>
        </x:is>
      </x:c>
      <x:c r="S1" s="88" t="inlineStr">
        <x:is>
          <x:t xml:space="preserve">electron_density_std</x:t>
        </x:is>
      </x:c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n">
        <x:v>-32.65565967231225</x:v>
      </x:c>
      <x:c r="D2" t="n">
        <x:v>32.65565967231225</x:v>
      </x:c>
      <x:c r="E2" t="n">
        <x:v>7.795947472069355</x:v>
      </x:c>
      <x:c r="F2" t="n">
        <x:v>1846.4875</x:v>
      </x:c>
      <x:c r="G2" t="n">
        <x:v>0.4408154574821789</x:v>
      </x:c>
      <x:c r="H2" t="n">
        <x:v>5.35</x:v>
      </x:c>
      <x:c r="I2" t="n">
        <x:v>2.706935536727832</x:v>
      </x:c>
      <x:c r="J2" t="n">
        <x:v>1.517</x:v>
      </x:c>
      <x:c r="K2" t="n">
        <x:v>0.2467610179910919</x:v>
      </x:c>
      <x:c r="L2" t="n">
        <x:v>0.5799999999999998</x:v>
      </x:c>
      <x:c r="M2" t="n">
        <x:v>147.45</x:v>
      </x:c>
      <x:c r="N2" t="n">
        <x:v>13.71304123817908</x:v>
      </x:c>
      <x:c r="O2" t="n">
        <x:v>9.300129696967838</x:v>
      </x:c>
      <x:c r="P2" t="n">
        <x:v>4</x:v>
      </x:c>
      <x:c r="Q2" t="n">
        <x:v>0.7399324293474371</x:v>
      </x:c>
      <x:c r="R2" t="n">
        <x:v>3.425</x:v>
      </x:c>
      <x:c r="S2" t="n">
        <x:v>1.117709711866189</x:v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n">
        <x:v>-21.55269789093049</x:v>
      </x:c>
      <x:c r="D3" t="n">
        <x:v>21.55269789093049</x:v>
      </x:c>
      <x:c r="E3" t="n">
        <x:v>7.618104502160573</x:v>
      </x:c>
      <x:c r="F3" t="n">
        <x:v>1668.982</x:v>
      </x:c>
      <x:c r="G3" t="n">
        <x:v>0.5899251848918317</x:v>
      </x:c>
      <x:c r="H3" t="n">
        <x:v>7.21</x:v>
      </x:c>
      <x:c r="I3" t="n">
        <x:v>3.578533219071747</x:v>
      </x:c>
      <x:c r="J3" t="n">
        <x:v>1.6203</x:v>
      </x:c>
      <x:c r="K3" t="n">
        <x:v>0.2733146721272021</x:v>
      </x:c>
      <x:c r="L3" t="n">
        <x:v>0.5699999999999998</x:v>
      </x:c>
      <x:c r="M3" t="n">
        <x:v>141.6</x:v>
      </x:c>
      <x:c r="N3" t="n">
        <x:v>15.34405422305331</x:v>
      </x:c>
      <x:c r="O3" t="n">
        <x:v>10.83619648520713</x:v>
      </x:c>
      <x:c r="P3" t="n">
        <x:v>3.98</x:v>
      </x:c>
      <x:c r="Q3" t="n">
        <x:v>0.4838388161361178</x:v>
      </x:c>
      <x:c r="R3" t="n">
        <x:v>2.9706</x:v>
      </x:c>
      <x:c r="S3" t="n">
        <x:v>0.1989061085034848</x:v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n">
        <x:v>-21.52552354987692</x:v>
      </x:c>
      <x:c r="D4" t="n">
        <x:v>21.52552354987692</x:v>
      </x:c>
      <x:c r="E4" t="n">
        <x:v>8.145346344338728</x:v>
      </x:c>
      <x:c r="F4" t="n">
        <x:v>1670.903448275862</x:v>
      </x:c>
      <x:c r="G4" t="n">
        <x:v>0.6322767138564949</x:v>
      </x:c>
      <x:c r="H4" t="n">
        <x:v>7.147783251231528</x:v>
      </x:c>
      <x:c r="I4" t="n">
        <x:v>3.588134868534539</x:v>
      </x:c>
      <x:c r="J4" t="n">
        <x:v>1.614384236453202</x:v>
      </x:c>
      <x:c r="K4" t="n">
        <x:v>0.2755540592233514</x:v>
      </x:c>
      <x:c r="L4" t="n">
        <x:v>0.6799999999999999</x:v>
      </x:c>
      <x:c r="M4" t="n">
        <x:v>142.1527093596059</x:v>
      </x:c>
      <x:c r="N4" t="n">
        <x:v>15.8847862291587</x:v>
      </x:c>
      <x:c r="O4" t="n">
        <x:v>11.17445196839317</x:v>
      </x:c>
      <x:c r="P4" t="n">
        <x:v>3.968472906403941</x:v>
      </x:c>
      <x:c r="Q4" t="n">
        <x:v>0.4893859961286425</x:v>
      </x:c>
      <x:c r="R4" t="n">
        <x:v>2.952857142857143</x:v>
      </x:c>
      <x:c r="S4" t="n">
        <x:v>0.2448800134170756</x:v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n">
        <x:v>-21.55269789093049</x:v>
      </x:c>
      <x:c r="D5" t="n">
        <x:v>21.55269789093049</x:v>
      </x:c>
      <x:c r="E5" t="n">
        <x:v>7.618104502160573</x:v>
      </x:c>
      <x:c r="F5" t="n">
        <x:v>1668.982</x:v>
      </x:c>
      <x:c r="G5" t="n">
        <x:v>0.5899251848918317</x:v>
      </x:c>
      <x:c r="H5" t="n">
        <x:v>7.21</x:v>
      </x:c>
      <x:c r="I5" t="n">
        <x:v>3.578533219071747</x:v>
      </x:c>
      <x:c r="J5" t="n">
        <x:v>1.6203</x:v>
      </x:c>
      <x:c r="K5" t="n">
        <x:v>0.2733146721272021</x:v>
      </x:c>
      <x:c r="L5" t="n">
        <x:v>0.5699999999999998</x:v>
      </x:c>
      <x:c r="M5" t="n">
        <x:v>141.6</x:v>
      </x:c>
      <x:c r="N5" t="n">
        <x:v>15.34405422305331</x:v>
      </x:c>
      <x:c r="O5" t="n">
        <x:v>10.83619648520713</x:v>
      </x:c>
      <x:c r="P5" t="n">
        <x:v>3.98</x:v>
      </x:c>
      <x:c r="Q5" t="n">
        <x:v>0.4838388161361178</x:v>
      </x:c>
      <x:c r="R5" t="n">
        <x:v>2.9706</x:v>
      </x:c>
      <x:c r="S5" t="n">
        <x:v>0.1989061085034848</x:v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n">
        <x:v>-21.52552354987692</x:v>
      </x:c>
      <x:c r="D6" t="n">
        <x:v>21.52552354987692</x:v>
      </x:c>
      <x:c r="E6" t="n">
        <x:v>8.145346344338728</x:v>
      </x:c>
      <x:c r="F6" t="n">
        <x:v>1670.903448275862</x:v>
      </x:c>
      <x:c r="G6" t="n">
        <x:v>0.6322767138564949</x:v>
      </x:c>
      <x:c r="H6" t="n">
        <x:v>7.147783251231528</x:v>
      </x:c>
      <x:c r="I6" t="n">
        <x:v>3.588134868534539</x:v>
      </x:c>
      <x:c r="J6" t="n">
        <x:v>1.614384236453202</x:v>
      </x:c>
      <x:c r="K6" t="n">
        <x:v>0.2755540592233514</x:v>
      </x:c>
      <x:c r="L6" t="n">
        <x:v>0.6799999999999999</x:v>
      </x:c>
      <x:c r="M6" t="n">
        <x:v>142.1527093596059</x:v>
      </x:c>
      <x:c r="N6" t="n">
        <x:v>15.8847862291587</x:v>
      </x:c>
      <x:c r="O6" t="n">
        <x:v>11.17445196839317</x:v>
      </x:c>
      <x:c r="P6" t="n">
        <x:v>3.968472906403941</x:v>
      </x:c>
      <x:c r="Q6" t="n">
        <x:v>0.4893859961286425</x:v>
      </x:c>
      <x:c r="R6" t="n">
        <x:v>2.952857142857143</x:v>
      </x:c>
      <x:c r="S6" t="n">
        <x:v>0.2448800134170756</x:v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n">
        <x:v>-21.29309346584846</x:v>
      </x:c>
      <x:c r="D7" t="n">
        <x:v>21.29309346584846</x:v>
      </x:c>
      <x:c r="E7" t="n">
        <x:v>8.144855869771146</x:v>
      </x:c>
      <x:c r="F7" t="n">
        <x:v>1693.7755</x:v>
      </x:c>
      <x:c r="G7" t="n">
        <x:v>0.647888825800533</x:v>
      </x:c>
      <x:c r="H7" t="n">
        <x:v>7.079999999999999</x:v>
      </x:c>
      <x:c r="I7" t="n">
        <x:v>3.55437758264369</x:v>
      </x:c>
      <x:c r="J7" t="n">
        <x:v>1.6067</x:v>
      </x:c>
      <x:c r="K7" t="n">
        <x:v>0.2753763061703021</x:v>
      </x:c>
      <x:c r="L7" t="n">
        <x:v>0.5999999999999999</x:v>
      </x:c>
      <x:c r="M7" t="n">
        <x:v>142.77</x:v>
      </x:c>
      <x:c r="N7" t="n">
        <x:v>15.24851140275666</x:v>
      </x:c>
      <x:c r="O7" t="n">
        <x:v>10.68047307050267</x:v>
      </x:c>
      <x:c r="P7" t="n">
        <x:v>3.9505</x:v>
      </x:c>
      <x:c r="Q7" t="n">
        <x:v>0.4848450783497756</x:v>
      </x:c>
      <x:c r="R7" t="n">
        <x:v>2.9508</x:v>
      </x:c>
      <x:c r="S7" t="n">
        <x:v>0.2040082351278988</x:v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n">
        <x:v>-21.15313703975919</x:v>
      </x:c>
      <x:c r="D8" t="n">
        <x:v>21.15313703975919</x:v>
      </x:c>
      <x:c r="E8" t="n">
        <x:v>8.380981494897224</x:v>
      </x:c>
      <x:c r="F8" t="n">
        <x:v>1692.5395</x:v>
      </x:c>
      <x:c r="G8" t="n">
        <x:v>0.6705928393609125</x:v>
      </x:c>
      <x:c r="H8" t="n">
        <x:v>7.08</x:v>
      </x:c>
      <x:c r="I8" t="n">
        <x:v>3.554377582643689</x:v>
      </x:c>
      <x:c r="J8" t="n">
        <x:v>1.607</x:v>
      </x:c>
      <x:c r="K8" t="n">
        <x:v>0.2757118060584275</x:v>
      </x:c>
      <x:c r="L8" t="n">
        <x:v>0.5999999999999999</x:v>
      </x:c>
      <x:c r="M8" t="n">
        <x:v>142.95</x:v>
      </x:c>
      <x:c r="N8" t="n">
        <x:v>15.15544456622768</x:v>
      </x:c>
      <x:c r="O8" t="n">
        <x:v>10.60191994839292</x:v>
      </x:c>
      <x:c r="P8" t="n">
        <x:v>3.9495</x:v>
      </x:c>
      <x:c r="Q8" t="n">
        <x:v>0.4839160567701799</x:v>
      </x:c>
      <x:c r="R8" t="n">
        <x:v>2.9442</x:v>
      </x:c>
      <x:c r="S8" t="n">
        <x:v>0.2071385043877648</x:v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n">
        <x:v>-20.88850918175692</x:v>
      </x:c>
      <x:c r="D9" t="n">
        <x:v>20.88850918175692</x:v>
      </x:c>
      <x:c r="E9" t="n">
        <x:v>8.769731935963311</x:v>
      </x:c>
      <x:c r="F9" t="n">
        <x:v>1690.0675</x:v>
      </x:c>
      <x:c r="G9" t="n">
        <x:v>0.7095498678109613</x:v>
      </x:c>
      <x:c r="H9" t="n">
        <x:v>7.08</x:v>
      </x:c>
      <x:c r="I9" t="n">
        <x:v>3.55437758264369</x:v>
      </x:c>
      <x:c r="J9" t="n">
        <x:v>1.6076</x:v>
      </x:c>
      <x:c r="K9" t="n">
        <x:v>0.2763806071344369</x:v>
      </x:c>
      <x:c r="L9" t="n">
        <x:v>0.5999999999999999</x:v>
      </x:c>
      <x:c r="M9" t="n">
        <x:v>143.31</x:v>
      </x:c>
      <x:c r="N9" t="n">
        <x:v>14.96107950650621</x:v>
      </x:c>
      <x:c r="O9" t="n">
        <x:v>10.43966192624813</x:v>
      </x:c>
      <x:c r="P9" t="n">
        <x:v>3.9475</x:v>
      </x:c>
      <x:c r="Q9" t="n">
        <x:v>0.4820464189266424</x:v>
      </x:c>
      <x:c r="R9" t="n">
        <x:v>2.931</x:v>
      </x:c>
      <x:c r="S9" t="n">
        <x:v>0.2126475958011284</x:v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n">
        <x:v>-20.528512132968</x:v>
      </x:c>
      <x:c r="D10" t="n">
        <x:v>20.528512132968</x:v>
      </x:c>
      <x:c r="E10" t="n">
        <x:v>9.215625975657554</x:v>
      </x:c>
      <x:c r="F10" t="n">
        <x:v>1686.3595</x:v>
      </x:c>
      <x:c r="G10" t="n">
        <x:v>0.7570377391130487</x:v>
      </x:c>
      <x:c r="H10" t="n">
        <x:v>7.08</x:v>
      </x:c>
      <x:c r="I10" t="n">
        <x:v>3.55437758264369</x:v>
      </x:c>
      <x:c r="J10" t="n">
        <x:v>1.6085</x:v>
      </x:c>
      <x:c r="K10" t="n">
        <x:v>0.2773783517147652</x:v>
      </x:c>
      <x:c r="L10" t="n">
        <x:v>0.5999999999999999</x:v>
      </x:c>
      <x:c r="M10" t="n">
        <x:v>143.85</x:v>
      </x:c>
      <x:c r="N10" t="n">
        <x:v>14.64812274661842</x:v>
      </x:c>
      <x:c r="O10" t="n">
        <x:v>10.18291466570623</x:v>
      </x:c>
      <x:c r="P10" t="n">
        <x:v>3.9445</x:v>
      </x:c>
      <x:c r="Q10" t="n">
        <x:v>0.4792126354761527</x:v>
      </x:c>
      <x:c r="R10" t="n">
        <x:v>2.9112</x:v>
      </x:c>
      <x:c r="S10" t="n">
        <x:v>0.2191678808584872</x:v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n">
        <x:v>-20.38771992950695</x:v>
      </x:c>
      <x:c r="D11" t="n">
        <x:v>20.38771992950695</x:v>
      </x:c>
      <x:c r="E11" t="n">
        <x:v>9.34725387076057</x:v>
      </x:c>
      <x:c r="F11" t="n">
        <x:v>1682.116</x:v>
      </x:c>
      <x:c r="G11" t="n">
        <x:v>0.7712076360884427</x:v>
      </x:c>
      <x:c r="H11" t="n">
        <x:v>7</x:v>
      </x:c>
      <x:c r="I11" t="n">
        <x:v>3.555277766926235</x:v>
      </x:c>
      <x:c r="J11" t="n">
        <x:v>1.6056</x:v>
      </x:c>
      <x:c r="K11" t="n">
        <x:v>0.2758271922780638</x:v>
      </x:c>
      <x:c r="L11" t="n">
        <x:v>0.5999999999999999</x:v>
      </x:c>
      <x:c r="M11" t="n">
        <x:v>144</x:v>
      </x:c>
      <x:c r="N11" t="n">
        <x:v>14.54097658343483</x:v>
      </x:c>
      <x:c r="O11" t="n">
        <x:v>10.09790040516308</x:v>
      </x:c>
      <x:c r="P11" t="n">
        <x:v>3.942</x:v>
      </x:c>
      <x:c r="Q11" t="n">
        <x:v>0.4772169318035562</x:v>
      </x:c>
      <x:c r="R11" t="n">
        <x:v>2.9064</x:v>
      </x:c>
      <x:c r="S11" t="n">
        <x:v>0.2184835005212065</x:v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n">
        <x:v>-23.49792207631648</x:v>
      </x:c>
      <x:c r="D12" t="n">
        <x:v>23.49792207631648</x:v>
      </x:c>
      <x:c r="E12" t="n">
        <x:v>9.989473737783568</x:v>
      </x:c>
      <x:c r="F12" t="n">
        <x:v>1691.464</x:v>
      </x:c>
      <x:c r="G12" t="n">
        <x:v>0.7190778466082599</x:v>
      </x:c>
      <x:c r="H12" t="n">
        <x:v>6.98</x:v>
      </x:c>
      <x:c r="I12" t="n">
        <x:v>3.535477336937687</x:v>
      </x:c>
      <x:c r="J12" t="n">
        <x:v>1.6116</x:v>
      </x:c>
      <x:c r="K12" t="n">
        <x:v>0.2852673132344468</x:v>
      </x:c>
      <x:c r="L12" t="n">
        <x:v>0.8700000000000001</x:v>
      </x:c>
      <x:c r="M12" t="n">
        <x:v>144.32</x:v>
      </x:c>
      <x:c r="N12" t="n">
        <x:v>14.31564179490392</x:v>
      </x:c>
      <x:c r="O12" t="n">
        <x:v>9.919374857887977</x:v>
      </x:c>
      <x:c r="P12" t="n">
        <x:v>3.962</x:v>
      </x:c>
      <x:c r="Q12" t="n">
        <x:v>0.5173548105507476</x:v>
      </x:c>
      <x:c r="R12" t="n">
        <x:v>2.936</x:v>
      </x:c>
      <x:c r="S12" t="n">
        <x:v>0.3269005965121509</x:v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n">
        <x:v>-22.27676073286379</x:v>
      </x:c>
      <x:c r="D13" t="n">
        <x:v>22.27676073286379</x:v>
      </x:c>
      <x:c r="E13" t="n">
        <x:v>6.461328990661587</x:v>
      </x:c>
      <x:c r="F13" t="n">
        <x:v>1738.828</x:v>
      </x:c>
      <x:c r="G13" t="n">
        <x:v>0.5043435129955616</x:v>
      </x:c>
      <x:c r="H13" t="n">
        <x:v>7.499999999999999</x:v>
      </x:c>
      <x:c r="I13" t="n">
        <x:v>3.5</x:v>
      </x:c>
      <x:c r="J13" t="n">
        <x:v>1.6156</x:v>
      </x:c>
      <x:c r="K13" t="n">
        <x:v>0.2856302504987873</x:v>
      </x:c>
      <x:c r="L13" t="n">
        <x:v>0.5999999999999999</x:v>
      </x:c>
      <x:c r="M13" t="n">
        <x:v>142.36</x:v>
      </x:c>
      <x:c r="N13" t="n">
        <x:v>15.83762608473883</x:v>
      </x:c>
      <x:c r="O13" t="n">
        <x:v>11.12505344530686</x:v>
      </x:c>
      <x:c r="P13" t="n">
        <x:v>3.948</x:v>
      </x:c>
      <x:c r="Q13" t="n">
        <x:v>0.498192733788842</x:v>
      </x:c>
      <x:c r="R13" t="n">
        <x:v>2.9768</x:v>
      </x:c>
      <x:c r="S13" t="n">
        <x:v>0.1990521539697575</x:v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n">
        <x:v>-21.83280530388821</x:v>
      </x:c>
      <x:c r="D14" t="n">
        <x:v>21.83280530388821</x:v>
      </x:c>
      <x:c r="E14" t="n">
        <x:v>7.114591436543504</x:v>
      </x:c>
      <x:c r="F14" t="n">
        <x:v>1735.12</x:v>
      </x:c>
      <x:c r="G14" t="n">
        <x:v>0.5654184023331578</x:v>
      </x:c>
      <x:c r="H14" t="n">
        <x:v>7.5</x:v>
      </x:c>
      <x:c r="I14" t="n">
        <x:v>3.5</x:v>
      </x:c>
      <x:c r="J14" t="n">
        <x:v>1.6165</x:v>
      </x:c>
      <x:c r="K14" t="n">
        <x:v>0.2865706719118339</x:v>
      </x:c>
      <x:c r="L14" t="n">
        <x:v>0.5999999999999999</x:v>
      </x:c>
      <x:c r="M14" t="n">
        <x:v>142.9</x:v>
      </x:c>
      <x:c r="N14" t="n">
        <x:v>15.57530096017409</x:v>
      </x:c>
      <x:c r="O14" t="n">
        <x:v>10.89944083986991</x:v>
      </x:c>
      <x:c r="P14" t="n">
        <x:v>3.945</x:v>
      </x:c>
      <x:c r="Q14" t="n">
        <x:v>0.4954543369474123</x:v>
      </x:c>
      <x:c r="R14" t="n">
        <x:v>2.957</x:v>
      </x:c>
      <x:c r="S14" t="n">
        <x:v>0.2103592165796404</x:v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n">
        <x:v>-21.56140717787659</x:v>
      </x:c>
      <x:c r="D15" t="n">
        <x:v>21.56140717787659</x:v>
      </x:c>
      <x:c r="E15" t="n">
        <x:v>7.446673200647321</x:v>
      </x:c>
      <x:c r="F15" t="n">
        <x:v>1732.648</x:v>
      </x:c>
      <x:c r="G15" t="n">
        <x:v>0.5984054436388526</x:v>
      </x:c>
      <x:c r="H15" t="n">
        <x:v>7.5</x:v>
      </x:c>
      <x:c r="I15" t="n">
        <x:v>3.5</x:v>
      </x:c>
      <x:c r="J15" t="n">
        <x:v>1.6171</x:v>
      </x:c>
      <x:c r="K15" t="n">
        <x:v>0.28719434186627</x:v>
      </x:c>
      <x:c r="L15" t="n">
        <x:v>0.5999999999999999</x:v>
      </x:c>
      <x:c r="M15" t="n">
        <x:v>143.26</x:v>
      </x:c>
      <x:c r="N15" t="n">
        <x:v>15.38741043840711</x:v>
      </x:c>
      <x:c r="O15" t="n">
        <x:v>10.74089797459661</x:v>
      </x:c>
      <x:c r="P15" t="n">
        <x:v>3.943</x:v>
      </x:c>
      <x:c r="Q15" t="n">
        <x:v>0.4936101700735105</x:v>
      </x:c>
      <x:c r="R15" t="n">
        <x:v>2.9438</x:v>
      </x:c>
      <x:c r="S15" t="n">
        <x:v>0.2165676799524806</x:v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n">
        <x:v>-21.18965466399659</x:v>
      </x:c>
      <x:c r="D16" t="n">
        <x:v>21.18965466399659</x:v>
      </x:c>
      <x:c r="E16" t="n">
        <x:v>7.843434943770194</x:v>
      </x:c>
      <x:c r="F16" t="n">
        <x:v>1728.94</x:v>
      </x:c>
      <x:c r="G16" t="n">
        <x:v>0.6399740168830258</x:v>
      </x:c>
      <x:c r="H16" t="n">
        <x:v>7.5</x:v>
      </x:c>
      <x:c r="I16" t="n">
        <x:v>3.5</x:v>
      </x:c>
      <x:c r="J16" t="n">
        <x:v>1.618</x:v>
      </x:c>
      <x:c r="K16" t="n">
        <x:v>0.2881249728850312</x:v>
      </x:c>
      <x:c r="L16" t="n">
        <x:v>0.5999999999999999</x:v>
      </x:c>
      <x:c r="M16" t="n">
        <x:v>143.8</x:v>
      </x:c>
      <x:c r="N16" t="n">
        <x:v>15.08509197850646</x:v>
      </x:c>
      <x:c r="O16" t="n">
        <x:v>10.49032821871103</x:v>
      </x:c>
      <x:c r="P16" t="n">
        <x:v>3.94</x:v>
      </x:c>
      <x:c r="Q16" t="n">
        <x:v>0.490815647672321</x:v>
      </x:c>
      <x:c r="R16" t="n">
        <x:v>2.924</x:v>
      </x:c>
      <x:c r="S16" t="n">
        <x:v>0.2241071172453032</x:v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n">
        <x:v>-20.96468263235973</x:v>
      </x:c>
      <x:c r="D17" t="n">
        <x:v>20.96468263235973</x:v>
      </x:c>
      <x:c r="E17" t="n">
        <x:v>8.054113052342393</x:v>
      </x:c>
      <x:c r="F17" t="n">
        <x:v>1726.468</x:v>
      </x:c>
      <x:c r="G17" t="n">
        <x:v>0.6632663464119578</x:v>
      </x:c>
      <x:c r="H17" t="n">
        <x:v>7.5</x:v>
      </x:c>
      <x:c r="I17" t="n">
        <x:v>3.5</x:v>
      </x:c>
      <x:c r="J17" t="n">
        <x:v>1.6186</x:v>
      </x:c>
      <x:c r="K17" t="n">
        <x:v>0.2887421687249716</x:v>
      </x:c>
      <x:c r="L17" t="n">
        <x:v>0.5999999999999999</x:v>
      </x:c>
      <x:c r="M17" t="n">
        <x:v>144.16</x:v>
      </x:c>
      <x:c r="N17" t="n">
        <x:v>14.86924342392712</x:v>
      </x:c>
      <x:c r="O17" t="n">
        <x:v>10.31440304101493</x:v>
      </x:c>
      <x:c r="P17" t="n">
        <x:v>3.938</x:v>
      </x:c>
      <x:c r="Q17" t="n">
        <x:v>0.4889335333151122</x:v>
      </x:c>
      <x:c r="R17" t="n">
        <x:v>2.9108</x:v>
      </x:c>
      <x:c r="S17" t="n">
        <x:v>0.2280424521881837</x:v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n">
        <x:v>-10.63171223614588</x:v>
      </x:c>
      <x:c r="D18" t="n">
        <x:v>10.63171223614588</x:v>
      </x:c>
      <x:c r="E18" t="n">
        <x:v>5.30370901443225</x:v>
      </x:c>
      <x:c r="F18" t="n">
        <x:v>2572.2</x:v>
      </x:c>
      <x:c r="G18" t="n">
        <x:v>1.283161171400185</x:v>
      </x:c>
      <x:c r="H18" t="n">
        <x:v>5.359999999999999</x:v>
      </x:c>
      <x:c r="I18" t="n">
        <x:v>1.179152237838694</x:v>
      </x:c>
      <x:c r="J18" t="n">
        <x:v>1.6551</x:v>
      </x:c>
      <x:c r="K18" t="n">
        <x:v>0.1163743528446023</x:v>
      </x:c>
      <x:c r="L18" t="n">
        <x:v>0.4399999999999999</x:v>
      </x:c>
      <x:c r="M18" t="n">
        <x:v>137.77</x:v>
      </x:c>
      <x:c r="N18" t="n">
        <x:v>12.37485757493798</x:v>
      </x:c>
      <x:c r="O18" t="n">
        <x:v>8.982258528662248</x:v>
      </x:c>
      <x:c r="P18" t="n">
        <x:v>4.2385</x:v>
      </x:c>
      <x:c r="Q18" t="n">
        <x:v>0.3838655363535518</x:v>
      </x:c>
      <x:c r="R18" t="n">
        <x:v>4.608700000000001</x:v>
      </x:c>
      <x:c r="S18" t="n">
        <x:v>0.4496301924915629</x:v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n">
        <x:v>-17.03456708718612</x:v>
      </x:c>
      <x:c r="D19" t="n">
        <x:v>17.03456708718612</x:v>
      </x:c>
      <x:c r="E19" t="n">
        <x:v>8.223783967749725</x:v>
      </x:c>
      <x:c r="F19" t="n">
        <x:v>1585.02</x:v>
      </x:c>
      <x:c r="G19" t="n">
        <x:v>0.7652006650857512</x:v>
      </x:c>
      <x:c r="H19" t="n">
        <x:v>4.2</x:v>
      </x:c>
      <x:c r="I19" t="n">
        <x:v>2.4</x:v>
      </x:c>
      <x:c r="J19" t="n">
        <x:v>1.4456</x:v>
      </x:c>
      <x:c r="K19" t="n">
        <x:v>0.2696824799648654</x:v>
      </x:c>
      <x:c r="L19" t="n">
        <x:v>0.6599999999999999</x:v>
      </x:c>
      <x:c r="M19" t="n">
        <x:v>159.08</x:v>
      </x:c>
      <x:c r="N19" t="n">
        <x:v>23.08578783580929</x:v>
      </x:c>
      <x:c r="O19" t="n">
        <x:v>14.51206175245743</x:v>
      </x:c>
      <x:c r="P19" t="n">
        <x:v>3.82</x:v>
      </x:c>
      <x:c r="Q19" t="n">
        <x:v>0.7599999999999999</x:v>
      </x:c>
      <x:c r="R19" t="n">
        <x:v>2.7112</x:v>
      </x:c>
      <x:c r="S19" t="n">
        <x:v>1.378164924818507</x:v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n">
        <x:v>-19.29659522237458</x:v>
      </x:c>
      <x:c r="D20" t="n">
        <x:v>19.29659522237458</x:v>
      </x:c>
      <x:c r="E20" t="n">
        <x:v>11.25842708353723</x:v>
      </x:c>
      <x:c r="F20" t="n">
        <x:v>1587.62</x:v>
      </x:c>
      <x:c r="G20" t="n">
        <x:v>0.9262827872162746</x:v>
      </x:c>
      <x:c r="H20" t="n">
        <x:v>4.2</x:v>
      </x:c>
      <x:c r="I20" t="n">
        <x:v>2.4</x:v>
      </x:c>
      <x:c r="J20" t="n">
        <x:v>1.4736</x:v>
      </x:c>
      <x:c r="K20" t="n">
        <x:v>0.2514578294664932</x:v>
      </x:c>
      <x:c r="L20" t="n">
        <x:v>0.6599999999999999</x:v>
      </x:c>
      <x:c r="M20" t="n">
        <x:v>155.68</x:v>
      </x:c>
      <x:c r="N20" t="n">
        <x:v>21.06508010903353</x:v>
      </x:c>
      <x:c r="O20" t="n">
        <x:v>13.5310124030277</x:v>
      </x:c>
      <x:c r="P20" t="n">
        <x:v>3.83</x:v>
      </x:c>
      <x:c r="Q20" t="n">
        <x:v>0.7520638270785265</x:v>
      </x:c>
      <x:c r="R20" t="n">
        <x:v>2.7672</x:v>
      </x:c>
      <x:c r="S20" t="n">
        <x:v>1.344049165767384</x:v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n">
        <x:v>-20.84024093868282</x:v>
      </x:c>
      <x:c r="D21" t="n">
        <x:v>20.84024093868282</x:v>
      </x:c>
      <x:c r="E21" t="n">
        <x:v>12.41105634784478</x:v>
      </x:c>
      <x:c r="F21" t="n">
        <x:v>1583.42</x:v>
      </x:c>
      <x:c r="G21" t="n">
        <x:v>0.9429792534608986</x:v>
      </x:c>
      <x:c r="H21" t="n">
        <x:v>4.300000000000001</x:v>
      </x:c>
      <x:c r="I21" t="n">
        <x:v>2.609597670139978</x:v>
      </x:c>
      <x:c r="J21" t="n">
        <x:v>1.4766</x:v>
      </x:c>
      <x:c r="K21" t="n">
        <x:v>0.2564184860730598</x:v>
      </x:c>
      <x:c r="L21" t="n">
        <x:v>0.6899999999999999</x:v>
      </x:c>
      <x:c r="M21" t="n">
        <x:v>155.78</x:v>
      </x:c>
      <x:c r="N21" t="n">
        <x:v>20.92108027803535</x:v>
      </x:c>
      <x:c r="O21" t="n">
        <x:v>13.42988848249798</x:v>
      </x:c>
      <x:c r="P21" t="n">
        <x:v>3.84</x:v>
      </x:c>
      <x:c r="Q21" t="n">
        <x:v>0.7693503753167343</x:v>
      </x:c>
      <x:c r="R21" t="n">
        <x:v>2.7672</x:v>
      </x:c>
      <x:c r="S21" t="n">
        <x:v>1.344049165767384</x:v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n">
        <x:v>-6.569287694266185</x:v>
      </x:c>
      <x:c r="D22" t="n">
        <x:v>6.569287694266185</x:v>
      </x:c>
      <x:c r="E22" t="n">
        <x:v>6.807952300567401</x:v>
      </x:c>
      <x:c r="F22" t="n">
        <x:v>1020.6095</x:v>
      </x:c>
      <x:c r="G22" t="n">
        <x:v>1.057688613572296</x:v>
      </x:c>
      <x:c r="H22" t="n">
        <x:v>3.5</x:v>
      </x:c>
      <x:c r="I22" t="n">
        <x:v>3.570714214271425</x:v>
      </x:c>
      <x:c r="J22" t="n">
        <x:v>1.144</x:v>
      </x:c>
      <x:c r="K22" t="n">
        <x:v>0.2388597915095799</x:v>
      </x:c>
      <x:c r="L22" t="n">
        <x:v>0.6499999999999999</x:v>
      </x:c>
      <x:c r="M22" t="n">
        <x:v>185.7</x:v>
      </x:c>
      <x:c r="N22" t="n">
        <x:v>24.00437460130965</x:v>
      </x:c>
      <x:c r="O22" t="n">
        <x:v>12.92642681815275</x:v>
      </x:c>
      <x:c r="P22" t="n">
        <x:v>2.9175</x:v>
      </x:c>
      <x:c r="Q22" t="n">
        <x:v>0.5889131939428764</x:v>
      </x:c>
      <x:c r="R22" t="n">
        <x:v>1.11</x:v>
      </x:c>
      <x:c r="S22" t="n">
        <x:v>0.5823658643842373</x:v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n">
        <x:v>-9.297106605170752</x:v>
      </x:c>
      <x:c r="D23" t="n">
        <x:v>9.297106605170752</x:v>
      </x:c>
      <x:c r="E23" t="n">
        <x:v>7.124172422825617</x:v>
      </x:c>
      <x:c r="F23" t="n">
        <x:v>988.1825000000001</x:v>
      </x:c>
      <x:c r="G23" t="n">
        <x:v>0.7572229527091219</x:v>
      </x:c>
      <x:c r="H23" t="n">
        <x:v>4.5</x:v>
      </x:c>
      <x:c r="I23" t="n">
        <x:v>4.330127018922194</x:v>
      </x:c>
      <x:c r="J23" t="n">
        <x:v>1.1935</x:v>
      </x:c>
      <x:c r="K23" t="n">
        <x:v>0.278913517062189</x:v>
      </x:c>
      <x:c r="L23" t="n">
        <x:v>0.6499999999999999</x:v>
      </x:c>
      <x:c r="M23" t="n">
        <x:v>181.65</x:v>
      </x:c>
      <x:c r="N23" t="n">
        <x:v>26.90590083977862</x:v>
      </x:c>
      <x:c r="O23" t="n">
        <x:v>14.81194651240222</x:v>
      </x:c>
      <x:c r="P23" t="n">
        <x:v>3.0275</x:v>
      </x:c>
      <x:c r="Q23" t="n">
        <x:v>0.6735122493318143</x:v>
      </x:c>
      <x:c r="R23" t="n">
        <x:v>1.2225</x:v>
      </x:c>
      <x:c r="S23" t="n">
        <x:v>0.670536166064143</x:v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n">
        <x:v>-6.668222353926703</x:v>
      </x:c>
      <x:c r="D24" t="n">
        <x:v>6.668222353926703</x:v>
      </x:c>
      <x:c r="E24" t="n">
        <x:v>7.370475745224646</x:v>
      </x:c>
      <x:c r="F24" t="n">
        <x:v>1011.1095</x:v>
      </x:c>
      <x:c r="G24" t="n">
        <x:v>1.117592913068918</x:v>
      </x:c>
      <x:c r="H24" t="n">
        <x:v>3.5</x:v>
      </x:c>
      <x:c r="I24" t="n">
        <x:v>3.570714214271425</x:v>
      </x:c>
      <x:c r="J24" t="n">
        <x:v>1.1595</x:v>
      </x:c>
      <x:c r="K24" t="n">
        <x:v>0.2390705962681316</x:v>
      </x:c>
      <x:c r="L24" t="n">
        <x:v>0.6499999999999999</x:v>
      </x:c>
      <x:c r="M24" t="n">
        <x:v>183.65</x:v>
      </x:c>
      <x:c r="N24" t="n">
        <x:v>24.35831480213687</x:v>
      </x:c>
      <x:c r="O24" t="n">
        <x:v>13.26344394344507</x:v>
      </x:c>
      <x:c r="P24" t="n">
        <x:v>2.9625</x:v>
      </x:c>
      <x:c r="Q24" t="n">
        <x:v>0.59348020186018</x:v>
      </x:c>
      <x:c r="R24" t="n">
        <x:v>1.1525</x:v>
      </x:c>
      <x:c r="S24" t="n">
        <x:v>0.5855499551703509</x:v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n">
        <x:v>-9.229055011245554</x:v>
      </x:c>
      <x:c r="D25" t="n">
        <x:v>9.229055011245554</x:v>
      </x:c>
      <x:c r="E25" t="n">
        <x:v>7.795947472069355</x:v>
      </x:c>
      <x:c r="F25" t="n">
        <x:v>978.6824999999999</x:v>
      </x:c>
      <x:c r="G25" t="n">
        <x:v>0.826710573567575</x:v>
      </x:c>
      <x:c r="H25" t="n">
        <x:v>4.5</x:v>
      </x:c>
      <x:c r="I25" t="n">
        <x:v>4.330127018922194</x:v>
      </x:c>
      <x:c r="J25" t="n">
        <x:v>1.209</x:v>
      </x:c>
      <x:c r="K25" t="n">
        <x:v>0.2763313228716571</x:v>
      </x:c>
      <x:c r="L25" t="n">
        <x:v>0.6499999999999999</x:v>
      </x:c>
      <x:c r="M25" t="n">
        <x:v>179.6</x:v>
      </x:c>
      <x:c r="N25" t="n">
        <x:v>26.91542308788773</x:v>
      </x:c>
      <x:c r="O25" t="n">
        <x:v>14.98631575049429</x:v>
      </x:c>
      <x:c r="P25" t="n">
        <x:v>3.0725</x:v>
      </x:c>
      <x:c r="Q25" t="n">
        <x:v>0.6701632263859305</x:v>
      </x:c>
      <x:c r="R25" t="n">
        <x:v>1.265</x:v>
      </x:c>
      <x:c r="S25" t="n">
        <x:v>0.6661643941250537</x:v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n">
        <x:v>-7.981286287711491</x:v>
      </x:c>
      <x:c r="D26" t="n">
        <x:v>7.981286287711491</x:v>
      </x:c>
      <x:c r="E26" t="n">
        <x:v>7.370475745224646</x:v>
      </x:c>
      <x:c r="F26" t="n">
        <x:v>999.6460000000001</x:v>
      </x:c>
      <x:c r="G26" t="n">
        <x:v>0.9231427530866654</x:v>
      </x:c>
      <x:c r="H26" t="n">
        <x:v>4</x:v>
      </x:c>
      <x:c r="I26" t="n">
        <x:v>4</x:v>
      </x:c>
      <x:c r="J26" t="n">
        <x:v>1.1765</x:v>
      </x:c>
      <x:c r="K26" t="n">
        <x:v>0.2603127926168823</x:v>
      </x:c>
      <x:c r="L26" t="n">
        <x:v>0.6499999999999999</x:v>
      </x:c>
      <x:c r="M26" t="n">
        <x:v>182.65</x:v>
      </x:c>
      <x:c r="N26" t="n">
        <x:v>25.68321436269222</x:v>
      </x:c>
      <x:c r="O26" t="n">
        <x:v>14.06143682600176</x:v>
      </x:c>
      <x:c r="P26" t="n">
        <x:v>2.995</x:v>
      </x:c>
      <x:c r="Q26" t="n">
        <x:v>0.6355902768293423</x:v>
      </x:c>
      <x:c r="R26" t="n">
        <x:v>1.1875</x:v>
      </x:c>
      <x:c r="S26" t="n">
        <x:v>0.6304512272967672</x:v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n">
        <x:v>-1.156718287632553</x:v>
      </x:c>
      <x:c r="D27" t="n">
        <x:v>1.156718287632553</x:v>
      </x:c>
      <x:c r="E27" t="n">
        <x:v>5.313206508772419</x:v>
      </x:c>
      <x:c r="F27" t="n">
        <x:v>1039.1</x:v>
      </x:c>
      <x:c r="G27" t="n">
        <x:v>4.77294510019818</x:v>
      </x:c>
      <x:c r="H27" t="n">
        <x:v>3.2</x:v>
      </x:c>
      <x:c r="I27" t="n">
        <x:v>2.56124969497314</x:v>
      </x:c>
      <x:c r="J27" t="n">
        <x:v>1.353</x:v>
      </x:c>
      <x:c r="K27" t="n">
        <x:v>0.1924603855342704</x:v>
      </x:c>
      <x:c r="L27" t="n">
        <x:v>0.77</x:v>
      </x:c>
      <x:c r="M27" t="n">
        <x:v>159.1</x:v>
      </x:c>
      <x:c r="N27" t="n">
        <x:v>13.31502910248416</x:v>
      </x:c>
      <x:c r="O27" t="n">
        <x:v>8.368968637639316</x:v>
      </x:c>
      <x:c r="P27" t="n">
        <x:v>3.599</x:v>
      </x:c>
      <x:c r="Q27" t="n">
        <x:v>0.5392670952320381</x:v>
      </x:c>
      <x:c r="R27" t="n">
        <x:v>1.989</x:v>
      </x:c>
      <x:c r="S27" t="n">
        <x:v>1.124334914516133</x:v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n">
        <x:v>-2.548347473381799</x:v>
      </x:c>
      <x:c r="D28" t="n">
        <x:v>2.548347473381799</x:v>
      </x:c>
      <x:c r="E28" t="n">
        <x:v>6.807952300567401</x:v>
      </x:c>
      <x:c r="F28" t="n">
        <x:v>1097.65</x:v>
      </x:c>
      <x:c r="G28" t="n">
        <x:v>2.932390076617398</x:v>
      </x:c>
      <x:c r="H28" t="n">
        <x:v>3.8</x:v>
      </x:c>
      <x:c r="I28" t="n">
        <x:v>2.959729717389749</x:v>
      </x:c>
      <x:c r="J28" t="n">
        <x:v>1.3745</x:v>
      </x:c>
      <x:c r="K28" t="n">
        <x:v>0.232754699200682</x:v>
      </x:c>
      <x:c r="L28" t="n">
        <x:v>0.77</x:v>
      </x:c>
      <x:c r="M28" t="n">
        <x:v>158.65</x:v>
      </x:c>
      <x:c r="N28" t="n">
        <x:v>16.2888765726799</x:v>
      </x:c>
      <x:c r="O28" t="n">
        <x:v>10.26717716525679</x:v>
      </x:c>
      <x:c r="P28" t="n">
        <x:v>3.6735</x:v>
      </x:c>
      <x:c r="Q28" t="n">
        <x:v>0.6477366362959563</x:v>
      </x:c>
      <x:c r="R28" t="n">
        <x:v>2.1835</x:v>
      </x:c>
      <x:c r="S28" t="n">
        <x:v>1.33517892059454</x:v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n">
        <x:v>-1.624295981090603</x:v>
      </x:c>
      <x:c r="D29" t="n">
        <x:v>1.624295981090603</x:v>
      </x:c>
      <x:c r="E29" t="n">
        <x:v>6.074447125427287</x:v>
      </x:c>
      <x:c r="F29" t="n">
        <x:v>1079.3</x:v>
      </x:c>
      <x:c r="G29" t="n">
        <x:v>4.036303025309257</x:v>
      </x:c>
      <x:c r="H29" t="n">
        <x:v>3.6</x:v>
      </x:c>
      <x:c r="I29" t="n">
        <x:v>2.939387691339814</x:v>
      </x:c>
      <x:c r="J29" t="n">
        <x:v>1.383</x:v>
      </x:c>
      <x:c r="K29" t="n">
        <x:v>0.2270704736419951</x:v>
      </x:c>
      <x:c r="L29" t="n">
        <x:v>0.77</x:v>
      </x:c>
      <x:c r="M29" t="n">
        <x:v>157.4</x:v>
      </x:c>
      <x:c r="N29" t="n">
        <x:v>15.13737097385144</x:v>
      </x:c>
      <x:c r="O29" t="n">
        <x:v>9.617135307402441</x:v>
      </x:c>
      <x:c r="P29" t="n">
        <x:v>3.686500000000001</x:v>
      </x:c>
      <x:c r="Q29" t="n">
        <x:v>0.6404707253263024</x:v>
      </x:c>
      <x:c r="R29" t="n">
        <x:v>2.177</x:v>
      </x:c>
      <x:c r="S29" t="n">
        <x:v>1.337684940484866</x:v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n">
        <x:v>-22.02045690003282</x:v>
      </x:c>
      <x:c r="D30" t="n">
        <x:v>22.02045690003282</x:v>
      </x:c>
      <x:c r="E30" t="n">
        <x:v>6.524279276395244</x:v>
      </x:c>
      <x:c r="F30" t="n">
        <x:v>1657.3775</x:v>
      </x:c>
      <x:c r="G30" t="n">
        <x:v>0.4910521941258013</x:v>
      </x:c>
      <x:c r="H30" t="n">
        <x:v>7.825000000000001</x:v>
      </x:c>
      <x:c r="I30" t="n">
        <x:v>3.513456275521299</x:v>
      </x:c>
      <x:c r="J30" t="n">
        <x:v>1.6555</x:v>
      </x:c>
      <x:c r="K30" t="n">
        <x:v>0.2801869911327076</x:v>
      </x:c>
      <x:c r="L30" t="n">
        <x:v>0.5699999999999998</x:v>
      </x:c>
      <x:c r="M30" t="n">
        <x:v>139.8</x:v>
      </x:c>
      <x:c r="N30" t="n">
        <x:v>15.69585932658674</x:v>
      </x:c>
      <x:c r="O30" t="n">
        <x:v>11.22736718639967</x:v>
      </x:c>
      <x:c r="P30" t="n">
        <x:v>4.01625</x:v>
      </x:c>
      <x:c r="Q30" t="n">
        <x:v>0.4898198010493247</x:v>
      </x:c>
      <x:c r="R30" t="n">
        <x:v>2.99525</x:v>
      </x:c>
      <x:c r="S30" t="n">
        <x:v>0.2210428408702713</x:v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n">
        <x:v>-20.91942680371539</x:v>
      </x:c>
      <x:c r="D31" t="n">
        <x:v>20.91942680371539</x:v>
      </x:c>
      <x:c r="E31" t="n">
        <x:v>6.949178763490863</x:v>
      </x:c>
      <x:c r="F31" t="n">
        <x:v>1592.64</x:v>
      </x:c>
      <x:c r="G31" t="n">
        <x:v>0.5290556079634285</x:v>
      </x:c>
      <x:c r="H31" t="n">
        <x:v>7.975</x:v>
      </x:c>
      <x:c r="I31" t="n">
        <x:v>3.524822690576081</x:v>
      </x:c>
      <x:c r="J31" t="n">
        <x:v>1.68175</x:v>
      </x:c>
      <x:c r="K31" t="n">
        <x:v>0.2731472816998184</x:v>
      </x:c>
      <x:c r="L31" t="n">
        <x:v>0.5699999999999998</x:v>
      </x:c>
      <x:c r="M31" t="n">
        <x:v>138.4</x:v>
      </x:c>
      <x:c r="N31" t="n">
        <x:v>15.27874340382742</x:v>
      </x:c>
      <x:c r="O31" t="n">
        <x:v>11.03955448253427</x:v>
      </x:c>
      <x:c r="P31" t="n">
        <x:v>4.0575</x:v>
      </x:c>
      <x:c r="Q31" t="n">
        <x:v>0.4765173134315269</x:v>
      </x:c>
      <x:c r="R31" t="n">
        <x:v>2.991</x:v>
      </x:c>
      <x:c r="S31" t="n">
        <x:v>0.2483425054234576</x:v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n">
        <x:v>-20.55135410521892</x:v>
      </x:c>
      <x:c r="D32" t="n">
        <x:v>20.55135410521892</x:v>
      </x:c>
      <x:c r="E32" t="n">
        <x:v>7.475315199633012</x:v>
      </x:c>
      <x:c r="F32" t="n">
        <x:v>1585.4575</x:v>
      </x:c>
      <x:c r="G32" t="n">
        <x:v>0.5766916616512607</x:v>
      </x:c>
      <x:c r="H32" t="n">
        <x:v>7.6</x:v>
      </x:c>
      <x:c r="I32" t="n">
        <x:v>3.583294573433784</x:v>
      </x:c>
      <x:c r="J32" t="n">
        <x:v>1.66525</x:v>
      </x:c>
      <x:c r="K32" t="n">
        <x:v>0.2746997224243227</x:v>
      </x:c>
      <x:c r="L32" t="n">
        <x:v>0.5699999999999998</x:v>
      </x:c>
      <x:c r="M32" t="n">
        <x:v>139.4</x:v>
      </x:c>
      <x:c r="N32" t="n">
        <x:v>15.32449020359242</x:v>
      </x:c>
      <x:c r="O32" t="n">
        <x:v>10.99317805135754</x:v>
      </x:c>
      <x:c r="P32" t="n">
        <x:v>4.023750000000001</x:v>
      </x:c>
      <x:c r="Q32" t="n">
        <x:v>0.476967962760603</x:v>
      </x:c>
      <x:c r="R32" t="n">
        <x:v>2.95825</x:v>
      </x:c>
      <x:c r="S32" t="n">
        <x:v>0.2710247913014602</x:v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n">
        <x:v>-21.19156330570397</x:v>
      </x:c>
      <x:c r="D33" t="n">
        <x:v>21.19156330570397</x:v>
      </x:c>
      <x:c r="E33" t="n">
        <x:v>7.026662581996964</x:v>
      </x:c>
      <x:c r="F33" t="n">
        <x:v>1611.825</x:v>
      </x:c>
      <x:c r="G33" t="n">
        <x:v>0.534446196953237</x:v>
      </x:c>
      <x:c r="H33" t="n">
        <x:v>7.800000000000001</x:v>
      </x:c>
      <x:c r="I33" t="n">
        <x:v>3.54400902933387</x:v>
      </x:c>
      <x:c r="J33" t="n">
        <x:v>1.6675</x:v>
      </x:c>
      <x:c r="K33" t="n">
        <x:v>0.2762403844480382</x:v>
      </x:c>
      <x:c r="L33" t="n">
        <x:v>0.5699999999999998</x:v>
      </x:c>
      <x:c r="M33" t="n">
        <x:v>139.2</x:v>
      </x:c>
      <x:c r="N33" t="n">
        <x:v>15.44538766104626</x:v>
      </x:c>
      <x:c r="O33" t="n">
        <x:v>11.09582446914243</x:v>
      </x:c>
      <x:c r="P33" t="n">
        <x:v>4.032500000000001</x:v>
      </x:c>
      <x:c r="Q33" t="n">
        <x:v>0.4814755964740061</x:v>
      </x:c>
      <x:c r="R33" t="n">
        <x:v>2.9815</x:v>
      </x:c>
      <x:c r="S33" t="n">
        <x:v>0.2481990128908656</x:v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n">
        <x:v>-21.34290833781205</x:v>
      </x:c>
      <x:c r="D34" t="n">
        <x:v>21.34290833781205</x:v>
      </x:c>
      <x:c r="E34" t="n">
        <x:v>7.081695072312996</x:v>
      </x:c>
      <x:c r="F34" t="n">
        <x:v>1631.01</x:v>
      </x:c>
      <x:c r="G34" t="n">
        <x:v>0.541178142035599</x:v>
      </x:c>
      <x:c r="H34" t="n">
        <x:v>7.625000000000001</x:v>
      </x:c>
      <x:c r="I34" t="n">
        <x:v>3.554486601465815</x:v>
      </x:c>
      <x:c r="J34" t="n">
        <x:v>1.65325</x:v>
      </x:c>
      <x:c r="K34" t="n">
        <x:v>0.2785712431318063</x:v>
      </x:c>
      <x:c r="L34" t="n">
        <x:v>0.5699999999999998</x:v>
      </x:c>
      <x:c r="M34" t="n">
        <x:v>140</x:v>
      </x:c>
      <x:c r="N34" t="n">
        <x:v>15.56920036482285</x:v>
      </x:c>
      <x:c r="O34" t="n">
        <x:v>11.12085740344489</x:v>
      </x:c>
      <x:c r="P34" t="n">
        <x:v>4.0075</x:v>
      </x:c>
      <x:c r="Q34" t="n">
        <x:v>0.4850966398564311</x:v>
      </x:c>
      <x:c r="R34" t="n">
        <x:v>2.972</x:v>
      </x:c>
      <x:c r="S34" t="n">
        <x:v>0.2476913401796681</x:v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n">
        <x:v>-22.12456355541134</x:v>
      </x:c>
      <x:c r="D35" t="n">
        <x:v>22.12456355541134</x:v>
      </x:c>
      <x:c r="E35" t="n">
        <x:v>5.736511588224785</x:v>
      </x:c>
      <x:c r="F35" t="n">
        <x:v>1771.996</x:v>
      </x:c>
      <x:c r="G35" t="n">
        <x:v>0.4594475078719344</x:v>
      </x:c>
      <x:c r="H35" t="n">
        <x:v>7.220000000000001</x:v>
      </x:c>
      <x:c r="I35" t="n">
        <x:v>3.488782022425592</x:v>
      </x:c>
      <x:c r="J35" t="n">
        <x:v>1.5922</x:v>
      </x:c>
      <x:c r="K35" t="n">
        <x:v>0.2840865361117981</x:v>
      </x:c>
      <x:c r="L35" t="n">
        <x:v>0.5699999999999998</x:v>
      </x:c>
      <x:c r="M35" t="n">
        <x:v>143.28</x:v>
      </x:c>
      <x:c r="N35" t="n">
        <x:v>15.9487178168027</x:v>
      </x:c>
      <x:c r="O35" t="n">
        <x:v>11.1311542551666</x:v>
      </x:c>
      <x:c r="P35" t="n">
        <x:v>3.91</x:v>
      </x:c>
      <x:c r="Q35" t="n">
        <x:v>0.4983974317750845</x:v>
      </x:c>
      <x:c r="R35" t="n">
        <x:v>2.9748</x:v>
      </x:c>
      <x:c r="S35" t="n">
        <x:v>0.1893910240745323</x:v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n">
        <x:v>-21.64482774951627</x:v>
      </x:c>
      <x:c r="D36" t="n">
        <x:v>21.64482774951627</x:v>
      </x:c>
      <x:c r="E36" t="n">
        <x:v>7.468150598945777</x:v>
      </x:c>
      <x:c r="F36" t="n">
        <x:v>1688.5735</x:v>
      </x:c>
      <x:c r="G36" t="n">
        <x:v>0.5826112982428698</x:v>
      </x:c>
      <x:c r="H36" t="n">
        <x:v>7.15</x:v>
      </x:c>
      <x:c r="I36" t="n">
        <x:v>3.561951712193752</x:v>
      </x:c>
      <x:c r="J36" t="n">
        <x:v>1.6118</x:v>
      </x:c>
      <x:c r="K36" t="n">
        <x:v>0.2748286011316871</x:v>
      </x:c>
      <x:c r="L36" t="n">
        <x:v>0.5699999999999998</x:v>
      </x:c>
      <x:c r="M36" t="n">
        <x:v>142.09</x:v>
      </x:c>
      <x:c r="N36" t="n">
        <x:v>15.43184694066138</x:v>
      </x:c>
      <x:c r="O36" t="n">
        <x:v>10.86061435756308</x:v>
      </x:c>
      <x:c r="P36" t="n">
        <x:v>3.9625</x:v>
      </x:c>
      <x:c r="Q36" t="n">
        <x:v>0.4865375114007141</x:v>
      </x:c>
      <x:c r="R36" t="n">
        <x:v>2.9678</x:v>
      </x:c>
      <x:c r="S36" t="n">
        <x:v>0.197401013168626</x:v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n">
        <x:v>-21.29131390121294</x:v>
      </x:c>
      <x:c r="D37" t="n">
        <x:v>21.29131390121294</x:v>
      </x:c>
      <x:c r="E37" t="n">
        <x:v>9.490820195255383</x:v>
      </x:c>
      <x:c r="F37" t="n">
        <x:v>1655.9735</x:v>
      </x:c>
      <x:c r="G37" t="n">
        <x:v>0.7381670670738826</x:v>
      </x:c>
      <x:c r="H37" t="n">
        <x:v>7.050000000000001</x:v>
      </x:c>
      <x:c r="I37" t="n">
        <x:v>3.661625322175932</x:v>
      </x:c>
      <x:c r="J37" t="n">
        <x:v>1.6008</x:v>
      </x:c>
      <x:c r="K37" t="n">
        <x:v>0.2877835297580457</x:v>
      </x:c>
      <x:c r="L37" t="n">
        <x:v>0.6799999999999999</x:v>
      </x:c>
      <x:c r="M37" t="n">
        <x:v>144.19</x:v>
      </x:c>
      <x:c r="N37" t="n">
        <x:v>18.56485658441778</x:v>
      </x:c>
      <x:c r="O37" t="n">
        <x:v>12.87527330911837</x:v>
      </x:c>
      <x:c r="P37" t="n">
        <x:v>3.9375</x:v>
      </x:c>
      <x:c r="Q37" t="n">
        <x:v>0.5176569810212164</x:v>
      </x:c>
      <x:c r="R37" t="n">
        <x:v>2.8648</x:v>
      </x:c>
      <x:c r="S37" t="n">
        <x:v>0.4111142906783952</x:v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n">
        <x:v>-21.59035091918022</x:v>
      </x:c>
      <x:c r="D38" t="n">
        <x:v>21.59035091918022</x:v>
      </x:c>
      <x:c r="E38" t="n">
        <x:v>8.155825740627163</x:v>
      </x:c>
      <x:c r="F38" t="n">
        <x:v>1682.0535</x:v>
      </x:c>
      <x:c r="G38" t="n">
        <x:v>0.6354012162083424</x:v>
      </x:c>
      <x:c r="H38" t="n">
        <x:v>7.13</x:v>
      </x:c>
      <x:c r="I38" t="n">
        <x:v>3.582331642938716</x:v>
      </x:c>
      <x:c r="J38" t="n">
        <x:v>1.6096</x:v>
      </x:c>
      <x:c r="K38" t="n">
        <x:v>0.2775028648500767</x:v>
      </x:c>
      <x:c r="L38" t="n">
        <x:v>0.6799999999999999</x:v>
      </x:c>
      <x:c r="M38" t="n">
        <x:v>142.51</x:v>
      </x:c>
      <x:c r="N38" t="n">
        <x:v>16.12916302850213</x:v>
      </x:c>
      <x:c r="O38" t="n">
        <x:v>11.31791665742905</x:v>
      </x:c>
      <x:c r="P38" t="n">
        <x:v>3.9575</x:v>
      </x:c>
      <x:c r="Q38" t="n">
        <x:v>0.4930200300190652</x:v>
      </x:c>
      <x:c r="R38" t="n">
        <x:v>2.9472</x:v>
      </x:c>
      <x:c r="S38" t="n">
        <x:v>0.2582134001170351</x:v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n">
        <x:v>-21.48205957189003</x:v>
      </x:c>
      <x:c r="D39" t="n">
        <x:v>21.48205957189003</x:v>
      </x:c>
      <x:c r="E39" t="n">
        <x:v>8.792446921600225</x:v>
      </x:c>
      <x:c r="F39" t="n">
        <x:v>1672.2735</x:v>
      </x:c>
      <x:c r="G39" t="n">
        <x:v>0.6844490835687134</x:v>
      </x:c>
      <x:c r="H39" t="n">
        <x:v>7.100000000000001</x:v>
      </x:c>
      <x:c r="I39" t="n">
        <x:v>3.612478373637689</x:v>
      </x:c>
      <x:c r="J39" t="n">
        <x:v>1.6063</x:v>
      </x:c>
      <x:c r="K39" t="n">
        <x:v>0.2814343795629808</x:v>
      </x:c>
      <x:c r="L39" t="n">
        <x:v>0.6799999999999999</x:v>
      </x:c>
      <x:c r="M39" t="n">
        <x:v>143.14</x:v>
      </x:c>
      <x:c r="N39" t="n">
        <x:v>17.10264307058999</x:v>
      </x:c>
      <x:c r="O39" t="n">
        <x:v>11.94819272781193</x:v>
      </x:c>
      <x:c r="P39" t="n">
        <x:v>3.950000000000001</x:v>
      </x:c>
      <x:c r="Q39" t="n">
        <x:v>0.5024937810560445</x:v>
      </x:c>
      <x:c r="R39" t="n">
        <x:v>2.9163</x:v>
      </x:c>
      <x:c r="S39" t="n">
        <x:v>0.3265628729662943</x:v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n">
        <x:v>-10.47702653622511</x:v>
      </x:c>
      <x:c r="D40" t="n">
        <x:v>10.47702653622511</x:v>
      </x:c>
      <x:c r="E40" t="n">
        <x:v>7.46593616231461</x:v>
      </x:c>
      <x:c r="F40" t="n">
        <x:v>967.2189999999999</x:v>
      </x:c>
      <x:c r="G40" t="n">
        <x:v>0.6892409104825635</x:v>
      </x:c>
      <x:c r="H40" t="n">
        <x:v>5</x:v>
      </x:c>
      <x:c r="I40" t="n">
        <x:v>4.58257569495584</x:v>
      </x:c>
      <x:c r="J40" t="n">
        <x:v>1.226</x:v>
      </x:c>
      <x:c r="K40" t="n">
        <x:v>0.2920342445673109</x:v>
      </x:c>
      <x:c r="L40" t="n">
        <x:v>0.6499999999999999</x:v>
      </x:c>
      <x:c r="M40" t="n">
        <x:v>178.6</x:v>
      </x:c>
      <x:c r="N40" t="n">
        <x:v>27.97570374449944</x:v>
      </x:c>
      <x:c r="O40" t="n">
        <x:v>15.66388787485971</x:v>
      </x:c>
      <x:c r="P40" t="n">
        <x:v>3.105</x:v>
      </x:c>
      <x:c r="Q40" t="n">
        <x:v>0.7026556767009001</x:v>
      </x:c>
      <x:c r="R40" t="n">
        <x:v>1.3</x:v>
      </x:c>
      <x:c r="S40" t="n">
        <x:v>0.700357051795725</x:v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n">
        <x:v>-7.982775337222833</x:v>
      </x:c>
      <x:c r="D41" t="n">
        <x:v>7.982775337222833</x:v>
      </x:c>
      <x:c r="E41" t="n">
        <x:v>7.654788823305546</x:v>
      </x:c>
      <x:c r="F41" t="n">
        <x:v>994.8960000000001</x:v>
      </x:c>
      <x:c r="G41" t="n">
        <x:v>0.9540189294367472</x:v>
      </x:c>
      <x:c r="H41" t="n">
        <x:v>4</x:v>
      </x:c>
      <x:c r="I41" t="n">
        <x:v>4</x:v>
      </x:c>
      <x:c r="J41" t="n">
        <x:v>1.18425</x:v>
      </x:c>
      <x:c r="K41" t="n">
        <x:v>0.2595562318650816</x:v>
      </x:c>
      <x:c r="L41" t="n">
        <x:v>0.6499999999999999</x:v>
      </x:c>
      <x:c r="M41" t="n">
        <x:v>181.625</x:v>
      </x:c>
      <x:c r="N41" t="n">
        <x:v>25.74848296502145</x:v>
      </x:c>
      <x:c r="O41" t="n">
        <x:v>14.17672840469178</x:v>
      </x:c>
      <x:c r="P41" t="n">
        <x:v>3.0175</x:v>
      </x:c>
      <x:c r="Q41" t="n">
        <x:v>0.6353689872821934</x:v>
      </x:c>
      <x:c r="R41" t="n">
        <x:v>1.20875</x:v>
      </x:c>
      <x:c r="S41" t="n">
        <x:v>0.6296712932157539</x:v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n">
        <x:v>-5.37207653814334</x:v>
      </x:c>
      <x:c r="D42" t="n">
        <x:v>5.37207653814334</x:v>
      </x:c>
      <x:c r="E42" t="n">
        <x:v>7.124172422825617</x:v>
      </x:c>
      <x:c r="F42" t="n">
        <x:v>1022.573</x:v>
      </x:c>
      <x:c r="G42" t="n">
        <x:v>1.356083874680581</x:v>
      </x:c>
      <x:c r="H42" t="n">
        <x:v>3</x:v>
      </x:c>
      <x:c r="I42" t="n">
        <x:v>3</x:v>
      </x:c>
      <x:c r="J42" t="n">
        <x:v>1.1425</x:v>
      </x:c>
      <x:c r="K42" t="n">
        <x:v>0.2144032415799724</x:v>
      </x:c>
      <x:c r="L42" t="n">
        <x:v>0.6499999999999999</x:v>
      </x:c>
      <x:c r="M42" t="n">
        <x:v>184.65</x:v>
      </x:c>
      <x:c r="N42" t="n">
        <x:v>22.91347856611911</x:v>
      </x:c>
      <x:c r="O42" t="n">
        <x:v>12.40914084273984</x:v>
      </x:c>
      <x:c r="P42" t="n">
        <x:v>2.93</x:v>
      </x:c>
      <x:c r="Q42" t="n">
        <x:v>0.5462142436809938</x:v>
      </x:c>
      <x:c r="R42" t="n">
        <x:v>1.1175</x:v>
      </x:c>
      <x:c r="S42" t="n">
        <x:v>0.5346201922860752</x:v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n">
        <x:v>-6.668222353926703</x:v>
      </x:c>
      <x:c r="D43" t="n">
        <x:v>6.668222353926703</x:v>
      </x:c>
      <x:c r="E43" t="n">
        <x:v>7.370475745224646</x:v>
      </x:c>
      <x:c r="F43" t="n">
        <x:v>1011.1095</x:v>
      </x:c>
      <x:c r="G43" t="n">
        <x:v>1.117592913068918</x:v>
      </x:c>
      <x:c r="H43" t="n">
        <x:v>3.5</x:v>
      </x:c>
      <x:c r="I43" t="n">
        <x:v>3.570714214271425</x:v>
      </x:c>
      <x:c r="J43" t="n">
        <x:v>1.1595</x:v>
      </x:c>
      <x:c r="K43" t="n">
        <x:v>0.2390705962681316</x:v>
      </x:c>
      <x:c r="L43" t="n">
        <x:v>0.6499999999999999</x:v>
      </x:c>
      <x:c r="M43" t="n">
        <x:v>183.65</x:v>
      </x:c>
      <x:c r="N43" t="n">
        <x:v>24.35831480213687</x:v>
      </x:c>
      <x:c r="O43" t="n">
        <x:v>13.26344394344507</x:v>
      </x:c>
      <x:c r="P43" t="n">
        <x:v>2.9625</x:v>
      </x:c>
      <x:c r="Q43" t="n">
        <x:v>0.59348020186018</x:v>
      </x:c>
      <x:c r="R43" t="n">
        <x:v>1.1525</x:v>
      </x:c>
      <x:c r="S43" t="n">
        <x:v>0.5855499551703509</x:v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n">
        <x:v>-7.981286287711491</x:v>
      </x:c>
      <x:c r="D44" t="n">
        <x:v>7.981286287711491</x:v>
      </x:c>
      <x:c r="E44" t="n">
        <x:v>7.370475745224646</x:v>
      </x:c>
      <x:c r="F44" t="n">
        <x:v>999.6460000000001</x:v>
      </x:c>
      <x:c r="G44" t="n">
        <x:v>0.9231427530866654</x:v>
      </x:c>
      <x:c r="H44" t="n">
        <x:v>4</x:v>
      </x:c>
      <x:c r="I44" t="n">
        <x:v>4</x:v>
      </x:c>
      <x:c r="J44" t="n">
        <x:v>1.1765</x:v>
      </x:c>
      <x:c r="K44" t="n">
        <x:v>0.2603127926168823</x:v>
      </x:c>
      <x:c r="L44" t="n">
        <x:v>0.6499999999999999</x:v>
      </x:c>
      <x:c r="M44" t="n">
        <x:v>182.65</x:v>
      </x:c>
      <x:c r="N44" t="n">
        <x:v>25.68321436269222</x:v>
      </x:c>
      <x:c r="O44" t="n">
        <x:v>14.06143682600176</x:v>
      </x:c>
      <x:c r="P44" t="n">
        <x:v>2.995</x:v>
      </x:c>
      <x:c r="Q44" t="n">
        <x:v>0.6355902768293423</x:v>
      </x:c>
      <x:c r="R44" t="n">
        <x:v>1.1875</x:v>
      </x:c>
      <x:c r="S44" t="n">
        <x:v>0.6304512272967672</x:v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n">
        <x:v>-9.297106605170752</x:v>
      </x:c>
      <x:c r="D45" t="n">
        <x:v>9.297106605170752</x:v>
      </x:c>
      <x:c r="E45" t="n">
        <x:v>7.124172422825617</x:v>
      </x:c>
      <x:c r="F45" t="n">
        <x:v>988.1825000000001</x:v>
      </x:c>
      <x:c r="G45" t="n">
        <x:v>0.7572229527091219</x:v>
      </x:c>
      <x:c r="H45" t="n">
        <x:v>4.5</x:v>
      </x:c>
      <x:c r="I45" t="n">
        <x:v>4.330127018922194</x:v>
      </x:c>
      <x:c r="J45" t="n">
        <x:v>1.1935</x:v>
      </x:c>
      <x:c r="K45" t="n">
        <x:v>0.278913517062189</x:v>
      </x:c>
      <x:c r="L45" t="n">
        <x:v>0.6499999999999999</x:v>
      </x:c>
      <x:c r="M45" t="n">
        <x:v>181.65</x:v>
      </x:c>
      <x:c r="N45" t="n">
        <x:v>26.90590083977862</x:v>
      </x:c>
      <x:c r="O45" t="n">
        <x:v>14.81194651240222</x:v>
      </x:c>
      <x:c r="P45" t="n">
        <x:v>3.0275</x:v>
      </x:c>
      <x:c r="Q45" t="n">
        <x:v>0.6735122493318143</x:v>
      </x:c>
      <x:c r="R45" t="n">
        <x:v>1.2225</x:v>
      </x:c>
      <x:c r="S45" t="n">
        <x:v>0.670536166064143</x:v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n">
        <x:v>-6.569287694266185</x:v>
      </x:c>
      <x:c r="D46" t="n">
        <x:v>6.569287694266185</x:v>
      </x:c>
      <x:c r="E46" t="n">
        <x:v>6.807952300567401</x:v>
      </x:c>
      <x:c r="F46" t="n">
        <x:v>1020.6095</x:v>
      </x:c>
      <x:c r="G46" t="n">
        <x:v>1.057688613572296</x:v>
      </x:c>
      <x:c r="H46" t="n">
        <x:v>3.5</x:v>
      </x:c>
      <x:c r="I46" t="n">
        <x:v>3.570714214271425</x:v>
      </x:c>
      <x:c r="J46" t="n">
        <x:v>1.144</x:v>
      </x:c>
      <x:c r="K46" t="n">
        <x:v>0.2388597915095799</x:v>
      </x:c>
      <x:c r="L46" t="n">
        <x:v>0.6499999999999999</x:v>
      </x:c>
      <x:c r="M46" t="n">
        <x:v>185.7</x:v>
      </x:c>
      <x:c r="N46" t="n">
        <x:v>24.00437460130965</x:v>
      </x:c>
      <x:c r="O46" t="n">
        <x:v>12.92642681815275</x:v>
      </x:c>
      <x:c r="P46" t="n">
        <x:v>2.9175</x:v>
      </x:c>
      <x:c r="Q46" t="n">
        <x:v>0.5889131939428764</x:v>
      </x:c>
      <x:c r="R46" t="n">
        <x:v>1.11</x:v>
      </x:c>
      <x:c r="S46" t="n">
        <x:v>0.5823658643842373</x:v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n">
        <x:v>-7.937810731976483</x:v>
      </x:c>
      <x:c r="D47" t="n">
        <x:v>7.937810731976483</x:v>
      </x:c>
      <x:c r="E47" t="n">
        <x:v>6.666690381540447</x:v>
      </x:c>
      <x:c r="F47" t="n">
        <x:v>1009.146</x:v>
      </x:c>
      <x:c r="G47" t="n">
        <x:v>0.8475465287511151</x:v>
      </x:c>
      <x:c r="H47" t="n">
        <x:v>4</x:v>
      </x:c>
      <x:c r="I47" t="n">
        <x:v>4</x:v>
      </x:c>
      <x:c r="J47" t="n">
        <x:v>1.161</x:v>
      </x:c>
      <x:c r="K47" t="n">
        <x:v>0.2611302357062468</x:v>
      </x:c>
      <x:c r="L47" t="n">
        <x:v>0.6499999999999999</x:v>
      </x:c>
      <x:c r="M47" t="n">
        <x:v>184.7</x:v>
      </x:c>
      <x:c r="N47" t="n">
        <x:v>25.42852728728111</x:v>
      </x:c>
      <x:c r="O47" t="n">
        <x:v>13.76747552099681</x:v>
      </x:c>
      <x:c r="P47" t="n">
        <x:v>2.95</x:v>
      </x:c>
      <x:c r="Q47" t="n">
        <x:v>0.6336402764976355</x:v>
      </x:c>
      <x:c r="R47" t="n">
        <x:v>1.145</x:v>
      </x:c>
      <x:c r="S47" t="n">
        <x:v>0.6298610957981131</x:v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n">
        <x:v>-8.371720620422703</x:v>
      </x:c>
      <x:c r="D48" t="n">
        <x:v>8.371720620422703</x:v>
      </x:c>
      <x:c r="E48" t="n">
        <x:v>9.053618139748984</x:v>
      </x:c>
      <x:c r="F48" t="n">
        <x:v>1128.68</x:v>
      </x:c>
      <x:c r="G48" t="n">
        <x:v>1.220613800351107</x:v>
      </x:c>
      <x:c r="H48" t="n">
        <x:v>4.699999999999999</x:v>
      </x:c>
      <x:c r="I48" t="n">
        <x:v>4.124318125460256</x:v>
      </x:c>
      <x:c r="J48" t="n">
        <x:v>1.363</x:v>
      </x:c>
      <x:c r="K48" t="n">
        <x:v>0.3742472444788338</x:v>
      </x:c>
      <x:c r="L48" t="n">
        <x:v>0.8999999999999999</x:v>
      </x:c>
      <x:c r="M48" t="n">
        <x:v>166.2</x:v>
      </x:c>
      <x:c r="N48" t="n">
        <x:v>31.31708798723151</x:v>
      </x:c>
      <x:c r="O48" t="n">
        <x:v>18.84301322938117</x:v>
      </x:c>
      <x:c r="P48" t="n">
        <x:v>3.39</x:v>
      </x:c>
      <x:c r="Q48" t="n">
        <x:v>0.7876547467006089</x:v>
      </x:c>
      <x:c r="R48" t="n">
        <x:v>1.734</x:v>
      </x:c>
      <x:c r="S48" t="n">
        <x:v>1.009932671023173</x:v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n">
        <x:v>-9.236493594669664</x:v>
      </x:c>
      <x:c r="D49" t="n">
        <x:v>9.236493594669664</x:v>
      </x:c>
      <x:c r="E49" t="n">
        <x:v>8.984006559116651</x:v>
      </x:c>
      <x:c r="F49" t="n">
        <x:v>1150.46</x:v>
      </x:c>
      <x:c r="G49" t="n">
        <x:v>1.119011243830239</x:v>
      </x:c>
      <x:c r="H49" t="n">
        <x:v>5.149999999999999</x:v>
      </x:c>
      <x:c r="I49" t="n">
        <x:v>4.292726406376255</x:v>
      </x:c>
      <x:c r="J49" t="n">
        <x:v>1.3925</x:v>
      </x:c>
      <x:c r="K49" t="n">
        <x:v>0.3917508774718954</x:v>
      </x:c>
      <x:c r="L49" t="n">
        <x:v>0.8999999999999999</x:v>
      </x:c>
      <x:c r="M49" t="n">
        <x:v>164.5</x:v>
      </x:c>
      <x:c r="N49" t="n">
        <x:v>32.50769139757544</x:v>
      </x:c>
      <x:c r="O49" t="n">
        <x:v>19.76151452740148</x:v>
      </x:c>
      <x:c r="P49" t="n">
        <x:v>3.44</x:v>
      </x:c>
      <x:c r="Q49" t="n">
        <x:v>0.820914124619622</x:v>
      </x:c>
      <x:c r="R49" t="n">
        <x:v>1.813</x:v>
      </x:c>
      <x:c r="S49" t="n">
        <x:v>1.057057708926055</x:v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n">
        <x:v>-7.743409874535149</x:v>
      </x:c>
      <x:c r="D50" t="n">
        <x:v>7.743409874535149</x:v>
      </x:c>
      <x:c r="E50" t="n">
        <x:v>8.872312298840452</x:v>
      </x:c>
      <x:c r="F50" t="n">
        <x:v>1116.4</x:v>
      </x:c>
      <x:c r="G50" t="n">
        <x:v>1.279158614991964</x:v>
      </x:c>
      <x:c r="H50" t="n">
        <x:v>4.25</x:v>
      </x:c>
      <x:c r="I50" t="n">
        <x:v>3.897114317029974</x:v>
      </x:c>
      <x:c r="J50" t="n">
        <x:v>1.318</x:v>
      </x:c>
      <x:c r="K50" t="n">
        <x:v>0.3608406850675239</x:v>
      </x:c>
      <x:c r="L50" t="n">
        <x:v>0.8999999999999999</x:v>
      </x:c>
      <x:c r="M50" t="n">
        <x:v>169.95</x:v>
      </x:c>
      <x:c r="N50" t="n">
        <x:v>30.7643868783371</x:v>
      </x:c>
      <x:c r="O50" t="n">
        <x:v>18.10202228793004</x:v>
      </x:c>
      <x:c r="P50" t="n">
        <x:v>3.295</x:v>
      </x:c>
      <x:c r="Q50" t="n">
        <x:v>0.7684237112426974</x:v>
      </x:c>
      <x:c r="R50" t="n">
        <x:v>1.6125</x:v>
      </x:c>
      <x:c r="S50" t="n">
        <x:v>0.9742015961801747</x:v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n">
        <x:v>-8.675884552162005</x:v>
      </x:c>
      <x:c r="D51" t="n">
        <x:v>8.675884552162005</x:v>
      </x:c>
      <x:c r="E51" t="n">
        <x:v>8.872312298840452</x:v>
      </x:c>
      <x:c r="F51" t="n">
        <x:v>1138.18</x:v>
      </x:c>
      <x:c r="G51" t="n">
        <x:v>1.163949145655444</x:v>
      </x:c>
      <x:c r="H51" t="n">
        <x:v>4.699999999999999</x:v>
      </x:c>
      <x:c r="I51" t="n">
        <x:v>4.124318125460256</x:v>
      </x:c>
      <x:c r="J51" t="n">
        <x:v>1.3475</x:v>
      </x:c>
      <x:c r="K51" t="n">
        <x:v>0.3824509772506797</x:v>
      </x:c>
      <x:c r="L51" t="n">
        <x:v>0.8999999999999999</x:v>
      </x:c>
      <x:c r="M51" t="n">
        <x:v>168.25</x:v>
      </x:c>
      <x:c r="N51" t="n">
        <x:v>32.17432982985038</x:v>
      </x:c>
      <x:c r="O51" t="n">
        <x:v>19.1229300623182</x:v>
      </x:c>
      <x:c r="P51" t="n">
        <x:v>3.345</x:v>
      </x:c>
      <x:c r="Q51" t="n">
        <x:v>0.8083780056384514</x:v>
      </x:c>
      <x:c r="R51" t="n">
        <x:v>1.6915</x:v>
      </x:c>
      <x:c r="S51" t="n">
        <x:v>1.032314269009201</x:v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n">
        <x:v>-9.775817994718563</x:v>
      </x:c>
      <x:c r="D52" t="n">
        <x:v>9.775817994718563</x:v>
      </x:c>
      <x:c r="E52" t="n">
        <x:v>8.669172906076446</x:v>
      </x:c>
      <x:c r="F52" t="n">
        <x:v>1164.316</x:v>
      </x:c>
      <x:c r="G52" t="n">
        <x:v>1.03251275000869</x:v>
      </x:c>
      <x:c r="H52" t="n">
        <x:v>5.24</x:v>
      </x:c>
      <x:c r="I52" t="n">
        <x:v>4.32</x:v>
      </x:c>
      <x:c r="J52" t="n">
        <x:v>1.3829</x:v>
      </x:c>
      <x:c r="K52" t="n">
        <x:v>0.4040378571371747</x:v>
      </x:c>
      <x:c r="L52" t="n">
        <x:v>0.8999999999999999</x:v>
      </x:c>
      <x:c r="M52" t="n">
        <x:v>166.21</x:v>
      </x:c>
      <x:c r="N52" t="n">
        <x:v>33.6755979902362</x:v>
      </x:c>
      <x:c r="O52" t="n">
        <x:v>20.26087358777222</x:v>
      </x:c>
      <x:c r="P52" t="n">
        <x:v>3.405</x:v>
      </x:c>
      <x:c r="Q52" t="n">
        <x:v>0.8499852939904314</x:v>
      </x:c>
      <x:c r="R52" t="n">
        <x:v>1.7863</x:v>
      </x:c>
      <x:c r="S52" t="n">
        <x:v>1.090468390188363</x:v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n">
        <x:v>-4.666979720466538</x:v>
      </x:c>
      <x:c r="D53" t="n">
        <x:v>4.666979720466538</x:v>
      </x:c>
      <x:c r="E53" t="n">
        <x:v>7.700487054979393</x:v>
      </x:c>
      <x:c r="F53" t="n">
        <x:v>1107.9</x:v>
      </x:c>
      <x:c r="G53" t="n">
        <x:v>1.828028000807089</x:v>
      </x:c>
      <x:c r="H53" t="n">
        <x:v>4.7</x:v>
      </x:c>
      <x:c r="I53" t="n">
        <x:v>4.026164427839479</x:v>
      </x:c>
      <x:c r="J53" t="n">
        <x:v>1.4475</x:v>
      </x:c>
      <x:c r="K53" t="n">
        <x:v>0.262923467952178</x:v>
      </x:c>
      <x:c r="L53" t="n">
        <x:v>0.7</x:v>
      </x:c>
      <x:c r="M53" t="n">
        <x:v>153.25</x:v>
      </x:c>
      <x:c r="N53" t="n">
        <x:v>16.56162733550058</x:v>
      </x:c>
      <x:c r="O53" t="n">
        <x:v>10.80693463980462</x:v>
      </x:c>
      <x:c r="P53" t="n">
        <x:v>3.675000000000001</x:v>
      </x:c>
      <x:c r="Q53" t="n">
        <x:v>0.4534589286804264</x:v>
      </x:c>
      <x:c r="R53" t="n">
        <x:v>2.012</x:v>
      </x:c>
      <x:c r="S53" t="n">
        <x:v>0.6761996746523914</x:v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n">
        <x:v>-3.630200397783201</x:v>
      </x:c>
      <x:c r="D54" t="n">
        <x:v>3.630200397783201</x:v>
      </x:c>
      <x:c r="E54" t="n">
        <x:v>8.164316733941833</x:v>
      </x:c>
      <x:c r="F54" t="n">
        <x:v>1115.62</x:v>
      </x:c>
      <x:c r="G54" t="n">
        <x:v>2.509028162820488</x:v>
      </x:c>
      <x:c r="H54" t="n">
        <x:v>5</x:v>
      </x:c>
      <x:c r="I54" t="n">
        <x:v>4.09878030638384</x:v>
      </x:c>
      <x:c r="J54" t="n">
        <x:v>1.447</x:v>
      </x:c>
      <x:c r="K54" t="n">
        <x:v>0.2646903851672742</x:v>
      </x:c>
      <x:c r="L54" t="n">
        <x:v>0.71</x:v>
      </x:c>
      <x:c r="M54" t="n">
        <x:v>153.1</x:v>
      </x:c>
      <x:c r="N54" t="n">
        <x:v>16.33982864047234</x:v>
      </x:c>
      <x:c r="O54" t="n">
        <x:v>10.67265097352863</x:v>
      </x:c>
      <x:c r="P54" t="n">
        <x:v>3.7125</x:v>
      </x:c>
      <x:c r="Q54" t="n">
        <x:v>0.5389515284327525</x:v>
      </x:c>
      <x:c r="R54" t="n">
        <x:v>2.121</x:v>
      </x:c>
      <x:c r="S54" t="n">
        <x:v>0.9683021222738284</x:v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n">
        <x:v>-6.212879613871071</x:v>
      </x:c>
      <x:c r="D55" t="n">
        <x:v>6.212879613871071</x:v>
      </x:c>
      <x:c r="E55" t="n">
        <x:v>9.082678044214832</x:v>
      </x:c>
      <x:c r="F55" t="n">
        <x:v>1093.4</x:v>
      </x:c>
      <x:c r="G55" t="n">
        <x:v>1.598453662512989</x:v>
      </x:c>
      <x:c r="H55" t="n">
        <x:v>4.77</x:v>
      </x:c>
      <x:c r="I55" t="n">
        <x:v>4.056735140479349</x:v>
      </x:c>
      <x:c r="J55" t="n">
        <x:v>1.4503</x:v>
      </x:c>
      <x:c r="K55" t="n">
        <x:v>0.268367117955982</x:v>
      </x:c>
      <x:c r="L55" t="n">
        <x:v>0.73</x:v>
      </x:c>
      <x:c r="M55" t="n">
        <x:v>155.02</x:v>
      </x:c>
      <x:c r="N55" t="n">
        <x:v>14.28284285427799</x:v>
      </x:c>
      <x:c r="O55" t="n">
        <x:v>9.213548480375437</x:v>
      </x:c>
      <x:c r="P55" t="n">
        <x:v>3.665</x:v>
      </x:c>
      <x:c r="Q55" t="n">
        <x:v>0.4370640685300039</x:v>
      </x:c>
      <x:c r="R55" t="n">
        <x:v>1.946</x:v>
      </x:c>
      <x:c r="S55" t="n">
        <x:v>0.585041878842874</x:v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n">
        <x:v>-6.06068587438383</x:v>
      </x:c>
      <x:c r="D56" t="n">
        <x:v>6.06068587438383</x:v>
      </x:c>
      <x:c r="E56" t="n">
        <x:v>8.939162733978687</x:v>
      </x:c>
      <x:c r="F56" t="n">
        <x:v>1089.12</x:v>
      </x:c>
      <x:c r="G56" t="n">
        <x:v>1.606389296297373</x:v>
      </x:c>
      <x:c r="H56" t="n">
        <x:v>4.91</x:v>
      </x:c>
      <x:c r="I56" t="n">
        <x:v>4.113623706660588</x:v>
      </x:c>
      <x:c r="J56" t="n">
        <x:v>1.4499</x:v>
      </x:c>
      <x:c r="K56" t="n">
        <x:v>0.2687247476508258</x:v>
      </x:c>
      <x:c r="L56" t="n">
        <x:v>0.73</x:v>
      </x:c>
      <x:c r="M56" t="n">
        <x:v>154.96</x:v>
      </x:c>
      <x:c r="N56" t="n">
        <x:v>14.18796673241095</x:v>
      </x:c>
      <x:c r="O56" t="n">
        <x:v>9.155889734390136</x:v>
      </x:c>
      <x:c r="P56" t="n">
        <x:v>3.665</x:v>
      </x:c>
      <x:c r="Q56" t="n">
        <x:v>0.4370640685300039</x:v>
      </x:c>
      <x:c r="R56" t="n">
        <x:v>1.946</x:v>
      </x:c>
      <x:c r="S56" t="n">
        <x:v>0.585041878842874</x:v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n">
        <x:v>-5.839120974505622</x:v>
      </x:c>
      <x:c r="D57" t="n">
        <x:v>5.839120974505622</x:v>
      </x:c>
      <x:c r="E57" t="n">
        <x:v>8.523105009532198</x:v>
      </x:c>
      <x:c r="F57" t="n">
        <x:v>1084.84</x:v>
      </x:c>
      <x:c r="G57" t="n">
        <x:v>1.583492665918564</x:v>
      </x:c>
      <x:c r="H57" t="n">
        <x:v>5.050000000000001</x:v>
      </x:c>
      <x:c r="I57" t="n">
        <x:v>4.165033013074446</x:v>
      </x:c>
      <x:c r="J57" t="n">
        <x:v>1.4495</x:v>
      </x:c>
      <x:c r="K57" t="n">
        <x:v>0.269081307414692</x:v>
      </x:c>
      <x:c r="L57" t="n">
        <x:v>0.73</x:v>
      </x:c>
      <x:c r="M57" t="n">
        <x:v>154.9</x:v>
      </x:c>
      <x:c r="N57" t="n">
        <x:v>14.09219642213378</x:v>
      </x:c>
      <x:c r="O57" t="n">
        <x:v>9.097609052378164</x:v>
      </x:c>
      <x:c r="P57" t="n">
        <x:v>3.665</x:v>
      </x:c>
      <x:c r="Q57" t="n">
        <x:v>0.4370640685300039</x:v>
      </x:c>
      <x:c r="R57" t="n">
        <x:v>1.946</x:v>
      </x:c>
      <x:c r="S57" t="n">
        <x:v>0.585041878842874</x:v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n">
        <x:v>-3.800161709444356</x:v>
      </x:c>
      <x:c r="D58" t="n">
        <x:v>3.800161709444356</x:v>
      </x:c>
      <x:c r="E58" t="n">
        <x:v>9.96389158991664</x:v>
      </x:c>
      <x:c r="F58" t="n">
        <x:v>1085.4065</x:v>
      </x:c>
      <x:c r="G58" t="n">
        <x:v>2.8458980232639</x:v>
      </x:c>
      <x:c r="H58" t="n">
        <x:v>5.025</x:v>
      </x:c>
      <x:c r="I58" t="n">
        <x:v>4.14419775107318</x:v>
      </x:c>
      <x:c r="J58" t="n">
        <x:v>1.43625</x:v>
      </x:c>
      <x:c r="K58" t="n">
        <x:v>0.2517507447853928</x:v>
      </x:c>
      <x:c r="L58" t="n">
        <x:v>0.73</x:v>
      </x:c>
      <x:c r="M58" t="n">
        <x:v>154.7</x:v>
      </x:c>
      <x:c r="N58" t="n">
        <x:v>14.27270121595769</x:v>
      </x:c>
      <x:c r="O58" t="n">
        <x:v>9.226051206178209</x:v>
      </x:c>
      <x:c r="P58" t="n">
        <x:v>3.70875</x:v>
      </x:c>
      <x:c r="Q58" t="n">
        <x:v>0.5528208909764535</x:v>
      </x:c>
      <x:c r="R58" t="n">
        <x:v>2.0985</x:v>
      </x:c>
      <x:c r="S58" t="n">
        <x:v>1.033807404693931</x:v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n">
        <x:v>-4.085106212730222</x:v>
      </x:c>
      <x:c r="D59" t="n">
        <x:v>4.085106212730222</x:v>
      </x:c>
      <x:c r="E59" t="n">
        <x:v>10.43144304378871</x:v>
      </x:c>
      <x:c r="F59" t="n">
        <x:v>1090.7565</x:v>
      </x:c>
      <x:c r="G59" t="n">
        <x:v>2.785279919757066</x:v>
      </x:c>
      <x:c r="H59" t="n">
        <x:v>4.850000000000001</x:v>
      </x:c>
      <x:c r="I59" t="n">
        <x:v>4.077683165720456</x:v>
      </x:c>
      <x:c r="J59" t="n">
        <x:v>1.43675</x:v>
      </x:c>
      <x:c r="K59" t="n">
        <x:v>0.251300492438833</x:v>
      </x:c>
      <x:c r="L59" t="n">
        <x:v>0.73</x:v>
      </x:c>
      <x:c r="M59" t="n">
        <x:v>154.775</x:v>
      </x:c>
      <x:c r="N59" t="n">
        <x:v>14.39181625091149</x:v>
      </x:c>
      <x:c r="O59" t="n">
        <x:v>9.298540624074619</x:v>
      </x:c>
      <x:c r="P59" t="n">
        <x:v>3.70875</x:v>
      </x:c>
      <x:c r="Q59" t="n">
        <x:v>0.5528208909764535</x:v>
      </x:c>
      <x:c r="R59" t="n">
        <x:v>2.0985</x:v>
      </x:c>
      <x:c r="S59" t="n">
        <x:v>1.033807404693931</x:v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n">
        <x:v>-4.247151116309916</x:v>
      </x:c>
      <x:c r="D60" t="n">
        <x:v>4.247151116309916</x:v>
      </x:c>
      <x:c r="E60" t="n">
        <x:v>10.54020622207042</x:v>
      </x:c>
      <x:c r="F60" t="n">
        <x:v>1096.1065</x:v>
      </x:c>
      <x:c r="G60" t="n">
        <x:v>2.72022073972957</x:v>
      </x:c>
      <x:c r="H60" t="n">
        <x:v>4.675000000000001</x:v>
      </x:c>
      <x:c r="I60" t="n">
        <x:v>4.00242114225877</x:v>
      </x:c>
      <x:c r="J60" t="n">
        <x:v>1.43725</x:v>
      </x:c>
      <x:c r="K60" t="n">
        <x:v>0.2508484353150324</x:v>
      </x:c>
      <x:c r="L60" t="n">
        <x:v>0.73</x:v>
      </x:c>
      <x:c r="M60" t="n">
        <x:v>154.85</x:v>
      </x:c>
      <x:c r="N60" t="n">
        <x:v>14.50956581018191</x:v>
      </x:c>
      <x:c r="O60" t="n">
        <x:v>9.370078017553707</x:v>
      </x:c>
      <x:c r="P60" t="n">
        <x:v>3.70875</x:v>
      </x:c>
      <x:c r="Q60" t="n">
        <x:v>0.5528208909764535</x:v>
      </x:c>
      <x:c r="R60" t="n">
        <x:v>2.0985</x:v>
      </x:c>
      <x:c r="S60" t="n">
        <x:v>1.033807404693931</x:v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n">
        <x:v>-4.321188830771763</x:v>
      </x:c>
      <x:c r="D61" t="n">
        <x:v>4.321188830771763</x:v>
      </x:c>
      <x:c r="E61" t="n">
        <x:v>10.43144304378871</x:v>
      </x:c>
      <x:c r="F61" t="n">
        <x:v>1101.4565</x:v>
      </x:c>
      <x:c r="G61" t="n">
        <x:v>2.658939748973847</x:v>
      </x:c>
      <x:c r="H61" t="n">
        <x:v>4.5</x:v>
      </x:c>
      <x:c r="I61" t="n">
        <x:v>3.917907604831946</x:v>
      </x:c>
      <x:c r="J61" t="n">
        <x:v>1.43775</x:v>
      </x:c>
      <x:c r="K61" t="n">
        <x:v>0.2503945636390694</x:v>
      </x:c>
      <x:c r="L61" t="n">
        <x:v>0.73</x:v>
      </x:c>
      <x:c r="M61" t="n">
        <x:v>154.925</x:v>
      </x:c>
      <x:c r="N61" t="n">
        <x:v>14.62598287295592</x:v>
      </x:c>
      <x:c r="O61" t="n">
        <x:v>9.440686056450492</x:v>
      </x:c>
      <x:c r="P61" t="n">
        <x:v>3.70875</x:v>
      </x:c>
      <x:c r="Q61" t="n">
        <x:v>0.5528208909764535</x:v>
      </x:c>
      <x:c r="R61" t="n">
        <x:v>2.0985</x:v>
      </x:c>
      <x:c r="S61" t="n">
        <x:v>1.033807404693931</x:v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n">
        <x:v>-4.268448471435163</x:v>
      </x:c>
      <x:c r="D62" t="n">
        <x:v>4.268448471435163</x:v>
      </x:c>
      <x:c r="E62" t="n">
        <x:v>9.96389158991664</x:v>
      </x:c>
      <x:c r="F62" t="n">
        <x:v>1106.8065</x:v>
      </x:c>
      <x:c r="G62" t="n">
        <x:v>2.58363198028888</x:v>
      </x:c>
      <x:c r="H62" t="n">
        <x:v>4.325</x:v>
      </x:c>
      <x:c r="I62" t="n">
        <x:v>3.823529128959266</x:v>
      </x:c>
      <x:c r="J62" t="n">
        <x:v>1.43825</x:v>
      </x:c>
      <x:c r="K62" t="n">
        <x:v>0.2499388675256411</x:v>
      </x:c>
      <x:c r="L62" t="n">
        <x:v>0.71</x:v>
      </x:c>
      <x:c r="M62" t="n">
        <x:v>155</x:v>
      </x:c>
      <x:c r="N62" t="n">
        <x:v>14.74109900923266</x:v>
      </x:c>
      <x:c r="O62" t="n">
        <x:v>9.510386457569455</x:v>
      </x:c>
      <x:c r="P62" t="n">
        <x:v>3.70875</x:v>
      </x:c>
      <x:c r="Q62" t="n">
        <x:v>0.5528208909764535</x:v>
      </x:c>
      <x:c r="R62" t="n">
        <x:v>2.0985</x:v>
      </x:c>
      <x:c r="S62" t="n">
        <x:v>1.033807404693931</x:v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n">
        <x:v>-5.795245093789358</x:v>
      </x:c>
      <x:c r="D63" t="n">
        <x:v>5.795245093789358</x:v>
      </x:c>
      <x:c r="E63" t="n">
        <x:v>7.637785224258825</x:v>
      </x:c>
      <x:c r="F63" t="n">
        <x:v>1151.328</x:v>
      </x:c>
      <x:c r="G63" t="n">
        <x:v>1.517381205516118</x:v>
      </x:c>
      <x:c r="H63" t="n">
        <x:v>4.855</x:v>
      </x:c>
      <x:c r="I63" t="n">
        <x:v>4.082153230832963</x:v>
      </x:c>
      <x:c r="J63" t="n">
        <x:v>1.48005</x:v>
      </x:c>
      <x:c r="K63" t="n">
        <x:v>0.2795433731999383</x:v>
      </x:c>
      <x:c r="L63" t="n">
        <x:v>0.6799999999999999</x:v>
      </x:c>
      <x:c r="M63" t="n">
        <x:v>151.72</x:v>
      </x:c>
      <x:c r="N63" t="n">
        <x:v>17.99254289976822</x:v>
      </x:c>
      <x:c r="O63" t="n">
        <x:v>11.85904488516229</x:v>
      </x:c>
      <x:c r="P63" t="n">
        <x:v>3.7275</x:v>
      </x:c>
      <x:c r="Q63" t="n">
        <x:v>0.4846325927958209</x:v>
      </x:c>
      <x:c r="R63" t="n">
        <x:v>2.1006</x:v>
      </x:c>
      <x:c r="S63" t="n">
        <x:v>0.7169244311641221</x:v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n">
        <x:v>-6.153881429157083</x:v>
      </x:c>
      <x:c r="D64" t="n">
        <x:v>6.153881429157083</x:v>
      </x:c>
      <x:c r="E64" t="n">
        <x:v>8.235984534058</x:v>
      </x:c>
      <x:c r="F64" t="n">
        <x:v>1148.339</x:v>
      </x:c>
      <x:c r="G64" t="n">
        <x:v>1.536867804934467</x:v>
      </x:c>
      <x:c r="H64" t="n">
        <x:v>5.018999999999999</x:v>
      </x:c>
      <x:c r="I64" t="n">
        <x:v>4.106170843985915</x:v>
      </x:c>
      <x:c r="J64" t="n">
        <x:v>1.48366</x:v>
      </x:c>
      <x:c r="K64" t="n">
        <x:v>0.2844355891937575</x:v>
      </x:c>
      <x:c r="L64" t="n">
        <x:v>0.76</x:v>
      </x:c>
      <x:c r="M64" t="n">
        <x:v>151.613</x:v>
      </x:c>
      <x:c r="N64" t="n">
        <x:v>18.4766130824889</x:v>
      </x:c>
      <x:c r="O64" t="n">
        <x:v>12.18669446715579</x:v>
      </x:c>
      <x:c r="P64" t="n">
        <x:v>3.73602</x:v>
      </x:c>
      <x:c r="Q64" t="n">
        <x:v>0.4904053013579686</x:v>
      </x:c>
      <x:c r="R64" t="n">
        <x:v>2.11633</x:v>
      </x:c>
      <x:c r="S64" t="n">
        <x:v>0.7230607381817934</x:v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n">
        <x:v>-13.80035967214597</x:v>
      </x:c>
      <x:c r="D65" t="n">
        <x:v>13.80035967214597</x:v>
      </x:c>
      <x:c r="E65" t="n">
        <x:v>8.291776799495853</x:v>
      </x:c>
      <x:c r="F65" t="n">
        <x:v>1160.9825</x:v>
      </x:c>
      <x:c r="G65" t="n">
        <x:v>0.6975620916279893</x:v>
      </x:c>
      <x:c r="H65" t="n">
        <x:v>4.600000000000001</x:v>
      </x:c>
      <x:c r="I65" t="n">
        <x:v>3.2</x:v>
      </x:c>
      <x:c r="J65" t="n">
        <x:v>1.3875</x:v>
      </x:c>
      <x:c r="K65" t="n">
        <x:v>0.3322179254645962</x:v>
      </x:c>
      <x:c r="L65" t="n">
        <x:v>0.7999999999999998</x:v>
      </x:c>
      <x:c r="M65" t="n">
        <x:v>160.55</x:v>
      </x:c>
      <x:c r="N65" t="n">
        <x:v>24.23525324810946</x:v>
      </x:c>
      <x:c r="O65" t="n">
        <x:v>15.09514372351881</x:v>
      </x:c>
      <x:c r="P65" t="n">
        <x:v>3.6835</x:v>
      </x:c>
      <x:c r="Q65" t="n">
        <x:v>0.5737793565474451</x:v>
      </x:c>
      <x:c r="R65" t="n">
        <x:v>2.213</x:v>
      </x:c>
      <x:c r="S65" t="n">
        <x:v>0.6533689616135742</x:v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n">
        <x:v>-14.7017042463746</x:v>
      </x:c>
      <x:c r="D66" t="n">
        <x:v>14.7017042463746</x:v>
      </x:c>
      <x:c r="E66" t="n">
        <x:v>9.33192111061207</x:v>
      </x:c>
      <x:c r="F66" t="n">
        <x:v>1176.02</x:v>
      </x:c>
      <x:c r="G66" t="n">
        <x:v>0.7464798421045843</x:v>
      </x:c>
      <x:c r="H66" t="n">
        <x:v>5</x:v>
      </x:c>
      <x:c r="I66" t="n">
        <x:v>3.464101615137754</x:v>
      </x:c>
      <x:c r="J66" t="n">
        <x:v>1.4035</x:v>
      </x:c>
      <x:c r="K66" t="n">
        <x:v>0.3497895796046531</x:v>
      </x:c>
      <x:c r="L66" t="n">
        <x:v>0.8299999999999998</x:v>
      </x:c>
      <x:c r="M66" t="n">
        <x:v>160.7</x:v>
      </x:c>
      <x:c r="N66" t="n">
        <x:v>24.12281078149891</x:v>
      </x:c>
      <x:c r="O66" t="n">
        <x:v>15.01108324922147</x:v>
      </x:c>
      <x:c r="P66" t="n">
        <x:v>3.691</x:v>
      </x:c>
      <x:c r="Q66" t="n">
        <x:v>0.5814112142021343</x:v>
      </x:c>
      <x:c r="R66" t="n">
        <x:v>2.204</x:v>
      </x:c>
      <x:c r="S66" t="n">
        <x:v>0.6478147883461755</x:v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n">
        <x:v>-15.21458581543909</x:v>
      </x:c>
      <x:c r="D67" t="n">
        <x:v>15.21458581543909</x:v>
      </x:c>
      <x:c r="E67" t="n">
        <x:v>9.56152890052237</x:v>
      </x:c>
      <x:c r="F67" t="n">
        <x:v>1183.53875</x:v>
      </x:c>
      <x:c r="G67" t="n">
        <x:v>0.7437888944390257</x:v>
      </x:c>
      <x:c r="H67" t="n">
        <x:v>5.2</x:v>
      </x:c>
      <x:c r="I67" t="n">
        <x:v>3.572114219898351</x:v>
      </x:c>
      <x:c r="J67" t="n">
        <x:v>1.4115</x:v>
      </x:c>
      <x:c r="K67" t="n">
        <x:v>0.357984287364683</x:v>
      </x:c>
      <x:c r="L67" t="n">
        <x:v>0.8299999999999998</x:v>
      </x:c>
      <x:c r="M67" t="n">
        <x:v>160.775</x:v>
      </x:c>
      <x:c r="N67" t="n">
        <x:v>24.06604194710879</x:v>
      </x:c>
      <x:c r="O67" t="n">
        <x:v>14.96877123129142</x:v>
      </x:c>
      <x:c r="P67" t="n">
        <x:v>3.69475</x:v>
      </x:c>
      <x:c r="Q67" t="n">
        <x:v>0.5851537725247955</x:v>
      </x:c>
      <x:c r="R67" t="n">
        <x:v>2.1995</x:v>
      </x:c>
      <x:c r="S67" t="n">
        <x:v>0.6449726738397528</x:v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n">
        <x:v>-15.76472757262959</x:v>
      </x:c>
      <x:c r="D68" t="n">
        <x:v>15.76472757262959</x:v>
      </x:c>
      <x:c r="E68" t="n">
        <x:v>9.690709386202434</x:v>
      </x:c>
      <x:c r="F68" t="n">
        <x:v>1191.0575</x:v>
      </x:c>
      <x:c r="G68" t="n">
        <x:v>0.732152968808426</x:v>
      </x:c>
      <x:c r="H68" t="n">
        <x:v>5.4</x:v>
      </x:c>
      <x:c r="I68" t="n">
        <x:v>3.666060555964672</x:v>
      </x:c>
      <x:c r="J68" t="n">
        <x:v>1.4195</x:v>
      </x:c>
      <x:c r="K68" t="n">
        <x:v>0.3658206527794733</x:v>
      </x:c>
      <x:c r="L68" t="n">
        <x:v>0.8299999999999998</x:v>
      </x:c>
      <x:c r="M68" t="n">
        <x:v>160.85</x:v>
      </x:c>
      <x:c r="N68" t="n">
        <x:v>24.0089045980861</x:v>
      </x:c>
      <x:c r="O68" t="n">
        <x:v>14.92626956673056</x:v>
      </x:c>
      <x:c r="P68" t="n">
        <x:v>3.6985</x:v>
      </x:c>
      <x:c r="Q68" t="n">
        <x:v>0.5888486647688013</x:v>
      </x:c>
      <x:c r="R68" t="n">
        <x:v>2.195</x:v>
      </x:c>
      <x:c r="S68" t="n">
        <x:v>0.6420864427785407</x:v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n">
        <x:v>-14.23414115868026</x:v>
      </x:c>
      <x:c r="D69" t="n">
        <x:v>14.23414115868026</x:v>
      </x:c>
      <x:c r="E69" t="n">
        <x:v>9.226879707239993</x:v>
      </x:c>
      <x:c r="F69" t="n">
        <x:v>1154.8025</x:v>
      </x:c>
      <x:c r="G69" t="n">
        <x:v>0.7485680824952512</x:v>
      </x:c>
      <x:c r="H69" t="n">
        <x:v>4.6</x:v>
      </x:c>
      <x:c r="I69" t="n">
        <x:v>3.2</x:v>
      </x:c>
      <x:c r="J69" t="n">
        <x:v>1.389</x:v>
      </x:c>
      <x:c r="K69" t="n">
        <x:v>0.3345878061137315</x:v>
      </x:c>
      <x:c r="L69" t="n">
        <x:v>0.8299999999999998</x:v>
      </x:c>
      <x:c r="M69" t="n">
        <x:v>161.45</x:v>
      </x:c>
      <x:c r="N69" t="n">
        <x:v>23.249677417117</x:v>
      </x:c>
      <x:c r="O69" t="n">
        <x:v>14.40054346058655</x:v>
      </x:c>
      <x:c r="P69" t="n">
        <x:v>3.6785</x:v>
      </x:c>
      <x:c r="Q69" t="n">
        <x:v>0.5674792947764703</x:v>
      </x:c>
      <x:c r="R69" t="n">
        <x:v>2.18</x:v>
      </x:c>
      <x:c r="S69" t="n">
        <x:v>0.6194836559587349</x:v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n">
        <x:v>-14.36264379906567</x:v>
      </x:c>
      <x:c r="D70" t="n">
        <x:v>14.36264379906567</x:v>
      </x:c>
      <x:c r="E70" t="n">
        <x:v>8.836091783185571</x:v>
      </x:c>
      <x:c r="F70" t="n">
        <x:v>1189.0075</x:v>
      </x:c>
      <x:c r="G70" t="n">
        <x:v>0.7314934177772672</x:v>
      </x:c>
      <x:c r="H70" t="n">
        <x:v>5</x:v>
      </x:c>
      <x:c r="I70" t="n">
        <x:v>3.464101615137754</x:v>
      </x:c>
      <x:c r="J70" t="n">
        <x:v>1.378</x:v>
      </x:c>
      <x:c r="K70" t="n">
        <x:v>0.3523861518277924</x:v>
      </x:c>
      <x:c r="L70" t="n">
        <x:v>0.8299999999999998</x:v>
      </x:c>
      <x:c r="M70" t="n">
        <x:v>162.75</x:v>
      </x:c>
      <x:c r="N70" t="n">
        <x:v>24.10368229130147</x:v>
      </x:c>
      <x:c r="O70" t="n">
        <x:v>14.81025025579199</x:v>
      </x:c>
      <x:c r="P70" t="n">
        <x:v>3.6395</x:v>
      </x:c>
      <x:c r="Q70" t="n">
        <x:v>0.5796591670973557</x:v>
      </x:c>
      <x:c r="R70" t="n">
        <x:v>2.151</x:v>
      </x:c>
      <x:c r="S70" t="n">
        <x:v>0.6484280993294478</x:v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n">
        <x:v>-14.12597880235018</x:v>
      </x:c>
      <x:c r="D71" t="n">
        <x:v>14.12597880235018</x:v>
      </x:c>
      <x:c r="E71" t="n">
        <x:v>8.525289596016759</x:v>
      </x:c>
      <x:c r="F71" t="n">
        <x:v>1195.50125</x:v>
      </x:c>
      <x:c r="G71" t="n">
        <x:v>0.721507126072875</x:v>
      </x:c>
      <x:c r="H71" t="n">
        <x:v>5</x:v>
      </x:c>
      <x:c r="I71" t="n">
        <x:v>3.464101615137754</x:v>
      </x:c>
      <x:c r="J71" t="n">
        <x:v>1.36525</x:v>
      </x:c>
      <x:c r="K71" t="n">
        <x:v>0.3529871633643353</x:v>
      </x:c>
      <x:c r="L71" t="n">
        <x:v>0.8299999999999998</x:v>
      </x:c>
      <x:c r="M71" t="n">
        <x:v>163.775</x:v>
      </x:c>
      <x:c r="N71" t="n">
        <x:v>24.0286157528893</x:v>
      </x:c>
      <x:c r="O71" t="n">
        <x:v>14.67172386071703</x:v>
      </x:c>
      <x:c r="P71" t="n">
        <x:v>3.61375</x:v>
      </x:c>
      <x:c r="Q71" t="n">
        <x:v>0.5770601680067687</x:v>
      </x:c>
      <x:c r="R71" t="n">
        <x:v>2.1245</x:v>
      </x:c>
      <x:c r="S71" t="n">
        <x:v>0.6471087621103582</x:v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n">
        <x:v>-13.84719051016665</x:v>
      </x:c>
      <x:c r="D72" t="n">
        <x:v>13.84719051016665</x:v>
      </x:c>
      <x:c r="E72" t="n">
        <x:v>8.164316733941833</x:v>
      </x:c>
      <x:c r="F72" t="n">
        <x:v>1201.995</x:v>
      </x:c>
      <x:c r="G72" t="n">
        <x:v>0.7086973986101613</x:v>
      </x:c>
      <x:c r="H72" t="n">
        <x:v>5</x:v>
      </x:c>
      <x:c r="I72" t="n">
        <x:v>3.464101615137754</x:v>
      </x:c>
      <x:c r="J72" t="n">
        <x:v>1.3525</x:v>
      </x:c>
      <x:c r="K72" t="n">
        <x:v>0.3531271017636567</x:v>
      </x:c>
      <x:c r="L72" t="n">
        <x:v>0.8299999999999998</x:v>
      </x:c>
      <x:c r="M72" t="n">
        <x:v>164.8</x:v>
      </x:c>
      <x:c r="N72" t="n">
        <x:v>23.90941237253647</x:v>
      </x:c>
      <x:c r="O72" t="n">
        <x:v>14.50813857556824</x:v>
      </x:c>
      <x:c r="P72" t="n">
        <x:v>3.588</x:v>
      </x:c>
      <x:c r="Q72" t="n">
        <x:v>0.5732939908982129</x:v>
      </x:c>
      <x:c r="R72" t="n">
        <x:v>2.098</x:v>
      </x:c>
      <x:c r="S72" t="n">
        <x:v>0.6446983790890125</x:v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n">
        <x:v>-12.38672277198196</x:v>
      </x:c>
      <x:c r="D73" t="n">
        <x:v>12.38672277198196</x:v>
      </x:c>
      <x:c r="E73" t="n">
        <x:v>9.151817880285654</x:v>
      </x:c>
      <x:c r="F73" t="n">
        <x:v>1206.78625</x:v>
      </x:c>
      <x:c r="G73" t="n">
        <x:v>0.8916230857619906</x:v>
      </x:c>
      <x:c r="H73" t="n">
        <x:v>4.925</x:v>
      </x:c>
      <x:c r="I73" t="n">
        <x:v>3.364427885985966</x:v>
      </x:c>
      <x:c r="J73" t="n">
        <x:v>1.3635</x:v>
      </x:c>
      <x:c r="K73" t="n">
        <x:v>0.3504964336480472</x:v>
      </x:c>
      <x:c r="L73" t="n">
        <x:v>0.8299999999999998</x:v>
      </x:c>
      <x:c r="M73" t="n">
        <x:v>163.75</x:v>
      </x:c>
      <x:c r="N73" t="n">
        <x:v>24.06839213574517</x:v>
      </x:c>
      <x:c r="O73" t="n">
        <x:v>14.69825473938636</x:v>
      </x:c>
      <x:c r="P73" t="n">
        <x:v>3.62575</x:v>
      </x:c>
      <x:c r="Q73" t="n">
        <x:v>0.5989026945172313</x:v>
      </x:c>
      <x:c r="R73" t="n">
        <x:v>2.18375</x:v>
      </x:c>
      <x:c r="S73" t="n">
        <x:v>0.8250687471356554</x:v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n">
        <x:v>-10.71772693274533</x:v>
      </x:c>
      <x:c r="D74" t="n">
        <x:v>10.71772693274533</x:v>
      </x:c>
      <x:c r="E74" t="n">
        <x:v>9.460392503760898</x:v>
      </x:c>
      <x:c r="F74" t="n">
        <x:v>1218.07125</x:v>
      </x:c>
      <x:c r="G74" t="n">
        <x:v>1.075175006310312</x:v>
      </x:c>
      <x:c r="H74" t="n">
        <x:v>4.85</x:v>
      </x:c>
      <x:c r="I74" t="n">
        <x:v>3.259984662540608</x:v>
      </x:c>
      <x:c r="J74" t="n">
        <x:v>1.36175</x:v>
      </x:c>
      <x:c r="K74" t="n">
        <x:v>0.3479790762387876</x:v>
      </x:c>
      <x:c r="L74" t="n">
        <x:v>0.8299999999999998</x:v>
      </x:c>
      <x:c r="M74" t="n">
        <x:v>163.725</x:v>
      </x:c>
      <x:c r="N74" t="n">
        <x:v>24.10807696602946</x:v>
      </x:c>
      <x:c r="O74" t="n">
        <x:v>14.7247378018198</x:v>
      </x:c>
      <x:c r="P74" t="n">
        <x:v>3.63775</x:v>
      </x:c>
      <x:c r="Q74" t="n">
        <x:v>0.6197438482954067</x:v>
      </x:c>
      <x:c r="R74" t="n">
        <x:v>2.242999999999999</x:v>
      </x:c>
      <x:c r="S74" t="n">
        <x:v>0.9673189753126938</x:v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n">
        <x:v>-13.55502483076459</x:v>
      </x:c>
      <x:c r="D75" t="n">
        <x:v>13.55502483076459</x:v>
      </x:c>
      <x:c r="E75" t="n">
        <x:v>9.151817880285654</x:v>
      </x:c>
      <x:c r="F75" t="n">
        <x:v>1205.76125</x:v>
      </x:c>
      <x:c r="G75" t="n">
        <x:v>0.8140824162904277</x:v>
      </x:c>
      <x:c r="H75" t="n">
        <x:v>4.949999999999999</x:v>
      </x:c>
      <x:c r="I75" t="n">
        <x:v>3.390796366637195</x:v>
      </x:c>
      <x:c r="J75" t="n">
        <x:v>1.36475</x:v>
      </x:c>
      <x:c r="K75" t="n">
        <x:v>0.3522427252619988</x:v>
      </x:c>
      <x:c r="L75" t="n">
        <x:v>0.8299999999999998</x:v>
      </x:c>
      <x:c r="M75" t="n">
        <x:v>163.75</x:v>
      </x:c>
      <x:c r="N75" t="n">
        <x:v>24.06839213574517</x:v>
      </x:c>
      <x:c r="O75" t="n">
        <x:v>14.69825473938636</x:v>
      </x:c>
      <x:c r="P75" t="n">
        <x:v>3.63</x:v>
      </x:c>
      <x:c r="Q75" t="n">
        <x:v>0.6086665753924722</x:v>
      </x:c>
      <x:c r="R75" t="n">
        <x:v>2.179</x:v>
      </x:c>
      <x:c r="S75" t="n">
        <x:v>0.8060018610400352</x:v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n">
        <x:v>-13.06562504416802</x:v>
      </x:c>
      <x:c r="D76" t="n">
        <x:v>13.06562504416802</x:v>
      </x:c>
      <x:c r="E76" t="n">
        <x:v>9.460392503760898</x:v>
      </x:c>
      <x:c r="F76" t="n">
        <x:v>1216.02125</x:v>
      </x:c>
      <x:c r="G76" t="n">
        <x:v>0.880481284211421</x:v>
      </x:c>
      <x:c r="H76" t="n">
        <x:v>4.899999999999999</x:v>
      </x:c>
      <x:c r="I76" t="n">
        <x:v>3.315116890850155</x:v>
      </x:c>
      <x:c r="J76" t="n">
        <x:v>1.36425</x:v>
      </x:c>
      <x:c r="K76" t="n">
        <x:v>0.3514959992659944</x:v>
      </x:c>
      <x:c r="L76" t="n">
        <x:v>0.8299999999999998</x:v>
      </x:c>
      <x:c r="M76" t="n">
        <x:v>163.725</x:v>
      </x:c>
      <x:c r="N76" t="n">
        <x:v>24.10807696602946</x:v>
      </x:c>
      <x:c r="O76" t="n">
        <x:v>14.7247378018198</x:v>
      </x:c>
      <x:c r="P76" t="n">
        <x:v>3.64625</x:v>
      </x:c>
      <x:c r="Q76" t="n">
        <x:v>0.6382972955449522</x:v>
      </x:c>
      <x:c r="R76" t="n">
        <x:v>2.233499999999999</x:v>
      </x:c>
      <x:c r="S76" t="n">
        <x:v>0.9351939638385184</x:v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n">
        <x:v>-1.340023158553534</x:v>
      </x:c>
      <x:c r="D77" t="n">
        <x:v>1.340023158553534</x:v>
      </x:c>
      <x:c r="E77" t="n">
        <x:v>6.811550163951714</x:v>
      </x:c>
      <x:c r="F77" t="n">
        <x:v>1850.611543209876</x:v>
      </x:c>
      <x:c r="G77" t="n">
        <x:v>9.406951872510174</x:v>
      </x:c>
      <x:c r="H77" t="n">
        <x:v>8.101851851851855</x:v>
      </x:c>
      <x:c r="I77" t="n">
        <x:v>0.7841778129032069</x:v>
      </x:c>
      <x:c r="J77" t="n">
        <x:v>1.863067901234568</x:v>
      </x:c>
      <x:c r="K77" t="n">
        <x:v>0.08378268675149352</x:v>
      </x:c>
      <x:c r="L77" t="n">
        <x:v>0.7199999999999998</x:v>
      </x:c>
      <x:c r="M77" t="n">
        <x:v>125.3259259259259</x:v>
      </x:c>
      <x:c r="N77" t="n">
        <x:v>4.69014669221689</x:v>
      </x:c>
      <x:c r="O77" t="n">
        <x:v>3.742359497897513</x:v>
      </x:c>
      <x:c r="P77" t="n">
        <x:v>4.965314814814813</x:v>
      </x:c>
      <x:c r="Q77" t="n">
        <x:v>0.1287210100274875</x:v>
      </x:c>
      <x:c r="R77" t="n">
        <x:v>5.492709876543209</x:v>
      </x:c>
      <x:c r="S77" t="n">
        <x:v>0.143815733531126</x:v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n">
        <x:v>-1.494900900681904</x:v>
      </x:c>
      <x:c r="D78" t="n">
        <x:v>1.494900900681904</x:v>
      </x:c>
      <x:c r="E78" t="n">
        <x:v>7.548654421643425</x:v>
      </x:c>
      <x:c r="F78" t="n">
        <x:v>1845.549814814815</x:v>
      </x:c>
      <x:c r="G78" t="n">
        <x:v>9.319291843098226</x:v>
      </x:c>
      <x:c r="H78" t="n">
        <x:v>8.22530864197531</x:v>
      </x:c>
      <x:c r="I78" t="n">
        <x:v>0.8354648095222249</x:v>
      </x:c>
      <x:c r="J78" t="n">
        <x:v>1.869240740740741</x:v>
      </x:c>
      <x:c r="K78" t="n">
        <x:v>0.08295680160652673</x:v>
      </x:c>
      <x:c r="L78" t="n">
        <x:v>0.7199999999999998</x:v>
      </x:c>
      <x:c r="M78" t="n">
        <x:v>125.3259259259259</x:v>
      </x:c>
      <x:c r="N78" t="n">
        <x:v>4.69014669221689</x:v>
      </x:c>
      <x:c r="O78" t="n">
        <x:v>3.742359497897514</x:v>
      </x:c>
      <x:c r="P78" t="n">
        <x:v>4.986302469135802</x:v>
      </x:c>
      <x:c r="Q78" t="n">
        <x:v>0.1349598746727379</x:v>
      </x:c>
      <x:c r="R78" t="n">
        <x:v>5.469253086419752</x:v>
      </x:c>
      <x:c r="S78" t="n">
        <x:v>0.1479927347119142</x:v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n">
        <x:v>-5.423622398856764</x:v>
      </x:c>
      <x:c r="D79" t="n">
        <x:v>5.423622398856764</x:v>
      </x:c>
      <x:c r="E79" t="n">
        <x:v>6.139695794000908</x:v>
      </x:c>
      <x:c r="F79" t="n">
        <x:v>1916.42</x:v>
      </x:c>
      <x:c r="G79" t="n">
        <x:v>2.169442293036367</x:v>
      </x:c>
      <x:c r="H79" t="n">
        <x:v>6.6</x:v>
      </x:c>
      <x:c r="I79" t="n">
        <x:v>2.244994432064365</x:v>
      </x:c>
      <x:c r="J79" t="n">
        <x:v>1.8396</x:v>
      </x:c>
      <x:c r="K79" t="n">
        <x:v>0.1787060155674677</x:v>
      </x:c>
      <x:c r="L79" t="n">
        <x:v>0.8200000000000001</x:v>
      </x:c>
      <x:c r="M79" t="n">
        <x:v>120.1</x:v>
      </x:c>
      <x:c r="N79" t="n">
        <x:v>21.26334874849209</x:v>
      </x:c>
      <x:c r="O79" t="n">
        <x:v>17.70470337093429</x:v>
      </x:c>
      <x:c r="P79" t="n">
        <x:v>4.9076</x:v>
      </x:c>
      <x:c r="Q79" t="n">
        <x:v>0.4573731955416713</x:v>
      </x:c>
      <x:c r="R79" t="n">
        <x:v>5.2814</x:v>
      </x:c>
      <x:c r="S79" t="n">
        <x:v>0.8905616430096234</x:v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n">
        <x:v>-5.513654578987591</x:v>
      </x:c>
      <x:c r="D80" t="n">
        <x:v>5.513654578987591</x:v>
      </x:c>
      <x:c r="E80" t="n">
        <x:v>6.577842140869516</x:v>
      </x:c>
      <x:c r="F80" t="n">
        <x:v>1915.59</x:v>
      </x:c>
      <x:c r="G80" t="n">
        <x:v>2.285317015441673</x:v>
      </x:c>
      <x:c r="H80" t="n">
        <x:v>6.619999999999999</x:v>
      </x:c>
      <x:c r="I80" t="n">
        <x:v>2.266186223592404</x:v>
      </x:c>
      <x:c r="J80" t="n">
        <x:v>1.8404</x:v>
      </x:c>
      <x:c r="K80" t="n">
        <x:v>0.178840263922865</x:v>
      </x:c>
      <x:c r="L80" t="n">
        <x:v>0.8200000000000001</x:v>
      </x:c>
      <x:c r="M80" t="n">
        <x:v>120.11</x:v>
      </x:c>
      <x:c r="N80" t="n">
        <x:v>21.26588582683543</x:v>
      </x:c>
      <x:c r="O80" t="n">
        <x:v>17.70534162587248</x:v>
      </x:c>
      <x:c r="P80" t="n">
        <x:v>4.910299999999999</x:v>
      </x:c>
      <x:c r="Q80" t="n">
        <x:v>0.458293475842718</x:v>
      </x:c>
      <x:c r="R80" t="n">
        <x:v>5.2795</x:v>
      </x:c>
      <x:c r="S80" t="n">
        <x:v>0.8901891652901646</x:v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n">
        <x:v>-5.60949206650614</x:v>
      </x:c>
      <x:c r="D81" t="n">
        <x:v>5.60949206650614</x:v>
      </x:c>
      <x:c r="E81" t="n">
        <x:v>6.899554471513787</x:v>
      </x:c>
      <x:c r="F81" t="n">
        <x:v>1914.76</x:v>
      </x:c>
      <x:c r="G81" t="n">
        <x:v>2.355113575925632</x:v>
      </x:c>
      <x:c r="H81" t="n">
        <x:v>6.64</x:v>
      </x:c>
      <x:c r="I81" t="n">
        <x:v>2.287006777427649</x:v>
      </x:c>
      <x:c r="J81" t="n">
        <x:v>1.8412</x:v>
      </x:c>
      <x:c r="K81" t="n">
        <x:v>0.1789708356129568</x:v>
      </x:c>
      <x:c r="L81" t="n">
        <x:v>0.8200000000000001</x:v>
      </x:c>
      <x:c r="M81" t="n">
        <x:v>120.12</x:v>
      </x:c>
      <x:c r="N81" t="n">
        <x:v>21.26841790072783</x:v>
      </x:c>
      <x:c r="O81" t="n">
        <x:v>17.70597560833153</x:v>
      </x:c>
      <x:c r="P81" t="n">
        <x:v>4.913</x:v>
      </x:c>
      <x:c r="Q81" t="n">
        <x:v>0.4591960365682612</x:v>
      </x:c>
      <x:c r="R81" t="n">
        <x:v>5.2776</x:v>
      </x:c>
      <x:c r="S81" t="n">
        <x:v>0.8898124746259742</x:v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n">
        <x:v>-5.709065521086343</x:v>
      </x:c>
      <x:c r="D82" t="n">
        <x:v>5.709065521086343</x:v>
      </x:c>
      <x:c r="E82" t="n">
        <x:v>7.176573710067385</x:v>
      </x:c>
      <x:c r="F82" t="n">
        <x:v>1913.93</x:v>
      </x:c>
      <x:c r="G82" t="n">
        <x:v>2.40590332519001</x:v>
      </x:c>
      <x:c r="H82" t="n">
        <x:v>6.659999999999999</x:v>
      </x:c>
      <x:c r="I82" t="n">
        <x:v>2.307466142763529</x:v>
      </x:c>
      <x:c r="J82" t="n">
        <x:v>1.842</x:v>
      </x:c>
      <x:c r="K82" t="n">
        <x:v>0.1790977386791916</x:v>
      </x:c>
      <x:c r="L82" t="n">
        <x:v>0.8200000000000001</x:v>
      </x:c>
      <x:c r="M82" t="n">
        <x:v>120.13</x:v>
      </x:c>
      <x:c r="N82" t="n">
        <x:v>21.27094497195646</x:v>
      </x:c>
      <x:c r="O82" t="n">
        <x:v>17.70660532086612</x:v>
      </x:c>
      <x:c r="P82" t="n">
        <x:v>4.915699999999999</x:v>
      </x:c>
      <x:c r="Q82" t="n">
        <x:v>0.4600809820020819</x:v>
      </x:c>
      <x:c r="R82" t="n">
        <x:v>5.2757</x:v>
      </x:c>
      <x:c r="S82" t="n">
        <x:v>0.8894315656642729</x:v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n">
        <x:v>-5.811007739786449</x:v>
      </x:c>
      <x:c r="D83" t="n">
        <x:v>5.811007739786449</x:v>
      </x:c>
      <x:c r="E83" t="n">
        <x:v>7.424135528046903</x:v>
      </x:c>
      <x:c r="F83" t="n">
        <x:v>1913.1</x:v>
      </x:c>
      <x:c r="G83" t="n">
        <x:v>2.444173939308587</x:v>
      </x:c>
      <x:c r="H83" t="n">
        <x:v>6.680000000000001</x:v>
      </x:c>
      <x:c r="I83" t="n">
        <x:v>2.327573844156185</x:v>
      </x:c>
      <x:c r="J83" t="n">
        <x:v>1.8428</x:v>
      </x:c>
      <x:c r="K83" t="n">
        <x:v>0.179220980914624</x:v>
      </x:c>
      <x:c r="L83" t="n">
        <x:v>0.8200000000000001</x:v>
      </x:c>
      <x:c r="M83" t="n">
        <x:v>120.14</x:v>
      </x:c>
      <x:c r="N83" t="n">
        <x:v>21.27346704230413</x:v>
      </x:c>
      <x:c r="O83" t="n">
        <x:v>17.70723076602641</x:v>
      </x:c>
      <x:c r="P83" t="n">
        <x:v>4.9184</x:v>
      </x:c>
      <x:c r="Q83" t="n">
        <x:v>0.460948413599613</x:v>
      </x:c>
      <x:c r="R83" t="n">
        <x:v>5.2738</x:v>
      </x:c>
      <x:c r="S83" t="n">
        <x:v>0.8890464329831148</x:v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n">
        <x:v>-5.914388076203302</x:v>
      </x:c>
      <x:c r="D84" t="n">
        <x:v>5.914388076203302</x:v>
      </x:c>
      <x:c r="E84" t="n">
        <x:v>7.649466306185976</x:v>
      </x:c>
      <x:c r="F84" t="n">
        <x:v>1912.27</x:v>
      </x:c>
      <x:c r="G84" t="n">
        <x:v>2.473264308134561</x:v>
      </x:c>
      <x:c r="H84" t="n">
        <x:v>6.7</x:v>
      </x:c>
      <x:c r="I84" t="n">
        <x:v>2.3473389188611</x:v>
      </x:c>
      <x:c r="J84" t="n">
        <x:v>1.8436</x:v>
      </x:c>
      <x:c r="K84" t="n">
        <x:v>0.1793405698663858</x:v>
      </x:c>
      <x:c r="L84" t="n">
        <x:v>0.8200000000000001</x:v>
      </x:c>
      <x:c r="M84" t="n">
        <x:v>120.15</x:v>
      </x:c>
      <x:c r="N84" t="n">
        <x:v>21.27598411354925</x:v>
      </x:c>
      <x:c r="O84" t="n">
        <x:v>17.70785194635809</x:v>
      </x:c>
      <x:c r="P84" t="n">
        <x:v>4.921100000000001</x:v>
      </x:c>
      <x:c r="Q84" t="n">
        <x:v>0.4617984300536327</x:v>
      </x:c>
      <x:c r="R84" t="n">
        <x:v>5.2719</x:v>
      </x:c>
      <x:c r="S84" t="n">
        <x:v>0.8886570710909805</x:v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n">
        <x:v>-5.524797808100156</x:v>
      </x:c>
      <x:c r="D85" t="n">
        <x:v>5.524797808100156</x:v>
      </x:c>
      <x:c r="E85" t="n">
        <x:v>6.899554471513787</x:v>
      </x:c>
      <x:c r="F85" t="n">
        <x:v>1915.6</x:v>
      </x:c>
      <x:c r="G85" t="n">
        <x:v>2.392266107232754</x:v>
      </x:c>
      <x:c r="H85" t="n">
        <x:v>6.619999999999999</x:v>
      </x:c>
      <x:c r="I85" t="n">
        <x:v>2.261769218996492</x:v>
      </x:c>
      <x:c r="J85" t="n">
        <x:v>1.8406</x:v>
      </x:c>
      <x:c r="K85" t="n">
        <x:v>0.1787893732859982</x:v>
      </x:c>
      <x:c r="L85" t="n">
        <x:v>0.8200000000000001</x:v>
      </x:c>
      <x:c r="M85" t="n">
        <x:v>120.1</x:v>
      </x:c>
      <x:c r="N85" t="n">
        <x:v>21.26334874849209</x:v>
      </x:c>
      <x:c r="O85" t="n">
        <x:v>17.70470337093429</x:v>
      </x:c>
      <x:c r="P85" t="n">
        <x:v>4.911</x:v>
      </x:c>
      <x:c r="Q85" t="n">
        <x:v>0.4581582695968719</x:v>
      </x:c>
      <x:c r="R85" t="n">
        <x:v>5.2776</x:v>
      </x:c>
      <x:c r="S85" t="n">
        <x:v>0.8898124746259742</x:v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n">
        <x:v>-5.637488970988925</x:v>
      </x:c>
      <x:c r="D86" t="n">
        <x:v>5.637488970988925</x:v>
      </x:c>
      <x:c r="E86" t="n">
        <x:v>7.424135528046903</x:v>
      </x:c>
      <x:c r="F86" t="n">
        <x:v>1914.78</x:v>
      </x:c>
      <x:c r="G86" t="n">
        <x:v>2.521616680679725</x:v>
      </x:c>
      <x:c r="H86" t="n">
        <x:v>6.640000000000001</x:v>
      </x:c>
      <x:c r="I86" t="n">
        <x:v>2.278244938543703</x:v>
      </x:c>
      <x:c r="J86" t="n">
        <x:v>1.8416</x:v>
      </x:c>
      <x:c r="K86" t="n">
        <x:v>0.1788671015027638</x:v>
      </x:c>
      <x:c r="L86" t="n">
        <x:v>0.8200000000000001</x:v>
      </x:c>
      <x:c r="M86" t="n">
        <x:v>120.1</x:v>
      </x:c>
      <x:c r="N86" t="n">
        <x:v>21.26334874849209</x:v>
      </x:c>
      <x:c r="O86" t="n">
        <x:v>17.70470337093429</x:v>
      </x:c>
      <x:c r="P86" t="n">
        <x:v>4.914400000000001</x:v>
      </x:c>
      <x:c r="Q86" t="n">
        <x:v>0.4589168116336553</x:v>
      </x:c>
      <x:c r="R86" t="n">
        <x:v>5.2738</x:v>
      </x:c>
      <x:c r="S86" t="n">
        <x:v>0.8890464329831148</x:v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n">
        <x:v>-5.755295316838449</x:v>
      </x:c>
      <x:c r="D87" t="n">
        <x:v>5.755295316838449</x:v>
      </x:c>
      <x:c r="E87" t="n">
        <x:v>7.856814476205673</x:v>
      </x:c>
      <x:c r="F87" t="n">
        <x:v>1913.96</x:v>
      </x:c>
      <x:c r="G87" t="n">
        <x:v>2.61283353972863</x:v>
      </x:c>
      <x:c r="H87" t="n">
        <x:v>6.66</x:v>
      </x:c>
      <x:c r="I87" t="n">
        <x:v>2.294428033301546</x:v>
      </x:c>
      <x:c r="J87" t="n">
        <x:v>1.8426</x:v>
      </x:c>
      <x:c r="K87" t="n">
        <x:v>0.1789392075538505</x:v>
      </x:c>
      <x:c r="L87" t="n">
        <x:v>0.8200000000000001</x:v>
      </x:c>
      <x:c r="M87" t="n">
        <x:v>120.1</x:v>
      </x:c>
      <x:c r="N87" t="n">
        <x:v>21.26334874849209</x:v>
      </x:c>
      <x:c r="O87" t="n">
        <x:v>17.70470337093429</x:v>
      </x:c>
      <x:c r="P87" t="n">
        <x:v>4.9178</x:v>
      </x:c>
      <x:c r="Q87" t="n">
        <x:v>0.4596489530065307</x:v>
      </x:c>
      <x:c r="R87" t="n">
        <x:v>5.27</x:v>
      </x:c>
      <x:c r="S87" t="n">
        <x:v>0.8882634744263663</x:v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n">
        <x:v>-5.875181064975662</x:v>
      </x:c>
      <x:c r="D88" t="n">
        <x:v>5.875181064975662</x:v>
      </x:c>
      <x:c r="E88" t="n">
        <x:v>8.227948817009654</x:v>
      </x:c>
      <x:c r="F88" t="n">
        <x:v>1913.14</x:v>
      </x:c>
      <x:c r="G88" t="n">
        <x:v>2.679273681217016</x:v>
      </x:c>
      <x:c r="H88" t="n">
        <x:v>6.68</x:v>
      </x:c>
      <x:c r="I88" t="n">
        <x:v>2.310324652510984</x:v>
      </x:c>
      <x:c r="J88" t="n">
        <x:v>1.8436</x:v>
      </x:c>
      <x:c r="K88" t="n">
        <x:v>0.1790056982333244</x:v>
      </x:c>
      <x:c r="L88" t="n">
        <x:v>0.8200000000000001</x:v>
      </x:c>
      <x:c r="M88" t="n">
        <x:v>120.1</x:v>
      </x:c>
      <x:c r="N88" t="n">
        <x:v>21.26334874849209</x:v>
      </x:c>
      <x:c r="O88" t="n">
        <x:v>17.70470337093429</x:v>
      </x:c>
      <x:c r="P88" t="n">
        <x:v>4.9212</x:v>
      </x:c>
      <x:c r="Q88" t="n">
        <x:v>0.4603548196771702</x:v>
      </x:c>
      <x:c r="R88" t="n">
        <x:v>5.2662</x:v>
      </x:c>
      <x:c r="S88" t="n">
        <x:v>0.8874635541812407</x:v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n">
        <x:v>-5.995570556080291</x:v>
      </x:c>
      <x:c r="D89" t="n">
        <x:v>5.995570556080291</x:v>
      </x:c>
      <x:c r="E89" t="n">
        <x:v>8.551869211207121</x:v>
      </x:c>
      <x:c r="F89" t="n">
        <x:v>1912.32</x:v>
      </x:c>
      <x:c r="G89" t="n">
        <x:v>2.727665428503815</x:v>
      </x:c>
      <x:c r="H89" t="n">
        <x:v>6.7</x:v>
      </x:c>
      <x:c r="I89" t="n">
        <x:v>2.325940669922602</x:v>
      </x:c>
      <x:c r="J89" t="n">
        <x:v>1.8446</x:v>
      </x:c>
      <x:c r="K89" t="n">
        <x:v>0.1790665797964545</x:v>
      </x:c>
      <x:c r="L89" t="n">
        <x:v>0.8200000000000001</x:v>
      </x:c>
      <x:c r="M89" t="n">
        <x:v>120.1</x:v>
      </x:c>
      <x:c r="N89" t="n">
        <x:v>21.26334874849209</x:v>
      </x:c>
      <x:c r="O89" t="n">
        <x:v>17.70470337093429</x:v>
      </x:c>
      <x:c r="P89" t="n">
        <x:v>4.9246</x:v>
      </x:c>
      <x:c r="Q89" t="n">
        <x:v>0.4610345323291954</x:v>
      </x:c>
      <x:c r="R89" t="n">
        <x:v>5.2624</x:v>
      </x:c>
      <x:c r="S89" t="n">
        <x:v>0.8866466263399415</x:v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n">
        <x:v>-38.04948975620918</x:v>
      </x:c>
      <x:c r="D90" t="n">
        <x:v>38.04948975620918</x:v>
      </x:c>
      <x:c r="E90" t="n">
        <x:v>9.629932771902759</x:v>
      </x:c>
      <x:c r="F90" t="n">
        <x:v>1878.4125</x:v>
      </x:c>
      <x:c r="G90" t="n">
        <x:v>0.4754067980622501</x:v>
      </x:c>
      <x:c r="H90" t="n">
        <x:v>7.65</x:v>
      </x:c>
      <x:c r="I90" t="n">
        <x:v>2.903015673398957</x:v>
      </x:c>
      <x:c r="J90" t="n">
        <x:v>1.7295</x:v>
      </x:c>
      <x:c r="K90" t="n">
        <x:v>0.2359125897445916</x:v>
      </x:c>
      <x:c r="L90" t="n">
        <x:v>0.5799999999999998</x:v>
      </x:c>
      <x:c r="M90" t="n">
        <x:v>135.65</x:v>
      </x:c>
      <x:c r="N90" t="n">
        <x:v>12.83072484312558</x:v>
      </x:c>
      <x:c r="O90" t="n">
        <x:v>9.458698741707027</x:v>
      </x:c>
      <x:c r="P90" t="n">
        <x:v>4.615</x:v>
      </x:c>
      <x:c r="Q90" t="n">
        <x:v>0.7419737192111322</x:v>
      </x:c>
      <x:c r="R90" t="n">
        <x:v>4.5275</x:v>
      </x:c>
      <x:c r="S90" t="n">
        <x:v>1.110323714058202</x:v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n">
        <x:v>-38.48391376584144</x:v>
      </x:c>
      <x:c r="D91" t="n">
        <x:v>38.48391376584144</x:v>
      </x:c>
      <x:c r="E91" t="n">
        <x:v>9.700563731416237</x:v>
      </x:c>
      <x:c r="F91" t="n">
        <x:v>1858.4875</x:v>
      </x:c>
      <x:c r="G91" t="n">
        <x:v>0.4684652540145886</x:v>
      </x:c>
      <x:c r="H91" t="n">
        <x:v>7.625</x:v>
      </x:c>
      <x:c r="I91" t="n">
        <x:v>2.929910408186571</x:v>
      </x:c>
      <x:c r="J91" t="n">
        <x:v>1.728</x:v>
      </x:c>
      <x:c r="K91" t="n">
        <x:v>0.2369198176598994</x:v>
      </x:c>
      <x:c r="L91" t="n">
        <x:v>0.5799999999999998</x:v>
      </x:c>
      <x:c r="M91" t="n">
        <x:v>135.625</x:v>
      </x:c>
      <x:c r="N91" t="n">
        <x:v>12.81734664429421</x:v>
      </x:c>
      <x:c r="O91" t="n">
        <x:v>9.450578170908168</x:v>
      </x:c>
      <x:c r="P91" t="n">
        <x:v>4.60875</x:v>
      </x:c>
      <x:c r="Q91" t="n">
        <x:v>0.7477372115255466</x:v>
      </x:c>
      <x:c r="R91" t="n">
        <x:v>4.505</x:v>
      </x:c>
      <x:c r="S91" t="n">
        <x:v>1.121539121029668</x:v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n">
        <x:v>-16.86143195708412</x:v>
      </x:c>
      <x:c r="D92" t="n">
        <x:v>16.86143195708412</x:v>
      </x:c>
      <x:c r="E92" t="n">
        <x:v>5.30370901443225</x:v>
      </x:c>
      <x:c r="F92" t="n">
        <x:v>2559.75</x:v>
      </x:c>
      <x:c r="G92" t="n">
        <x:v>0.8051611028201608</x:v>
      </x:c>
      <x:c r="H92" t="n">
        <x:v>5.66</x:v>
      </x:c>
      <x:c r="I92" t="n">
        <x:v>1.8666547618668</x:v>
      </x:c>
      <x:c r="J92" t="n">
        <x:v>1.6671</x:v>
      </x:c>
      <x:c r="K92" t="n">
        <x:v>0.1362225752215835</x:v>
      </x:c>
      <x:c r="L92" t="n">
        <x:v>0.4399999999999999</x:v>
      </x:c>
      <x:c r="M92" t="n">
        <x:v>137.92</x:v>
      </x:c>
      <x:c r="N92" t="n">
        <x:v>12.22430366114978</x:v>
      </x:c>
      <x:c r="O92" t="n">
        <x:v>8.863329220671243</x:v>
      </x:c>
      <x:c r="P92" t="n">
        <x:v>4.279</x:v>
      </x:c>
      <x:c r="Q92" t="n">
        <x:v>0.4611496503305625</x:v>
      </x:c>
      <x:c r="R92" t="n">
        <x:v>4.5802</x:v>
      </x:c>
      <x:c r="S92" t="n">
        <x:v>0.3913003450036814</x:v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n">
        <x:v>-18.64085281794828</x:v>
      </x:c>
      <x:c r="D93" t="n">
        <x:v>18.64085281794828</x:v>
      </x:c>
      <x:c r="E93" t="n">
        <x:v>6.267168141627538</x:v>
      </x:c>
      <x:c r="F93" t="n">
        <x:v>2521.628571428571</x:v>
      </x:c>
      <x:c r="G93" t="n">
        <x:v>0.8477868690996041</x:v>
      </x:c>
      <x:c r="H93" t="n">
        <x:v>5.828571428571428</x:v>
      </x:c>
      <x:c r="I93" t="n">
        <x:v>1.98305748953547</x:v>
      </x:c>
      <x:c r="J93" t="n">
        <x:v>1.677142857142857</x:v>
      </x:c>
      <x:c r="K93" t="n">
        <x:v>0.1405818811444862</x:v>
      </x:c>
      <x:c r="L93" t="n">
        <x:v>0.4399999999999999</x:v>
      </x:c>
      <x:c r="M93" t="n">
        <x:v>137.3333333333333</x:v>
      </x:c>
      <x:c r="N93" t="n">
        <x:v>12.21526497513248</x:v>
      </x:c>
      <x:c r="O93" t="n">
        <x:v>8.894610418785787</x:v>
      </x:c>
      <x:c r="P93" t="n">
        <x:v>4.317714285714286</x:v>
      </x:c>
      <x:c r="Q93" t="n">
        <x:v>0.4830542849172035</x:v>
      </x:c>
      <x:c r="R93" t="n">
        <x:v>4.620952380952381</x:v>
      </x:c>
      <x:c r="S93" t="n">
        <x:v>0.4236182553949427</x:v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n">
        <x:v>-17.82607839260653</x:v>
      </x:c>
      <x:c r="D94" t="n">
        <x:v>17.82607839260653</x:v>
      </x:c>
      <x:c r="E94" t="n">
        <x:v>6.544822811047229</x:v>
      </x:c>
      <x:c r="F94" t="n">
        <x:v>2523.209523809524</x:v>
      </x:c>
      <x:c r="G94" t="n">
        <x:v>0.9263932809433536</x:v>
      </x:c>
      <x:c r="H94" t="n">
        <x:v>5.79047619047619</x:v>
      </x:c>
      <x:c r="I94" t="n">
        <x:v>1.920789709097788</x:v>
      </x:c>
      <x:c r="J94" t="n">
        <x:v>1.675619047619048</x:v>
      </x:c>
      <x:c r="K94" t="n">
        <x:v>0.138467282087202</x:v>
      </x:c>
      <x:c r="L94" t="n">
        <x:v>0.4399999999999999</x:v>
      </x:c>
      <x:c r="M94" t="n">
        <x:v>137.3142857142857</x:v>
      </x:c>
      <x:c r="N94" t="n">
        <x:v>12.23368829305785</x:v>
      </x:c>
      <x:c r="O94" t="n">
        <x:v>8.909261137266435</x:v>
      </x:c>
      <x:c r="P94" t="n">
        <x:v>4.312571428571428</x:v>
      </x:c>
      <x:c r="Q94" t="n">
        <x:v>0.475003816669235</x:v>
      </x:c>
      <x:c r="R94" t="n">
        <x:v>4.624571428571429</x:v>
      </x:c>
      <x:c r="S94" t="n">
        <x:v>0.4306695309607579</x:v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n">
        <x:v>-17.02522289463673</x:v>
      </x:c>
      <x:c r="D95" t="n">
        <x:v>17.02522289463673</x:v>
      </x:c>
      <x:c r="E95" t="n">
        <x:v>6.719762079550316</x:v>
      </x:c>
      <x:c r="F95" t="n">
        <x:v>2524.790476190477</x:v>
      </x:c>
      <x:c r="G95" t="n">
        <x:v>0.9965209504575214</x:v>
      </x:c>
      <x:c r="H95" t="n">
        <x:v>5.752380952380952</x:v>
      </x:c>
      <x:c r="I95" t="n">
        <x:v>1.855652637757978</x:v>
      </x:c>
      <x:c r="J95" t="n">
        <x:v>1.674095238095238</x:v>
      </x:c>
      <x:c r="K95" t="n">
        <x:v>0.136302850741213</x:v>
      </x:c>
      <x:c r="L95" t="n">
        <x:v>0.4399999999999999</x:v>
      </x:c>
      <x:c r="M95" t="n">
        <x:v>137.2952380952381</x:v>
      </x:c>
      <x:c r="N95" t="n">
        <x:v>12.25205429579547</x:v>
      </x:c>
      <x:c r="O95" t="n">
        <x:v>8.923874174934271</x:v>
      </x:c>
      <x:c r="P95" t="n">
        <x:v>4.307428571428571</x:v>
      </x:c>
      <x:c r="Q95" t="n">
        <x:v>0.4667578725256018</x:v>
      </x:c>
      <x:c r="R95" t="n">
        <x:v>4.628190476190476</x:v>
      </x:c>
      <x:c r="S95" t="n">
        <x:v>0.4375772714398288</x:v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n">
        <x:v>-16.23875167687915</x:v>
      </x:c>
      <x:c r="D96" t="n">
        <x:v>16.23875167687915</x:v>
      </x:c>
      <x:c r="E96" t="n">
        <x:v>6.818185306735127</x:v>
      </x:c>
      <x:c r="F96" t="n">
        <x:v>2526.371428571429</x:v>
      </x:c>
      <x:c r="G96" t="n">
        <x:v>1.060750782842908</x:v>
      </x:c>
      <x:c r="H96" t="n">
        <x:v>5.714285714285714</x:v>
      </x:c>
      <x:c r="I96" t="n">
        <x:v>1.787332600029791</x:v>
      </x:c>
      <x:c r="J96" t="n">
        <x:v>1.672571428571429</x:v>
      </x:c>
      <x:c r="K96" t="n">
        <x:v>0.1340861739360786</x:v>
      </x:c>
      <x:c r="L96" t="n">
        <x:v>0.4399999999999999</x:v>
      </x:c>
      <x:c r="M96" t="n">
        <x:v>137.2761904761905</x:v>
      </x:c>
      <x:c r="N96" t="n">
        <x:v>12.27036324070958</x:v>
      </x:c>
      <x:c r="O96" t="n">
        <x:v>8.938449703583364</x:v>
      </x:c>
      <x:c r="P96" t="n">
        <x:v>4.302285714285714</x:v>
      </x:c>
      <x:c r="Q96" t="n">
        <x:v>0.458305901467271</x:v>
      </x:c>
      <x:c r="R96" t="n">
        <x:v>4.631809523809523</x:v>
      </x:c>
      <x:c r="S96" t="n">
        <x:v>0.444348170978743</x:v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n">
        <x:v>-36.06310916116479</x:v>
      </x:c>
      <x:c r="D97" t="n">
        <x:v>36.06310916116479</x:v>
      </x:c>
      <x:c r="E97" t="n">
        <x:v>10.30436677561632</x:v>
      </x:c>
      <x:c r="F97" t="n">
        <x:v>1863.3812</x:v>
      </x:c>
      <x:c r="G97" t="n">
        <x:v>0.5324267312000092</x:v>
      </x:c>
      <x:c r="H97" t="n">
        <x:v>7.609999999999999</x:v>
      </x:c>
      <x:c r="I97" t="n">
        <x:v>2.877133990623308</x:v>
      </x:c>
      <x:c r="J97" t="n">
        <x:v>1.7481</x:v>
      </x:c>
      <x:c r="K97" t="n">
        <x:v>0.2284499726417142</x:v>
      </x:c>
      <x:c r="L97" t="n">
        <x:v>0.6299999999999999</x:v>
      </x:c>
      <x:c r="M97" t="n">
        <x:v>134.49</x:v>
      </x:c>
      <x:c r="N97" t="n">
        <x:v>13.02957789032323</x:v>
      </x:c>
      <x:c r="O97" t="n">
        <x:v>9.688138813535007</x:v>
      </x:c>
      <x:c r="P97" t="n">
        <x:v>4.6215</x:v>
      </x:c>
      <x:c r="Q97" t="n">
        <x:v>0.7295633968340244</x:v>
      </x:c>
      <x:c r="R97" t="n">
        <x:v>4.5148</x:v>
      </x:c>
      <x:c r="S97" t="n">
        <x:v>1.09515156941859</x:v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n">
        <x:v>-34.8800311407715</x:v>
      </x:c>
      <x:c r="D98" t="n">
        <x:v>34.8800311407715</x:v>
      </x:c>
      <x:c r="E98" t="n">
        <x:v>10.61538309669073</x:v>
      </x:c>
      <x:c r="F98" t="n">
        <x:v>1851.4637</x:v>
      </x:c>
      <x:c r="G98" t="n">
        <x:v>0.563474166229823</x:v>
      </x:c>
      <x:c r="H98" t="n">
        <x:v>7.6</x:v>
      </x:c>
      <x:c r="I98" t="n">
        <x:v>2.891366458960192</x:v>
      </x:c>
      <x:c r="J98" t="n">
        <x:v>1.7509</x:v>
      </x:c>
      <x:c r="K98" t="n">
        <x:v>0.2249981999927999</x:v>
      </x:c>
      <x:c r="L98" t="n">
        <x:v>0.6299999999999999</x:v>
      </x:c>
      <x:c r="M98" t="n">
        <x:v>134.32</x:v>
      </x:c>
      <x:c r="N98" t="n">
        <x:v>12.83111842358257</x:v>
      </x:c>
      <x:c r="O98" t="n">
        <x:v>9.552649213506976</x:v>
      </x:c>
      <x:c r="P98" t="n">
        <x:v>4.629</x:v>
      </x:c>
      <x:c r="Q98" t="n">
        <x:v>0.721289816925208</x:v>
      </x:c>
      <x:c r="R98" t="n">
        <x:v>4.5138</x:v>
      </x:c>
      <x:c r="S98" t="n">
        <x:v>1.096761396111297</x:v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n">
        <x:v>-35.55598185150873</x:v>
      </x:c>
      <x:c r="D99" t="n">
        <x:v>35.55598185150873</x:v>
      </x:c>
      <x:c r="E99" t="n">
        <x:v>10.72582809786706</x:v>
      </x:c>
      <x:c r="F99" t="n">
        <x:v>1882.9212</x:v>
      </x:c>
      <x:c r="G99" t="n">
        <x:v>0.5680025711952766</x:v>
      </x:c>
      <x:c r="H99" t="n">
        <x:v>7.569999999999999</x:v>
      </x:c>
      <x:c r="I99" t="n">
        <x:v>2.871428216062522</x:v>
      </x:c>
      <x:c r="J99" t="n">
        <x:v>1.7526</x:v>
      </x:c>
      <x:c r="K99" t="n">
        <x:v>0.2359051504312696</x:v>
      </x:c>
      <x:c r="L99" t="n">
        <x:v>1.03</x:v>
      </x:c>
      <x:c r="M99" t="n">
        <x:v>134.58</x:v>
      </x:c>
      <x:c r="N99" t="n">
        <x:v>13.0016768149343</x:v>
      </x:c>
      <x:c r="O99" t="n">
        <x:v>9.660927935008393</x:v>
      </x:c>
      <x:c r="P99" t="n">
        <x:v>4.617500000000001</x:v>
      </x:c>
      <x:c r="Q99" t="n">
        <x:v>0.7274742263475731</x:v>
      </x:c>
      <x:c r="R99" t="n">
        <x:v>4.5205</x:v>
      </x:c>
      <x:c r="S99" t="n">
        <x:v>1.101003519522077</x:v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n">
        <x:v>-7.247387195051747</x:v>
      </x:c>
      <x:c r="D100" t="n">
        <x:v>7.247387195051747</x:v>
      </x:c>
      <x:c r="E100" t="n">
        <x:v>5.581400432931337</x:v>
      </x:c>
      <x:c r="F100" t="n">
        <x:v>1773.156</x:v>
      </x:c>
      <x:c r="G100" t="n">
        <x:v>1.365553322832248</x:v>
      </x:c>
      <x:c r="H100" t="n">
        <x:v>9.039999999999999</x:v>
      </x:c>
      <x:c r="I100" t="n">
        <x:v>2.293120145129775</x:v>
      </x:c>
      <x:c r="J100" t="n">
        <x:v>2.131</x:v>
      </x:c>
      <x:c r="K100" t="n">
        <x:v>0.126249752475005</x:v>
      </x:c>
      <x:c r="L100" t="n">
        <x:v>0.3000000000000003</x:v>
      </x:c>
      <x:c r="M100" t="n">
        <x:v>135.6</x:v>
      </x:c>
      <x:c r="N100" t="n">
        <x:v>12.18523696938225</x:v>
      </x:c>
      <x:c r="O100" t="n">
        <x:v>8.986162956771567</x:v>
      </x:c>
      <x:c r="P100" t="n">
        <x:v>5.262500000000001</x:v>
      </x:c>
      <x:c r="Q100" t="n">
        <x:v>0.3470860844228705</x:v>
      </x:c>
      <x:c r="R100" t="n">
        <x:v>4.3536</x:v>
      </x:c>
      <x:c r="S100" t="n">
        <x:v>0.5622019565956704</x:v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n">
        <x:v>-6.383735551501414</x:v>
      </x:c>
      <x:c r="D101" t="n">
        <x:v>6.383735551501414</x:v>
      </x:c>
      <x:c r="E101" t="n">
        <x:v>6.111715441089304</x:v>
      </x:c>
      <x:c r="F101" t="n">
        <x:v>1707.571</x:v>
      </x:c>
      <x:c r="G101" t="n">
        <x:v>1.634808955236527</x:v>
      </x:c>
      <x:c r="H101" t="n">
        <x:v>9.210000000000001</x:v>
      </x:c>
      <x:c r="I101" t="n">
        <x:v>2.070241531802509</x:v>
      </x:c>
      <x:c r="J101" t="n">
        <x:v>2.1515</x:v>
      </x:c>
      <x:c r="K101" t="n">
        <x:v>0.1097850171926936</x:v>
      </x:c>
      <x:c r="L101" t="n">
        <x:v>0.3000000000000003</x:v>
      </x:c>
      <x:c r="M101" t="n">
        <x:v>135.84</x:v>
      </x:c>
      <x:c r="N101" t="n">
        <x:v>12.64177202768663</x:v>
      </x:c>
      <x:c r="O101" t="n">
        <x:v>9.306369278332317</x:v>
      </x:c>
      <x:c r="P101" t="n">
        <x:v>5.32</x:v>
      </x:c>
      <x:c r="Q101" t="n">
        <x:v>0.3159905061864992</x:v>
      </x:c>
      <x:c r="R101" t="n">
        <x:v>4.4347</x:v>
      </x:c>
      <x:c r="S101" t="n">
        <x:v>0.4959323643401387</x:v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n">
        <x:v>-6.197005199489673</x:v>
      </x:c>
      <x:c r="D102" t="n">
        <x:v>6.197005199489673</x:v>
      </x:c>
      <x:c r="E102" t="n">
        <x:v>6.336485900783691</x:v>
      </x:c>
      <x:c r="F102" t="n">
        <x:v>1706.335</x:v>
      </x:c>
      <x:c r="G102" t="n">
        <x:v>1.744740777432965</x:v>
      </x:c>
      <x:c r="H102" t="n">
        <x:v>9.210000000000001</x:v>
      </x:c>
      <x:c r="I102" t="n">
        <x:v>2.070241531802509</x:v>
      </x:c>
      <x:c r="J102" t="n">
        <x:v>2.151800000000001</x:v>
      </x:c>
      <x:c r="K102" t="n">
        <x:v>0.1091364283820944</x:v>
      </x:c>
      <x:c r="L102" t="n">
        <x:v>0.3000000000000003</x:v>
      </x:c>
      <x:c r="M102" t="n">
        <x:v>136.02</x:v>
      </x:c>
      <x:c r="N102" t="n">
        <x:v>12.62852327075498</x:v>
      </x:c>
      <x:c r="O102" t="n">
        <x:v>9.284313535329343</x:v>
      </x:c>
      <x:c r="P102" t="n">
        <x:v>5.319</x:v>
      </x:c>
      <x:c r="Q102" t="n">
        <x:v>0.3188871273664085</x:v>
      </x:c>
      <x:c r="R102" t="n">
        <x:v>4.428100000000001</x:v>
      </x:c>
      <x:c r="S102" t="n">
        <x:v>0.516549503920002</x:v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n">
        <x:v>-14.12011716141991</x:v>
      </x:c>
      <x:c r="D103" t="n">
        <x:v>14.12011716141991</x:v>
      </x:c>
      <x:c r="E103" t="n">
        <x:v>10.06857553011858</x:v>
      </x:c>
      <x:c r="F103" t="n">
        <x:v>1707.75</x:v>
      </x:c>
      <x:c r="G103" t="n">
        <x:v>1.217738469517835</x:v>
      </x:c>
      <x:c r="H103" t="n">
        <x:v>7.425</x:v>
      </x:c>
      <x:c r="I103" t="n">
        <x:v>3.43429395946241</x:v>
      </x:c>
      <x:c r="J103" t="n">
        <x:v>1.7071</x:v>
      </x:c>
      <x:c r="K103" t="n">
        <x:v>0.2066484696289812</x:v>
      </x:c>
      <x:c r="L103" t="n">
        <x:v>0.6099999999999999</x:v>
      </x:c>
      <x:c r="M103" t="n">
        <x:v>134.88</x:v>
      </x:c>
      <x:c r="N103" t="n">
        <x:v>10.33177622676759</x:v>
      </x:c>
      <x:c r="O103" t="n">
        <x:v>7.65997644333303</x:v>
      </x:c>
      <x:c r="P103" t="n">
        <x:v>4.171499999999999</x:v>
      </x:c>
      <x:c r="Q103" t="n">
        <x:v>0.4491244259667916</x:v>
      </x:c>
      <x:c r="R103" t="n">
        <x:v>3.46645</x:v>
      </x:c>
      <x:c r="S103" t="n">
        <x:v>0.5695830909533744</x:v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n">
        <x:v>-11.05391197451456</x:v>
      </x:c>
      <x:c r="D104" t="n">
        <x:v>11.05391197451456</x:v>
      </x:c>
      <x:c r="E104" t="n">
        <x:v>11.34849963840633</x:v>
      </x:c>
      <x:c r="F104" t="n">
        <x:v>1665.123</x:v>
      </x:c>
      <x:c r="G104" t="n">
        <x:v>1.709498664994744</x:v>
      </x:c>
      <x:c r="H104" t="n">
        <x:v>7.075</x:v>
      </x:c>
      <x:c r="I104" t="n">
        <x:v>3.408720434415237</x:v>
      </x:c>
      <x:c r="J104" t="n">
        <x:v>1.7101</x:v>
      </x:c>
      <x:c r="K104" t="n">
        <x:v>0.209838008949761</x:v>
      </x:c>
      <x:c r="L104" t="n">
        <x:v>0.6599999999999999</x:v>
      </x:c>
      <x:c r="M104" t="n">
        <x:v>136.33</x:v>
      </x:c>
      <x:c r="N104" t="n">
        <x:v>10.9973224013848</x:v>
      </x:c>
      <x:c r="O104" t="n">
        <x:v>8.066692878592242</x:v>
      </x:c>
      <x:c r="P104" t="n">
        <x:v>4.1565</x:v>
      </x:c>
      <x:c r="Q104" t="n">
        <x:v>0.4445590511956765</x:v>
      </x:c>
      <x:c r="R104" t="n">
        <x:v>3.40245</x:v>
      </x:c>
      <x:c r="S104" t="n">
        <x:v>0.6625062244990609</x:v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n">
        <x:v>-26.42942627977532</x:v>
      </x:c>
      <x:c r="D105" t="n">
        <x:v>26.42942627977532</x:v>
      </x:c>
      <x:c r="E105" t="n">
        <x:v>9.923723566002629</x:v>
      </x:c>
      <x:c r="F105" t="n">
        <x:v>1715.24</x:v>
      </x:c>
      <x:c r="G105" t="n">
        <x:v>0.6440384830591582</x:v>
      </x:c>
      <x:c r="H105" t="n">
        <x:v>7.4</x:v>
      </x:c>
      <x:c r="I105" t="n">
        <x:v>3.411744421846397</x:v>
      </x:c>
      <x:c r="J105" t="n">
        <x:v>1.729</x:v>
      </x:c>
      <x:c r="K105" t="n">
        <x:v>0.2531580533974774</x:v>
      </x:c>
      <x:c r="L105" t="n">
        <x:v>0.8700000000000001</x:v>
      </x:c>
      <x:c r="M105" t="n">
        <x:v>137.2</x:v>
      </x:c>
      <x:c r="N105" t="n">
        <x:v>10.24499877989256</x:v>
      </x:c>
      <x:c r="O105" t="n">
        <x:v>7.467200276889615</x:v>
      </x:c>
      <x:c r="P105" t="n">
        <x:v>4.19</x:v>
      </x:c>
      <x:c r="Q105" t="n">
        <x:v>0.5489990892524322</x:v>
      </x:c>
      <x:c r="R105" t="n">
        <x:v>3.422000000000001</x:v>
      </x:c>
      <x:c r="S105" t="n">
        <x:v>0.4674141632428354</x:v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n">
        <x:v>-34.15496203481418</x:v>
      </x:c>
      <x:c r="D106" t="n">
        <x:v>34.15496203481418</x:v>
      </x:c>
      <x:c r="E106" t="n">
        <x:v>10.44947627944613</x:v>
      </x:c>
      <x:c r="F106" t="n">
        <x:v>1743.284</x:v>
      </x:c>
      <x:c r="G106" t="n">
        <x:v>0.533345778214304</x:v>
      </x:c>
      <x:c r="H106" t="n">
        <x:v>7.34</x:v>
      </x:c>
      <x:c r="I106" t="n">
        <x:v>3.35624790502728</x:v>
      </x:c>
      <x:c r="J106" t="n">
        <x:v>1.747</x:v>
      </x:c>
      <x:c r="K106" t="n">
        <x:v>0.2744467161399458</x:v>
      </x:c>
      <x:c r="L106" t="n">
        <x:v>0.8700000000000001</x:v>
      </x:c>
      <x:c r="M106" t="n">
        <x:v>138.16</x:v>
      </x:c>
      <x:c r="N106" t="n">
        <x:v>9.894159893593796</x:v>
      </x:c>
      <x:c r="O106" t="n">
        <x:v>7.161378035316877</x:v>
      </x:c>
      <x:c r="P106" t="n">
        <x:v>4.25</x:v>
      </x:c>
      <x:c r="Q106" t="n">
        <x:v>0.6236986451805071</x:v>
      </x:c>
      <x:c r="R106" t="n">
        <x:v>3.5108</x:v>
      </x:c>
      <x:c r="S106" t="n">
        <x:v>0.546841256673269</x:v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n">
        <x:v>-36.62384325072286</x:v>
      </x:c>
      <x:c r="D107" t="n">
        <x:v>36.62384325072286</x:v>
      </x:c>
      <x:c r="E107" t="n">
        <x:v>10.55984552103683</x:v>
      </x:c>
      <x:c r="F107" t="n">
        <x:v>1752.632</x:v>
      </x:c>
      <x:c r="G107" t="n">
        <x:v>0.505340825334068</x:v>
      </x:c>
      <x:c r="H107" t="n">
        <x:v>7.319999999999999</x:v>
      </x:c>
      <x:c r="I107" t="n">
        <x:v>3.337304301378584</x:v>
      </x:c>
      <x:c r="J107" t="n">
        <x:v>1.753</x:v>
      </x:c>
      <x:c r="K107" t="n">
        <x:v>0.2809288166066273</x:v>
      </x:c>
      <x:c r="L107" t="n">
        <x:v>0.8700000000000001</x:v>
      </x:c>
      <x:c r="M107" t="n">
        <x:v>138.48</x:v>
      </x:c>
      <x:c r="N107" t="n">
        <x:v>9.753440418642029</x:v>
      </x:c>
      <x:c r="O107" t="n">
        <x:v>7.043212318487889</x:v>
      </x:c>
      <x:c r="P107" t="n">
        <x:v>4.27</x:v>
      </x:c>
      <x:c r="Q107" t="n">
        <x:v>0.6454455825241971</x:v>
      </x:c>
      <x:c r="R107" t="n">
        <x:v>3.5404</x:v>
      </x:c>
      <x:c r="S107" t="n">
        <x:v>0.5677885521917468</x:v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n">
        <x:v>-39.04314115100509</x:v>
      </x:c>
      <x:c r="D108" t="n">
        <x:v>39.04314115100509</x:v>
      </x:c>
      <x:c r="E108" t="n">
        <x:v>10.64130011718336</x:v>
      </x:c>
      <x:c r="F108" t="n">
        <x:v>1761.98</x:v>
      </x:c>
      <x:c r="G108" t="n">
        <x:v>0.4802318007139152</x:v>
      </x:c>
      <x:c r="H108" t="n">
        <x:v>7.3</x:v>
      </x:c>
      <x:c r="I108" t="n">
        <x:v>3.318132004607412</x:v>
      </x:c>
      <x:c r="J108" t="n">
        <x:v>1.759</x:v>
      </x:c>
      <x:c r="K108" t="n">
        <x:v>0.2871393389976372</x:v>
      </x:c>
      <x:c r="L108" t="n">
        <x:v>0.8700000000000001</x:v>
      </x:c>
      <x:c r="M108" t="n">
        <x:v>138.8</x:v>
      </x:c>
      <x:c r="N108" t="n">
        <x:v>9.600000000000001</x:v>
      </x:c>
      <x:c r="O108" t="n">
        <x:v>6.9164265129683</x:v>
      </x:c>
      <x:c r="P108" t="n">
        <x:v>4.29</x:v>
      </x:c>
      <x:c r="Q108" t="n">
        <x:v>0.6658828725834598</x:v>
      </x:c>
      <x:c r="R108" t="n">
        <x:v>3.57</x:v>
      </x:c>
      <x:c r="S108" t="n">
        <x:v>0.5864980818382955</x:v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n">
        <x:v>-18.47222295424126</x:v>
      </x:c>
      <x:c r="D109" t="n">
        <x:v>18.47222295424126</x:v>
      </x:c>
      <x:c r="E109" t="n">
        <x:v>11.27653685542772</x:v>
      </x:c>
      <x:c r="F109" t="n">
        <x:v>1734.4775</x:v>
      </x:c>
      <x:c r="G109" t="n">
        <x:v>1.058827597637314</x:v>
      </x:c>
      <x:c r="H109" t="n">
        <x:v>6.055</x:v>
      </x:c>
      <x:c r="I109" t="n">
        <x:v>3.145151029759938</x:v>
      </x:c>
      <x:c r="J109" t="n">
        <x:v>1.67525</x:v>
      </x:c>
      <x:c r="K109" t="n">
        <x:v>0.1814578119012791</x:v>
      </x:c>
      <x:c r="L109" t="n">
        <x:v>0.6799999999999999</x:v>
      </x:c>
      <x:c r="M109" t="n">
        <x:v>135.94</x:v>
      </x:c>
      <x:c r="N109" t="n">
        <x:v>10.31534778861091</x:v>
      </x:c>
      <x:c r="O109" t="n">
        <x:v>7.588162269097329</x:v>
      </x:c>
      <x:c r="P109" t="n">
        <x:v>4.2025</x:v>
      </x:c>
      <x:c r="Q109" t="n">
        <x:v>0.5655030945980758</x:v>
      </x:c>
      <x:c r="R109" t="n">
        <x:v>3.7076</x:v>
      </x:c>
      <x:c r="S109" t="n">
        <x:v>0.8590379735494817</x:v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n">
        <x:v>-18.84937596552698</x:v>
      </x:c>
      <x:c r="D110" t="n">
        <x:v>18.84937596552698</x:v>
      </x:c>
      <x:c r="E110" t="n">
        <x:v>11.27653685542772</x:v>
      </x:c>
      <x:c r="F110" t="n">
        <x:v>1755.1175</x:v>
      </x:c>
      <x:c r="G110" t="n">
        <x:v>1.049989517454184</x:v>
      </x:c>
      <x:c r="H110" t="n">
        <x:v>6.085</x:v>
      </x:c>
      <x:c r="I110" t="n">
        <x:v>3.120540818512073</x:v>
      </x:c>
      <x:c r="J110" t="n">
        <x:v>1.67345</x:v>
      </x:c>
      <x:c r="K110" t="n">
        <x:v>0.1848420880102797</x:v>
      </x:c>
      <x:c r="L110" t="n">
        <x:v>0.74</x:v>
      </x:c>
      <x:c r="M110" t="n">
        <x:v>135.82</x:v>
      </x:c>
      <x:c r="N110" t="n">
        <x:v>10.03083246794602</x:v>
      </x:c>
      <x:c r="O110" t="n">
        <x:v>7.385386885544117</x:v>
      </x:c>
      <x:c r="P110" t="n">
        <x:v>4.212999999999999</x:v>
      </x:c>
      <x:c r="Q110" t="n">
        <x:v>0.5507776320803163</x:v>
      </x:c>
      <x:c r="R110" t="n">
        <x:v>3.7376</x:v>
      </x:c>
      <x:c r="S110" t="n">
        <x:v>0.8170619560351591</x:v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n">
        <x:v>-29.05999331853986</x:v>
      </x:c>
      <x:c r="D111" t="n">
        <x:v>29.05999331853986</x:v>
      </x:c>
      <x:c r="E111" t="n">
        <x:v>10.13440167457483</x:v>
      </x:c>
      <x:c r="F111" t="n">
        <x:v>1724.588</x:v>
      </x:c>
      <x:c r="G111" t="n">
        <x:v>0.6014339825742888</x:v>
      </x:c>
      <x:c r="H111" t="n">
        <x:v>7.38</x:v>
      </x:c>
      <x:c r="I111" t="n">
        <x:v>3.393464306575214</x:v>
      </x:c>
      <x:c r="J111" t="n">
        <x:v>1.735</x:v>
      </x:c>
      <x:c r="K111" t="n">
        <x:v>0.2605858783587476</x:v>
      </x:c>
      <x:c r="L111" t="n">
        <x:v>0.8700000000000001</x:v>
      </x:c>
      <x:c r="M111" t="n">
        <x:v>137.52</x:v>
      </x:c>
      <x:c r="N111" t="n">
        <x:v>10.13950689136311</x:v>
      </x:c>
      <x:c r="O111" t="n">
        <x:v>7.373114377081959</x:v>
      </x:c>
      <x:c r="P111" t="n">
        <x:v>4.21</x:v>
      </x:c>
      <x:c r="Q111" t="n">
        <x:v>0.5756735185849703</x:v>
      </x:c>
      <x:c r="R111" t="n">
        <x:v>3.4516</x:v>
      </x:c>
      <x:c r="S111" t="n">
        <x:v>0.4970728719212104</x:v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n">
        <x:v>-31.63440824846568</x:v>
      </x:c>
      <x:c r="D112" t="n">
        <x:v>31.63440824846568</x:v>
      </x:c>
      <x:c r="E112" t="n">
        <x:v>10.30847903983825</x:v>
      </x:c>
      <x:c r="F112" t="n">
        <x:v>1733.936</x:v>
      </x:c>
      <x:c r="G112" t="n">
        <x:v>0.5650253601088905</x:v>
      </x:c>
      <x:c r="H112" t="n">
        <x:v>7.36</x:v>
      </x:c>
      <x:c r="I112" t="n">
        <x:v>3.374966666502056</x:v>
      </x:c>
      <x:c r="J112" t="n">
        <x:v>1.741</x:v>
      </x:c>
      <x:c r="K112" t="n">
        <x:v>0.2676733083443323</x:v>
      </x:c>
      <x:c r="L112" t="n">
        <x:v>0.8700000000000001</x:v>
      </x:c>
      <x:c r="M112" t="n">
        <x:v>137.84</x:v>
      </x:c>
      <x:c r="N112" t="n">
        <x:v>10.02269424855413</x:v>
      </x:c>
      <x:c r="O112" t="n">
        <x:v>7.271252356757199</x:v>
      </x:c>
      <x:c r="P112" t="n">
        <x:v>4.23</x:v>
      </x:c>
      <x:c r="Q112" t="n">
        <x:v>0.6004997918400973</x:v>
      </x:c>
      <x:c r="R112" t="n">
        <x:v>3.4812</x:v>
      </x:c>
      <x:c r="S112" t="n">
        <x:v>0.5233875810525123</x:v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n">
        <x:v>-13.86699522950427</x:v>
      </x:c>
      <x:c r="D113" t="n">
        <x:v>13.86699522950427</x:v>
      </x:c>
      <x:c r="E113" t="n">
        <x:v>6.609767302888148</x:v>
      </x:c>
      <x:c r="F113" t="n">
        <x:v>1223.4475</x:v>
      </x:c>
      <x:c r="G113" t="n">
        <x:v>0.583161899781611</x:v>
      </x:c>
      <x:c r="H113" t="n">
        <x:v>6.36</x:v>
      </x:c>
      <x:c r="I113" t="n">
        <x:v>2.725876005984131</x:v>
      </x:c>
      <x:c r="J113" t="n">
        <x:v>1.3561</x:v>
      </x:c>
      <x:c r="K113" t="n">
        <x:v>0.3364993164926194</x:v>
      </x:c>
      <x:c r="L113" t="n">
        <x:v>0.77</x:v>
      </x:c>
      <x:c r="M113" t="n">
        <x:v>165.13</x:v>
      </x:c>
      <x:c r="N113" t="n">
        <x:v>24.84095610076231</x:v>
      </x:c>
      <x:c r="O113" t="n">
        <x:v>15.04327263414419</x:v>
      </x:c>
      <x:c r="P113" t="n">
        <x:v>3.5757</x:v>
      </x:c>
      <x:c r="Q113" t="n">
        <x:v>0.5652809124674211</x:v>
      </x:c>
      <x:c r="R113" t="n">
        <x:v>2.1604</x:v>
      </x:c>
      <x:c r="S113" t="n">
        <x:v>0.6373726068792102</x:v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n">
        <x:v>-3.998503500630828</x:v>
      </x:c>
      <x:c r="D114" t="n">
        <x:v>3.998503500630828</x:v>
      </x:c>
      <x:c r="E114" t="n">
        <x:v>2.579003685556589</x:v>
      </x:c>
      <x:c r="F114" t="n">
        <x:v>1178.73</x:v>
      </x:c>
      <x:c r="G114" t="n">
        <x:v>0.7602716900951859</x:v>
      </x:c>
      <x:c r="H114" t="n">
        <x:v>4.813333333333333</x:v>
      </x:c>
      <x:c r="I114" t="n">
        <x:v>0.5817979794472381</x:v>
      </x:c>
      <x:c r="J114" t="n">
        <x:v>1.1748</x:v>
      </x:c>
      <x:c r="K114" t="n">
        <x:v>0.1396315150673372</x:v>
      </x:c>
      <x:c r="L114" t="n">
        <x:v>0.4800000000000002</x:v>
      </x:c>
      <x:c r="M114" t="n">
        <x:v>178.1733333333333</x:v>
      </x:c>
      <x:c r="N114" t="n">
        <x:v>11.92685857866838</x:v>
      </x:c>
      <x:c r="O114" t="n">
        <x:v>6.693963880866037</x:v>
      </x:c>
      <x:c r="P114" t="n">
        <x:v>3.284266666666666</x:v>
      </x:c>
      <x:c r="Q114" t="n">
        <x:v>0.2938079796208553</x:v>
      </x:c>
      <x:c r="R114" t="n">
        <x:v>1.820533333333333</x:v>
      </x:c>
      <x:c r="S114" t="n">
        <x:v>0.2821720200319106</x:v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n">
        <x:v>-1.781138441802843</x:v>
      </x:c>
      <x:c r="D115" t="n">
        <x:v>1.781138441802843</x:v>
      </x:c>
      <x:c r="E115" t="n">
        <x:v>1.396365338247651</x:v>
      </x:c>
      <x:c r="F115" t="n">
        <x:v>1193.17</x:v>
      </x:c>
      <x:c r="G115" t="n">
        <x:v>0.9354136610237582</x:v>
      </x:c>
      <x:c r="H115" t="n">
        <x:v>4.92</x:v>
      </x:c>
      <x:c r="I115" t="n">
        <x:v>0.3919183588453085</x:v>
      </x:c>
      <x:c r="J115" t="n">
        <x:v>1.1492</x:v>
      </x:c>
      <x:c r="K115" t="n">
        <x:v>0.09406040612287407</x:v>
      </x:c>
      <x:c r="L115" t="n">
        <x:v>0.4800000000000002</x:v>
      </x:c>
      <x:c r="M115" t="n">
        <x:v>180.36</x:v>
      </x:c>
      <x:c r="N115" t="n">
        <x:v>8.034326356328824</x:v>
      </x:c>
      <x:c r="O115" t="n">
        <x:v>4.454605431541818</x:v>
      </x:c>
      <x:c r="P115" t="n">
        <x:v>3.2304</x:v>
      </x:c>
      <x:c r="Q115" t="n">
        <x:v>0.1979187712168808</x:v>
      </x:c>
      <x:c r="R115" t="n">
        <x:v>1.7688</x:v>
      </x:c>
      <x:c r="S115" t="n">
        <x:v>0.1900804040399746</x:v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n">
        <x:v>-3.809552345251761</x:v>
      </x:c>
      <x:c r="D116" t="n">
        <x:v>3.809552345251761</x:v>
      </x:c>
      <x:c r="E116" t="n">
        <x:v>2.488555364378798</x:v>
      </x:c>
      <x:c r="F116" t="n">
        <x:v>1180.009493670886</x:v>
      </x:c>
      <x:c r="G116" t="n">
        <x:v>0.7708304518121873</x:v>
      </x:c>
      <x:c r="H116" t="n">
        <x:v>4.822784810126581</x:v>
      </x:c>
      <x:c r="I116" t="n">
        <x:v>0.5683530207757885</x:v>
      </x:c>
      <x:c r="J116" t="n">
        <x:v>1.17253164556962</x:v>
      </x:c>
      <x:c r="K116" t="n">
        <x:v>0.1364047249861893</x:v>
      </x:c>
      <x:c r="L116" t="n">
        <x:v>0.4800000000000002</x:v>
      </x:c>
      <x:c r="M116" t="n">
        <x:v>178.367088607595</x:v>
      </x:c>
      <x:c r="N116" t="n">
        <x:v>11.65123692590367</x:v>
      </x:c>
      <x:c r="O116" t="n">
        <x:v>6.532167462539134</x:v>
      </x:c>
      <x:c r="P116" t="n">
        <x:v>3.279493670886076</x:v>
      </x:c>
      <x:c r="Q116" t="n">
        <x:v>0.2870182754917733</x:v>
      </x:c>
      <x:c r="R116" t="n">
        <x:v>1.815949367088608</x:v>
      </x:c>
      <x:c r="S116" t="n">
        <x:v>0.2756512150762575</x:v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n">
        <x:v>-17.03456708718612</x:v>
      </x:c>
      <x:c r="D117" t="n">
        <x:v>17.03456708718612</x:v>
      </x:c>
      <x:c r="E117" t="n">
        <x:v>8.223783967749725</x:v>
      </x:c>
      <x:c r="F117" t="n">
        <x:v>1585.02</x:v>
      </x:c>
      <x:c r="G117" t="n">
        <x:v>0.7652006650857512</x:v>
      </x:c>
      <x:c r="H117" t="n">
        <x:v>4.2</x:v>
      </x:c>
      <x:c r="I117" t="n">
        <x:v>2.4</x:v>
      </x:c>
      <x:c r="J117" t="n">
        <x:v>1.4456</x:v>
      </x:c>
      <x:c r="K117" t="n">
        <x:v>0.2696824799648654</x:v>
      </x:c>
      <x:c r="L117" t="n">
        <x:v>0.6599999999999999</x:v>
      </x:c>
      <x:c r="M117" t="n">
        <x:v>159.08</x:v>
      </x:c>
      <x:c r="N117" t="n">
        <x:v>23.08578783580929</x:v>
      </x:c>
      <x:c r="O117" t="n">
        <x:v>14.51206175245743</x:v>
      </x:c>
      <x:c r="P117" t="n">
        <x:v>3.82</x:v>
      </x:c>
      <x:c r="Q117" t="n">
        <x:v>0.7599999999999999</x:v>
      </x:c>
      <x:c r="R117" t="n">
        <x:v>2.7112</x:v>
      </x:c>
      <x:c r="S117" t="n">
        <x:v>1.378164924818507</x:v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n">
        <x:v>-19.29659522237458</x:v>
      </x:c>
      <x:c r="D118" t="n">
        <x:v>19.29659522237458</x:v>
      </x:c>
      <x:c r="E118" t="n">
        <x:v>11.25842708353723</x:v>
      </x:c>
      <x:c r="F118" t="n">
        <x:v>1587.62</x:v>
      </x:c>
      <x:c r="G118" t="n">
        <x:v>0.9262827872162746</x:v>
      </x:c>
      <x:c r="H118" t="n">
        <x:v>4.2</x:v>
      </x:c>
      <x:c r="I118" t="n">
        <x:v>2.4</x:v>
      </x:c>
      <x:c r="J118" t="n">
        <x:v>1.4736</x:v>
      </x:c>
      <x:c r="K118" t="n">
        <x:v>0.2514578294664932</x:v>
      </x:c>
      <x:c r="L118" t="n">
        <x:v>0.6599999999999999</x:v>
      </x:c>
      <x:c r="M118" t="n">
        <x:v>155.68</x:v>
      </x:c>
      <x:c r="N118" t="n">
        <x:v>21.06508010903353</x:v>
      </x:c>
      <x:c r="O118" t="n">
        <x:v>13.5310124030277</x:v>
      </x:c>
      <x:c r="P118" t="n">
        <x:v>3.83</x:v>
      </x:c>
      <x:c r="Q118" t="n">
        <x:v>0.7520638270785265</x:v>
      </x:c>
      <x:c r="R118" t="n">
        <x:v>2.7672</x:v>
      </x:c>
      <x:c r="S118" t="n">
        <x:v>1.344049165767384</x:v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n">
        <x:v>-20.84024093868282</x:v>
      </x:c>
      <x:c r="D119" t="n">
        <x:v>20.84024093868282</x:v>
      </x:c>
      <x:c r="E119" t="n">
        <x:v>12.41105634784478</x:v>
      </x:c>
      <x:c r="F119" t="n">
        <x:v>1583.42</x:v>
      </x:c>
      <x:c r="G119" t="n">
        <x:v>0.9429792534608986</x:v>
      </x:c>
      <x:c r="H119" t="n">
        <x:v>4.300000000000001</x:v>
      </x:c>
      <x:c r="I119" t="n">
        <x:v>2.609597670139978</x:v>
      </x:c>
      <x:c r="J119" t="n">
        <x:v>1.4766</x:v>
      </x:c>
      <x:c r="K119" t="n">
        <x:v>0.2564184860730598</x:v>
      </x:c>
      <x:c r="L119" t="n">
        <x:v>0.6899999999999999</x:v>
      </x:c>
      <x:c r="M119" t="n">
        <x:v>155.78</x:v>
      </x:c>
      <x:c r="N119" t="n">
        <x:v>20.92108027803535</x:v>
      </x:c>
      <x:c r="O119" t="n">
        <x:v>13.42988848249798</x:v>
      </x:c>
      <x:c r="P119" t="n">
        <x:v>3.84</x:v>
      </x:c>
      <x:c r="Q119" t="n">
        <x:v>0.7693503753167343</x:v>
      </x:c>
      <x:c r="R119" t="n">
        <x:v>2.7672</x:v>
      </x:c>
      <x:c r="S119" t="n">
        <x:v>1.344049165767384</x:v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n">
        <x:v>-17.71869328768049</x:v>
      </x:c>
      <x:c r="D120" t="n">
        <x:v>17.71869328768049</x:v>
      </x:c>
      <x:c r="E120" t="n">
        <x:v>11.30575707223347</x:v>
      </x:c>
      <x:c r="F120" t="n">
        <x:v>2361.1</x:v>
      </x:c>
      <x:c r="G120" t="n">
        <x:v>1.506545803905887</x:v>
      </x:c>
      <x:c r="H120" t="n">
        <x:v>7.02</x:v>
      </x:c>
      <x:c r="I120" t="n">
        <x:v>2.144667806444625</x:v>
      </x:c>
      <x:c r="J120" t="n">
        <x:v>1.9963</x:v>
      </x:c>
      <x:c r="K120" t="n">
        <x:v>0.2712587510109121</x:v>
      </x:c>
      <x:c r="L120" t="n">
        <x:v>0.8899999999999999</x:v>
      </x:c>
      <x:c r="M120" t="n">
        <x:v>118.29</x:v>
      </x:c>
      <x:c r="N120" t="n">
        <x:v>20.34467743661718</x:v>
      </x:c>
      <x:c r="O120" t="n">
        <x:v>17.19898337696946</x:v>
      </x:c>
      <x:c r="P120" t="n">
        <x:v>5.1525</x:v>
      </x:c>
      <x:c r="Q120" t="n">
        <x:v>0.5032978740269026</x:v>
      </x:c>
      <x:c r="R120" t="n">
        <x:v>5.3881</x:v>
      </x:c>
      <x:c r="S120" t="n">
        <x:v>0.1205793929326234</x:v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n">
        <x:v>-19.98997690634429</x:v>
      </x:c>
      <x:c r="D121" t="n">
        <x:v>19.98997690634429</x:v>
      </x:c>
      <x:c r="E121" t="n">
        <x:v>12.00393974135729</x:v>
      </x:c>
      <x:c r="F121" t="n">
        <x:v>2361.64</x:v>
      </x:c>
      <x:c r="G121" t="n">
        <x:v>1.418159930028824</x:v>
      </x:c>
      <x:c r="H121" t="n">
        <x:v>7.12</x:v>
      </x:c>
      <x:c r="I121" t="n">
        <x:v>2.342135777447584</x:v>
      </x:c>
      <x:c r="J121" t="n">
        <x:v>1.9835</x:v>
      </x:c>
      <x:c r="K121" t="n">
        <x:v>0.2908380133338831</x:v>
      </x:c>
      <x:c r="L121" t="n">
        <x:v>1.31</x:v>
      </x:c>
      <x:c r="M121" t="n">
        <x:v>119.29</x:v>
      </x:c>
      <x:c r="N121" t="n">
        <x:v>21.82489175230888</x:v>
      </x:c>
      <x:c r="O121" t="n">
        <x:v>18.29565910999151</x:v>
      </x:c>
      <x:c r="P121" t="n">
        <x:v>5.1149</x:v>
      </x:c>
      <x:c r="Q121" t="n">
        <x:v>0.5714289019641901</x:v>
      </x:c>
      <x:c r="R121" t="n">
        <x:v>5.3181</x:v>
      </x:c>
      <x:c r="S121" t="n">
        <x:v>0.5085011209427173</x:v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n">
        <x:v>-8.894417958713943</x:v>
      </x:c>
      <x:c r="D122" t="n">
        <x:v>8.894417958713943</x:v>
      </x:c>
      <x:c r="E122" t="n">
        <x:v>10.04553755572113</x:v>
      </x:c>
      <x:c r="F122" t="n">
        <x:v>2027.325</x:v>
      </x:c>
      <x:c r="G122" t="n">
        <x:v>2.289702318879675</x:v>
      </x:c>
      <x:c r="H122" t="n">
        <x:v>6.690000000000001</x:v>
      </x:c>
      <x:c r="I122" t="n">
        <x:v>2.661559693112292</x:v>
      </x:c>
      <x:c r="J122" t="n">
        <x:v>1.8995</x:v>
      </x:c>
      <x:c r="K122" t="n">
        <x:v>0.1269872040797812</x:v>
      </x:c>
      <x:c r="L122" t="n">
        <x:v>0.54</x:v>
      </x:c>
      <x:c r="M122" t="n">
        <x:v>114.445</x:v>
      </x:c>
      <x:c r="N122" t="n">
        <x:v>18.48856335684306</x:v>
      </x:c>
      <x:c r="O122" t="n">
        <x:v>16.15497693813017</x:v>
      </x:c>
      <x:c r="P122" t="n">
        <x:v>5.071249999999999</x:v>
      </x:c>
      <x:c r="Q122" t="n">
        <x:v>0.2796264248957884</x:v>
      </x:c>
      <x:c r="R122" t="n">
        <x:v>5.34135</x:v>
      </x:c>
      <x:c r="S122" t="n">
        <x:v>0.255385350989441</x:v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n">
        <x:v>-16.05834751233906</x:v>
      </x:c>
      <x:c r="D123" t="n">
        <x:v>16.05834751233906</x:v>
      </x:c>
      <x:c r="E123" t="n">
        <x:v>6.267168141627538</x:v>
      </x:c>
      <x:c r="F123" t="n">
        <x:v>2528.828571428572</x:v>
      </x:c>
      <x:c r="G123" t="n">
        <x:v>0.9869380299757951</x:v>
      </x:c>
      <x:c r="H123" t="n">
        <x:v>5.657142857142857</x:v>
      </x:c>
      <x:c r="I123" t="n">
        <x:v>1.626146900343446</x:v>
      </x:c>
      <x:c r="J123" t="n">
        <x:v>1.672</x:v>
      </x:c>
      <x:c r="K123" t="n">
        <x:v>0.1322724461102916</x:v>
      </x:c>
      <x:c r="L123" t="n">
        <x:v>0.4399999999999999</x:v>
      </x:c>
      <x:c r="M123" t="n">
        <x:v>137.1619047619048</x:v>
      </x:c>
      <x:c r="N123" t="n">
        <x:v>12.37903281822692</x:v>
      </x:c>
      <x:c r="O123" t="n">
        <x:v>9.025124607095037</x:v>
      </x:c>
      <x:c r="P123" t="n">
        <x:v>4.300571428571429</x:v>
      </x:c>
      <x:c r="Q123" t="n">
        <x:v>0.4522300901330745</x:v>
      </x:c>
      <x:c r="R123" t="n">
        <x:v>4.620952380952381</x:v>
      </x:c>
      <x:c r="S123" t="n">
        <x:v>0.4236182553949427</x:v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n">
        <x:v>-15.52886108444522</x:v>
      </x:c>
      <x:c r="D124" t="n">
        <x:v>15.52886108444522</x:v>
      </x:c>
      <x:c r="E124" t="n">
        <x:v>6.544822811047229</x:v>
      </x:c>
      <x:c r="F124" t="n">
        <x:v>2529.609523809524</x:v>
      </x:c>
      <x:c r="G124" t="n">
        <x:v>1.06613395692324</x:v>
      </x:c>
      <x:c r="H124" t="n">
        <x:v>5.638095238095238</x:v>
      </x:c>
      <x:c r="I124" t="n">
        <x:v>1.592385509221095</x:v>
      </x:c>
      <x:c r="J124" t="n">
        <x:v>1.671047619047619</x:v>
      </x:c>
      <x:c r="K124" t="n">
        <x:v>0.1309447270490496</x:v>
      </x:c>
      <x:c r="L124" t="n">
        <x:v>0.4399999999999999</x:v>
      </x:c>
      <x:c r="M124" t="n">
        <x:v>137.1619047619048</x:v>
      </x:c>
      <x:c r="N124" t="n">
        <x:v>12.37903281822692</x:v>
      </x:c>
      <x:c r="O124" t="n">
        <x:v>9.025124607095037</x:v>
      </x:c>
      <x:c r="P124" t="n">
        <x:v>4.297333333333333</x:v>
      </x:c>
      <x:c r="Q124" t="n">
        <x:v>0.4470735886303212</x:v>
      </x:c>
      <x:c r="R124" t="n">
        <x:v>4.624571428571429</x:v>
      </x:c>
      <x:c r="S124" t="n">
        <x:v>0.4306695309607579</x:v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n">
        <x:v>-15.01409853284859</x:v>
      </x:c>
      <x:c r="D125" t="n">
        <x:v>15.01409853284859</x:v>
      </x:c>
      <x:c r="E125" t="n">
        <x:v>6.719762079550316</x:v>
      </x:c>
      <x:c r="F125" t="n">
        <x:v>2530.390476190476</x:v>
      </x:c>
      <x:c r="G125" t="n">
        <x:v>1.132510348933615</x:v>
      </x:c>
      <x:c r="H125" t="n">
        <x:v>5.619047619047619</x:v>
      </x:c>
      <x:c r="I125" t="n">
        <x:v>1.557659736552012</x:v>
      </x:c>
      <x:c r="J125" t="n">
        <x:v>1.670095238095238</x:v>
      </x:c>
      <x:c r="K125" t="n">
        <x:v>0.1295964082254724</x:v>
      </x:c>
      <x:c r="L125" t="n">
        <x:v>0.4399999999999999</x:v>
      </x:c>
      <x:c r="M125" t="n">
        <x:v>137.1619047619048</x:v>
      </x:c>
      <x:c r="N125" t="n">
        <x:v>12.37903281822692</x:v>
      </x:c>
      <x:c r="O125" t="n">
        <x:v>9.025124607095037</x:v>
      </x:c>
      <x:c r="P125" t="n">
        <x:v>4.294095238095238</x:v>
      </x:c>
      <x:c r="Q125" t="n">
        <x:v>0.441833183858203</x:v>
      </x:c>
      <x:c r="R125" t="n">
        <x:v>4.628190476190476</x:v>
      </x:c>
      <x:c r="S125" t="n">
        <x:v>0.4375772714398288</x:v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n">
        <x:v>-14.51437755850725</x:v>
      </x:c>
      <x:c r="D126" t="n">
        <x:v>14.51437755850725</x:v>
      </x:c>
      <x:c r="E126" t="n">
        <x:v>6.818185306735127</x:v>
      </x:c>
      <x:c r="F126" t="n">
        <x:v>2531.171428571429</x:v>
      </x:c>
      <x:c r="G126" t="n">
        <x:v>1.18902762268287</x:v>
      </x:c>
      <x:c r="H126" t="n">
        <x:v>5.6</x:v>
      </x:c>
      <x:c r="I126" t="n">
        <x:v>1.521903569938147</x:v>
      </x:c>
      <x:c r="J126" t="n">
        <x:v>1.669142857142857</x:v>
      </x:c>
      <x:c r="K126" t="n">
        <x:v>0.1282268398151478</x:v>
      </x:c>
      <x:c r="L126" t="n">
        <x:v>0.4399999999999999</x:v>
      </x:c>
      <x:c r="M126" t="n">
        <x:v>137.1619047619048</x:v>
      </x:c>
      <x:c r="N126" t="n">
        <x:v>12.37903281822692</x:v>
      </x:c>
      <x:c r="O126" t="n">
        <x:v>9.025124607095037</x:v>
      </x:c>
      <x:c r="P126" t="n">
        <x:v>4.290857142857142</x:v>
      </x:c>
      <x:c r="Q126" t="n">
        <x:v>0.4365058539632861</x:v>
      </x:c>
      <x:c r="R126" t="n">
        <x:v>4.631809523809523</x:v>
      </x:c>
      <x:c r="S126" t="n">
        <x:v>0.444348170978743</x:v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n">
        <x:v>-6.843850889410861</x:v>
      </x:c>
      <x:c r="D127" t="n">
        <x:v>6.843850889410861</x:v>
      </x:c>
      <x:c r="E127" t="n">
        <x:v>8.291776799495853</x:v>
      </x:c>
      <x:c r="F127" t="n">
        <x:v>1412.069</x:v>
      </x:c>
      <x:c r="G127" t="n">
        <x:v>1.710814739053325</x:v>
      </x:c>
      <x:c r="H127" t="n">
        <x:v>9.600000000000001</x:v>
      </x:c>
      <x:c r="I127" t="n">
        <x:v>2.8</x:v>
      </x:c>
      <x:c r="J127" t="n">
        <x:v>2.252</x:v>
      </x:c>
      <x:c r="K127" t="n">
        <x:v>0.3183959798741184</x:v>
      </x:c>
      <x:c r="L127" t="n">
        <x:v>0.6400000000000001</x:v>
      </x:c>
      <x:c r="M127" t="n">
        <x:v>132.15</x:v>
      </x:c>
      <x:c r="N127" t="n">
        <x:v>13.12735693123334</x:v>
      </x:c>
      <x:c r="O127" t="n">
        <x:v>9.933679100441422</x:v>
      </x:c>
      <x:c r="P127" t="n">
        <x:v>4.885000000000001</x:v>
      </x:c>
      <x:c r="Q127" t="n">
        <x:v>0.3045898882103607</x:v>
      </x:c>
      <x:c r="R127" t="n">
        <x:v>3.5995</x:v>
      </x:c>
      <x:c r="S127" t="n">
        <x:v>0.3063898660204022</x:v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n">
        <x:v>-6.929484993218209</x:v>
      </x:c>
      <x:c r="D128" t="n">
        <x:v>6.929484993218209</x:v>
      </x:c>
      <x:c r="E128" t="n">
        <x:v>9.876425901285907</x:v>
      </x:c>
      <x:c r="F128" t="n">
        <x:v>1407.6908</x:v>
      </x:c>
      <x:c r="G128" t="n">
        <x:v>2.006347353624188</x:v>
      </x:c>
      <x:c r="H128" t="n">
        <x:v>9.600000000000001</x:v>
      </x:c>
      <x:c r="I128" t="n">
        <x:v>2.8</x:v>
      </x:c>
      <x:c r="J128" t="n">
        <x:v>2.1959</x:v>
      </x:c>
      <x:c r="K128" t="n">
        <x:v>0.3176541987759646</x:v>
      </x:c>
      <x:c r="L128" t="n">
        <x:v>0.6400000000000001</x:v>
      </x:c>
      <x:c r="M128" t="n">
        <x:v>131.52</x:v>
      </x:c>
      <x:c r="N128" t="n">
        <x:v>13.03340323936922</x:v>
      </x:c>
      <x:c r="O128" t="n">
        <x:v>9.909826063997274</x:v>
      </x:c>
      <x:c r="P128" t="n">
        <x:v>4.817</x:v>
      </x:c>
      <x:c r="Q128" t="n">
        <x:v>0.3220419227367767</x:v>
      </x:c>
      <x:c r="R128" t="n">
        <x:v>3.5044</x:v>
      </x:c>
      <x:c r="S128" t="n">
        <x:v>0.3788807728032659</x:v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n">
        <x:v>-7.5357688657019</x:v>
      </x:c>
      <x:c r="D129" t="n">
        <x:v>7.5357688657019</x:v>
      </x:c>
      <x:c r="E129" t="n">
        <x:v>9.009176016680556</x:v>
      </x:c>
      <x:c r="F129" t="n">
        <x:v>1411.9608</x:v>
      </x:c>
      <x:c r="G129" t="n">
        <x:v>1.688029928007653</x:v>
      </x:c>
      <x:c r="H129" t="n">
        <x:v>9.822000000000001</x:v>
      </x:c>
      <x:c r="I129" t="n">
        <x:v>2.592357228469873</x:v>
      </x:c>
      <x:c r="J129" t="n">
        <x:v>2.2397</x:v>
      </x:c>
      <x:c r="K129" t="n">
        <x:v>0.3156990814050621</x:v>
      </x:c>
      <x:c r="L129" t="n">
        <x:v>0.6400000000000001</x:v>
      </x:c>
      <x:c r="M129" t="n">
        <x:v>132.568</x:v>
      </x:c>
      <x:c r="N129" t="n">
        <x:v>12.46071330221509</x:v>
      </x:c>
      <x:c r="O129" t="n">
        <x:v>9.399488037999435</x:v>
      </x:c>
      <x:c r="P129" t="n">
        <x:v>4.87825</x:v>
      </x:c>
      <x:c r="Q129" t="n">
        <x:v>0.3235961024178135</x:v>
      </x:c>
      <x:c r="R129" t="n">
        <x:v>3.60584</x:v>
      </x:c>
      <x:c r="S129" t="n">
        <x:v>0.3510149489694135</x:v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n">
        <x:v>-7.156723703281777</x:v>
      </x:c>
      <x:c r="D130" t="n">
        <x:v>7.156723703281777</x:v>
      </x:c>
      <x:c r="E130" t="n">
        <x:v>10.34916378645097</x:v>
      </x:c>
      <x:c r="F130" t="n">
        <x:v>1405.1086</x:v>
      </x:c>
      <x:c r="G130" t="n">
        <x:v>2.031893313484017</x:v>
      </x:c>
      <x:c r="H130" t="n">
        <x:v>9.835999999999999</x:v>
      </x:c>
      <x:c r="I130" t="n">
        <x:v>2.579748824982773</x:v>
      </x:c>
      <x:c r="J130" t="n">
        <x:v>2.22215</x:v>
      </x:c>
      <x:c r="K130" t="n">
        <x:v>0.3147107838953092</x:v>
      </x:c>
      <x:c r="L130" t="n">
        <x:v>0.6400000000000001</x:v>
      </x:c>
      <x:c r="M130" t="n">
        <x:v>133.08</x:v>
      </x:c>
      <x:c r="N130" t="n">
        <x:v>12.52675536601557</x:v>
      </x:c>
      <x:c r="O130" t="n">
        <x:v>9.412951131661838</x:v>
      </x:c>
      <x:c r="P130" t="n">
        <x:v>4.85125</x:v>
      </x:c>
      <x:c r="Q130" t="n">
        <x:v>0.3359106093888671</x:v>
      </x:c>
      <x:c r="R130" t="n">
        <x:v>3.54844</x:v>
      </x:c>
      <x:c r="S130" t="n">
        <x:v>0.4223720710463703</x:v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n">
        <x:v>-18.34373240583499</x:v>
      </x:c>
      <x:c r="D131" t="n">
        <x:v>18.34373240583499</x:v>
      </x:c>
      <x:c r="E131" t="n">
        <x:v>10.11582795559601</x:v>
      </x:c>
      <x:c r="F131" t="n">
        <x:v>1871.038</x:v>
      </x:c>
      <x:c r="G131" t="n">
        <x:v>1.031801930361887</x:v>
      </x:c>
      <x:c r="H131" t="n">
        <x:v>6.4925</x:v>
      </x:c>
      <x:c r="I131" t="n">
        <x:v>3.430735161740119</x:v>
      </x:c>
      <x:c r="J131" t="n">
        <x:v>1.578375</x:v>
      </x:c>
      <x:c r="K131" t="n">
        <x:v>0.278462042969953</x:v>
      </x:c>
      <x:c r="L131" t="n">
        <x:v>0.6099999999999999</x:v>
      </x:c>
      <x:c r="M131" t="n">
        <x:v>143.14</x:v>
      </x:c>
      <x:c r="N131" t="n">
        <x:v>14.79866210169014</x:v>
      </x:c>
      <x:c r="O131" t="n">
        <x:v>10.33859305693037</x:v>
      </x:c>
      <x:c r="P131" t="n">
        <x:v>4.088625</x:v>
      </x:c>
      <x:c r="Q131" t="n">
        <x:v>0.5220889381848652</x:v>
      </x:c>
      <x:c r="R131" t="n">
        <x:v>3.26425</x:v>
      </x:c>
      <x:c r="S131" t="n">
        <x:v>0.7045991324859833</x:v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n">
        <x:v>-18.50280999796241</x:v>
      </x:c>
      <x:c r="D132" t="n">
        <x:v>18.50280999796241</x:v>
      </x:c>
      <x:c r="E132" t="n">
        <x:v>10.011211206791</x:v>
      </x:c>
      <x:c r="F132" t="n">
        <x:v>1886.7055</x:v>
      </x:c>
      <x:c r="G132" t="n">
        <x:v>1.020829119879319</x:v>
      </x:c>
      <x:c r="H132" t="n">
        <x:v>6.502499999999999</x:v>
      </x:c>
      <x:c r="I132" t="n">
        <x:v>3.421986813241687</x:v>
      </x:c>
      <x:c r="J132" t="n">
        <x:v>1.575275</x:v>
      </x:c>
      <x:c r="K132" t="n">
        <x:v>0.2798149823990845</x:v>
      </x:c>
      <x:c r="L132" t="n">
        <x:v>0.6099999999999999</x:v>
      </x:c>
      <x:c r="M132" t="n">
        <x:v>143.31</x:v>
      </x:c>
      <x:c r="N132" t="n">
        <x:v>14.87057160972637</x:v>
      </x:c>
      <x:c r="O132" t="n">
        <x:v>10.37650660088365</x:v>
      </x:c>
      <x:c r="P132" t="n">
        <x:v>4.082625</x:v>
      </x:c>
      <x:c r="Q132" t="n">
        <x:v>0.5242178548800108</x:v>
      </x:c>
      <x:c r="R132" t="n">
        <x:v>3.26775</x:v>
      </x:c>
      <x:c r="S132" t="n">
        <x:v>0.7026542090530734</x:v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n">
        <x:v>-18.48092901293771</x:v>
      </x:c>
      <x:c r="D133" t="n">
        <x:v>18.48092901293771</x:v>
      </x:c>
      <x:c r="E133" t="n">
        <x:v>9.759305791560426</x:v>
      </x:c>
      <x:c r="F133" t="n">
        <x:v>1923.379</x:v>
      </x:c>
      <x:c r="G133" t="n">
        <x:v>1.015687241746615</x:v>
      </x:c>
      <x:c r="H133" t="n">
        <x:v>6.3775</x:v>
      </x:c>
      <x:c r="I133" t="n">
        <x:v>3.375647160175364</x:v>
      </x:c>
      <x:c r="J133" t="n">
        <x:v>1.560125</x:v>
      </x:c>
      <x:c r="K133" t="n">
        <x:v>0.2796180151116876</x:v>
      </x:c>
      <x:c r="L133" t="n">
        <x:v>0.6099999999999999</x:v>
      </x:c>
      <x:c r="M133" t="n">
        <x:v>144.12</x:v>
      </x:c>
      <x:c r="N133" t="n">
        <x:v>14.86289339260697</x:v>
      </x:c>
      <x:c r="O133" t="n">
        <x:v>10.31285969512002</x:v>
      </x:c>
      <x:c r="P133" t="n">
        <x:v>4.055875</x:v>
      </x:c>
      <x:c r="Q133" t="n">
        <x:v>0.5221797912357391</x:v>
      </x:c>
      <x:c r="R133" t="n">
        <x:v>3.25775</x:v>
      </x:c>
      <x:c r="S133" t="n">
        <x:v>0.6854333939194969</x:v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n">
        <x:v>-14.7374594562449</x:v>
      </x:c>
      <x:c r="D134" t="n">
        <x:v>14.7374594562449</x:v>
      </x:c>
      <x:c r="E134" t="n">
        <x:v>7.795947472069355</x:v>
      </x:c>
      <x:c r="F134" t="n">
        <x:v>1532.9875</x:v>
      </x:c>
      <x:c r="G134" t="n">
        <x:v>0.8109328518135281</x:v>
      </x:c>
      <x:c r="H134" t="n">
        <x:v>8.699999999999999</x:v>
      </x:c>
      <x:c r="I134" t="n">
        <x:v>2.431049156228644</x:v>
      </x:c>
      <x:c r="J134" t="n">
        <x:v>1.4315</x:v>
      </x:c>
      <x:c r="K134" t="n">
        <x:v>0.2953349793031634</x:v>
      </x:c>
      <x:c r="L134" t="n">
        <x:v>0.6799999999999999</x:v>
      </x:c>
      <x:c r="M134" t="n">
        <x:v>158</x:v>
      </x:c>
      <x:c r="N134" t="n">
        <x:v>22.58317958127243</x:v>
      </x:c>
      <x:c r="O134" t="n">
        <x:v>14.29315163371673</x:v>
      </x:c>
      <x:c r="P134" t="n">
        <x:v>3.825</x:v>
      </x:c>
      <x:c r="Q134" t="n">
        <x:v>0.8135570047636488</x:v>
      </x:c>
      <x:c r="R134" t="n">
        <x:v>2.807</x:v>
      </x:c>
      <x:c r="S134" t="n">
        <x:v>1.508771354447055</x:v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n">
        <x:v>-4.411431375420613</x:v>
      </x:c>
      <x:c r="D135" t="n">
        <x:v>4.411431375420613</x:v>
      </x:c>
      <x:c r="E135" t="n">
        <x:v>7.151339825148067</x:v>
      </x:c>
      <x:c r="F135" t="n">
        <x:v>1101.46</x:v>
      </x:c>
      <x:c r="G135" t="n">
        <x:v>1.785568921619359</x:v>
      </x:c>
      <x:c r="H135" t="n">
        <x:v>5.195</x:v>
      </x:c>
      <x:c r="I135" t="n">
        <x:v>4.222200255790812</x:v>
      </x:c>
      <x:c r="J135" t="n">
        <x:v>1.46235</x:v>
      </x:c>
      <x:c r="K135" t="n">
        <x:v>0.2713042157799985</x:v>
      </x:c>
      <x:c r="L135" t="n">
        <x:v>0.7</x:v>
      </x:c>
      <x:c r="M135" t="n">
        <x:v>152.09</x:v>
      </x:c>
      <x:c r="N135" t="n">
        <x:v>16.68448081301903</x:v>
      </x:c>
      <x:c r="O135" t="n">
        <x:v>10.97013663818727</x:v>
      </x:c>
      <x:c r="P135" t="n">
        <x:v>3.7025</x:v>
      </x:c>
      <x:c r="Q135" t="n">
        <x:v>0.4656916898549941</x:v>
      </x:c>
      <x:c r="R135" t="n">
        <x:v>2.0498</x:v>
      </x:c>
      <x:c r="S135" t="n">
        <x:v>0.6977040633391783</x:v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n">
        <x:v>-4.676310777946882</x:v>
      </x:c>
      <x:c r="D136" t="n">
        <x:v>4.676310777946882</x:v>
      </x:c>
      <x:c r="E136" t="n">
        <x:v>7.281947572273674</x:v>
      </x:c>
      <x:c r="F136" t="n">
        <x:v>1110.172</x:v>
      </x:c>
      <x:c r="G136" t="n">
        <x:v>1.728758990598045</x:v>
      </x:c>
      <x:c r="H136" t="n">
        <x:v>5.375</x:v>
      </x:c>
      <x:c r="I136" t="n">
        <x:v>4.273684007972513</x:v>
      </x:c>
      <x:c r="J136" t="n">
        <x:v>1.47415</x:v>
      </x:c>
      <x:c r="K136" t="n">
        <x:v>0.27718816262604</x:v>
      </x:c>
      <x:c r="L136" t="n">
        <x:v>0.7</x:v>
      </x:c>
      <x:c r="M136" t="n">
        <x:v>151.41</x:v>
      </x:c>
      <x:c r="N136" t="n">
        <x:v>17.03736775443906</x:v>
      </x:c>
      <x:c r="O136" t="n">
        <x:v>11.2524719334516</x:v>
      </x:c>
      <x:c r="P136" t="n">
        <x:v>3.7225</x:v>
      </x:c>
      <x:c r="Q136" t="n">
        <x:v>0.4757822506147113</x:v>
      </x:c>
      <x:c r="R136" t="n">
        <x:v>2.0814</x:v>
      </x:c>
      <x:c r="S136" t="n">
        <x:v>0.7122450701830094</x:v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n">
        <x:v>-4.267438066055004</x:v>
      </x:c>
      <x:c r="D137" t="n">
        <x:v>4.267438066055004</x:v>
      </x:c>
      <x:c r="E137" t="n">
        <x:v>7.124172422825617</x:v>
      </x:c>
      <x:c r="F137" t="n">
        <x:v>1097.2</x:v>
      </x:c>
      <x:c r="G137" t="n">
        <x:v>1.831694300264396</x:v>
      </x:c>
      <x:c r="H137" t="n">
        <x:v>5.05</x:v>
      </x:c>
      <x:c r="I137" t="n">
        <x:v>4.165033013074447</x:v>
      </x:c>
      <x:c r="J137" t="n">
        <x:v>1.4465</x:v>
      </x:c>
      <x:c r="K137" t="n">
        <x:v>0.2638233310380262</x:v>
      </x:c>
      <x:c r="L137" t="n">
        <x:v>0.7</x:v>
      </x:c>
      <x:c r="M137" t="n">
        <x:v>153.1</x:v>
      </x:c>
      <x:c r="N137" t="n">
        <x:v>16.33982864047234</x:v>
      </x:c>
      <x:c r="O137" t="n">
        <x:v>10.67265097352863</x:v>
      </x:c>
      <x:c r="P137" t="n">
        <x:v>3.675000000000001</x:v>
      </x:c>
      <x:c r="Q137" t="n">
        <x:v>0.4534589286804264</x:v>
      </x:c>
      <x:c r="R137" t="n">
        <x:v>2.012</x:v>
      </x:c>
      <x:c r="S137" t="n">
        <x:v>0.6761996746523914</x:v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n">
        <x:v>-4.556402598300163</x:v>
      </x:c>
      <x:c r="D138" t="n">
        <x:v>4.556402598300163</x:v>
      </x:c>
      <x:c r="E138" t="n">
        <x:v>7.27399779370695</x:v>
      </x:c>
      <x:c r="F138" t="n">
        <x:v>1105.912</x:v>
      </x:c>
      <x:c r="G138" t="n">
        <x:v>1.765515946952345</x:v>
      </x:c>
      <x:c r="H138" t="n">
        <x:v>5.23</x:v>
      </x:c>
      <x:c r="I138" t="n">
        <x:v>4.223399104986409</x:v>
      </x:c>
      <x:c r="J138" t="n">
        <x:v>1.4583</x:v>
      </x:c>
      <x:c r="K138" t="n">
        <x:v>0.2705625805613185</x:v>
      </x:c>
      <x:c r="L138" t="n">
        <x:v>0.7</x:v>
      </x:c>
      <x:c r="M138" t="n">
        <x:v>152.42</x:v>
      </x:c>
      <x:c r="N138" t="n">
        <x:v>16.74107523428528</x:v>
      </x:c>
      <x:c r="O138" t="n">
        <x:v>10.98351609649999</x:v>
      </x:c>
      <x:c r="P138" t="n">
        <x:v>3.695</x:v>
      </x:c>
      <x:c r="Q138" t="n">
        <x:v>0.465</x:v>
      </x:c>
      <x:c r="R138" t="n">
        <x:v>2.0436</x:v>
      </x:c>
      <x:c r="S138" t="n">
        <x:v>0.692919216070676</x:v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n">
        <x:v>-4.83897744252088</x:v>
      </x:c>
      <x:c r="D139" t="n">
        <x:v>4.83897744252088</x:v>
      </x:c>
      <x:c r="E139" t="n">
        <x:v>7.406214241951394</x:v>
      </x:c>
      <x:c r="F139" t="n">
        <x:v>1114.624</x:v>
      </x:c>
      <x:c r="G139" t="n">
        <x:v>1.705968717829006</x:v>
      </x:c>
      <x:c r="H139" t="n">
        <x:v>5.41</x:v>
      </x:c>
      <x:c r="I139" t="n">
        <x:v>4.2733944353406</x:v>
      </x:c>
      <x:c r="J139" t="n">
        <x:v>1.4701</x:v>
      </x:c>
      <x:c r="K139" t="n">
        <x:v>0.2766351206914985</x:v>
      </x:c>
      <x:c r="L139" t="n">
        <x:v>0.7</x:v>
      </x:c>
      <x:c r="M139" t="n">
        <x:v>151.74</x:v>
      </x:c>
      <x:c r="N139" t="n">
        <x:v>17.10591710490846</x:v>
      </x:c>
      <x:c r="O139" t="n">
        <x:v>11.27317589620961</x:v>
      </x:c>
      <x:c r="P139" t="n">
        <x:v>3.715000000000001</x:v>
      </x:c>
      <x:c r="Q139" t="n">
        <x:v>0.4754208661806926</x:v>
      </x:c>
      <x:c r="R139" t="n">
        <x:v>2.0752</x:v>
      </x:c>
      <x:c r="S139" t="n">
        <x:v>0.7078354045962946</x:v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n">
        <x:v>-5.114820033070673</x:v>
      </x:c>
      <x:c r="D140" t="n">
        <x:v>5.114820033070673</x:v>
      </x:c>
      <x:c r="E140" t="n">
        <x:v>7.521500273740215</x:v>
      </x:c>
      <x:c r="F140" t="n">
        <x:v>1123.336</x:v>
      </x:c>
      <x:c r="G140" t="n">
        <x:v>1.651900160098065</x:v>
      </x:c>
      <x:c r="H140" t="n">
        <x:v>5.59</x:v>
      </x:c>
      <x:c r="I140" t="n">
        <x:v>4.315309954105267</x:v>
      </x:c>
      <x:c r="J140" t="n">
        <x:v>1.4819</x:v>
      </x:c>
      <x:c r="K140" t="n">
        <x:v>0.2820840123083901</x:v>
      </x:c>
      <x:c r="L140" t="n">
        <x:v>0.7</x:v>
      </x:c>
      <x:c r="M140" t="n">
        <x:v>151.06</x:v>
      </x:c>
      <x:c r="N140" t="n">
        <x:v>17.4366395845071</x:v>
      </x:c>
      <x:c r="O140" t="n">
        <x:v>11.54285686780557</x:v>
      </x:c>
      <x:c r="P140" t="n">
        <x:v>3.735</x:v>
      </x:c>
      <x:c r="Q140" t="n">
        <x:v>0.4847937705870404</x:v>
      </x:c>
      <x:c r="R140" t="n">
        <x:v>2.1068</x:v>
      </x:c>
      <x:c r="S140" t="n">
        <x:v>0.7210601639253135</x:v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n">
        <x:v>-4.382331513750346</x:v>
      </x:c>
      <x:c r="D141" t="n">
        <x:v>4.382331513750346</x:v>
      </x:c>
      <x:c r="E141" t="n">
        <x:v>7.235475870602667</x:v>
      </x:c>
      <x:c r="F141" t="n">
        <x:v>1101.652</x:v>
      </x:c>
      <x:c r="G141" t="n">
        <x:v>1.818889428787122</x:v>
      </x:c>
      <x:c r="H141" t="n">
        <x:v>5.085</x:v>
      </x:c>
      <x:c r="I141" t="n">
        <x:v>4.167466256612044</x:v>
      </x:c>
      <x:c r="J141" t="n">
        <x:v>1.44245</x:v>
      </x:c>
      <x:c r="K141" t="n">
        <x:v>0.2628164711352772</x:v>
      </x:c>
      <x:c r="L141" t="n">
        <x:v>0.7</x:v>
      </x:c>
      <x:c r="M141" t="n">
        <x:v>153.43</x:v>
      </x:c>
      <x:c r="N141" t="n">
        <x:v>16.37727388792164</x:v>
      </x:c>
      <x:c r="O141" t="n">
        <x:v>10.67410147162983</x:v>
      </x:c>
      <x:c r="P141" t="n">
        <x:v>3.6675</x:v>
      </x:c>
      <x:c r="Q141" t="n">
        <x:v>0.4522927702274269</x:v>
      </x:c>
      <x:c r="R141" t="n">
        <x:v>2.0058</x:v>
      </x:c>
      <x:c r="S141" t="n">
        <x:v>0.6709123340645929</x:v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n">
        <x:v>-4.688301780448392</x:v>
      </x:c>
      <x:c r="D142" t="n">
        <x:v>4.688301780448392</x:v>
      </x:c>
      <x:c r="E142" t="n">
        <x:v>7.387227542367232</x:v>
      </x:c>
      <x:c r="F142" t="n">
        <x:v>1110.364</x:v>
      </x:c>
      <x:c r="G142" t="n">
        <x:v>1.749569867080646</x:v>
      </x:c>
      <x:c r="H142" t="n">
        <x:v>5.265000000000001</x:v>
      </x:c>
      <x:c r="I142" t="n">
        <x:v>4.224307635577693</x:v>
      </x:c>
      <x:c r="J142" t="n">
        <x:v>1.45425</x:v>
      </x:c>
      <x:c r="K142" t="n">
        <x:v>0.2697581092386288</x:v>
      </x:c>
      <x:c r="L142" t="n">
        <x:v>0.7</x:v>
      </x:c>
      <x:c r="M142" t="n">
        <x:v>152.75</x:v>
      </x:c>
      <x:c r="N142" t="n">
        <x:v>16.79099461020698</x:v>
      </x:c>
      <x:c r="O142" t="n">
        <x:v>10.99246782992275</x:v>
      </x:c>
      <x:c r="P142" t="n">
        <x:v>3.6875</x:v>
      </x:c>
      <x:c r="Q142" t="n">
        <x:v>0.4641861156906785</x:v>
      </x:c>
      <x:c r="R142" t="n">
        <x:v>2.0374</x:v>
      </x:c>
      <x:c r="S142" t="n">
        <x:v>0.6880452310713301</x:v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n">
        <x:v>-4.988174487598291</x:v>
      </x:c>
      <x:c r="D143" t="n">
        <x:v>4.988174487598291</x:v>
      </x:c>
      <x:c r="E143" t="n">
        <x:v>7.521094975829886</x:v>
      </x:c>
      <x:c r="F143" t="n">
        <x:v>1119.076</x:v>
      </x:c>
      <x:c r="G143" t="n">
        <x:v>1.687326075320246</x:v>
      </x:c>
      <x:c r="H143" t="n">
        <x:v>5.445</x:v>
      </x:c>
      <x:c r="I143" t="n">
        <x:v>4.272818156673648</x:v>
      </x:c>
      <x:c r="J143" t="n">
        <x:v>1.46605</x:v>
      </x:c>
      <x:c r="K143" t="n">
        <x:v>0.276021552600517</x:v>
      </x:c>
      <x:c r="L143" t="n">
        <x:v>0.7</x:v>
      </x:c>
      <x:c r="M143" t="n">
        <x:v>152.07</x:v>
      </x:c>
      <x:c r="N143" t="n">
        <x:v>17.16785076822373</x:v>
      </x:c>
      <x:c r="O143" t="n">
        <x:v>11.28943957928831</x:v>
      </x:c>
      <x:c r="P143" t="n">
        <x:v>3.7075</x:v>
      </x:c>
      <x:c r="Q143" t="n">
        <x:v>0.4749407857828173</x:v>
      </x:c>
      <x:c r="R143" t="n">
        <x:v>2.069</x:v>
      </x:c>
      <x:c r="S143" t="n">
        <x:v>0.7033434438451815</x:v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n">
        <x:v>-5.281572776679081</x:v>
      </x:c>
      <x:c r="D144" t="n">
        <x:v>5.281572776679081</x:v>
      </x:c>
      <x:c r="E144" t="n">
        <x:v>7.637785224258825</x:v>
      </x:c>
      <x:c r="F144" t="n">
        <x:v>1127.788</x:v>
      </x:c>
      <x:c r="G144" t="n">
        <x:v>1.630916184764295</x:v>
      </x:c>
      <x:c r="H144" t="n">
        <x:v>5.625</x:v>
      </x:c>
      <x:c r="I144" t="n">
        <x:v>4.313278915164193</x:v>
      </x:c>
      <x:c r="J144" t="n">
        <x:v>1.47785</x:v>
      </x:c>
      <x:c r="K144" t="n">
        <x:v>0.2816520504097209</x:v>
      </x:c>
      <x:c r="L144" t="n">
        <x:v>0.7</x:v>
      </x:c>
      <x:c r="M144" t="n">
        <x:v>151.39</x:v>
      </x:c>
      <x:c r="N144" t="n">
        <x:v>17.51022272845209</x:v>
      </x:c>
      <x:c r="O144" t="n">
        <x:v>11.56630076521044</x:v>
      </x:c>
      <x:c r="P144" t="n">
        <x:v>3.7275</x:v>
      </x:c>
      <x:c r="Q144" t="n">
        <x:v>0.4846325927958209</x:v>
      </x:c>
      <x:c r="R144" t="n">
        <x:v>2.1006</x:v>
      </x:c>
      <x:c r="S144" t="n">
        <x:v>0.7169244311641221</x:v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n">
        <x:v>-4.913799105990162</x:v>
      </x:c>
      <x:c r="D145" t="n">
        <x:v>4.913799105990162</x:v>
      </x:c>
      <x:c r="E145" t="n">
        <x:v>7.489263726888076</x:v>
      </x:c>
      <x:c r="F145" t="n">
        <x:v>1116.898</x:v>
      </x:c>
      <x:c r="G145" t="n">
        <x:v>1.702296633950054</x:v>
      </x:c>
      <x:c r="H145" t="n">
        <x:v>5.4</x:v>
      </x:c>
      <x:c r="I145" t="n">
        <x:v>4.261455150532504</x:v>
      </x:c>
      <x:c r="J145" t="n">
        <x:v>1.4631</x:v>
      </x:c>
      <x:c r="K145" t="n">
        <x:v>0.2745166479468959</x:v>
      </x:c>
      <x:c r="L145" t="n">
        <x:v>0.7</x:v>
      </x:c>
      <x:c r="M145" t="n">
        <x:v>152.24</x:v>
      </x:c>
      <x:c r="N145" t="n">
        <x:v>17.07695523212496</x:v>
      </x:c>
      <x:c r="O145" t="n">
        <x:v>11.21712771421765</x:v>
      </x:c>
      <x:c r="P145" t="n">
        <x:v>3.7025</x:v>
      </x:c>
      <x:c r="Q145" t="n">
        <x:v>0.4723544749444002</x:v>
      </x:c>
      <x:c r="R145" t="n">
        <x:v>2.0611</x:v>
      </x:c>
      <x:c r="S145" t="n">
        <x:v>0.6996840644176485</x:v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n">
        <x:v>-12.52936450569706</x:v>
      </x:c>
      <x:c r="D146" t="n">
        <x:v>12.52936450569706</x:v>
      </x:c>
      <x:c r="E146" t="n">
        <x:v>7.245086163550239</x:v>
      </x:c>
      <x:c r="F146" t="n">
        <x:v>1189.555</x:v>
      </x:c>
      <x:c r="G146" t="n">
        <x:v>0.6878583879783555</x:v>
      </x:c>
      <x:c r="H146" t="n">
        <x:v>4.6</x:v>
      </x:c>
      <x:c r="I146" t="n">
        <x:v>3.2</x:v>
      </x:c>
      <x:c r="J146" t="n">
        <x:v>1.3314</x:v>
      </x:c>
      <x:c r="K146" t="n">
        <x:v>0.3329685270412205</x:v>
      </x:c>
      <x:c r="L146" t="n">
        <x:v>0.7999999999999998</x:v>
      </x:c>
      <x:c r="M146" t="n">
        <x:v>165.06</x:v>
      </x:c>
      <x:c r="N146" t="n">
        <x:v>23.99117337689009</x:v>
      </x:c>
      <x:c r="O146" t="n">
        <x:v>14.53481968792567</x:v>
      </x:c>
      <x:c r="P146" t="n">
        <x:v>3.5702</x:v>
      </x:c>
      <x:c r="Q146" t="n">
        <x:v>0.5621796510013505</x:v>
      </x:c>
      <x:c r="R146" t="n">
        <x:v>2.0964</x:v>
      </x:c>
      <x:c r="S146" t="n">
        <x:v>0.6506327996650646</x:v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n">
        <x:v>-19.20088381592028</x:v>
      </x:c>
      <x:c r="D147" t="n">
        <x:v>19.20088381592028</x:v>
      </x:c>
      <x:c r="E147" t="n">
        <x:v>12.00393974135729</x:v>
      </x:c>
      <x:c r="F147" t="n">
        <x:v>2381.4</x:v>
      </x:c>
      <x:c r="G147" t="n">
        <x:v>1.488795118710433</x:v>
      </x:c>
      <x:c r="H147" t="n">
        <x:v>6.419999999999999</x:v>
      </x:c>
      <x:c r="I147" t="n">
        <x:v>1.750314257497779</x:v>
      </x:c>
      <x:c r="J147" t="n">
        <x:v>1.9591</x:v>
      </x:c>
      <x:c r="K147" t="n">
        <x:v>0.3012676384877738</x:v>
      </x:c>
      <x:c r="L147" t="n">
        <x:v>1.33</x:v>
      </x:c>
      <x:c r="M147" t="n">
        <x:v>119.37</x:v>
      </x:c>
      <x:c r="N147" t="n">
        <x:v>22.03526945603343</x:v>
      </x:c>
      <x:c r="O147" t="n">
        <x:v>18.45963764432724</x:v>
      </x:c>
      <x:c r="P147" t="n">
        <x:v>5.0329</x:v>
      </x:c>
      <x:c r="Q147" t="n">
        <x:v>0.5810633270135021</x:v>
      </x:c>
      <x:c r="R147" t="n">
        <x:v>5.4075</x:v>
      </x:c>
      <x:c r="S147" t="n">
        <x:v>0.5368079265435636</x:v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n">
        <x:v>-19.38718042361367</x:v>
      </x:c>
      <x:c r="D148" t="n">
        <x:v>19.38718042361367</x:v>
      </x:c>
      <x:c r="E148" t="n">
        <x:v>12.93698870458053</x:v>
      </x:c>
      <x:c r="F148" t="n">
        <x:v>2380.17</x:v>
      </x:c>
      <x:c r="G148" t="n">
        <x:v>1.588278013211057</x:v>
      </x:c>
      <x:c r="H148" t="n">
        <x:v>6.449999999999998</x:v>
      </x:c>
      <x:c r="I148" t="n">
        <x:v>1.785357107135713</x:v>
      </x:c>
      <x:c r="J148" t="n">
        <x:v>1.9606</x:v>
      </x:c>
      <x:c r="K148" t="n">
        <x:v>0.3007451412741359</x:v>
      </x:c>
      <x:c r="L148" t="n">
        <x:v>1.33</x:v>
      </x:c>
      <x:c r="M148" t="n">
        <x:v>119.37</x:v>
      </x:c>
      <x:c r="N148" t="n">
        <x:v>22.03526945603343</x:v>
      </x:c>
      <x:c r="O148" t="n">
        <x:v>18.45963764432724</x:v>
      </x:c>
      <x:c r="P148" t="n">
        <x:v>5.038</x:v>
      </x:c>
      <x:c r="Q148" t="n">
        <x:v>0.5808838093801548</x:v>
      </x:c>
      <x:c r="R148" t="n">
        <x:v>5.4018</x:v>
      </x:c>
      <x:c r="S148" t="n">
        <x:v>0.5362730274776086</x:v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n">
        <x:v>-19.49068276388633</x:v>
      </x:c>
      <x:c r="D149" t="n">
        <x:v>19.49068276388633</x:v>
      </x:c>
      <x:c r="E149" t="n">
        <x:v>13.33748426042751</x:v>
      </x:c>
      <x:c r="F149" t="n">
        <x:v>2379.35</x:v>
      </x:c>
      <x:c r="G149" t="n">
        <x:v>1.628190431268428</x:v>
      </x:c>
      <x:c r="H149" t="n">
        <x:v>6.469999999999999</x:v>
      </x:c>
      <x:c r="I149" t="n">
        <x:v>1.808065264308786</x:v>
      </x:c>
      <x:c r="J149" t="n">
        <x:v>1.9616</x:v>
      </x:c>
      <x:c r="K149" t="n">
        <x:v>0.3003921437055236</x:v>
      </x:c>
      <x:c r="L149" t="n">
        <x:v>1.33</x:v>
      </x:c>
      <x:c r="M149" t="n">
        <x:v>119.37</x:v>
      </x:c>
      <x:c r="N149" t="n">
        <x:v>22.03526945603343</x:v>
      </x:c>
      <x:c r="O149" t="n">
        <x:v>18.45963764432724</x:v>
      </x:c>
      <x:c r="P149" t="n">
        <x:v>5.041399999999999</x:v>
      </x:c>
      <x:c r="Q149" t="n">
        <x:v>0.5807392185826613</x:v>
      </x:c>
      <x:c r="R149" t="n">
        <x:v>5.398</x:v>
      </x:c>
      <x:c r="S149" t="n">
        <x:v>0.5358824497965948</x:v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n">
        <x:v>-19.66236335856663</x:v>
      </x:c>
      <x:c r="D150" t="n">
        <x:v>19.66236335856663</x:v>
      </x:c>
      <x:c r="E150" t="n">
        <x:v>13.92987884181316</x:v>
      </x:c>
      <x:c r="F150" t="n">
        <x:v>2377.71</x:v>
      </x:c>
      <x:c r="G150" t="n">
        <x:v>1.684498023811421</x:v>
      </x:c>
      <x:c r="H150" t="n">
        <x:v>6.509999999999999</x:v>
      </x:c>
      <x:c r="I150" t="n">
        <x:v>1.851998920086078</x:v>
      </x:c>
      <x:c r="J150" t="n">
        <x:v>1.9636</x:v>
      </x:c>
      <x:c r="K150" t="n">
        <x:v>0.2996748905063619</x:v>
      </x:c>
      <x:c r="L150" t="n">
        <x:v>1.33</x:v>
      </x:c>
      <x:c r="M150" t="n">
        <x:v>119.37</x:v>
      </x:c>
      <x:c r="N150" t="n">
        <x:v>22.03526945603343</x:v>
      </x:c>
      <x:c r="O150" t="n">
        <x:v>18.45963764432724</x:v>
      </x:c>
      <x:c r="P150" t="n">
        <x:v>5.0482</x:v>
      </x:c>
      <x:c r="Q150" t="n">
        <x:v>0.5803901791036785</x:v>
      </x:c>
      <x:c r="R150" t="n">
        <x:v>5.3904</x:v>
      </x:c>
      <x:c r="S150" t="n">
        <x:v>0.5350194762810042</x:v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n">
        <x:v>-19.58148359627282</x:v>
      </x:c>
      <x:c r="D151" t="n">
        <x:v>19.58148359627282</x:v>
      </x:c>
      <x:c r="E151" t="n">
        <x:v>13.66182884961196</x:v>
      </x:c>
      <x:c r="F151" t="n">
        <x:v>2378.53</x:v>
      </x:c>
      <x:c r="G151" t="n">
        <x:v>1.65947945741214</x:v>
      </x:c>
      <x:c r="H151" t="n">
        <x:v>6.489999999999999</x:v>
      </x:c>
      <x:c r="I151" t="n">
        <x:v>1.830273203650209</x:v>
      </x:c>
      <x:c r="J151" t="n">
        <x:v>1.9626</x:v>
      </x:c>
      <x:c r="K151" t="n">
        <x:v>0.3000353979116464</x:v>
      </x:c>
      <x:c r="L151" t="n">
        <x:v>1.33</x:v>
      </x:c>
      <x:c r="M151" t="n">
        <x:v>119.37</x:v>
      </x:c>
      <x:c r="N151" t="n">
        <x:v>22.03526945603343</x:v>
      </x:c>
      <x:c r="O151" t="n">
        <x:v>18.45963764432724</x:v>
      </x:c>
      <x:c r="P151" t="n">
        <x:v>5.044799999999999</x:v>
      </x:c>
      <x:c r="Q151" t="n">
        <x:v>0.5805746808120381</x:v>
      </x:c>
      <x:c r="R151" t="n">
        <x:v>5.3942</x:v>
      </x:c>
      <x:c r="S151" t="n">
        <x:v>0.5354646206800221</x:v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n">
        <x:v>-12.46477694841634</x:v>
      </x:c>
      <x:c r="D152" t="n">
        <x:v>12.46477694841634</x:v>
      </x:c>
      <x:c r="E152" t="n">
        <x:v>10.29899107239437</x:v>
      </x:c>
      <x:c r="F152" t="n">
        <x:v>1980.53</x:v>
      </x:c>
      <x:c r="G152" t="n">
        <x:v>1.636408005776688</x:v>
      </x:c>
      <x:c r="H152" t="n">
        <x:v>6.76</x:v>
      </x:c>
      <x:c r="I152" t="n">
        <x:v>2.083842604420977</x:v>
      </x:c>
      <x:c r="J152" t="n">
        <x:v>1.8359</x:v>
      </x:c>
      <x:c r="K152" t="n">
        <x:v>0.2044998533006809</x:v>
      </x:c>
      <x:c r="L152" t="n">
        <x:v>0.9400000000000002</x:v>
      </x:c>
      <x:c r="M152" t="n">
        <x:v>124.15</x:v>
      </x:c>
      <x:c r="N152" t="n">
        <x:v>19.07321420212126</x:v>
      </x:c>
      <x:c r="O152" t="n">
        <x:v>15.36304003392771</x:v>
      </x:c>
      <x:c r="P152" t="n">
        <x:v>4.8248</x:v>
      </x:c>
      <x:c r="Q152" t="n">
        <x:v>0.5020646970261898</x:v>
      </x:c>
      <x:c r="R152" t="n">
        <x:v>5.2126</x:v>
      </x:c>
      <x:c r="S152" t="n">
        <x:v>0.8859295908818037</x:v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n">
        <x:v>-11.91144344114456</x:v>
      </x:c>
      <x:c r="D153" t="n">
        <x:v>11.91144344114456</x:v>
      </x:c>
      <x:c r="E153" t="n">
        <x:v>10.53768384821522</x:v>
      </x:c>
      <x:c r="F153" t="n">
        <x:v>1972.1825</x:v>
      </x:c>
      <x:c r="G153" t="n">
        <x:v>1.744728569519679</x:v>
      </x:c>
      <x:c r="H153" t="n">
        <x:v>6.7</x:v>
      </x:c>
      <x:c r="I153" t="n">
        <x:v>2.104756517984919</x:v>
      </x:c>
      <x:c r="J153" t="n">
        <x:v>1.8332</x:v>
      </x:c>
      <x:c r="K153" t="n">
        <x:v>0.2056787786817104</x:v>
      </x:c>
      <x:c r="L153" t="n">
        <x:v>0.9400000000000002</x:v>
      </x:c>
      <x:c r="M153" t="n">
        <x:v>124.31</x:v>
      </x:c>
      <x:c r="N153" t="n">
        <x:v>19.14664200323388</x:v>
      </x:c>
      <x:c r="O153" t="n">
        <x:v>15.4023344889662</x:v>
      </x:c>
      <x:c r="P153" t="n">
        <x:v>4.815799999999999</x:v>
      </x:c>
      <x:c r="Q153" t="n">
        <x:v>0.5051082656223316</x:v>
      </x:c>
      <x:c r="R153" t="n">
        <x:v>5.186</x:v>
      </x:c>
      <x:c r="S153" t="n">
        <x:v>0.9203684044989811</x:v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n">
        <x:v>-12.31793299796702</x:v>
      </x:c>
      <x:c r="D154" t="n">
        <x:v>12.31793299796702</x:v>
      </x:c>
      <x:c r="E154" t="n">
        <x:v>10.64719138147885</x:v>
      </x:c>
      <x:c r="F154" t="n">
        <x:v>1987.77</x:v>
      </x:c>
      <x:c r="G154" t="n">
        <x:v>1.718159013842274</x:v>
      </x:c>
      <x:c r="H154" t="n">
        <x:v>6.7</x:v>
      </x:c>
      <x:c r="I154" t="n">
        <x:v>2.06155281280883</x:v>
      </x:c>
      <x:c r="J154" t="n">
        <x:v>1.8315</x:v>
      </x:c>
      <x:c r="K154" t="n">
        <x:v>0.2058658543809536</x:v>
      </x:c>
      <x:c r="L154" t="n">
        <x:v>0.9400000000000002</x:v>
      </x:c>
      <x:c r="M154" t="n">
        <x:v>124.25</x:v>
      </x:c>
      <x:c r="N154" t="n">
        <x:v>19.09050811267212</x:v>
      </x:c>
      <x:c r="O154" t="n">
        <x:v>15.36459405446448</x:v>
      </x:c>
      <x:c r="P154" t="n">
        <x:v>4.815799999999999</x:v>
      </x:c>
      <x:c r="Q154" t="n">
        <x:v>0.5010831867065586</x:v>
      </x:c>
      <x:c r="R154" t="n">
        <x:v>5.209</x:v>
      </x:c>
      <x:c r="S154" t="n">
        <x:v>0.8856889973348433</x:v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n">
        <x:v>-15.80420818994355</x:v>
      </x:c>
      <x:c r="D155" t="n">
        <x:v>15.80420818994355</x:v>
      </x:c>
      <x:c r="E155" t="n">
        <x:v>11.77778155983977</x:v>
      </x:c>
      <x:c r="F155" t="n">
        <x:v>2250.690000000001</x:v>
      </x:c>
      <x:c r="G155" t="n">
        <x:v>1.677283345063962</x:v>
      </x:c>
      <x:c r="H155" t="n">
        <x:v>6.91</x:v>
      </x:c>
      <x:c r="I155" t="n">
        <x:v>1.939561806182005</x:v>
      </x:c>
      <x:c r="J155" t="n">
        <x:v>1.9309</x:v>
      </x:c>
      <x:c r="K155" t="n">
        <x:v>0.2839827283480458</x:v>
      </x:c>
      <x:c r="L155" t="n">
        <x:v>1.31</x:v>
      </x:c>
      <x:c r="M155" t="n">
        <x:v>120.4</x:v>
      </x:c>
      <x:c r="N155" t="n">
        <x:v>20.37596623475805</x:v>
      </x:c>
      <x:c r="O155" t="n">
        <x:v>16.92355999564622</x:v>
      </x:c>
      <x:c r="P155" t="n">
        <x:v>4.998</x:v>
      </x:c>
      <x:c r="Q155" t="n">
        <x:v>0.5426048285815377</x:v>
      </x:c>
      <x:c r="R155" t="n">
        <x:v>5.369900000000001</x:v>
      </x:c>
      <x:c r="S155" t="n">
        <x:v>0.588943961680566</x:v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n">
        <x:v>-0.3175846157977377</x:v>
      </x:c>
      <x:c r="D156" t="n">
        <x:v>0.3175846157977377</x:v>
      </x:c>
      <x:c r="E156" t="n">
        <x:v>6.695904725472269</x:v>
      </x:c>
      <x:c r="F156" t="n">
        <x:v>1772.355</x:v>
      </x:c>
      <x:c r="G156" t="n">
        <x:v>37.36805761168403</x:v>
      </x:c>
      <x:c r="H156" t="n">
        <x:v>6.99</x:v>
      </x:c>
      <x:c r="I156" t="n">
        <x:v>1.835728738130991</x:v>
      </x:c>
      <x:c r="J156" t="n">
        <x:v>1.8753</x:v>
      </x:c>
      <x:c r="K156" t="n">
        <x:v>0.09632709899088622</x:v>
      </x:c>
      <x:c r="L156" t="n">
        <x:v>0.3599999999999999</x:v>
      </x:c>
      <x:c r="M156" t="n">
        <x:v>118.8</x:v>
      </x:c>
      <x:c r="N156" t="n">
        <x:v>12.04823638546323</x:v>
      </x:c>
      <x:c r="O156" t="n">
        <x:v>10.14161311907679</x:v>
      </x:c>
      <x:c r="P156" t="n">
        <x:v>4.9773</x:v>
      </x:c>
      <x:c r="Q156" t="n">
        <x:v>0.1882384392200488</x:v>
      </x:c>
      <x:c r="R156" t="n">
        <x:v>5.282699999999999</x:v>
      </x:c>
      <x:c r="S156" t="n">
        <x:v>0.6419826399522031</x:v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n">
        <x:v>-6.115586263069455</x:v>
      </x:c>
      <x:c r="D157" t="n">
        <x:v>6.115586263069455</x:v>
      </x:c>
      <x:c r="E157" t="n">
        <x:v>8.836941310333552</x:v>
      </x:c>
      <x:c r="F157" t="n">
        <x:v>1911.5</x:v>
      </x:c>
      <x:c r="G157" t="n">
        <x:v>2.762092232548195</x:v>
      </x:c>
      <x:c r="H157" t="n">
        <x:v>6.72</x:v>
      </x:c>
      <x:c r="I157" t="n">
        <x:v>2.341281700265903</x:v>
      </x:c>
      <x:c r="J157" t="n">
        <x:v>1.8456</x:v>
      </x:c>
      <x:c r="K157" t="n">
        <x:v>0.179121857962673</x:v>
      </x:c>
      <x:c r="L157" t="n">
        <x:v>0.8200000000000001</x:v>
      </x:c>
      <x:c r="M157" t="n">
        <x:v>120.1</x:v>
      </x:c>
      <x:c r="N157" t="n">
        <x:v>21.26334874849209</x:v>
      </x:c>
      <x:c r="O157" t="n">
        <x:v>17.70470337093429</x:v>
      </x:c>
      <x:c r="P157" t="n">
        <x:v>4.928</x:v>
      </x:c>
      <x:c r="Q157" t="n">
        <x:v>0.4616882064770552</x:v>
      </x:c>
      <x:c r="R157" t="n">
        <x:v>5.258599999999999</x:v>
      </x:c>
      <x:c r="S157" t="n">
        <x:v>0.8858126438474447</x:v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n">
        <x:v>-21.84611894823266</x:v>
      </x:c>
      <x:c r="D158" t="n">
        <x:v>21.84611894823266</x:v>
      </x:c>
      <x:c r="E158" t="n">
        <x:v>6.459795276881724</x:v>
      </x:c>
      <x:c r="F158" t="n">
        <x:v>1638.1925</x:v>
      </x:c>
      <x:c r="G158" t="n">
        <x:v>0.4844058662867974</x:v>
      </x:c>
      <x:c r="H158" t="n">
        <x:v>7.999999999999999</x:v>
      </x:c>
      <x:c r="I158" t="n">
        <x:v>3.492849839314596</x:v>
      </x:c>
      <x:c r="J158" t="n">
        <x:v>1.66975</x:v>
      </x:c>
      <x:c r="K158" t="n">
        <x:v>0.2777542753946372</x:v>
      </x:c>
      <x:c r="L158" t="n">
        <x:v>0.5699999999999998</x:v>
      </x:c>
      <x:c r="M158" t="n">
        <x:v>139</x:v>
      </x:c>
      <x:c r="N158" t="n">
        <x:v>15.56277610196844</x:v>
      </x:c>
      <x:c r="O158" t="n">
        <x:v>11.1962417999773</x:v>
      </x:c>
      <x:c r="P158" t="n">
        <x:v>4.04125</x:v>
      </x:c>
      <x:c r="Q158" t="n">
        <x:v>0.4857838382449544</x:v>
      </x:c>
      <x:c r="R158" t="n">
        <x:v>3.00475</x:v>
      </x:c>
      <x:c r="S158" t="n">
        <x:v>0.2206126412969122</x:v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n">
        <x:v>-16.76524536381605</x:v>
      </x:c>
      <x:c r="D159" t="n">
        <x:v>16.76524536381605</x:v>
      </x:c>
      <x:c r="E159" t="n">
        <x:v>5.595730346826327</x:v>
      </x:c>
      <x:c r="F159" t="n">
        <x:v>1814.56</x:v>
      </x:c>
      <x:c r="G159" t="n">
        <x:v>0.6056450852817111</x:v>
      </x:c>
      <x:c r="H159" t="n">
        <x:v>8.199999999999999</x:v>
      </x:c>
      <x:c r="I159" t="n">
        <x:v>3.429285639896449</x:v>
      </x:c>
      <x:c r="J159" t="n">
        <x:v>1.66</x:v>
      </x:c>
      <x:c r="K159" t="n">
        <x:v>0.2939387691339813</x:v>
      </x:c>
      <x:c r="L159" t="n">
        <x:v>0.5999999999999999</x:v>
      </x:c>
      <x:c r="M159" t="n">
        <x:v>138.8</x:v>
      </x:c>
      <x:c r="N159" t="n">
        <x:v>15.67673435381234</x:v>
      </x:c>
      <x:c r="O159" t="n">
        <x:v>11.29447720015298</x:v>
      </x:c>
      <x:c r="P159" t="n">
        <x:v>4.11</x:v>
      </x:c>
      <x:c r="Q159" t="n">
        <x:v>0.4164132562731403</x:v>
      </x:c>
      <x:c r="R159" t="n">
        <x:v>3.128</x:v>
      </x:c>
      <x:c r="S159" t="n">
        <x:v>0.0636867333123628</x:v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n">
        <x:v>-14.27245410763164</x:v>
      </x:c>
      <x:c r="D160" t="n">
        <x:v>14.27245410763164</x:v>
      </x:c>
      <x:c r="E160" t="n">
        <x:v>7.795947472069355</x:v>
      </x:c>
      <x:c r="F160" t="n">
        <x:v>1731.01</x:v>
      </x:c>
      <x:c r="G160" t="n">
        <x:v>0.9455180539982203</x:v>
      </x:c>
      <x:c r="H160" t="n">
        <x:v>8.199999999999999</x:v>
      </x:c>
      <x:c r="I160" t="n">
        <x:v>3.429285639896449</x:v>
      </x:c>
      <x:c r="J160" t="n">
        <x:v>1.696</x:v>
      </x:c>
      <x:c r="K160" t="n">
        <x:v>0.2604304129705284</x:v>
      </x:c>
      <x:c r="L160" t="n">
        <x:v>0.5999999999999999</x:v>
      </x:c>
      <x:c r="M160" t="n">
        <x:v>136.4</x:v>
      </x:c>
      <x:c r="N160" t="n">
        <x:v>13.64697768738558</x:v>
      </x:c>
      <x:c r="O160" t="n">
        <x:v>10.00511560658767</x:v>
      </x:c>
      <x:c r="P160" t="n">
        <x:v>4.14</x:v>
      </x:c>
      <x:c r="Q160" t="n">
        <x:v>0.3845776904605883</x:v>
      </x:c>
      <x:c r="R160" t="n">
        <x:v>3.197</x:v>
      </x:c>
      <x:c r="S160" t="n">
        <x:v>0.1423762620663992</x:v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n">
        <x:v>-16.56864472862805</x:v>
      </x:c>
      <x:c r="D161" t="n">
        <x:v>16.56864472862805</x:v>
      </x:c>
      <x:c r="E161" t="n">
        <x:v>11.23850276466945</x:v>
      </x:c>
      <x:c r="F161" t="n">
        <x:v>1143.476923076923</x:v>
      </x:c>
      <x:c r="G161" t="n">
        <x:v>0.7756197789147614</x:v>
      </x:c>
      <x:c r="H161" t="n">
        <x:v>6.153846153846153</x:v>
      </x:c>
      <x:c r="I161" t="n">
        <x:v>4.486666637359289</x:v>
      </x:c>
      <x:c r="J161" t="n">
        <x:v>1.496153846153846</x:v>
      </x:c>
      <x:c r="K161" t="n">
        <x:v>0.4083463549024653</x:v>
      </x:c>
      <x:c r="L161" t="n">
        <x:v>0.9299999999999999</x:v>
      </x:c>
      <x:c r="M161" t="n">
        <x:v>162.4615384615385</x:v>
      </x:c>
      <x:c r="N161" t="n">
        <x:v>27.70896934655854</x:v>
      </x:c>
      <x:c r="O161" t="n">
        <x:v>17.05571029854455</x:v>
      </x:c>
      <x:c r="P161" t="n">
        <x:v>3.603846153846153</x:v>
      </x:c>
      <x:c r="Q161" t="n">
        <x:v>0.7928676139523154</x:v>
      </x:c>
      <x:c r="R161" t="n">
        <x:v>1.864615384615384</x:v>
      </x:c>
      <x:c r="S161" t="n">
        <x:v>0.8926246121549931</x:v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n">
        <x:v>-16.68209652066069</x:v>
      </x:c>
      <x:c r="D162" t="n">
        <x:v>16.68209652066069</x:v>
      </x:c>
      <x:c r="E162" t="n">
        <x:v>10.68652080222274</x:v>
      </x:c>
      <x:c r="F162" t="n">
        <x:v>1109.969230769231</x:v>
      </x:c>
      <x:c r="G162" t="n">
        <x:v>0.7110442779030735</x:v>
      </x:c>
      <x:c r="H162" t="n">
        <x:v>5.461538461538461</x:v>
      </x:c>
      <x:c r="I162" t="n">
        <x:v>4.378538298694679</x:v>
      </x:c>
      <x:c r="J162" t="n">
        <x:v>1.450769230769231</x:v>
      </x:c>
      <x:c r="K162" t="n">
        <x:v>0.393455334938689</x:v>
      </x:c>
      <x:c r="L162" t="n">
        <x:v>0.9299999999999999</x:v>
      </x:c>
      <x:c r="M162" t="n">
        <x:v>165.076923076923</x:v>
      </x:c>
      <x:c r="N162" t="n">
        <x:v>25.67387639204651</x:v>
      </x:c>
      <x:c r="O162" t="n">
        <x:v>15.55267442202259</x:v>
      </x:c>
      <x:c r="P162" t="n">
        <x:v>3.526923076923076</x:v>
      </x:c>
      <x:c r="Q162" t="n">
        <x:v>0.754630674980352</x:v>
      </x:c>
      <x:c r="R162" t="n">
        <x:v>1.743076923076923</x:v>
      </x:c>
      <x:c r="S162" t="n">
        <x:v>0.8088870284854808</x:v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n">
        <x:v>-19.62238583368326</x:v>
      </x:c>
      <x:c r="D163" t="n">
        <x:v>19.62238583368326</x:v>
      </x:c>
      <x:c r="E163" t="n">
        <x:v>9.087433866812653</x:v>
      </x:c>
      <x:c r="F163" t="n">
        <x:v>1100.328</x:v>
      </x:c>
      <x:c r="G163" t="n">
        <x:v>0.5095791111516086</x:v>
      </x:c>
      <x:c r="H163" t="n">
        <x:v>5.456</x:v>
      </x:c>
      <x:c r="I163" t="n">
        <x:v>4.377221036228351</x:v>
      </x:c>
      <x:c r="J163" t="n">
        <x:v>1.4526</x:v>
      </x:c>
      <x:c r="K163" t="n">
        <x:v>0.3960727710913741</x:v>
      </x:c>
      <x:c r="L163" t="n">
        <x:v>0.9299999999999999</x:v>
      </x:c>
      <x:c r="M163" t="n">
        <x:v>166.484</x:v>
      </x:c>
      <x:c r="N163" t="n">
        <x:v>23.95850045390988</x:v>
      </x:c>
      <x:c r="O163" t="n">
        <x:v>14.39087266879093</x:v>
      </x:c>
      <x:c r="P163" t="n">
        <x:v>3.5184</x:v>
      </x:c>
      <x:c r="Q163" t="n">
        <x:v>0.7455477449499796</x:v>
      </x:c>
      <x:c r="R163" t="n">
        <x:v>1.69148</x:v>
      </x:c>
      <x:c r="S163" t="n">
        <x:v>0.7342880971389908</x:v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n">
        <x:v>-17.61672866934752</x:v>
      </x:c>
      <x:c r="D164" t="n">
        <x:v>17.61672866934752</x:v>
      </x:c>
      <x:c r="E164" t="n">
        <x:v>8.929888568049119</x:v>
      </x:c>
      <x:c r="F164" t="n">
        <x:v>1085.888</x:v>
      </x:c>
      <x:c r="G164" t="n">
        <x:v>0.5504347043871948</x:v>
      </x:c>
      <x:c r="H164" t="n">
        <x:v>5.456</x:v>
      </x:c>
      <x:c r="I164" t="n">
        <x:v>4.377221036228351</x:v>
      </x:c>
      <x:c r="J164" t="n">
        <x:v>1.47616</x:v>
      </x:c>
      <x:c r="K164" t="n">
        <x:v>0.3772209623019378</x:v>
      </x:c>
      <x:c r="L164" t="n">
        <x:v>0.9299999999999999</x:v>
      </x:c>
      <x:c r="M164" t="n">
        <x:v>163.368</x:v>
      </x:c>
      <x:c r="N164" t="n">
        <x:v>21.83924394295737</x:v>
      </x:c>
      <x:c r="O164" t="n">
        <x:v>13.36812836232149</x:v>
      </x:c>
      <x:c r="P164" t="n">
        <x:v>3.5868</x:v>
      </x:c>
      <x:c r="Q164" t="n">
        <x:v>0.6929976623337195</x:v>
      </x:c>
      <x:c r="R164" t="n">
        <x:v>1.75608</x:v>
      </x:c>
      <x:c r="S164" t="n">
        <x:v>0.6843074116214144</x:v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n">
        <x:v>-19.13131179005672</x:v>
      </x:c>
      <x:c r="D165" t="n">
        <x:v>19.13131179005672</x:v>
      </x:c>
      <x:c r="E165" t="n">
        <x:v>10.52323788885208</x:v>
      </x:c>
      <x:c r="F165" t="n">
        <x:v>1134.1812</x:v>
      </x:c>
      <x:c r="G165" t="n">
        <x:v>0.6238599165409521</x:v>
      </x:c>
      <x:c r="H165" t="n">
        <x:v>6.157999999999999</x:v>
      </x:c>
      <x:c r="I165" t="n">
        <x:v>4.4869851793827</x:v>
      </x:c>
      <x:c r="J165" t="n">
        <x:v>1.49865</x:v>
      </x:c>
      <x:c r="K165" t="n">
        <x:v>0.4108621149485555</x:v>
      </x:c>
      <x:c r="L165" t="n">
        <x:v>0.9299999999999999</x:v>
      </x:c>
      <x:c r="M165" t="n">
        <x:v>163.85</x:v>
      </x:c>
      <x:c r="N165" t="n">
        <x:v>26.27731911744423</x:v>
      </x:c>
      <x:c r="O165" t="n">
        <x:v>16.03742393496749</x:v>
      </x:c>
      <x:c r="P165" t="n">
        <x:v>3.5963</x:v>
      </x:c>
      <x:c r="Q165" t="n">
        <x:v>0.7854465672469387</x:v>
      </x:c>
      <x:c r="R165" t="n">
        <x:v>1.81406</x:v>
      </x:c>
      <x:c r="S165" t="n">
        <x:v>0.8335437099516737</x:v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n">
        <x:v>-16.99915622863069</x:v>
      </x:c>
      <x:c r="D166" t="n">
        <x:v>16.99915622863069</x:v>
      </x:c>
      <x:c r="E166" t="n">
        <x:v>10.52491864318877</x:v>
      </x:c>
      <x:c r="F166" t="n">
        <x:v>1119.353846153846</x:v>
      </x:c>
      <x:c r="G166" t="n">
        <x:v>0.6930407606859591</x:v>
      </x:c>
      <x:c r="H166" t="n">
        <x:v>6.153846153846152</x:v>
      </x:c>
      <x:c r="I166" t="n">
        <x:v>4.486666637359288</x:v>
      </x:c>
      <x:c r="J166" t="n">
        <x:v>1.522307692307692</x:v>
      </x:c>
      <x:c r="K166" t="n">
        <x:v>0.3895195037311768</x:v>
      </x:c>
      <x:c r="L166" t="n">
        <x:v>0.9299999999999999</x:v>
      </x:c>
      <x:c r="M166" t="n">
        <x:v>160.6923076923077</x:v>
      </x:c>
      <x:c r="N166" t="n">
        <x:v>23.97557929158051</x:v>
      </x:c>
      <x:c r="O166" t="n">
        <x:v>14.92017859217552</x:v>
      </x:c>
      <x:c r="P166" t="n">
        <x:v>3.665384615384615</x:v>
      </x:c>
      <x:c r="Q166" t="n">
        <x:v>0.7273197940660192</x:v>
      </x:c>
      <x:c r="R166" t="n">
        <x:v>1.879230769230769</x:v>
      </x:c>
      <x:c r="S166" t="n">
        <x:v>0.7786720603147341</x:v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n">
        <x:v>-14.55422430372561</x:v>
      </x:c>
      <x:c r="D167" t="n">
        <x:v>14.55422430372561</x:v>
      </x:c>
      <x:c r="E167" t="n">
        <x:v>10.14599045488258</x:v>
      </x:c>
      <x:c r="F167" t="n">
        <x:v>1104.738461538462</x:v>
      </x:c>
      <x:c r="G167" t="n">
        <x:v>0.770131451323152</x:v>
      </x:c>
      <x:c r="H167" t="n">
        <x:v>6.153846153846153</x:v>
      </x:c>
      <x:c r="I167" t="n">
        <x:v>4.486666637359289</x:v>
      </x:c>
      <x:c r="J167" t="n">
        <x:v>1.546153846153846</x:v>
      </x:c>
      <x:c r="K167" t="n">
        <x:v>0.3655667562216754</x:v>
      </x:c>
      <x:c r="L167" t="n">
        <x:v>0.9299999999999999</x:v>
      </x:c>
      <x:c r="M167" t="n">
        <x:v>157.5384615384615</x:v>
      </x:c>
      <x:c r="N167" t="n">
        <x:v>20.97476646836305</x:v>
      </x:c>
      <x:c r="O167" t="n">
        <x:v>13.31406074651951</x:v>
      </x:c>
      <x:c r="P167" t="n">
        <x:v>3.734615384615385</x:v>
      </x:c>
      <x:c r="Q167" t="n">
        <x:v>0.6573210828181001</x:v>
      </x:c>
      <x:c r="R167" t="n">
        <x:v>1.944615384615385</x:v>
      </x:c>
      <x:c r="S167" t="n">
        <x:v>0.7141171567813418</x:v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n">
        <x:v>-22.00326254338428</x:v>
      </x:c>
      <x:c r="D168" t="n">
        <x:v>22.00326254338428</x:v>
      </x:c>
      <x:c r="E168" t="n">
        <x:v>8.794901781604784</x:v>
      </x:c>
      <x:c r="F168" t="n">
        <x:v>1124.474</x:v>
      </x:c>
      <x:c r="G168" t="n">
        <x:v>0.4494623634321799</x:v>
      </x:c>
      <x:c r="H168" t="n">
        <x:v>6.157999999999999</x:v>
      </x:c>
      <x:c r="I168" t="n">
        <x:v>4.4869851793827</x:v>
      </x:c>
      <x:c r="J168" t="n">
        <x:v>1.50127</x:v>
      </x:c>
      <x:c r="K168" t="n">
        <x:v>0.4129301237497695</x:v>
      </x:c>
      <x:c r="L168" t="n">
        <x:v>0.9299999999999999</x:v>
      </x:c>
      <x:c r="M168" t="n">
        <x:v>165.195</x:v>
      </x:c>
      <x:c r="N168" t="n">
        <x:v>24.64449177808299</x:v>
      </x:c>
      <x:c r="O168" t="n">
        <x:v>14.91842475745815</x:v>
      </x:c>
      <x:c r="P168" t="n">
        <x:v>3.5895</x:v>
      </x:c>
      <x:c r="Q168" t="n">
        <x:v>0.7768074085640532</x:v>
      </x:c>
      <x:c r="R168" t="n">
        <x:v>1.76409</x:v>
      </x:c>
      <x:c r="S168" t="n">
        <x:v>0.765453311378297</x:v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n">
        <x:v>-24.19111829144579</x:v>
      </x:c>
      <x:c r="D169" t="n">
        <x:v>24.19111829144579</x:v>
      </x:c>
      <x:c r="E169" t="n">
        <x:v>8.410285360025428</x:v>
      </x:c>
      <x:c r="F169" t="n">
        <x:v>1139.321321321321</x:v>
      </x:c>
      <x:c r="G169" t="n">
        <x:v>0.3960965059007556</x:v>
      </x:c>
      <x:c r="H169" t="n">
        <x:v>6.162162162162162</x:v>
      </x:c>
      <x:c r="I169" t="n">
        <x:v>4.48730047972331</x:v>
      </x:c>
      <x:c r="J169" t="n">
        <x:v>1.477567567567567</x:v>
      </x:c>
      <x:c r="K169" t="n">
        <x:v>0.4320081251659493</x:v>
      </x:c>
      <x:c r="L169" t="n">
        <x:v>0.9299999999999999</x:v>
      </x:c>
      <x:c r="M169" t="n">
        <x:v>168.3603603603603</x:v>
      </x:c>
      <x:c r="N169" t="n">
        <x:v>26.35611722514254</x:v>
      </x:c>
      <x:c r="O169" t="n">
        <x:v>15.65458589464268</x:v>
      </x:c>
      <x:c r="P169" t="n">
        <x:v>3.52027027027027</x:v>
      </x:c>
      <x:c r="Q169" t="n">
        <x:v>0.8252321098103786</x:v>
      </x:c>
      <x:c r="R169" t="n">
        <x:v>1.698738738738739</x:v>
      </x:c>
      <x:c r="S169" t="n">
        <x:v>0.8120323930843085</x:v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n">
        <x:v>-21.118268555916</x:v>
      </x:c>
      <x:c r="D170" t="n">
        <x:v>21.118268555916</x:v>
      </x:c>
      <x:c r="E170" t="n">
        <x:v>10.01777759249738</x:v>
      </x:c>
      <x:c r="F170" t="n">
        <x:v>1158.10741482966</x:v>
      </x:c>
      <x:c r="G170" t="n">
        <x:v>0.5493661792995613</x:v>
      </x:c>
      <x:c r="H170" t="n">
        <x:v>6.860721442885771</x:v>
      </x:c>
      <x:c r="I170" t="n">
        <x:v>4.485518926572756</x:v>
      </x:c>
      <x:c r="J170" t="n">
        <x:v>1.547795591182365</x:v>
      </x:c>
      <x:c r="K170" t="n">
        <x:v>0.4214600900626683</x:v>
      </x:c>
      <x:c r="L170" t="n">
        <x:v>0.9299999999999999</x:v>
      </x:c>
      <x:c r="M170" t="n">
        <x:v>162.5</x:v>
      </x:c>
      <x:c r="N170" t="n">
        <x:v>26.74288435691736</x:v>
      </x:c>
      <x:c r="O170" t="n">
        <x:v>16.45715960425683</x:v>
      </x:c>
      <x:c r="P170" t="n">
        <x:v>3.6687374749499</x:v>
      </x:c>
      <x:c r="Q170" t="n">
        <x:v>0.8073557182121748</x:v>
      </x:c>
      <x:c r="R170" t="n">
        <x:v>1.888026052104209</x:v>
      </x:c>
      <x:c r="S170" t="n">
        <x:v>0.8498667886436817</x:v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n">
        <x:v>-18.59419304216022</x:v>
      </x:c>
      <x:c r="D171" t="n">
        <x:v>18.59419304216022</x:v>
      </x:c>
      <x:c r="E171" t="n">
        <x:v>10.23449900764643</x:v>
      </x:c>
      <x:c r="F171" t="n">
        <x:v>1143.164035964036</x:v>
      </x:c>
      <x:c r="G171" t="n">
        <x:v>0.6292131723664075</x:v>
      </x:c>
      <x:c r="H171" t="n">
        <x:v>6.846153846153846</x:v>
      </x:c>
      <x:c r="I171" t="n">
        <x:v>4.486666637359289</x:v>
      </x:c>
      <x:c r="J171" t="n">
        <x:v>1.57030969030969</x:v>
      </x:c>
      <x:c r="K171" t="n">
        <x:v>0.3981357706914814</x:v>
      </x:c>
      <x:c r="L171" t="n">
        <x:v>0.9299999999999999</x:v>
      </x:c>
      <x:c r="M171" t="n">
        <x:v>159.4205794205794</x:v>
      </x:c>
      <x:c r="N171" t="n">
        <x:v>24.3512823299477</x:v>
      </x:c>
      <x:c r="O171" t="n">
        <x:v>15.27486753495278</x:v>
      </x:c>
      <x:c r="P171" t="n">
        <x:v>3.735514485514485</x:v>
      </x:c>
      <x:c r="Q171" t="n">
        <x:v>0.7452278815533644</x:v>
      </x:c>
      <x:c r="R171" t="n">
        <x:v>1.950849150849151</x:v>
      </x:c>
      <x:c r="S171" t="n">
        <x:v>0.7909429735665801</x:v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n">
        <x:v>-19.5846963026005</x:v>
      </x:c>
      <x:c r="D172" t="n">
        <x:v>19.5846963026005</x:v>
      </x:c>
      <x:c r="E172" t="n">
        <x:v>8.794901781604784</x:v>
      </x:c>
      <x:c r="F172" t="n">
        <x:v>1110.034</x:v>
      </x:c>
      <x:c r="G172" t="n">
        <x:v>0.4984830938096079</x:v>
      </x:c>
      <x:c r="H172" t="n">
        <x:v>6.157999999999999</x:v>
      </x:c>
      <x:c r="I172" t="n">
        <x:v>4.4869851793827</x:v>
      </x:c>
      <x:c r="J172" t="n">
        <x:v>1.52483</x:v>
      </x:c>
      <x:c r="K172" t="n">
        <x:v>0.3919693496945902</x:v>
      </x:c>
      <x:c r="L172" t="n">
        <x:v>0.9299999999999999</x:v>
      </x:c>
      <x:c r="M172" t="n">
        <x:v>162.079</x:v>
      </x:c>
      <x:c r="N172" t="n">
        <x:v>22.4111748688015</x:v>
      </x:c>
      <x:c r="O172" t="n">
        <x:v>13.82731561078332</x:v>
      </x:c>
      <x:c r="P172" t="n">
        <x:v>3.6579</x:v>
      </x:c>
      <x:c r="Q172" t="n">
        <x:v>0.7197969088569357</x:v>
      </x:c>
      <x:c r="R172" t="n">
        <x:v>1.82869</x:v>
      </x:c>
      <x:c r="S172" t="n">
        <x:v>0.7110802935674705</x:v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n">
        <x:v>-22.02801323439371</x:v>
      </x:c>
      <x:c r="D173" t="n">
        <x:v>22.02801323439371</x:v>
      </x:c>
      <x:c r="E173" t="n">
        <x:v>9.606865051731249</x:v>
      </x:c>
      <x:c r="F173" t="n">
        <x:v>1170.0612</x:v>
      </x:c>
      <x:c r="G173" t="n">
        <x:v>0.5102875112275694</x:v>
      </x:c>
      <x:c r="H173" t="n">
        <x:v>7.193</x:v>
      </x:c>
      <x:c r="I173" t="n">
        <x:v>4.446318814480131</x:v>
      </x:c>
      <x:c r="J173" t="n">
        <x:v>1.56995</x:v>
      </x:c>
      <x:c r="K173" t="n">
        <x:v>0.4254744381276036</x:v>
      </x:c>
      <x:c r="L173" t="n">
        <x:v>0.9299999999999999</x:v>
      </x:c>
      <x:c r="M173" t="n">
        <x:v>162.01</x:v>
      </x:c>
      <x:c r="N173" t="n">
        <x:v>27.03183123652558</x:v>
      </x:c>
      <x:c r="O173" t="n">
        <x:v>16.68528562219961</x:v>
      </x:c>
      <x:c r="P173" t="n">
        <x:v>3.6998</x:v>
      </x:c>
      <x:c r="Q173" t="n">
        <x:v>0.8179730802416422</x:v>
      </x:c>
      <x:c r="R173" t="n">
        <x:v>1.91986</x:v>
      </x:c>
      <x:c r="S173" t="n">
        <x:v>0.8576959720087299</x:v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n">
        <x:v>-19.29007726282581</x:v>
      </x:c>
      <x:c r="D174" t="n">
        <x:v>19.29007726282581</x:v>
      </x:c>
      <x:c r="E174" t="n">
        <x:v>9.971872665836434</x:v>
      </x:c>
      <x:c r="F174" t="n">
        <x:v>1155.4312</x:v>
      </x:c>
      <x:c r="G174" t="n">
        <x:v>0.5972922059124378</x:v>
      </x:c>
      <x:c r="H174" t="n">
        <x:v>7.193</x:v>
      </x:c>
      <x:c r="I174" t="n">
        <x:v>4.446318814480131</x:v>
      </x:c>
      <x:c r="J174" t="n">
        <x:v>1.59382</x:v>
      </x:c>
      <x:c r="K174" t="n">
        <x:v>0.4008104384868238</x:v>
      </x:c>
      <x:c r="L174" t="n">
        <x:v>0.9299999999999999</x:v>
      </x:c>
      <x:c r="M174" t="n">
        <x:v>158.853</x:v>
      </x:c>
      <x:c r="N174" t="n">
        <x:v>24.57656182219148</x:v>
      </x:c>
      <x:c r="O174" t="n">
        <x:v>15.47126073929449</x:v>
      </x:c>
      <x:c r="P174" t="n">
        <x:v>3.769099999999999</x:v>
      </x:c>
      <x:c r="Q174" t="n">
        <x:v>0.7531833707670397</x:v>
      </x:c>
      <x:c r="R174" t="n">
        <x:v>1.98531</x:v>
      </x:c>
      <x:c r="S174" t="n">
        <x:v>0.7961510559560918</x:v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n">
        <x:v>-21.1042272753119</x:v>
      </x:c>
      <x:c r="D175" t="n">
        <x:v>21.1042272753119</x:v>
      </x:c>
      <x:c r="E175" t="n">
        <x:v>8.401684584761259</x:v>
      </x:c>
      <x:c r="F175" t="n">
        <x:v>1133.746</x:v>
      </x:c>
      <x:c r="G175" t="n">
        <x:v>0.4513492091879474</x:v>
      </x:c>
      <x:c r="H175" t="n">
        <x:v>6.841999999999999</x:v>
      </x:c>
      <x:c r="I175" t="n">
        <x:v>4.4869851793827</x:v>
      </x:c>
      <x:c r="J175" t="n">
        <x:v>1.57195</x:v>
      </x:c>
      <x:c r="K175" t="n">
        <x:v>0.4004853274465869</x:v>
      </x:c>
      <x:c r="L175" t="n">
        <x:v>0.9299999999999999</x:v>
      </x:c>
      <x:c r="M175" t="n">
        <x:v>160.863</x:v>
      </x:c>
      <x:c r="N175" t="n">
        <x:v>22.91929822224058</x:v>
      </x:c>
      <x:c r="O175" t="n">
        <x:v>14.24771278804982</x:v>
      </x:c>
      <x:c r="P175" t="n">
        <x:v>3.7263</x:v>
      </x:c>
      <x:c r="Q175" t="n">
        <x:v>0.7392890571352992</x:v>
      </x:c>
      <x:c r="R175" t="n">
        <x:v>1.89861</x:v>
      </x:c>
      <x:c r="S175" t="n">
        <x:v>0.7301320208701985</x:v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n">
        <x:v>-19.82819825016121</x:v>
      </x:c>
      <x:c r="D176" t="n">
        <x:v>19.82819825016121</x:v>
      </x:c>
      <x:c r="E176" t="n">
        <x:v>9.624199707385728</x:v>
      </x:c>
      <x:c r="F176" t="n">
        <x:v>1167.2872</x:v>
      </x:c>
      <x:c r="G176" t="n">
        <x:v>0.5665772041886745</x:v>
      </x:c>
      <x:c r="H176" t="n">
        <x:v>7.534999999999998</x:v>
      </x:c>
      <x:c r="I176" t="n">
        <x:v>4.379357829636669</x:v>
      </x:c>
      <x:c r="J176" t="n">
        <x:v>1.61738</x:v>
      </x:c>
      <x:c r="K176" t="n">
        <x:v>0.4016559916147149</x:v>
      </x:c>
      <x:c r="L176" t="n">
        <x:v>0.9299999999999999</x:v>
      </x:c>
      <x:c r="M176" t="n">
        <x:v>158.245</x:v>
      </x:c>
      <x:c r="N176" t="n">
        <x:v>24.73804711370726</x:v>
      </x:c>
      <x:c r="O176" t="n">
        <x:v>15.63275118563446</x:v>
      </x:c>
      <x:c r="P176" t="n">
        <x:v>3.803299999999999</x:v>
      </x:c>
      <x:c r="Q176" t="n">
        <x:v>0.7583331128204808</x:v>
      </x:c>
      <x:c r="R176" t="n">
        <x:v>2.02027</x:v>
      </x:c>
      <x:c r="S176" t="n">
        <x:v>0.7986592684618392</x:v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n">
        <x:v>-23.97661770953605</x:v>
      </x:c>
      <x:c r="D177" t="n">
        <x:v>23.97661770953605</x:v>
      </x:c>
      <x:c r="E177" t="n">
        <x:v>8.184141229459751</x:v>
      </x:c>
      <x:c r="F177" t="n">
        <x:v>1148.376</x:v>
      </x:c>
      <x:c r="G177" t="n">
        <x:v>0.3919848696917781</x:v>
      </x:c>
      <x:c r="H177" t="n">
        <x:v>6.841999999999999</x:v>
      </x:c>
      <x:c r="I177" t="n">
        <x:v>4.4869851793827</x:v>
      </x:c>
      <x:c r="J177" t="n">
        <x:v>1.54808</x:v>
      </x:c>
      <x:c r="K177" t="n">
        <x:v>0.423938572908859</x:v>
      </x:c>
      <x:c r="L177" t="n">
        <x:v>0.9299999999999999</x:v>
      </x:c>
      <x:c r="M177" t="n">
        <x:v>164.02</x:v>
      </x:c>
      <x:c r="N177" t="n">
        <x:v>25.28469102045742</x:v>
      </x:c>
      <x:c r="O177" t="n">
        <x:v>15.41561457167262</x:v>
      </x:c>
      <x:c r="P177" t="n">
        <x:v>3.657</x:v>
      </x:c>
      <x:c r="Q177" t="n">
        <x:v>0.8015054584966966</x:v>
      </x:c>
      <x:c r="R177" t="n">
        <x:v>1.83316</x:v>
      </x:c>
      <x:c r="S177" t="n">
        <x:v>0.7896389139347174</x:v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n">
        <x:v>-5.085980738776958</x:v>
      </x:c>
      <x:c r="D178" t="n">
        <x:v>5.085980738776958</x:v>
      </x:c>
      <x:c r="E178" t="n">
        <x:v>11.03286318559829</x:v>
      </x:c>
      <x:c r="F178" t="n">
        <x:v>1919.8</x:v>
      </x:c>
      <x:c r="G178" t="n">
        <x:v>4.164563696087655</x:v>
      </x:c>
      <x:c r="H178" t="n">
        <x:v>7.088</x:v>
      </x:c>
      <x:c r="I178" t="n">
        <x:v>2.33586300968186</x:v>
      </x:c>
      <x:c r="J178" t="n">
        <x:v>1.88248</x:v>
      </x:c>
      <x:c r="K178" t="n">
        <x:v>0.09467972116562236</x:v>
      </x:c>
      <x:c r="L178" t="n">
        <x:v>0.4399999999999999</x:v>
      </x:c>
      <x:c r="M178" t="n">
        <x:v>117.896</x:v>
      </x:c>
      <x:c r="N178" t="n">
        <x:v>15.3668859564975</x:v>
      </x:c>
      <x:c r="O178" t="n">
        <x:v>13.03427254232332</x:v>
      </x:c>
      <x:c r="P178" t="n">
        <x:v>5.016</x:v>
      </x:c>
      <x:c r="Q178" t="n">
        <x:v>0.2506152429522194</x:v>
      </x:c>
      <x:c r="R178" t="n">
        <x:v>5.29536</x:v>
      </x:c>
      <x:c r="S178" t="n">
        <x:v>0.4828010671073543</x:v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n">
        <x:v>-8.412664057912831</x:v>
      </x:c>
      <x:c r="D179" t="n">
        <x:v>8.412664057912831</x:v>
      </x:c>
      <x:c r="E179" t="n">
        <x:v>9.262490287500407</x:v>
      </x:c>
      <x:c r="F179" t="n">
        <x:v>1976.878</x:v>
      </x:c>
      <x:c r="G179" t="n">
        <x:v>2.176577258823302</x:v>
      </x:c>
      <x:c r="H179" t="n">
        <x:v>6.761999999999999</x:v>
      </x:c>
      <x:c r="I179" t="n">
        <x:v>2.269219248992922</x:v>
      </x:c>
      <x:c r="J179" t="n">
        <x:v>1.8737</x:v>
      </x:c>
      <x:c r="K179" t="n">
        <x:v>0.1104685928216703</x:v>
      </x:c>
      <x:c r="L179" t="n">
        <x:v>0.4399999999999999</x:v>
      </x:c>
      <x:c r="M179" t="n">
        <x:v>117.2</x:v>
      </x:c>
      <x:c r="N179" t="n">
        <x:v>16.94579593881621</x:v>
      </x:c>
      <x:c r="O179" t="n">
        <x:v>14.45887025496264</x:v>
      </x:c>
      <x:c r="P179" t="n">
        <x:v>4.990139999999999</x:v>
      </x:c>
      <x:c r="Q179" t="n">
        <x:v>0.282501292740405</x:v>
      </x:c>
      <x:c r="R179" t="n">
        <x:v>5.40902</x:v>
      </x:c>
      <x:c r="S179" t="n">
        <x:v>0.2681246717480507</x:v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n">
        <x:v>-8.156495875515967</x:v>
      </x:c>
      <x:c r="D180" t="n">
        <x:v>8.156495875515967</x:v>
      </x:c>
      <x:c r="E180" t="n">
        <x:v>9.149380576428893</x:v>
      </x:c>
      <x:c r="F180" t="n">
        <x:v>1977.4405</x:v>
      </x:c>
      <x:c r="G180" t="n">
        <x:v>2.218152988473049</x:v>
      </x:c>
      <x:c r="H180" t="n">
        <x:v>6.7195</x:v>
      </x:c>
      <x:c r="I180" t="n">
        <x:v>2.289065256824278</x:v>
      </x:c>
      <x:c r="J180" t="n">
        <x:v>1.876575</x:v>
      </x:c>
      <x:c r="K180" t="n">
        <x:v>0.1100069060332123</x:v>
      </x:c>
      <x:c r="L180" t="n">
        <x:v>0.4399999999999999</x:v>
      </x:c>
      <x:c r="M180" t="n">
        <x:v>116.74</x:v>
      </x:c>
      <x:c r="N180" t="n">
        <x:v>17.08339544704155</x:v>
      </x:c>
      <x:c r="O180" t="n">
        <x:v>14.63371204988997</x:v>
      </x:c>
      <x:c r="P180" t="n">
        <x:v>4.996964999999999</x:v>
      </x:c>
      <x:c r="Q180" t="n">
        <x:v>0.2760792255404235</x:v>
      </x:c>
      <x:c r="R180" t="n">
        <x:v>5.414244999999999</x:v>
      </x:c>
      <x:c r="S180" t="n">
        <x:v>0.2587064552248358</x:v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n">
        <x:v>-7.660395539662906</x:v>
      </x:c>
      <x:c r="D181" t="n">
        <x:v>7.660395539662906</x:v>
      </x:c>
      <x:c r="E181" t="n">
        <x:v>9.068986623634949</x:v>
      </x:c>
      <x:c r="F181" t="n">
        <x:v>1967.568</x:v>
      </x:c>
      <x:c r="G181" t="n">
        <x:v>2.329363775108326</x:v>
      </x:c>
      <x:c r="H181" t="n">
        <x:v>6.791999999999999</x:v>
      </x:c>
      <x:c r="I181" t="n">
        <x:v>2.265554236825947</x:v>
      </x:c>
      <x:c r="J181" t="n">
        <x:v>1.876</x:v>
      </x:c>
      <x:c r="K181" t="n">
        <x:v>0.1070887482418204</x:v>
      </x:c>
      <x:c r="L181" t="n">
        <x:v>0.4399999999999999</x:v>
      </x:c>
      <x:c r="M181" t="n">
        <x:v>117.02</x:v>
      </x:c>
      <x:c r="N181" t="n">
        <x:v>16.76542871506721</x:v>
      </x:c>
      <x:c r="O181" t="n">
        <x:v>14.32697719626321</x:v>
      </x:c>
      <x:c r="P181" t="n">
        <x:v>4.998939999999999</x:v>
      </x:c>
      <x:c r="Q181" t="n">
        <x:v>0.2663213780378886</x:v>
      </x:c>
      <x:c r="R181" t="n">
        <x:v>5.42042</x:v>
      </x:c>
      <x:c r="S181" t="n">
        <x:v>0.2489562684488984</x:v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n">
        <x:v>-5.260441789966289</x:v>
      </x:c>
      <x:c r="D182" t="n">
        <x:v>5.260441789966289</x:v>
      </x:c>
      <x:c r="E182" t="n">
        <x:v>7.856814476205673</x:v>
      </x:c>
      <x:c r="F182" t="n">
        <x:v>2028.68</x:v>
      </x:c>
      <x:c r="G182" t="n">
        <x:v>3.02996649862959</x:v>
      </x:c>
      <x:c r="H182" t="n">
        <x:v>6.48</x:v>
      </x:c>
      <x:c r="I182" t="n">
        <x:v>2.220270253820467</x:v>
      </x:c>
      <x:c r="J182" t="n">
        <x:v>1.8714</x:v>
      </x:c>
      <x:c r="K182" t="n">
        <x:v>0.2171820434566357</x:v>
      </x:c>
      <x:c r="L182" t="n">
        <x:v>1.14</x:v>
      </x:c>
      <x:c r="M182" t="n">
        <x:v>120.7</x:v>
      </x:c>
      <x:c r="N182" t="n">
        <x:v>21.53253352487812</x:v>
      </x:c>
      <x:c r="O182" t="n">
        <x:v>17.83971294521799</x:v>
      </x:c>
      <x:c r="P182" t="n">
        <x:v>4.8998</x:v>
      </x:c>
      <x:c r="Q182" t="n">
        <x:v>0.4580327062557868</x:v>
      </x:c>
      <x:c r="R182" t="n">
        <x:v>5.304200000000001</x:v>
      </x:c>
      <x:c r="S182" t="n">
        <x:v>0.9019381131762866</x:v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n">
        <x:v>-5.754260651163117</x:v>
      </x:c>
      <x:c r="D183" t="n">
        <x:v>5.754260651163117</x:v>
      </x:c>
      <x:c r="E183" t="n">
        <x:v>7.649466306185976</x:v>
      </x:c>
      <x:c r="F183" t="n">
        <x:v>1970.47</x:v>
      </x:c>
      <x:c r="G183" t="n">
        <x:v>2.619457960998612</x:v>
      </x:c>
      <x:c r="H183" t="n">
        <x:v>6.5</x:v>
      </x:c>
      <x:c r="I183" t="n">
        <x:v>2.224859546128699</x:v>
      </x:c>
      <x:c r="J183" t="n">
        <x:v>1.8561</x:v>
      </x:c>
      <x:c r="K183" t="n">
        <x:v>0.191811860947127</x:v>
      </x:c>
      <x:c r="L183" t="n">
        <x:v>0.9400000000000002</x:v>
      </x:c>
      <x:c r="M183" t="n">
        <x:v>120.8</x:v>
      </x:c>
      <x:c r="N183" t="n">
        <x:v>21.64024029441448</x:v>
      </x:c>
      <x:c r="O183" t="n">
        <x:v>17.91410620398549</x:v>
      </x:c>
      <x:c r="P183" t="n">
        <x:v>4.8936</x:v>
      </x:c>
      <x:c r="Q183" t="n">
        <x:v>0.4607461774122493</x:v>
      </x:c>
      <x:c r="R183" t="n">
        <x:v>5.2814</x:v>
      </x:c>
      <x:c r="S183" t="n">
        <x:v>0.8905616430096234</x:v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n">
        <x:v>-5.296559290678505</x:v>
      </x:c>
      <x:c r="D184" t="n">
        <x:v>5.296559290678505</x:v>
      </x:c>
      <x:c r="E184" t="n">
        <x:v>7.649466306185976</x:v>
      </x:c>
      <x:c r="F184" t="n">
        <x:v>2009.97</x:v>
      </x:c>
      <x:c r="G184" t="n">
        <x:v>2.902865227715599</x:v>
      </x:c>
      <x:c r="H184" t="n">
        <x:v>6.5</x:v>
      </x:c>
      <x:c r="I184" t="n">
        <x:v>2.224859546128699</x:v>
      </x:c>
      <x:c r="J184" t="n">
        <x:v>1.8661</x:v>
      </x:c>
      <x:c r="K184" t="n">
        <x:v>0.2115887284332509</x:v>
      </x:c>
      <x:c r="L184" t="n">
        <x:v>1.14</x:v>
      </x:c>
      <x:c r="M184" t="n">
        <x:v>120.6</x:v>
      </x:c>
      <x:c r="N184" t="n">
        <x:v>21.48906698765677</x:v>
      </x:c>
      <x:c r="O184" t="n">
        <x:v>17.81846350551971</x:v>
      </x:c>
      <x:c r="P184" t="n">
        <x:v>4.9011</x:v>
      </x:c>
      <x:c r="Q184" t="n">
        <x:v>0.4579320801166914</x:v>
      </x:c>
      <x:c r="R184" t="n">
        <x:v>5.300400000000001</x:v>
      </x:c>
      <x:c r="S184" t="n">
        <x:v>0.9000921286179542</x:v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n">
        <x:v>-5.702210271897056</x:v>
      </x:c>
      <x:c r="D185" t="n">
        <x:v>5.702210271897056</x:v>
      </x:c>
      <x:c r="E185" t="n">
        <x:v>7.424135528046903</x:v>
      </x:c>
      <x:c r="F185" t="n">
        <x:v>1959.66</x:v>
      </x:c>
      <x:c r="G185" t="n">
        <x:v>2.551428434793968</x:v>
      </x:c>
      <x:c r="H185" t="n">
        <x:v>6.52</x:v>
      </x:c>
      <x:c r="I185" t="n">
        <x:v>2.229259966894844</x:v>
      </x:c>
      <x:c r="J185" t="n">
        <x:v>1.8528</x:v>
      </x:c>
      <x:c r="K185" t="n">
        <x:v>0.1893783514554924</x:v>
      </x:c>
      <x:c r="L185" t="n">
        <x:v>0.9400000000000002</x:v>
      </x:c>
      <x:c r="M185" t="n">
        <x:v>120.66</x:v>
      </x:c>
      <x:c r="N185" t="n">
        <x:v>21.56720658778044</x:v>
      </x:c>
      <x:c r="O185" t="n">
        <x:v>17.8743631591086</x:v>
      </x:c>
      <x:c r="P185" t="n">
        <x:v>4.8964</x:v>
      </x:c>
      <x:c r="Q185" t="n">
        <x:v>0.4601076395801312</x:v>
      </x:c>
      <x:c r="R185" t="n">
        <x:v>5.2814</x:v>
      </x:c>
      <x:c r="S185" t="n">
        <x:v>0.8905616430096235</x:v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n">
        <x:v>-5.330137755612252</x:v>
      </x:c>
      <x:c r="D186" t="n">
        <x:v>5.330137755612252</x:v>
      </x:c>
      <x:c r="E186" t="n">
        <x:v>7.424135528046903</x:v>
      </x:c>
      <x:c r="F186" t="n">
        <x:v>1991.26</x:v>
      </x:c>
      <x:c r="G186" t="n">
        <x:v>2.773546348968718</x:v>
      </x:c>
      <x:c r="H186" t="n">
        <x:v>6.52</x:v>
      </x:c>
      <x:c r="I186" t="n">
        <x:v>2.229259966894844</x:v>
      </x:c>
      <x:c r="J186" t="n">
        <x:v>1.8608</x:v>
      </x:c>
      <x:c r="K186" t="n">
        <x:v>0.2057069760606091</x:v>
      </x:c>
      <x:c r="L186" t="n">
        <x:v>1.14</x:v>
      </x:c>
      <x:c r="M186" t="n">
        <x:v>120.5</x:v>
      </x:c>
      <x:c r="N186" t="n">
        <x:v>21.44504604798041</x:v>
      </x:c>
      <x:c r="O186" t="n">
        <x:v>17.79671871201694</x:v>
      </x:c>
      <x:c r="P186" t="n">
        <x:v>4.9024</x:v>
      </x:c>
      <x:c r="Q186" t="n">
        <x:v>0.457827740531305</x:v>
      </x:c>
      <x:c r="R186" t="n">
        <x:v>5.2966</x:v>
      </x:c>
      <x:c r="S186" t="n">
        <x:v>0.8982262743874729</x:v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n">
        <x:v>-5.644276510598506</x:v>
      </x:c>
      <x:c r="D187" t="n">
        <x:v>5.644276510598506</x:v>
      </x:c>
      <x:c r="E187" t="n">
        <x:v>7.176573710067385</x:v>
      </x:c>
      <x:c r="F187" t="n">
        <x:v>1948.85</x:v>
      </x:c>
      <x:c r="G187" t="n">
        <x:v>2.477920004202943</x:v>
      </x:c>
      <x:c r="H187" t="n">
        <x:v>6.539999999999999</x:v>
      </x:c>
      <x:c r="I187" t="n">
        <x:v>2.233472632471686</x:v>
      </x:c>
      <x:c r="J187" t="n">
        <x:v>1.8495</x:v>
      </x:c>
      <x:c r="K187" t="n">
        <x:v>0.1868548902223327</x:v>
      </x:c>
      <x:c r="L187" t="n">
        <x:v>0.9400000000000002</x:v>
      </x:c>
      <x:c r="M187" t="n">
        <x:v>120.52</x:v>
      </x:c>
      <x:c r="N187" t="n">
        <x:v>21.49301281812301</x:v>
      </x:c>
      <x:c r="O187" t="n">
        <x:v>17.83356523242865</x:v>
      </x:c>
      <x:c r="P187" t="n">
        <x:v>4.8992</x:v>
      </x:c>
      <x:c r="Q187" t="n">
        <x:v>0.4594511508310757</x:v>
      </x:c>
      <x:c r="R187" t="n">
        <x:v>5.2814</x:v>
      </x:c>
      <x:c r="S187" t="n">
        <x:v>0.8905616430096234</x:v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n">
        <x:v>-5.360606910053436</x:v>
      </x:c>
      <x:c r="D188" t="n">
        <x:v>5.360606910053436</x:v>
      </x:c>
      <x:c r="E188" t="n">
        <x:v>7.176573710067385</x:v>
      </x:c>
      <x:c r="F188" t="n">
        <x:v>1972.55</x:v>
      </x:c>
      <x:c r="G188" t="n">
        <x:v>2.640773835746951</x:v>
      </x:c>
      <x:c r="H188" t="n">
        <x:v>6.539999999999999</x:v>
      </x:c>
      <x:c r="I188" t="n">
        <x:v>2.233472632471686</x:v>
      </x:c>
      <x:c r="J188" t="n">
        <x:v>1.8555</x:v>
      </x:c>
      <x:c r="K188" t="n">
        <x:v>0.1995112778767155</x:v>
      </x:c>
      <x:c r="L188" t="n">
        <x:v>1.14</x:v>
      </x:c>
      <x:c r="M188" t="n">
        <x:v>120.4</x:v>
      </x:c>
      <x:c r="N188" t="n">
        <x:v>21.40046728461787</x:v>
      </x:c>
      <x:c r="O188" t="n">
        <x:v>17.77447448888528</x:v>
      </x:c>
      <x:c r="P188" t="n">
        <x:v>4.9037</x:v>
      </x:c>
      <x:c r="Q188" t="n">
        <x:v>0.4577196849601292</x:v>
      </x:c>
      <x:c r="R188" t="n">
        <x:v>5.2928</x:v>
      </x:c>
      <x:c r="S188" t="n">
        <x:v>0.8963404264005947</x:v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n">
        <x:v>-5.579511739626636</x:v>
      </x:c>
      <x:c r="D189" t="n">
        <x:v>5.579511739626636</x:v>
      </x:c>
      <x:c r="E189" t="n">
        <x:v>6.899554471513787</x:v>
      </x:c>
      <x:c r="F189" t="n">
        <x:v>1938.04</x:v>
      </x:c>
      <x:c r="G189" t="n">
        <x:v>2.396556037870684</x:v>
      </x:c>
      <x:c r="H189" t="n">
        <x:v>6.56</x:v>
      </x:c>
      <x:c r="I189" t="n">
        <x:v>2.237498603351519</x:v>
      </x:c>
      <x:c r="J189" t="n">
        <x:v>1.8462</x:v>
      </x:c>
      <x:c r="K189" t="n">
        <x:v>0.184237781141654</x:v>
      </x:c>
      <x:c r="L189" t="n">
        <x:v>0.9400000000000002</x:v>
      </x:c>
      <x:c r="M189" t="n">
        <x:v>120.38</x:v>
      </x:c>
      <x:c r="N189" t="n">
        <x:v>21.41764692957656</x:v>
      </x:c>
      <x:c r="O189" t="n">
        <x:v>17.791698728673</x:v>
      </x:c>
      <x:c r="P189" t="n">
        <x:v>4.901999999999999</x:v>
      </x:c>
      <x:c r="Q189" t="n">
        <x:v>0.4587766341042228</x:v>
      </x:c>
      <x:c r="R189" t="n">
        <x:v>5.2814</x:v>
      </x:c>
      <x:c r="S189" t="n">
        <x:v>0.8905616430096234</x:v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n">
        <x:v>-9.948202218748275</x:v>
      </x:c>
      <x:c r="D190" t="n">
        <x:v>9.948202218748275</x:v>
      </x:c>
      <x:c r="E190" t="n">
        <x:v>7.572052195515346</x:v>
      </x:c>
      <x:c r="F190" t="n">
        <x:v>1964.87</x:v>
      </x:c>
      <x:c r="G190" t="n">
        <x:v>1.495556470430721</x:v>
      </x:c>
      <x:c r="H190" t="n">
        <x:v>6.609999999999999</x:v>
      </x:c>
      <x:c r="I190" t="n">
        <x:v>2.158216856573963</x:v>
      </x:c>
      <x:c r="J190" t="n">
        <x:v>1.8286</x:v>
      </x:c>
      <x:c r="K190" t="n">
        <x:v>0.1747113047286867</x:v>
      </x:c>
      <x:c r="L190" t="n">
        <x:v>0.8200000000000001</x:v>
      </x:c>
      <x:c r="M190" t="n">
        <x:v>120.93</x:v>
      </x:c>
      <x:c r="N190" t="n">
        <x:v>19.75715313500404</x:v>
      </x:c>
      <x:c r="O190" t="n">
        <x:v>16.33767728024811</x:v>
      </x:c>
      <x:c r="P190" t="n">
        <x:v>4.877</x:v>
      </x:c>
      <x:c r="Q190" t="n">
        <x:v>0.4454222715581249</x:v>
      </x:c>
      <x:c r="R190" t="n">
        <x:v>5.278</x:v>
      </x:c>
      <x:c r="S190" t="n">
        <x:v>0.7754817857306514</x:v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n">
        <x:v>-5.387181986163846</x:v>
      </x:c>
      <x:c r="D191" t="n">
        <x:v>5.387181986163846</x:v>
      </x:c>
      <x:c r="E191" t="n">
        <x:v>6.899554471513787</x:v>
      </x:c>
      <x:c r="F191" t="n">
        <x:v>1953.84</x:v>
      </x:c>
      <x:c r="G191" t="n">
        <x:v>2.502351979800464</x:v>
      </x:c>
      <x:c r="H191" t="n">
        <x:v>6.56</x:v>
      </x:c>
      <x:c r="I191" t="n">
        <x:v>2.237498603351519</x:v>
      </x:c>
      <x:c r="J191" t="n">
        <x:v>1.8502</x:v>
      </x:c>
      <x:c r="K191" t="n">
        <x:v>0.1929713968441955</x:v>
      </x:c>
      <x:c r="L191" t="n">
        <x:v>1.14</x:v>
      </x:c>
      <x:c r="M191" t="n">
        <x:v>120.3</x:v>
      </x:c>
      <x:c r="N191" t="n">
        <x:v>21.35532720423642</x:v>
      </x:c>
      <x:c r="O191" t="n">
        <x:v>17.75172668681332</x:v>
      </x:c>
      <x:c r="P191" t="n">
        <x:v>4.904999999999999</x:v>
      </x:c>
      <x:c r="Q191" t="n">
        <x:v>0.4576079107707819</x:v>
      </x:c>
      <x:c r="R191" t="n">
        <x:v>5.289</x:v>
      </x:c>
      <x:c r="S191" t="n">
        <x:v>0.8944344581913198</x:v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n">
        <x:v>-14.42679426659946</x:v>
      </x:c>
      <x:c r="D192" t="n">
        <x:v>14.42679426659946</x:v>
      </x:c>
      <x:c r="E192" t="n">
        <x:v>8.227459333964047</x:v>
      </x:c>
      <x:c r="F192" t="n">
        <x:v>1919.966</x:v>
      </x:c>
      <x:c r="G192" t="n">
        <x:v>1.094937786987448</x:v>
      </x:c>
      <x:c r="H192" t="n">
        <x:v>7.019999999999999</x:v>
      </x:c>
      <x:c r="I192" t="n">
        <x:v>1.587324793481158</x:v>
      </x:c>
      <x:c r="J192" t="n">
        <x:v>1.9547</x:v>
      </x:c>
      <x:c r="K192" t="n">
        <x:v>0.2388491364857741</x:v>
      </x:c>
      <x:c r="L192" t="n">
        <x:v>0.9499999999999997</x:v>
      </x:c>
      <x:c r="M192" t="n">
        <x:v>117.48</x:v>
      </x:c>
      <x:c r="N192" t="n">
        <x:v>16.64540777511924</x:v>
      </x:c>
      <x:c r="O192" t="n">
        <x:v>14.16871618583524</x:v>
      </x:c>
      <x:c r="P192" t="n">
        <x:v>5.1168</x:v>
      </x:c>
      <x:c r="Q192" t="n">
        <x:v>0.4510230149338281</x:v>
      </x:c>
      <x:c r="R192" t="n">
        <x:v>5.396199999999999</x:v>
      </x:c>
      <x:c r="S192" t="n">
        <x:v>0.3713375284023955</x:v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n">
        <x:v>-9.729426834175133</x:v>
      </x:c>
      <x:c r="D193" t="n">
        <x:v>9.729426834175133</x:v>
      </x:c>
      <x:c r="E193" t="n">
        <x:v>7.293845136183758</x:v>
      </x:c>
      <x:c r="F193" t="n">
        <x:v>1964.97</x:v>
      </x:c>
      <x:c r="G193" t="n">
        <x:v>1.473076176173546</x:v>
      </x:c>
      <x:c r="H193" t="n">
        <x:v>6.66</x:v>
      </x:c>
      <x:c r="I193" t="n">
        <x:v>2.131759836379324</x:v>
      </x:c>
      <x:c r="J193" t="n">
        <x:v>1.8347</x:v>
      </x:c>
      <x:c r="K193" t="n">
        <x:v>0.1636548502183788</x:v>
      </x:c>
      <x:c r="L193" t="n">
        <x:v>0.8200000000000001</x:v>
      </x:c>
      <x:c r="M193" t="n">
        <x:v>120.39</x:v>
      </x:c>
      <x:c r="N193" t="n">
        <x:v>18.88115197756747</x:v>
      </x:c>
      <x:c r="O193" t="n">
        <x:v>15.68332251646106</x:v>
      </x:c>
      <x:c r="P193" t="n">
        <x:v>4.894299999999999</x:v>
      </x:c>
      <x:c r="Q193" t="n">
        <x:v>0.4123184570207838</x:v>
      </x:c>
      <x:c r="R193" t="n">
        <x:v>5.315799999999999</x:v>
      </x:c>
      <x:c r="S193" t="n">
        <x:v>0.6911022789717887</x:v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n">
        <x:v>-5.408743366767744</x:v>
      </x:c>
      <x:c r="D194" t="n">
        <x:v>5.408743366767744</x:v>
      </x:c>
      <x:c r="E194" t="n">
        <x:v>6.577842140869516</x:v>
      </x:c>
      <x:c r="F194" t="n">
        <x:v>1935.13</x:v>
      </x:c>
      <x:c r="G194" t="n">
        <x:v>2.353407954289324</x:v>
      </x:c>
      <x:c r="H194" t="n">
        <x:v>6.579999999999999</x:v>
      </x:c>
      <x:c r="I194" t="n">
        <x:v>2.241338885577101</x:v>
      </x:c>
      <x:c r="J194" t="n">
        <x:v>1.8449</x:v>
      </x:c>
      <x:c r="K194" t="n">
        <x:v>0.1860510413838095</x:v>
      </x:c>
      <x:c r="L194" t="n">
        <x:v>1.14</x:v>
      </x:c>
      <x:c r="M194" t="n">
        <x:v>120.2</x:v>
      </x:c>
      <x:c r="N194" t="n">
        <x:v>21.30962223973011</x:v>
      </x:c>
      <x:c r="O194" t="n">
        <x:v>17.72847108130625</x:v>
      </x:c>
      <x:c r="P194" t="n">
        <x:v>4.9063</x:v>
      </x:c>
      <x:c r="Q194" t="n">
        <x:v>0.4574924152376735</x:v>
      </x:c>
      <x:c r="R194" t="n">
        <x:v>5.2852</x:v>
      </x:c>
      <x:c r="S194" t="n">
        <x:v>0.8925082408583126</x:v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n">
        <x:v>-5.506597789869374</x:v>
      </x:c>
      <x:c r="D195" t="n">
        <x:v>5.506597789869374</x:v>
      </x:c>
      <x:c r="E195" t="n">
        <x:v>6.577842140869516</x:v>
      </x:c>
      <x:c r="F195" t="n">
        <x:v>1927.23</x:v>
      </x:c>
      <x:c r="G195" t="n">
        <x:v>2.302150110267756</x:v>
      </x:c>
      <x:c r="H195" t="n">
        <x:v>6.579999999999999</x:v>
      </x:c>
      <x:c r="I195" t="n">
        <x:v>2.241338885577101</x:v>
      </x:c>
      <x:c r="J195" t="n">
        <x:v>1.8429</x:v>
      </x:c>
      <x:c r="K195" t="n">
        <x:v>0.1815229737526355</x:v>
      </x:c>
      <x:c r="L195" t="n">
        <x:v>0.9400000000000002</x:v>
      </x:c>
      <x:c r="M195" t="n">
        <x:v>120.24</x:v>
      </x:c>
      <x:c r="N195" t="n">
        <x:v>21.34109650416304</x:v>
      </x:c>
      <x:c r="O195" t="n">
        <x:v>17.74874958762728</x:v>
      </x:c>
      <x:c r="P195" t="n">
        <x:v>4.9048</x:v>
      </x:c>
      <x:c r="Q195" t="n">
        <x:v>0.4580840097624014</x:v>
      </x:c>
      <x:c r="R195" t="n">
        <x:v>5.2814</x:v>
      </x:c>
      <x:c r="S195" t="n">
        <x:v>0.8905616430096234</x:v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n">
        <x:v>-15.20373503521982</x:v>
      </x:c>
      <x:c r="D196" t="n">
        <x:v>15.20373503521982</x:v>
      </x:c>
      <x:c r="E196" t="n">
        <x:v>8.227459333964045</x:v>
      </x:c>
      <x:c r="F196" t="n">
        <x:v>1918.466</x:v>
      </x:c>
      <x:c r="G196" t="n">
        <x:v>1.038172591276316</x:v>
      </x:c>
      <x:c r="H196" t="n">
        <x:v>7.01</x:v>
      </x:c>
      <x:c r="I196" t="n">
        <x:v>1.596840630745598</x:v>
      </x:c>
      <x:c r="J196" t="n">
        <x:v>1.9491</x:v>
      </x:c>
      <x:c r="K196" t="n">
        <x:v>0.2405289795430063</x:v>
      </x:c>
      <x:c r="L196" t="n">
        <x:v>0.9499999999999997</x:v>
      </x:c>
      <x:c r="M196" t="n">
        <x:v>117.52</x:v>
      </x:c>
      <x:c r="N196" t="n">
        <x:v>16.70178433581275</x:v>
      </x:c>
      <x:c r="O196" t="n">
        <x:v>14.21186550018102</x:v>
      </x:c>
      <x:c r="P196" t="n">
        <x:v>5.110799999999999</x:v>
      </x:c>
      <x:c r="Q196" t="n">
        <x:v>0.4610719683520135</x:v>
      </x:c>
      <x:c r="R196" t="n">
        <x:v>5.384799999999999</x:v>
      </x:c>
      <x:c r="S196" t="n">
        <x:v>0.3837329279590166</x:v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n">
        <x:v>-13.60068627426584</x:v>
      </x:c>
      <x:c r="D197" t="n">
        <x:v>13.60068627426584</x:v>
      </x:c>
      <x:c r="E197" t="n">
        <x:v>8.155701678845972</x:v>
      </x:c>
      <x:c r="F197" t="n">
        <x:v>1921.466</x:v>
      </x:c>
      <x:c r="G197" t="n">
        <x:v>1.152214172581623</x:v>
      </x:c>
      <x:c r="H197" t="n">
        <x:v>7.029999999999999</x:v>
      </x:c>
      <x:c r="I197" t="n">
        <x:v>1.577688182119648</x:v>
      </x:c>
      <x:c r="J197" t="n">
        <x:v>1.9603</x:v>
      </x:c>
      <x:c r="K197" t="n">
        <x:v>0.2370251252504678</x:v>
      </x:c>
      <x:c r="L197" t="n">
        <x:v>0.9499999999999997</x:v>
      </x:c>
      <x:c r="M197" t="n">
        <x:v>117.44</x:v>
      </x:c>
      <x:c r="N197" t="n">
        <x:v>16.58874317119896</x:v>
      </x:c>
      <x:c r="O197" t="n">
        <x:v>14.12529220980837</x:v>
      </x:c>
      <x:c r="P197" t="n">
        <x:v>5.1228</x:v>
      </x:c>
      <x:c r="Q197" t="n">
        <x:v>0.4406633181920184</x:v>
      </x:c>
      <x:c r="R197" t="n">
        <x:v>5.4076</x:v>
      </x:c>
      <x:c r="S197" t="n">
        <x:v>0.3581511412797674</x:v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n">
        <x:v>-7.960665886496345</x:v>
      </x:c>
      <x:c r="D198" t="n">
        <x:v>7.960665886496345</x:v>
      </x:c>
      <x:c r="E198" t="n">
        <x:v>6.235832292392665</x:v>
      </x:c>
      <x:c r="F198" t="n">
        <x:v>1977.79</x:v>
      </x:c>
      <x:c r="G198" t="n">
        <x:v>1.549263205543145</x:v>
      </x:c>
      <x:c r="H198" t="n">
        <x:v>6.67</x:v>
      </x:c>
      <x:c r="I198" t="n">
        <x:v>2.126287845048267</x:v>
      </x:c>
      <x:c r="J198" t="n">
        <x:v>1.8645</x:v>
      </x:c>
      <x:c r="K198" t="n">
        <x:v>0.110121523781684</x:v>
      </x:c>
      <x:c r="L198" t="n">
        <x:v>0.4399999999999999</x:v>
      </x:c>
      <x:c r="M198" t="n">
        <x:v>117.57</x:v>
      </x:c>
      <x:c r="N198" t="n">
        <x:v>16.70643887846839</x:v>
      </x:c>
      <x:c r="O198" t="n">
        <x:v>14.20978045289477</x:v>
      </x:c>
      <x:c r="P198" t="n">
        <x:v>4.9623</x:v>
      </x:c>
      <x:c r="Q198" t="n">
        <x:v>0.2773223936143636</x:v>
      </x:c>
      <x:c r="R198" t="n">
        <x:v>5.4379</x:v>
      </x:c>
      <x:c r="S198" t="n">
        <x:v>0.2715006261502907</x:v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n">
        <x:v>-5.33907151512491</x:v>
      </x:c>
      <x:c r="D199" t="n">
        <x:v>5.33907151512491</x:v>
      </x:c>
      <x:c r="E199" t="n">
        <x:v>8.532506532532997</x:v>
      </x:c>
      <x:c r="F199" t="n">
        <x:v>1799.8061</x:v>
      </x:c>
      <x:c r="G199" t="n">
        <x:v>2.876316090173865</x:v>
      </x:c>
      <x:c r="H199" t="n">
        <x:v>6.877</x:v>
      </x:c>
      <x:c r="I199" t="n">
        <x:v>1.849289322956254</x:v>
      </x:c>
      <x:c r="J199" t="n">
        <x:v>1.92373</x:v>
      </x:c>
      <x:c r="K199" t="n">
        <x:v>0.2028807213610992</x:v>
      </x:c>
      <x:c r="L199" t="n">
        <x:v>0.7399999999999998</x:v>
      </x:c>
      <x:c r="M199" t="n">
        <x:v>117.654</x:v>
      </x:c>
      <x:c r="N199" t="n">
        <x:v>15.24645152158364</x:v>
      </x:c>
      <x:c r="O199" t="n">
        <x:v>12.95871922891158</x:v>
      </x:c>
      <x:c r="P199" t="n">
        <x:v>5.053349999999999</x:v>
      </x:c>
      <x:c r="Q199" t="n">
        <x:v>0.4177335005718359</x:v>
      </x:c>
      <x:c r="R199" t="n">
        <x:v>5.244669999999998</x:v>
      </x:c>
      <x:c r="S199" t="n">
        <x:v>0.7728683530200987</x:v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n">
        <x:v>-9.494165811141489</x:v>
      </x:c>
      <x:c r="D200" t="n">
        <x:v>9.494165811141489</x:v>
      </x:c>
      <x:c r="E200" t="n">
        <x:v>6.970961715745904</x:v>
      </x:c>
      <x:c r="F200" t="n">
        <x:v>1965.07</x:v>
      </x:c>
      <x:c r="G200" t="n">
        <x:v>1.442825837598662</x:v>
      </x:c>
      <x:c r="H200" t="n">
        <x:v>6.710000000000001</x:v>
      </x:c>
      <x:c r="I200" t="n">
        <x:v>2.103782308129812</x:v>
      </x:c>
      <x:c r="J200" t="n">
        <x:v>1.8408</x:v>
      </x:c>
      <x:c r="K200" t="n">
        <x:v>0.1515498597821852</x:v>
      </x:c>
      <x:c r="L200" t="n">
        <x:v>0.8200000000000001</x:v>
      </x:c>
      <x:c r="M200" t="n">
        <x:v>119.85</x:v>
      </x:c>
      <x:c r="N200" t="n">
        <x:v>17.94623916033663</x:v>
      </x:c>
      <x:c r="O200" t="n">
        <x:v>14.97391669615071</x:v>
      </x:c>
      <x:c r="P200" t="n">
        <x:v>4.9116</x:v>
      </x:c>
      <x:c r="Q200" t="n">
        <x:v>0.3755175628382779</x:v>
      </x:c>
      <x:c r="R200" t="n">
        <x:v>5.353599999999999</x:v>
      </x:c>
      <x:c r="S200" t="n">
        <x:v>0.5924652226080447</x:v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n">
        <x:v>-5.423622398856764</x:v>
      </x:c>
      <x:c r="D201" t="n">
        <x:v>5.423622398856764</x:v>
      </x:c>
      <x:c r="E201" t="n">
        <x:v>6.139695794000908</x:v>
      </x:c>
      <x:c r="F201" t="n">
        <x:v>1916.42</x:v>
      </x:c>
      <x:c r="G201" t="n">
        <x:v>2.169442293036367</x:v>
      </x:c>
      <x:c r="H201" t="n">
        <x:v>6.6</x:v>
      </x:c>
      <x:c r="I201" t="n">
        <x:v>2.244994432064365</x:v>
      </x:c>
      <x:c r="J201" t="n">
        <x:v>1.8396</x:v>
      </x:c>
      <x:c r="K201" t="n">
        <x:v>0.1787060155674677</x:v>
      </x:c>
      <x:c r="L201" t="n">
        <x:v>0.8200000000000001</x:v>
      </x:c>
      <x:c r="M201" t="n">
        <x:v>120.1</x:v>
      </x:c>
      <x:c r="N201" t="n">
        <x:v>21.26334874849209</x:v>
      </x:c>
      <x:c r="O201" t="n">
        <x:v>17.70470337093429</x:v>
      </x:c>
      <x:c r="P201" t="n">
        <x:v>4.9076</x:v>
      </x:c>
      <x:c r="Q201" t="n">
        <x:v>0.4573731955416713</x:v>
      </x:c>
      <x:c r="R201" t="n">
        <x:v>5.2814</x:v>
      </x:c>
      <x:c r="S201" t="n">
        <x:v>0.8905616430096234</x:v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n">
        <x:v>-9.241314204623663</x:v>
      </x:c>
      <x:c r="D202" t="n">
        <x:v>9.241314204623663</x:v>
      </x:c>
      <x:c r="E202" t="n">
        <x:v>6.531660545273086</x:v>
      </x:c>
      <x:c r="F202" t="n">
        <x:v>1965.17</x:v>
      </x:c>
      <x:c r="G202" t="n">
        <x:v>1.388960819807666</x:v>
      </x:c>
      <x:c r="H202" t="n">
        <x:v>6.76</x:v>
      </x:c>
      <x:c r="I202" t="n">
        <x:v>2.074222745994268</x:v>
      </x:c>
      <x:c r="J202" t="n">
        <x:v>1.8469</x:v>
      </x:c>
      <x:c r="K202" t="n">
        <x:v>0.1381209252792639</x:v>
      </x:c>
      <x:c r="L202" t="n">
        <x:v>0.74</x:v>
      </x:c>
      <x:c r="M202" t="n">
        <x:v>119.31</x:v>
      </x:c>
      <x:c r="N202" t="n">
        <x:v>16.94266507961484</x:v>
      </x:c>
      <x:c r="O202" t="n">
        <x:v>14.20054067522826</x:v>
      </x:c>
      <x:c r="P202" t="n">
        <x:v>4.9289</x:v>
      </x:c>
      <x:c r="Q202" t="n">
        <x:v>0.3337990263616717</x:v>
      </x:c>
      <x:c r="R202" t="n">
        <x:v>5.3914</x:v>
      </x:c>
      <x:c r="S202" t="n">
        <x:v>0.470691023921213</x:v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n">
        <x:v>-6.665512888781553</x:v>
      </x:c>
      <x:c r="D203" t="n">
        <x:v>6.665512888781553</x:v>
      </x:c>
      <x:c r="E203" t="n">
        <x:v>7.998553967773359</x:v>
      </x:c>
      <x:c r="F203" t="n">
        <x:v>1829.9281</x:v>
      </x:c>
      <x:c r="G203" t="n">
        <x:v>2.195896836330407</x:v>
      </x:c>
      <x:c r="H203" t="n">
        <x:v>6.976999999999999</x:v>
      </x:c>
      <x:c r="I203" t="n">
        <x:v>1.770443729690385</x:v>
      </x:c>
      <x:c r="J203" t="n">
        <x:v>1.92413</x:v>
      </x:c>
      <x:c r="K203" t="n">
        <x:v>0.2026757092006834</x:v>
      </x:c>
      <x:c r="L203" t="n">
        <x:v>0.7399999999999998</x:v>
      </x:c>
      <x:c r="M203" t="n">
        <x:v>117.474</x:v>
      </x:c>
      <x:c r="N203" t="n">
        <x:v>15.10487749040024</x:v>
      </x:c>
      <x:c r="O203" t="n">
        <x:v>12.8580600732079</x:v>
      </x:c>
      <x:c r="P203" t="n">
        <x:v>5.06995</x:v>
      </x:c>
      <x:c r="Q203" t="n">
        <x:v>0.39541433648769</x:v>
      </x:c>
      <x:c r="R203" t="n">
        <x:v>5.310669999999999</x:v>
      </x:c>
      <x:c r="S203" t="n">
        <x:v>0.644571990626338</x:v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n">
        <x:v>-7.354997249620257</x:v>
      </x:c>
      <x:c r="D204" t="n">
        <x:v>7.354997249620257</x:v>
      </x:c>
      <x:c r="E204" t="n">
        <x:v>7.672253110396088</x:v>
      </x:c>
      <x:c r="F204" t="n">
        <x:v>1844.9891</x:v>
      </x:c>
      <x:c r="G204" t="n">
        <x:v>1.924572216781281</x:v>
      </x:c>
      <x:c r="H204" t="n">
        <x:v>7.027</x:v>
      </x:c>
      <x:c r="I204" t="n">
        <x:v>1.727504269169833</x:v>
      </x:c>
      <x:c r="J204" t="n">
        <x:v>1.92433</x:v>
      </x:c>
      <x:c r="K204" t="n">
        <x:v>0.2025728291257245</x:v>
      </x:c>
      <x:c r="L204" t="n">
        <x:v>0.7399999999999998</x:v>
      </x:c>
      <x:c r="M204" t="n">
        <x:v>117.384</x:v>
      </x:c>
      <x:c r="N204" t="n">
        <x:v>15.03278231067024</x:v>
      </x:c>
      <x:c r="O204" t="n">
        <x:v>12.80650029873768</x:v>
      </x:c>
      <x:c r="P204" t="n">
        <x:v>5.07825</x:v>
      </x:c>
      <x:c r="Q204" t="n">
        <x:v>0.3834989406765031</x:v>
      </x:c>
      <x:c r="R204" t="n">
        <x:v>5.343669999999999</x:v>
      </x:c>
      <x:c r="S204" t="n">
        <x:v>0.5668155176951315</x:v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n">
        <x:v>-8.057969103187499</x:v>
      </x:c>
      <x:c r="D205" t="n">
        <x:v>8.057969103187499</x:v>
      </x:c>
      <x:c r="E205" t="n">
        <x:v>7.229580698722733</x:v>
      </x:c>
      <x:c r="F205" t="n">
        <x:v>1860.0501</x:v>
      </x:c>
      <x:c r="G205" t="n">
        <x:v>1.668830213843572</x:v>
      </x:c>
      <x:c r="H205" t="n">
        <x:v>7.077</x:v>
      </x:c>
      <x:c r="I205" t="n">
        <x:v>1.681984244872704</x:v>
      </x:c>
      <x:c r="J205" t="n">
        <x:v>1.92453</x:v>
      </x:c>
      <x:c r="K205" t="n">
        <x:v>0.202469699214475</x:v>
      </x:c>
      <x:c r="L205" t="n">
        <x:v>0.7199999999999998</x:v>
      </x:c>
      <x:c r="M205" t="n">
        <x:v>117.294</x:v>
      </x:c>
      <x:c r="N205" t="n">
        <x:v>14.95979826067183</x:v>
      </x:c>
      <x:c r="O205" t="n">
        <x:v>12.75410358643395</x:v>
      </x:c>
      <x:c r="P205" t="n">
        <x:v>5.08655</x:v>
      </x:c>
      <x:c r="Q205" t="n">
        <x:v>0.3710156297246789</x:v>
      </x:c>
      <x:c r="R205" t="n">
        <x:v>5.376669999999999</x:v>
      </x:c>
      <x:c r="S205" t="n">
        <x:v>0.4742453068824191</x:v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n">
        <x:v>-9.896172961896507</x:v>
      </x:c>
      <x:c r="D206" t="n">
        <x:v>9.896172961896507</x:v>
      </x:c>
      <x:c r="E206" t="n">
        <x:v>5.513163815169398</x:v>
      </x:c>
      <x:c r="F206" t="n">
        <x:v>2571.126</x:v>
      </x:c>
      <x:c r="G206" t="n">
        <x:v>1.432375816592915</x:v>
      </x:c>
      <x:c r="H206" t="n">
        <x:v>5.378</x:v>
      </x:c>
      <x:c r="I206" t="n">
        <x:v>1.240611139721065</x:v>
      </x:c>
      <x:c r="J206" t="n">
        <x:v>1.65138</x:v>
      </x:c>
      <x:c r="K206" t="n">
        <x:v>0.1205582664108936</x:v>
      </x:c>
      <x:c r="L206" t="n">
        <x:v>0.8300000000000001</x:v>
      </x:c>
      <x:c r="M206" t="n">
        <x:v>138.076</x:v>
      </x:c>
      <x:c r="N206" t="n">
        <x:v>12.6820433684797</x:v>
      </x:c>
      <x:c r="O206" t="n">
        <x:v>9.184828187722484</x:v>
      </x:c>
      <x:c r="P206" t="n">
        <x:v>4.22818</x:v>
      </x:c>
      <x:c r="Q206" t="n">
        <x:v>0.3882320022872921</x:v>
      </x:c>
      <x:c r="R206" t="n">
        <x:v>4.586320000000001</x:v>
      </x:c>
      <x:c r="S206" t="n">
        <x:v>0.4929617202177061</x:v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n">
        <x:v>-10.14227167681077</x:v>
      </x:c>
      <x:c r="D207" t="n">
        <x:v>10.14227167681077</x:v>
      </x:c>
      <x:c r="E207" t="n">
        <x:v>5.457057220623522</x:v>
      </x:c>
      <x:c r="F207" t="n">
        <x:v>2571.484</x:v>
      </x:c>
      <x:c r="G207" t="n">
        <x:v>1.383588980563616</x:v>
      </x:c>
      <x:c r="H207" t="n">
        <x:v>5.372</x:v>
      </x:c>
      <x:c r="I207" t="n">
        <x:v>1.220498258909041</x:v>
      </x:c>
      <x:c r="J207" t="n">
        <x:v>1.65262</x:v>
      </x:c>
      <x:c r="K207" t="n">
        <x:v>0.1191928504567283</x:v>
      </x:c>
      <x:c r="L207" t="n">
        <x:v>0.8300000000000001</x:v>
      </x:c>
      <x:c r="M207" t="n">
        <x:v>137.974</x:v>
      </x:c>
      <x:c r="N207" t="n">
        <x:v>12.58130851700251</x:v>
      </x:c>
      <x:c r="O207" t="n">
        <x:v>9.118608228363687</x:v>
      </x:c>
      <x:c r="P207" t="n">
        <x:v>4.23162</x:v>
      </x:c>
      <x:c r="Q207" t="n">
        <x:v>0.3868125845936246</x:v>
      </x:c>
      <x:c r="R207" t="n">
        <x:v>4.593780000000001</x:v>
      </x:c>
      <x:c r="S207" t="n">
        <x:v>0.479069840002478</x:v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n">
        <x:v>-10.38755415506192</x:v>
      </x:c>
      <x:c r="D208" t="n">
        <x:v>10.38755415506192</x:v>
      </x:c>
      <x:c r="E208" t="n">
        <x:v>5.392021771193856</x:v>
      </x:c>
      <x:c r="F208" t="n">
        <x:v>2571.842</x:v>
      </x:c>
      <x:c r="G208" t="n">
        <x:v>1.335004164509031</x:v>
      </x:c>
      <x:c r="H208" t="n">
        <x:v>5.366</x:v>
      </x:c>
      <x:c r="I208" t="n">
        <x:v>1.200018333193289</x:v>
      </x:c>
      <x:c r="J208" t="n">
        <x:v>1.65386</x:v>
      </x:c>
      <x:c r="K208" t="n">
        <x:v>0.1177985585650351</x:v>
      </x:c>
      <x:c r="L208" t="n">
        <x:v>0.8300000000000001</x:v>
      </x:c>
      <x:c r="M208" t="n">
        <x:v>137.872</x:v>
      </x:c>
      <x:c r="N208" t="n">
        <x:v>12.47892687693938</x:v>
      </x:c>
      <x:c r="O208" t="n">
        <x:v>9.051095854806904</x:v>
      </x:c>
      <x:c r="P208" t="n">
        <x:v>4.23506</x:v>
      </x:c>
      <x:c r="Q208" t="n">
        <x:v>0.385357232188524</x:v>
      </x:c>
      <x:c r="R208" t="n">
        <x:v>4.601240000000001</x:v>
      </x:c>
      <x:c r="S208" t="n">
        <x:v>0.4646431559810172</x:v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n">
        <x:v>-8.906869181420642</x:v>
      </x:c>
      <x:c r="D209" t="n">
        <x:v>8.906869181420642</x:v>
      </x:c>
      <x:c r="E209" t="n">
        <x:v>5.690559567265739</x:v>
      </x:c>
      <x:c r="F209" t="n">
        <x:v>2569.694</x:v>
      </x:c>
      <x:c r="G209" t="n">
        <x:v>1.641766200759783</x:v>
      </x:c>
      <x:c r="H209" t="n">
        <x:v>5.402</x:v>
      </x:c>
      <x:c r="I209" t="n">
        <x:v>1.317723795034453</x:v>
      </x:c>
      <x:c r="J209" t="n">
        <x:v>1.64642</x:v>
      </x:c>
      <x:c r="K209" t="n">
        <x:v>0.1257496862819148</x:v>
      </x:c>
      <x:c r="L209" t="n">
        <x:v>0.8300000000000001</x:v>
      </x:c>
      <x:c r="M209" t="n">
        <x:v>138.484</x:v>
      </x:c>
      <x:c r="N209" t="n">
        <x:v>13.0692671561951</x:v>
      </x:c>
      <x:c r="O209" t="n">
        <x:v>9.437384214923817</x:v>
      </x:c>
      <x:c r="P209" t="n">
        <x:v>4.21442</x:v>
      </x:c>
      <x:c r="Q209" t="n">
        <x:v>0.3935579545632384</x:v>
      </x:c>
      <x:c r="R209" t="n">
        <x:v>4.556480000000001</x:v>
      </x:c>
      <x:c r="S209" t="n">
        <x:v>0.5439775818910187</x:v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n">
        <x:v>-9.154715055332858</x:v>
      </x:c>
      <x:c r="D210" t="n">
        <x:v>9.154715055332858</x:v>
      </x:c>
      <x:c r="E210" t="n">
        <x:v>5.65138164252424</x:v>
      </x:c>
      <x:c r="F210" t="n">
        <x:v>2570.052</x:v>
      </x:c>
      <x:c r="G210" t="n">
        <x:v>1.586542519930416</x:v>
      </x:c>
      <x:c r="H210" t="n">
        <x:v>5.396</x:v>
      </x:c>
      <x:c r="I210" t="n">
        <x:v>1.298916471525402</x:v>
      </x:c>
      <x:c r="J210" t="n">
        <x:v>1.64766</x:v>
      </x:c>
      <x:c r="K210" t="n">
        <x:v>0.1244906598906119</x:v>
      </x:c>
      <x:c r="L210" t="n">
        <x:v>0.8300000000000001</x:v>
      </x:c>
      <x:c r="M210" t="n">
        <x:v>138.382</x:v>
      </x:c>
      <x:c r="N210" t="n">
        <x:v>12.9747476276034</x:v>
      </x:c>
      <x:c r="O210" t="n">
        <x:v>9.376037076789897</x:v>
      </x:c>
      <x:c r="P210" t="n">
        <x:v>4.21786</x:v>
      </x:c>
      <x:c r="Q210" t="n">
        <x:v>0.3922784985185907</x:v>
      </x:c>
      <x:c r="R210" t="n">
        <x:v>4.563940000000001</x:v>
      </x:c>
      <x:c r="S210" t="n">
        <x:v>0.5318397093109914</x:v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n">
        <x:v>-9.402271667033373</x:v>
      </x:c>
      <x:c r="D211" t="n">
        <x:v>9.402271667033373</x:v>
      </x:c>
      <x:c r="E211" t="n">
        <x:v>5.60917824720371</x:v>
      </x:c>
      <x:c r="F211" t="n">
        <x:v>2570.41</x:v>
      </x:c>
      <x:c r="G211" t="n">
        <x:v>1.533447274124983</x:v>
      </x:c>
      <x:c r="H211" t="n">
        <x:v>5.390000000000001</x:v>
      </x:c>
      <x:c r="I211" t="n">
        <x:v>1.279804672596565</x:v>
      </x:c>
      <x:c r="J211" t="n">
        <x:v>1.6489</x:v>
      </x:c>
      <x:c r="K211" t="n">
        <x:v>0.1232062904238253</x:v>
      </x:c>
      <x:c r="L211" t="n">
        <x:v>0.8300000000000001</x:v>
      </x:c>
      <x:c r="M211" t="n">
        <x:v>138.28</x:v>
      </x:c>
      <x:c r="N211" t="n">
        <x:v>12.87872664513072</x:v>
      </x:c>
      <x:c r="O211" t="n">
        <x:v>9.313513628240324</x:v>
      </x:c>
      <x:c r="P211" t="n">
        <x:v>4.2213</x:v>
      </x:c>
      <x:c r="Q211" t="n">
        <x:v>0.3909645891893536</x:v>
      </x:c>
      <x:c r="R211" t="n">
        <x:v>4.571400000000001</x:v>
      </x:c>
      <x:c r="S211" t="n">
        <x:v>0.5193111206203849</x:v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n">
        <x:v>-9.649459133429085</x:v>
      </x:c>
      <x:c r="D212" t="n">
        <x:v>9.649459133429085</x:v>
      </x:c>
      <x:c r="E212" t="n">
        <x:v>5.563388968233355</x:v>
      </x:c>
      <x:c r="F212" t="n">
        <x:v>2570.768</x:v>
      </x:c>
      <x:c r="G212" t="n">
        <x:v>1.482174506707799</x:v>
      </x:c>
      <x:c r="H212" t="n">
        <x:v>5.384</x:v>
      </x:c>
      <x:c r="I212" t="n">
        <x:v>1.260374547505621</x:v>
      </x:c>
      <x:c r="J212" t="n">
        <x:v>1.65014</x:v>
      </x:c>
      <x:c r="K212" t="n">
        <x:v>0.1218957767931276</x:v>
      </x:c>
      <x:c r="L212" t="n">
        <x:v>0.8300000000000001</x:v>
      </x:c>
      <x:c r="M212" t="n">
        <x:v>138.178</x:v>
      </x:c>
      <x:c r="N212" t="n">
        <x:v>12.78117036894509</x:v>
      </x:c>
      <x:c r="O212" t="n">
        <x:v>9.249786774265866</x:v>
      </x:c>
      <x:c r="P212" t="n">
        <x:v>4.224740000000001</x:v>
      </x:c>
      <x:c r="Q212" t="n">
        <x:v>0.3896158780132041</x:v>
      </x:c>
      <x:c r="R212" t="n">
        <x:v>4.578860000000001</x:v>
      </x:c>
      <x:c r="S212" t="n">
        <x:v>0.5063628149854608</x:v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n">
        <x:v>-6.322054234146476</x:v>
      </x:c>
      <x:c r="D213" t="n">
        <x:v>6.322054234146476</x:v>
      </x:c>
      <x:c r="E213" t="n">
        <x:v>7.508883216812319</x:v>
      </x:c>
      <x:c r="F213" t="n">
        <x:v>1951.233644859813</x:v>
      </x:c>
      <x:c r="G213" t="n">
        <x:v>2.317535570769341</x:v>
      </x:c>
      <x:c r="H213" t="n">
        <x:v>7.065420560747663</x:v>
      </x:c>
      <x:c r="I213" t="n">
        <x:v>2.435220644928052</x:v>
      </x:c>
      <x:c r="J213" t="n">
        <x:v>1.849532710280374</x:v>
      </x:c>
      <x:c r="K213" t="n">
        <x:v>0.1947410606568078</x:v>
      </x:c>
      <x:c r="L213" t="n">
        <x:v>0.9400000000000002</x:v>
      </x:c>
      <x:c r="M213" t="n">
        <x:v>120.4953271028037</x:v>
      </x:c>
      <x:c r="N213" t="n">
        <x:v>21.39279895953099</x:v>
      </x:c>
      <x:c r="O213" t="n">
        <x:v>17.754048620723</x:v>
      </x:c>
      <x:c r="P213" t="n">
        <x:v>4.89</x:v>
      </x:c>
      <x:c r="Q213" t="n">
        <x:v>0.4749500711584934</x:v>
      </x:c>
      <x:c r="R213" t="n">
        <x:v>5.263364485981308</x:v>
      </x:c>
      <x:c r="S213" t="n">
        <x:v>0.9143998020510999</x:v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n">
        <x:v>-6.070177706561791</x:v>
      </x:c>
      <x:c r="D214" t="n">
        <x:v>6.070177706561791</x:v>
      </x:c>
      <x:c r="E214" t="n">
        <x:v>7.360304082383231</x:v>
      </x:c>
      <x:c r="F214" t="n">
        <x:v>1953.77358490566</x:v>
      </x:c>
      <x:c r="G214" t="n">
        <x:v>2.369019226156862</x:v>
      </x:c>
      <x:c r="H214" t="n">
        <x:v>7.018867924528301</x:v>
      </x:c>
      <x:c r="I214" t="n">
        <x:v>2.39882491702835</x:v>
      </x:c>
      <x:c r="J214" t="n">
        <x:v>1.855471698113208</x:v>
      </x:c>
      <x:c r="K214" t="n">
        <x:v>0.1857627421438824</x:v>
      </x:c>
      <x:c r="L214" t="n">
        <x:v>0.9400000000000002</x:v>
      </x:c>
      <x:c r="M214" t="n">
        <x:v>119.9811320754717</x:v>
      </x:c>
      <x:c r="N214" t="n">
        <x:v>20.82495832611539</x:v>
      </x:c>
      <x:c r="O214" t="n">
        <x:v>17.35686100462519</x:v>
      </x:c>
      <x:c r="P214" t="n">
        <x:v>4.905849056603773</x:v>
      </x:c>
      <x:c r="Q214" t="n">
        <x:v>0.4481384302732686</x:v>
      </x:c>
      <x:c r="R214" t="n">
        <x:v>5.295849056603774</x:v>
      </x:c>
      <x:c r="S214" t="n">
        <x:v>0.8550459194604125</x:v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n">
        <x:v>-5.797036567334824</x:v>
      </x:c>
      <x:c r="D215" t="n">
        <x:v>5.797036567334824</x:v>
      </x:c>
      <x:c r="E215" t="n">
        <x:v>7.196382563274319</x:v>
      </x:c>
      <x:c r="F215" t="n">
        <x:v>1956.361904761904</x:v>
      </x:c>
      <x:c r="G215" t="n">
        <x:v>2.428607881863918</x:v>
      </x:c>
      <x:c r="H215" t="n">
        <x:v>6.971428571428572</x:v>
      </x:c>
      <x:c r="I215" t="n">
        <x:v>2.360214448921529</x:v>
      </x:c>
      <x:c r="J215" t="n">
        <x:v>1.861523809523809</x:v>
      </x:c>
      <x:c r="K215" t="n">
        <x:v>0.1759371151313038</x:v>
      </x:c>
      <x:c r="L215" t="n">
        <x:v>0.9400000000000002</x:v>
      </x:c>
      <x:c r="M215" t="n">
        <x:v>119.4571428571428</x:v>
      </x:c>
      <x:c r="N215" t="n">
        <x:v>20.21646126606852</x:v>
      </x:c>
      <x:c r="O215" t="n">
        <x:v>16.92361024425732</x:v>
      </x:c>
      <x:c r="P215" t="n">
        <x:v>4.922</x:v>
      </x:c>
      <x:c r="Q215" t="n">
        <x:v>0.4184379114209009</x:v>
      </x:c>
      <x:c r="R215" t="n">
        <x:v>5.328952380952381</x:v>
      </x:c>
      <x:c r="S215" t="n">
        <x:v>0.7886117081960264</x:v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n">
        <x:v>-5.50004283981727</x:v>
      </x:c>
      <x:c r="D216" t="n">
        <x:v>5.50004283981727</x:v>
      </x:c>
      <x:c r="E216" t="n">
        <x:v>7.013972426569596</x:v>
      </x:c>
      <x:c r="F216" t="n">
        <x:v>1959</x:v>
      </x:c>
      <x:c r="G216" t="n">
        <x:v>2.498229992715173</x:v>
      </x:c>
      <x:c r="H216" t="n">
        <x:v>6.923076923076923</x:v>
      </x:c>
      <x:c r="I216" t="n">
        <x:v>2.319202066412513</x:v>
      </x:c>
      <x:c r="J216" t="n">
        <x:v>1.867692307692308</x:v>
      </x:c>
      <x:c r="K216" t="n">
        <x:v>0.1650945578077954</x:v>
      </x:c>
      <x:c r="L216" t="n">
        <x:v>0.9400000000000002</x:v>
      </x:c>
      <x:c r="M216" t="n">
        <x:v>118.9230769230769</x:v>
      </x:c>
      <x:c r="N216" t="n">
        <x:v>19.56237180232868</x:v>
      </x:c>
      <x:c r="O216" t="n">
        <x:v>16.44960112744327</x:v>
      </x:c>
      <x:c r="P216" t="n">
        <x:v>4.938461538461538</x:v>
      </x:c>
      <x:c r="Q216" t="n">
        <x:v>0.3851242787194435</x:v>
      </x:c>
      <x:c r="R216" t="n">
        <x:v>5.362692307692307</x:v>
      </x:c>
      <x:c r="S216" t="n">
        <x:v>0.7129923815123654</x:v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n">
        <x:v>-6.574203754074873</x:v>
      </x:c>
      <x:c r="D217" t="n">
        <x:v>6.574203754074873</x:v>
      </x:c>
      <x:c r="E217" t="n">
        <x:v>8.609149096030343</x:v>
      </x:c>
      <x:c r="F217" t="n">
        <x:v>1933.488372093023</x:v>
      </x:c>
      <x:c r="G217" t="n">
        <x:v>2.531970455049005</x:v>
      </x:c>
      <x:c r="H217" t="n">
        <x:v>7.124031007751938</x:v>
      </x:c>
      <x:c r="I217" t="n">
        <x:v>2.064869505939273</x:v>
      </x:c>
      <x:c r="J217" t="n">
        <x:v>1.864496124031008</x:v>
      </x:c>
      <x:c r="K217" t="n">
        <x:v>0.09757494627216365</x:v>
      </x:c>
      <x:c r="L217" t="n">
        <x:v>0.4399999999999999</x:v>
      </x:c>
      <x:c r="M217" t="n">
        <x:v>119.2403100775194</x:v>
      </x:c>
      <x:c r="N217" t="n">
        <x:v>15.03266479226372</x:v>
      </x:c>
      <x:c r="O217" t="n">
        <x:v>12.60703262385918</x:v>
      </x:c>
      <x:c r="P217" t="n">
        <x:v>4.981395348837209</x:v>
      </x:c>
      <x:c r="Q217" t="n">
        <x:v>0.2495321022551729</x:v>
      </x:c>
      <x:c r="R217" t="n">
        <x:v>5.433643410852714</x:v>
      </x:c>
      <x:c r="S217" t="n">
        <x:v>0.2427776536735821</x:v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n">
        <x:v>-20.55029345301585</x:v>
      </x:c>
      <x:c r="D218" t="n">
        <x:v>20.55029345301585</x:v>
      </x:c>
      <x:c r="E218" t="n">
        <x:v>7.735135365378141</x:v>
      </x:c>
      <x:c r="F218" t="n">
        <x:v>2246.871428571429</x:v>
      </x:c>
      <x:c r="G218" t="n">
        <x:v>0.8457229425135041</x:v>
      </x:c>
      <x:c r="H218" t="n">
        <x:v>5.042857142857143</x:v>
      </x:c>
      <x:c r="I218" t="n">
        <x:v>3.407704356248035</x:v>
      </x:c>
      <x:c r="J218" t="n">
        <x:v>1.907857142857143</x:v>
      </x:c>
      <x:c r="K218" t="n">
        <x:v>0.3169357431816779</x:v>
      </x:c>
      <x:c r="L218" t="n">
        <x:v>0.9400000000000002</x:v>
      </x:c>
      <x:c r="M218" t="n">
        <x:v>109.8</x:v>
      </x:c>
      <x:c r="N218" t="n">
        <x:v>34.03930501221031</x:v>
      </x:c>
      <x:c r="O218" t="n">
        <x:v>31.00118853571066</x:v>
      </x:c>
      <x:c r="P218" t="n">
        <x:v>4.859285714285715</x:v>
      </x:c>
      <x:c r="Q218" t="n">
        <x:v>0.7780751367106822</x:v>
      </x:c>
      <x:c r="R218" t="n">
        <x:v>4.777571428571429</x:v>
      </x:c>
      <x:c r="S218" t="n">
        <x:v>1.346734076746181</x:v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n">
        <x:v>-20.53300480245008</x:v>
      </x:c>
      <x:c r="D219" t="n">
        <x:v>20.53300480245008</x:v>
      </x:c>
      <x:c r="E219" t="n">
        <x:v>7.730352051814957</x:v>
      </x:c>
      <x:c r="F219" t="n">
        <x:v>2246.988571428572</x:v>
      </x:c>
      <x:c r="G219" t="n">
        <x:v>0.845955712798302</x:v>
      </x:c>
      <x:c r="H219" t="n">
        <x:v>5.039999999999999</x:v>
      </x:c>
      <x:c r="I219" t="n">
        <x:v>3.404803329751326</x:v>
      </x:c>
      <x:c r="J219" t="n">
        <x:v>1.907714285714285</x:v>
      </x:c>
      <x:c r="K219" t="n">
        <x:v>0.3169595351756681</x:v>
      </x:c>
      <x:c r="L219" t="n">
        <x:v>0.9400000000000002</x:v>
      </x:c>
      <x:c r="M219" t="n">
        <x:v>109.8</x:v>
      </x:c>
      <x:c r="N219" t="n">
        <x:v>34.03930501221031</x:v>
      </x:c>
      <x:c r="O219" t="n">
        <x:v>31.00118853571066</x:v>
      </x:c>
      <x:c r="P219" t="n">
        <x:v>4.8588</x:v>
      </x:c>
      <x:c r="Q219" t="n">
        <x:v>0.7779777741959323</x:v>
      </x:c>
      <x:c r="R219" t="n">
        <x:v>4.778114285714286</x:v>
      </x:c>
      <x:c r="S219" t="n">
        <x:v>1.34700700542093</x:v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n">
        <x:v>-20.5161800628447</x:v>
      </x:c>
      <x:c r="D220" t="n">
        <x:v>20.5161800628447</x:v>
      </x:c>
      <x:c r="E220" t="n">
        <x:v>7.715588567737235</x:v>
      </x:c>
      <x:c r="F220" t="n">
        <x:v>2247.105714285714</x:v>
      </x:c>
      <x:c r="G220" t="n">
        <x:v>0.8450765740274888</x:v>
      </x:c>
      <x:c r="H220" t="n">
        <x:v>5.037142857142856</x:v>
      </x:c>
      <x:c r="I220" t="n">
        <x:v>3.401897429736672</x:v>
      </x:c>
      <x:c r="J220" t="n">
        <x:v>1.907571428571428</x:v>
      </x:c>
      <x:c r="K220" t="n">
        <x:v>0.3169832610014321</x:v>
      </x:c>
      <x:c r="L220" t="n">
        <x:v>0.9400000000000002</x:v>
      </x:c>
      <x:c r="M220" t="n">
        <x:v>109.8</x:v>
      </x:c>
      <x:c r="N220" t="n">
        <x:v>34.03930501221031</x:v>
      </x:c>
      <x:c r="O220" t="n">
        <x:v>31.00118853571066</x:v>
      </x:c>
      <x:c r="P220" t="n">
        <x:v>4.858314285714286</x:v>
      </x:c>
      <x:c r="Q220" t="n">
        <x:v>0.7778800962112558</x:v>
      </x:c>
      <x:c r="R220" t="n">
        <x:v>4.778657142857143</x:v>
      </x:c>
      <x:c r="S220" t="n">
        <x:v>1.347279660073951</x:v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n">
        <x:v>-20.49983676737214</x:v>
      </x:c>
      <x:c r="D221" t="n">
        <x:v>20.49983676737214</x:v>
      </x:c>
      <x:c r="E221" t="n">
        <x:v>7.689347677461773</x:v>
      </x:c>
      <x:c r="F221" t="n">
        <x:v>2247.222857142857</x:v>
      </x:c>
      <x:c r="G221" t="n">
        <x:v>0.8429178267806036</x:v>
      </x:c>
      <x:c r="H221" t="n">
        <x:v>5.034285714285714</x:v>
      </x:c>
      <x:c r="I221" t="n">
        <x:v>3.398986643704508</x:v>
      </x:c>
      <x:c r="J221" t="n">
        <x:v>1.907428571428571</x:v>
      </x:c>
      <x:c r="K221" t="n">
        <x:v>0.317006920673827</x:v>
      </x:c>
      <x:c r="L221" t="n">
        <x:v>0.9400000000000002</x:v>
      </x:c>
      <x:c r="M221" t="n">
        <x:v>109.8</x:v>
      </x:c>
      <x:c r="N221" t="n">
        <x:v>34.03930501221031</x:v>
      </x:c>
      <x:c r="O221" t="n">
        <x:v>31.00118853571066</x:v>
      </x:c>
      <x:c r="P221" t="n">
        <x:v>4.857828571428572</x:v>
      </x:c>
      <x:c r="Q221" t="n">
        <x:v>0.7777821026377976</x:v>
      </x:c>
      <x:c r="R221" t="n">
        <x:v>4.7792</x:v>
      </x:c>
      <x:c r="S221" t="n">
        <x:v>1.347552040871574</x:v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n">
        <x:v>-20.48399363855175</x:v>
      </x:c>
      <x:c r="D222" t="n">
        <x:v>20.48399363855175</x:v>
      </x:c>
      <x:c r="E222" t="n">
        <x:v>7.647699477048818</x:v>
      </x:c>
      <x:c r="F222" t="n">
        <x:v>2247.34</x:v>
      </x:c>
      <x:c r="G222" t="n">
        <x:v>0.8390444386003061</x:v>
      </x:c>
      <x:c r="H222" t="n">
        <x:v>5.031428571428571</x:v>
      </x:c>
      <x:c r="I222" t="n">
        <x:v>3.396070959091355</x:v>
      </x:c>
      <x:c r="J222" t="n">
        <x:v>1.907285714285714</x:v>
      </x:c>
      <x:c r="K222" t="n">
        <x:v>0.3170305142076635</x:v>
      </x:c>
      <x:c r="L222" t="n">
        <x:v>0.9400000000000002</x:v>
      </x:c>
      <x:c r="M222" t="n">
        <x:v>109.8</x:v>
      </x:c>
      <x:c r="N222" t="n">
        <x:v>34.03930501221031</x:v>
      </x:c>
      <x:c r="O222" t="n">
        <x:v>31.00118853571066</x:v>
      </x:c>
      <x:c r="P222" t="n">
        <x:v>4.857342857142857</x:v>
      </x:c>
      <x:c r="Q222" t="n">
        <x:v>0.7776837933562584</x:v>
      </x:c>
      <x:c r="R222" t="n">
        <x:v>4.779742857142858</x:v>
      </x:c>
      <x:c r="S222" t="n">
        <x:v>1.347824147979829</x:v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n">
        <x:v>-18.14003947009192</x:v>
      </x:c>
      <x:c r="D223" t="n">
        <x:v>18.14003947009192</x:v>
      </x:c>
      <x:c r="E223" t="n">
        <x:v>9.054472830382583</x:v>
      </x:c>
      <x:c r="F223" t="n">
        <x:v>1483.63</x:v>
      </x:c>
      <x:c r="G223" t="n">
        <x:v>0.7405434562305525</x:v>
      </x:c>
      <x:c r="H223" t="n">
        <x:v>8.51</x:v>
      </x:c>
      <x:c r="I223" t="n">
        <x:v>2.80176729940229</x:v>
      </x:c>
      <x:c r="J223" t="n">
        <x:v>1.4487</x:v>
      </x:c>
      <x:c r="K223" t="n">
        <x:v>0.2938457248285229</x:v>
      </x:c>
      <x:c r="L223" t="n">
        <x:v>0.71</x:v>
      </x:c>
      <x:c r="M223" t="n">
        <x:v>156.68</x:v>
      </x:c>
      <x:c r="N223" t="n">
        <x:v>21.90473921323877</x:v>
      </x:c>
      <x:c r="O223" t="n">
        <x:v>13.98055859920779</x:v>
      </x:c>
      <x:c r="P223" t="n">
        <x:v>3.8775</x:v>
      </x:c>
      <x:c r="Q223" t="n">
        <x:v>0.8172323720949874</x:v>
      </x:c>
      <x:c r="R223" t="n">
        <x:v>2.8178</x:v>
      </x:c>
      <x:c r="S223" t="n">
        <x:v>1.443356213829421</x:v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n">
        <x:v>-13.80035967214597</x:v>
      </x:c>
      <x:c r="D224" t="n">
        <x:v>13.80035967214597</x:v>
      </x:c>
      <x:c r="E224" t="n">
        <x:v>8.291776799495853</x:v>
      </x:c>
      <x:c r="F224" t="n">
        <x:v>1160.9825</x:v>
      </x:c>
      <x:c r="G224" t="n">
        <x:v>0.6975620916279893</x:v>
      </x:c>
      <x:c r="H224" t="n">
        <x:v>4.600000000000001</x:v>
      </x:c>
      <x:c r="I224" t="n">
        <x:v>3.2</x:v>
      </x:c>
      <x:c r="J224" t="n">
        <x:v>1.3875</x:v>
      </x:c>
      <x:c r="K224" t="n">
        <x:v>0.3322179254645962</x:v>
      </x:c>
      <x:c r="L224" t="n">
        <x:v>0.7999999999999998</x:v>
      </x:c>
      <x:c r="M224" t="n">
        <x:v>160.55</x:v>
      </x:c>
      <x:c r="N224" t="n">
        <x:v>24.23525324810946</x:v>
      </x:c>
      <x:c r="O224" t="n">
        <x:v>15.09514372351881</x:v>
      </x:c>
      <x:c r="P224" t="n">
        <x:v>3.6835</x:v>
      </x:c>
      <x:c r="Q224" t="n">
        <x:v>0.5737793565474451</x:v>
      </x:c>
      <x:c r="R224" t="n">
        <x:v>2.213</x:v>
      </x:c>
      <x:c r="S224" t="n">
        <x:v>0.6533689616135742</x:v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n">
        <x:v>-15.99701345336221</x:v>
      </x:c>
      <x:c r="D225" t="n">
        <x:v>15.99701345336221</x:v>
      </x:c>
      <x:c r="E225" t="n">
        <x:v>8.291776799495853</x:v>
      </x:c>
      <x:c r="F225" t="n">
        <x:v>1234.6625</x:v>
      </x:c>
      <x:c r="G225" t="n">
        <x:v>0.6399660725768691</x:v>
      </x:c>
      <x:c r="H225" t="n">
        <x:v>4.4</x:v>
      </x:c>
      <x:c r="I225" t="n">
        <x:v>2.8</x:v>
      </x:c>
      <x:c r="J225" t="n">
        <x:v>1.3895</x:v>
      </x:c>
      <x:c r="K225" t="n">
        <x:v>0.3353129135598568</x:v>
      </x:c>
      <x:c r="L225" t="n">
        <x:v>0.8099999999999998</x:v>
      </x:c>
      <x:c r="M225" t="n">
        <x:v>160.55</x:v>
      </x:c>
      <x:c r="N225" t="n">
        <x:v>24.23525324810946</x:v>
      </x:c>
      <x:c r="O225" t="n">
        <x:v>15.09514372351881</x:v>
      </x:c>
      <x:c r="P225" t="n">
        <x:v>3.8335</x:v>
      </x:c>
      <x:c r="Q225" t="n">
        <x:v>0.8057125728198612</x:v>
      </x:c>
      <x:c r="R225" t="n">
        <x:v>2.649</x:v>
      </x:c>
      <x:c r="S225" t="n">
        <x:v>1.424955788787849</x:v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n">
        <x:v>-13.03650735413309</x:v>
      </x:c>
      <x:c r="D226" t="n">
        <x:v>13.03650735413309</x:v>
      </x:c>
      <x:c r="E226" t="n">
        <x:v>10.02072069595718</x:v>
      </x:c>
      <x:c r="F226" t="n">
        <x:v>1199.9225</x:v>
      </x:c>
      <x:c r="G226" t="n">
        <x:v>0.9223396959525793</x:v>
      </x:c>
      <x:c r="H226" t="n">
        <x:v>4.45</x:v>
      </x:c>
      <x:c r="I226" t="n">
        <x:v>2.923610781208744</x:v>
      </x:c>
      <x:c r="J226" t="n">
        <x:v>1.387</x:v>
      </x:c>
      <x:c r="K226" t="n">
        <x:v>0.3314830312399112</x:v>
      </x:c>
      <x:c r="L226" t="n">
        <x:v>0.8099999999999998</x:v>
      </x:c>
      <x:c r="M226" t="n">
        <x:v>160.5</x:v>
      </x:c>
      <x:c r="N226" t="n">
        <x:v>24.30740627874558</x:v>
      </x:c>
      <x:c r="O226" t="n">
        <x:v>15.14480141977918</x:v>
      </x:c>
      <x:c r="P226" t="n">
        <x:v>3.7535</x:v>
      </x:c>
      <x:c r="Q226" t="n">
        <x:v>0.693457100331376</x:v>
      </x:c>
      <x:c r="R226" t="n">
        <x:v>2.431</x:v>
      </x:c>
      <x:c r="S226" t="n">
        <x:v>1.12969863237945</x:v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n">
        <x:v>-12.81304048902485</x:v>
      </x:c>
      <x:c r="D227" t="n">
        <x:v>12.81304048902485</x:v>
      </x:c>
      <x:c r="E227" t="n">
        <x:v>8.25520412987767</x:v>
      </x:c>
      <x:c r="F227" t="n">
        <x:v>1195.74525</x:v>
      </x:c>
      <x:c r="G227" t="n">
        <x:v>0.7703964671411772</x:v>
      </x:c>
      <x:c r="H227" t="n">
        <x:v>4.885000000000001</x:v>
      </x:c>
      <x:c r="I227" t="n">
        <x:v>3.441188021599517</x:v>
      </x:c>
      <x:c r="J227" t="n">
        <x:v>1.3529</x:v>
      </x:c>
      <x:c r="K227" t="n">
        <x:v>0.3442318840549201</x:v>
      </x:c>
      <x:c r="L227" t="n">
        <x:v>0.7999999999999998</x:v>
      </x:c>
      <x:c r="M227" t="n">
        <x:v>163.485</x:v>
      </x:c>
      <x:c r="N227" t="n">
        <x:v>24.56175431438072</x:v>
      </x:c>
      <x:c r="O227" t="n">
        <x:v>15.02385803858502</x:v>
      </x:c>
      <x:c r="P227" t="n">
        <x:v>3.59515</x:v>
      </x:c>
      <x:c r="Q227" t="n">
        <x:v>0.5714910126152468</x:v>
      </x:c>
      <x:c r="R227" t="n">
        <x:v>2.1195</x:v>
      </x:c>
      <x:c r="S227" t="n">
        <x:v>0.676237938894292</x:v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n">
        <x:v>-12.88247328975699</x:v>
      </x:c>
      <x:c r="D228" t="n">
        <x:v>12.88247328975699</x:v>
      </x:c>
      <x:c r="E228" t="n">
        <x:v>8.226347103680414</x:v>
      </x:c>
      <x:c r="F228" t="n">
        <x:v>1195.779</x:v>
      </x:c>
      <x:c r="G228" t="n">
        <x:v>0.7635873090544886</x:v>
      </x:c>
      <x:c r="H228" t="n">
        <x:v>4.888</x:v>
      </x:c>
      <x:c r="I228" t="n">
        <x:v>3.439106860799763</x:v>
      </x:c>
      <x:c r="J228" t="n">
        <x:v>1.3538</x:v>
      </x:c>
      <x:c r="K228" t="n">
        <x:v>0.3445106094157333</x:v>
      </x:c>
      <x:c r="L228" t="n">
        <x:v>0.7999999999999998</x:v>
      </x:c>
      <x:c r="M228" t="n">
        <x:v>163.428</x:v>
      </x:c>
      <x:c r="N228" t="n">
        <x:v>24.59180383786435</x:v>
      </x:c>
      <x:c r="O228" t="n">
        <x:v>15.04748503185767</x:v>
      </x:c>
      <x:c r="P228" t="n">
        <x:v>3.5974</x:v>
      </x:c>
      <x:c r="Q228" t="n">
        <x:v>0.572390810548178</x:v>
      </x:c>
      <x:c r="R228" t="n">
        <x:v>2.1228</x:v>
      </x:c>
      <x:c r="S228" t="n">
        <x:v>0.676378710486958</x:v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n">
        <x:v>-12.65125406004957</x:v>
      </x:c>
      <x:c r="D229" t="n">
        <x:v>12.65125406004957</x:v>
      </x:c>
      <x:c r="E229" t="n">
        <x:v>8.311693271031622</x:v>
      </x:c>
      <x:c r="F229" t="n">
        <x:v>1195.6665</x:v>
      </x:c>
      <x:c r="G229" t="n">
        <x:v>0.7855358176570358</x:v>
      </x:c>
      <x:c r="H229" t="n">
        <x:v>4.878</x:v>
      </x:c>
      <x:c r="I229" t="n">
        <x:v>3.446029019030455</x:v>
      </x:c>
      <x:c r="J229" t="n">
        <x:v>1.3508</x:v>
      </x:c>
      <x:c r="K229" t="n">
        <x:v>0.3435714772794737</x:v>
      </x:c>
      <x:c r="L229" t="n">
        <x:v>0.7999999999999998</x:v>
      </x:c>
      <x:c r="M229" t="n">
        <x:v>163.618</x:v>
      </x:c>
      <x:c r="N229" t="n">
        <x:v>24.4909794822502</x:v>
      </x:c>
      <x:c r="O229" t="n">
        <x:v>14.9683894695267</x:v>
      </x:c>
      <x:c r="P229" t="n">
        <x:v>3.5899</x:v>
      </x:c>
      <x:c r="Q229" t="n">
        <x:v>0.5693513765681085</x:v>
      </x:c>
      <x:c r="R229" t="n">
        <x:v>2.1118</x:v>
      </x:c>
      <x:c r="S229" t="n">
        <x:v>0.6758466985936975</x:v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n">
        <x:v>-12.52936450569706</x:v>
      </x:c>
      <x:c r="D230" t="n">
        <x:v>12.52936450569706</x:v>
      </x:c>
      <x:c r="E230" t="n">
        <x:v>7.245086163550239</x:v>
      </x:c>
      <x:c r="F230" t="n">
        <x:v>1189.555</x:v>
      </x:c>
      <x:c r="G230" t="n">
        <x:v>0.6878583879783555</x:v>
      </x:c>
      <x:c r="H230" t="n">
        <x:v>4.6</x:v>
      </x:c>
      <x:c r="I230" t="n">
        <x:v>3.2</x:v>
      </x:c>
      <x:c r="J230" t="n">
        <x:v>1.3314</x:v>
      </x:c>
      <x:c r="K230" t="n">
        <x:v>0.3329685270412205</x:v>
      </x:c>
      <x:c r="L230" t="n">
        <x:v>0.7999999999999998</x:v>
      </x:c>
      <x:c r="M230" t="n">
        <x:v>165.06</x:v>
      </x:c>
      <x:c r="N230" t="n">
        <x:v>23.99117337689009</x:v>
      </x:c>
      <x:c r="O230" t="n">
        <x:v>14.53481968792567</x:v>
      </x:c>
      <x:c r="P230" t="n">
        <x:v>3.5702</x:v>
      </x:c>
      <x:c r="Q230" t="n">
        <x:v>0.5621796510013505</x:v>
      </x:c>
      <x:c r="R230" t="n">
        <x:v>2.0964</x:v>
      </x:c>
      <x:c r="S230" t="n">
        <x:v>0.6506327996650646</x:v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n">
        <x:v>1.321767542503931</x:v>
      </x:c>
      <x:c r="D231" t="n">
        <x:v>1.321767542503931</x:v>
      </x:c>
      <x:c r="E231" t="n">
        <x:v>6.032558245055352</x:v>
      </x:c>
      <x:c r="F231" t="n">
        <x:v>1517.780555555556</x:v>
      </x:c>
      <x:c r="G231" t="n">
        <x:v>6.927163294732009</x:v>
      </x:c>
      <x:c r="H231" t="n">
        <x:v>7.186111111111111</x:v>
      </x:c>
      <x:c r="I231" t="n">
        <x:v>2.737867456594008</x:v>
      </x:c>
      <x:c r="J231" t="n">
        <x:v>1.783722222222222</x:v>
      </x:c>
      <x:c r="K231" t="n">
        <x:v>0.165171730684412</x:v>
      </x:c>
      <x:c r="L231" t="n">
        <x:v>0.7799999999999998</x:v>
      </x:c>
      <x:c r="M231" t="n">
        <x:v>131.0472222222222</x:v>
      </x:c>
      <x:c r="N231" t="n">
        <x:v>11.27068434556145</x:v>
      </x:c>
      <x:c r="O231" t="n">
        <x:v>8.600475580054097</x:v>
      </x:c>
      <x:c r="P231" t="n">
        <x:v>4.796583333333333</x:v>
      </x:c>
      <x:c r="Q231" t="n">
        <x:v>0.4854473810025367</x:v>
      </x:c>
      <x:c r="R231" t="n">
        <x:v>4.518750000000001</x:v>
      </x:c>
      <x:c r="S231" t="n">
        <x:v>1.278654824306475</x:v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n">
        <x:v>1.347212767278018</x:v>
      </x:c>
      <x:c r="D232" t="n">
        <x:v>1.347212767278018</x:v>
      </x:c>
      <x:c r="E232" t="n">
        <x:v>6.046911632353137</x:v>
      </x:c>
      <x:c r="F232" t="n">
        <x:v>1518.119444444445</x:v>
      </x:c>
      <x:c r="G232" t="n">
        <x:v>6.814019545301838</x:v>
      </x:c>
      <x:c r="H232" t="n">
        <x:v>7.183333333333334</x:v>
      </x:c>
      <x:c r="I232" t="n">
        <x:v>2.741603342733753</x:v>
      </x:c>
      <x:c r="J232" t="n">
        <x:v>1.783666666666667</x:v>
      </x:c>
      <x:c r="K232" t="n">
        <x:v>0.1653981727697</x:v>
      </x:c>
      <x:c r="L232" t="n">
        <x:v>0.7799999999999998</x:v>
      </x:c>
      <x:c r="M232" t="n">
        <x:v>131.0444444444445</x:v>
      </x:c>
      <x:c r="N232" t="n">
        <x:v>11.2579957868087</x:v>
      </x:c>
      <x:c r="O232" t="n">
        <x:v>8.590975248539793</x:v>
      </x:c>
      <x:c r="P232" t="n">
        <x:v>4.796555555555555</x:v>
      </x:c>
      <x:c r="Q232" t="n">
        <x:v>0.4855401599389901</x:v>
      </x:c>
      <x:c r="R232" t="n">
        <x:v>4.518611111111111</x:v>
      </x:c>
      <x:c r="S232" t="n">
        <x:v>1.278964756654941</x:v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n">
        <x:v>1.374964619351886</x:v>
      </x:c>
      <x:c r="D233" t="n">
        <x:v>1.374964619351886</x:v>
      </x:c>
      <x:c r="E233" t="n">
        <x:v>6.051562076095121</x:v>
      </x:c>
      <x:c r="F233" t="n">
        <x:v>1518.458333333333</x:v>
      </x:c>
      <x:c r="G233" t="n">
        <x:v>6.683113685108513</x:v>
      </x:c>
      <x:c r="H233" t="n">
        <x:v>7.180555555555555</x:v>
      </x:c>
      <x:c r="I233" t="n">
        <x:v>2.745331334429866</x:v>
      </x:c>
      <x:c r="J233" t="n">
        <x:v>1.783611111111111</x:v>
      </x:c>
      <x:c r="K233" t="n">
        <x:v>0.1656242866278603</x:v>
      </x:c>
      <x:c r="L233" t="n">
        <x:v>0.7799999999999998</x:v>
      </x:c>
      <x:c r="M233" t="n">
        <x:v>131.0416666666667</x:v>
      </x:c>
      <x:c r="N233" t="n">
        <x:v>11.24529222484779</x:v>
      </x:c>
      <x:c r="O233" t="n">
        <x:v>8.581463065066677</x:v>
      </x:c>
      <x:c r="P233" t="n">
        <x:v>4.796527777777778</x:v>
      </x:c>
      <x:c r="Q233" t="n">
        <x:v>0.4856329195613989</x:v>
      </x:c>
      <x:c r="R233" t="n">
        <x:v>4.518472222222222</x:v>
      </x:c>
      <x:c r="S233" t="n">
        <x:v>1.279274598836542</x:v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n">
        <x:v>1.405034621391072</x:v>
      </x:c>
      <x:c r="D234" t="n">
        <x:v>1.405034621391072</x:v>
      </x:c>
      <x:c r="E234" t="n">
        <x:v>6.046911632353137</x:v>
      </x:c>
      <x:c r="F234" t="n">
        <x:v>1518.797222222222</x:v>
      </x:c>
      <x:c r="G234" t="n">
        <x:v>6.536516930200925</x:v>
      </x:c>
      <x:c r="H234" t="n">
        <x:v>7.177777777777778</x:v>
      </x:c>
      <x:c r="I234" t="n">
        <x:v>2.749051463799338</x:v>
      </x:c>
      <x:c r="J234" t="n">
        <x:v>1.783555555555555</x:v>
      </x:c>
      <x:c r="K234" t="n">
        <x:v>0.1658500736013711</x:v>
      </x:c>
      <x:c r="L234" t="n">
        <x:v>0.7799999999999998</x:v>
      </x:c>
      <x:c r="M234" t="n">
        <x:v>131.0388888888889</x:v>
      </x:c>
      <x:c r="N234" t="n">
        <x:v>11.23257360877476</x:v>
      </x:c>
      <x:c r="O234" t="n">
        <x:v>8.57193899003458</x:v>
      </x:c>
      <x:c r="P234" t="n">
        <x:v>4.7965</x:v>
      </x:c>
      <x:c r="Q234" t="n">
        <x:v>0.4857256598808287</x:v>
      </x:c>
      <x:c r="R234" t="n">
        <x:v>4.518333333333334</x:v>
      </x:c>
      <x:c r="S234" t="n">
        <x:v>1.279584350916778</x:v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n">
        <x:v>1.437436020483288</x:v>
      </x:c>
      <x:c r="D235" t="n">
        <x:v>1.437436020483288</x:v>
      </x:c>
      <x:c r="E235" t="n">
        <x:v>6.032558245055352</x:v>
      </x:c>
      <x:c r="F235" t="n">
        <x:v>1519.136111111111</x:v>
      </x:c>
      <x:c r="G235" t="n">
        <x:v>6.37543302230835</x:v>
      </x:c>
      <x:c r="H235" t="n">
        <x:v>7.175</x:v>
      </x:c>
      <x:c r="I235" t="n">
        <x:v>2.752763762717995</x:v>
      </x:c>
      <x:c r="J235" t="n">
        <x:v>1.7835</x:v>
      </x:c>
      <x:c r="K235" t="n">
        <x:v>0.1660755350234745</x:v>
      </x:c>
      <x:c r="L235" t="n">
        <x:v>0.7799999999999998</x:v>
      </x:c>
      <x:c r="M235" t="n">
        <x:v>131.0361111111111</x:v>
      </x:c>
      <x:c r="N235" t="n">
        <x:v>11.21983988739436</x:v>
      </x:c>
      <x:c r="O235" t="n">
        <x:v>8.562402983617682</x:v>
      </x:c>
      <x:c r="P235" t="n">
        <x:v>4.796472222222222</x:v>
      </x:c>
      <x:c r="Q235" t="n">
        <x:v>0.4858183809083337</x:v>
      </x:c>
      <x:c r="R235" t="n">
        <x:v>4.518194444444445</x:v>
      </x:c>
      <x:c r="S235" t="n">
        <x:v>1.279894012961066</x:v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n">
        <x:v>1.472183827803451</x:v>
      </x:c>
      <x:c r="D236" t="n">
        <x:v>1.472183827803451</x:v>
      </x:c>
      <x:c r="E236" t="n">
        <x:v>6.007046268398652</x:v>
      </x:c>
      <x:c r="F236" t="n">
        <x:v>1519.475</x:v>
      </x:c>
      <x:c r="G236" t="n">
        <x:v>6.20001147702707</x:v>
      </x:c>
      <x:c r="H236" t="n">
        <x:v>7.172222222222222</x:v>
      </x:c>
      <x:c r="I236" t="n">
        <x:v>2.756468262823031</x:v>
      </x:c>
      <x:c r="J236" t="n">
        <x:v>1.783444444444444</x:v>
      </x:c>
      <x:c r="K236" t="n">
        <x:v>0.1663006722182652</x:v>
      </x:c>
      <x:c r="L236" t="n">
        <x:v>0.7799999999999998</x:v>
      </x:c>
      <x:c r="M236" t="n">
        <x:v>131.0333333333333</x:v>
      </x:c>
      <x:c r="N236" t="n">
        <x:v>11.20709100921773</x:v>
      </x:c>
      <x:c r="O236" t="n">
        <x:v>8.552855005762705</x:v>
      </x:c>
      <x:c r="P236" t="n">
        <x:v>4.796444444444444</x:v>
      </x:c>
      <x:c r="Q236" t="n">
        <x:v>0.4859110826549579</x:v>
      </x:c>
      <x:c r="R236" t="n">
        <x:v>4.518055555555556</x:v>
      </x:c>
      <x:c r="S236" t="n">
        <x:v>1.280203585034741</x:v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n">
        <x:v>-6.266343206225351</x:v>
      </x:c>
      <x:c r="D237" t="n">
        <x:v>6.266343206225351</x:v>
      </x:c>
      <x:c r="E237" t="n">
        <x:v>8.561011494950927</x:v>
      </x:c>
      <x:c r="F237" t="n">
        <x:v>1217.4</x:v>
      </x:c>
      <x:c r="G237" t="n">
        <x:v>1.663198942502744</x:v>
      </x:c>
      <x:c r="H237" t="n">
        <x:v>4.6</x:v>
      </x:c>
      <x:c r="I237" t="n">
        <x:v>3.555277766926236</x:v>
      </x:c>
      <x:c r="J237" t="n">
        <x:v>1.448</x:v>
      </x:c>
      <x:c r="K237" t="n">
        <x:v>0.3126915412990891</x:v>
      </x:c>
      <x:c r="L237" t="n">
        <x:v>0.8099999999999998</x:v>
      </x:c>
      <x:c r="M237" t="n">
        <x:v>154.2</x:v>
      </x:c>
      <x:c r="N237" t="n">
        <x:v>20.24746897762779</x:v>
      </x:c>
      <x:c r="O237" t="n">
        <x:v>13.13065433049792</x:v>
      </x:c>
      <x:c r="P237" t="n">
        <x:v>3.919</x:v>
      </x:c>
      <x:c r="Q237" t="n">
        <x:v>0.845262681064295</x:v>
      </x:c>
      <x:c r="R237" t="n">
        <x:v>2.736</x:v>
      </x:c>
      <x:c r="S237" t="n">
        <x:v>1.717877760494035</x:v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n">
        <x:v>-4.616050245527227</x:v>
      </x:c>
      <x:c r="D238" t="n">
        <x:v>4.616050245527227</x:v>
      </x:c>
      <x:c r="E238" t="n">
        <x:v>8.08065656138594</x:v>
      </x:c>
      <x:c r="F238" t="n">
        <x:v>1177.11</x:v>
      </x:c>
      <x:c r="G238" t="n">
        <x:v>2.060597510650927</x:v>
      </x:c>
      <x:c r="H238" t="n">
        <x:v>4.25</x:v>
      </x:c>
      <x:c r="I238" t="n">
        <x:v>3.427462618322773</x:v>
      </x:c>
      <x:c r="J238" t="n">
        <x:v>1.4303</x:v>
      </x:c>
      <x:c r="K238" t="n">
        <x:v>0.2943211001610316</x:v>
      </x:c>
      <x:c r="L238" t="n">
        <x:v>0.8099999999999998</x:v>
      </x:c>
      <x:c r="M238" t="n">
        <x:v>154.9</x:v>
      </x:c>
      <x:c r="N238" t="n">
        <x:v>18.88994441495263</x:v>
      </x:c>
      <x:c r="O238" t="n">
        <x:v>12.19492860874928</x:v>
      </x:c>
      <x:c r="P238" t="n">
        <x:v>3.8574</x:v>
      </x:c>
      <x:c r="Q238" t="n">
        <x:v>0.8022488641313242</x:v>
      </x:c>
      <x:c r="R238" t="n">
        <x:v>2.5844</x:v>
      </x:c>
      <x:c r="S238" t="n">
        <x:v>1.645297735973644</x:v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n">
        <x:v>-4.230008060843372</x:v>
      </x:c>
      <x:c r="D239" t="n">
        <x:v>4.230008060843372</x:v>
      </x:c>
      <x:c r="E239" t="n">
        <x:v>7.900988875441432</x:v>
      </x:c>
      <x:c r="F239" t="n">
        <x:v>1137</x:v>
      </x:c>
      <x:c r="G239" t="n">
        <x:v>2.123736934341872</x:v>
      </x:c>
      <x:c r="H239" t="n">
        <x:v>3.8</x:v>
      </x:c>
      <x:c r="I239" t="n">
        <x:v>3.124099870362662</x:v>
      </x:c>
      <x:c r="J239" t="n">
        <x:v>1.388</x:v>
      </x:c>
      <x:c r="K239" t="n">
        <x:v>0.2733788579974684</x:v>
      </x:c>
      <x:c r="L239" t="n">
        <x:v>0.8099999999999998</x:v>
      </x:c>
      <x:c r="M239" t="n">
        <x:v>157.6</x:v>
      </x:c>
      <x:c r="N239" t="n">
        <x:v>17.9510445378535</x:v>
      </x:c>
      <x:c r="O239" t="n">
        <x:v>11.39025668645527</x:v>
      </x:c>
      <x:c r="P239" t="n">
        <x:v>3.744</x:v>
      </x:c>
      <x:c r="Q239" t="n">
        <x:v>0.7360326079733154</x:v>
      </x:c>
      <x:c r="R239" t="n">
        <x:v>2.36</x:v>
      </x:c>
      <x:c r="S239" t="n">
        <x:v>1.500079997866781</x:v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n">
        <x:v>-4.029401543827001</x:v>
      </x:c>
      <x:c r="D240" t="n">
        <x:v>4.029401543827001</x:v>
      </x:c>
      <x:c r="E240" t="n">
        <x:v>8.032853616196338</x:v>
      </x:c>
      <x:c r="F240" t="n">
        <x:v>1161.723</x:v>
      </x:c>
      <x:c r="G240" t="n">
        <x:v>2.315964467692455</x:v>
      </x:c>
      <x:c r="H240" t="n">
        <x:v>4.052</x:v>
      </x:c>
      <x:c r="I240" t="n">
        <x:v>3.32525126870136</x:v>
      </x:c>
      <x:c r="J240" t="n">
        <x:v>1.42186</x:v>
      </x:c>
      <x:c r="K240" t="n">
        <x:v>0.2865723999271388</x:v>
      </x:c>
      <x:c r="L240" t="n">
        <x:v>0.9399999999999999</x:v>
      </x:c>
      <x:c r="M240" t="n">
        <x:v>155.114</x:v>
      </x:c>
      <x:c r="N240" t="n">
        <x:v>18.7568388594667</x:v>
      </x:c>
      <x:c r="O240" t="n">
        <x:v>12.09229267472097</x:v>
      </x:c>
      <x:c r="P240" t="n">
        <x:v>3.82773</x:v>
      </x:c>
      <x:c r="Q240" t="n">
        <x:v>0.7807996843621289</x:v>
      </x:c>
      <x:c r="R240" t="n">
        <x:v>2.51252</x:v>
      </x:c>
      <x:c r="S240" t="n">
        <x:v>1.604594419035539</x:v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n">
        <x:v>-3.90411699929055</x:v>
      </x:c>
      <x:c r="D241" t="n">
        <x:v>3.90411699929055</x:v>
      </x:c>
      <x:c r="E241" t="n">
        <x:v>8.481712175598171</x:v>
      </x:c>
      <x:c r="F241" t="n">
        <x:v>1188.1803</x:v>
      </x:c>
      <x:c r="G241" t="n">
        <x:v>2.581327178244711</x:v>
      </x:c>
      <x:c r="H241" t="n">
        <x:v>4.052</x:v>
      </x:c>
      <x:c r="I241" t="n">
        <x:v>3.325251268701359</x:v>
      </x:c>
      <x:c r="J241" t="n">
        <x:v>1.444326</x:v>
      </x:c>
      <x:c r="K241" t="n">
        <x:v>0.297111503856717</x:v>
      </x:c>
      <x:c r="L241" t="n">
        <x:v>0.9399999999999999</x:v>
      </x:c>
      <x:c r="M241" t="n">
        <x:v>152.8674</x:v>
      </x:c>
      <x:c r="N241" t="n">
        <x:v>20.90808497304332</x:v>
      </x:c>
      <x:c r="O241" t="n">
        <x:v>13.67726864788916</x:v>
      </x:c>
      <x:c r="P241" t="n">
        <x:v>3.878637</x:v>
      </x:c>
      <x:c r="Q241" t="n">
        <x:v>0.8053088924325871</x:v>
      </x:c>
      <x:c r="R241" t="n">
        <x:v>2.601428</x:v>
      </x:c>
      <x:c r="S241" t="n">
        <x:v>1.656021847928342</x:v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n">
        <x:v>-4.050873179709576</x:v>
      </x:c>
      <x:c r="D242" t="n">
        <x:v>4.050873179709576</x:v>
      </x:c>
      <x:c r="E242" t="n">
        <x:v>7.846816380626947</x:v>
      </x:c>
      <x:c r="F242" t="n">
        <x:v>1156.188</x:v>
      </x:c>
      <x:c r="G242" t="n">
        <x:v>2.23961465466928</x:v>
      </x:c>
      <x:c r="H242" t="n">
        <x:v>4.052</x:v>
      </x:c>
      <x:c r="I242" t="n">
        <x:v>3.32525126870136</x:v>
      </x:c>
      <x:c r="J242" t="n">
        <x:v>1.41716</x:v>
      </x:c>
      <x:c r="K242" t="n">
        <x:v>0.2840935310773548</x:v>
      </x:c>
      <x:c r="L242" t="n">
        <x:v>0.8099999999999998</x:v>
      </x:c>
      <x:c r="M242" t="n">
        <x:v>155.584</x:v>
      </x:c>
      <x:c r="N242" t="n">
        <x:v>18.23981754294708</x:v>
      </x:c>
      <x:c r="O242" t="n">
        <x:v>11.72345327472431</x:v>
      </x:c>
      <x:c r="P242" t="n">
        <x:v>3.81708</x:v>
      </x:c>
      <x:c r="Q242" t="n">
        <x:v>0.7751515165437012</x:v>
      </x:c>
      <x:c r="R242" t="n">
        <x:v>2.49392</x:v>
      </x:c>
      <x:c r="S242" t="n">
        <x:v>1.592998127305867</x:v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n">
        <x:v>-4.06322116477151</x:v>
      </x:c>
      <x:c r="D243" t="n">
        <x:v>4.06322116477151</x:v>
      </x:c>
      <x:c r="E243" t="n">
        <x:v>7.954403754206022</x:v>
      </x:c>
      <x:c r="F243" t="n">
        <x:v>1157.418</x:v>
      </x:c>
      <x:c r="G243" t="n">
        <x:v>2.265830411646653</x:v>
      </x:c>
      <x:c r="H243" t="n">
        <x:v>4.0545</x:v>
      </x:c>
      <x:c r="I243" t="n">
        <x:v>3.324835296672604</x:v>
      </x:c>
      <x:c r="J243" t="n">
        <x:v>1.41916</x:v>
      </x:c>
      <x:c r="K243" t="n">
        <x:v>0.2846690963206227</x:v>
      </x:c>
      <x:c r="L243" t="n">
        <x:v>0.8099999999999998</x:v>
      </x:c>
      <x:c r="M243" t="n">
        <x:v>155.404</x:v>
      </x:c>
      <x:c r="N243" t="n">
        <x:v>18.33326986655681</x:v>
      </x:c>
      <x:c r="O243" t="n">
        <x:v>11.79716729721038</x:v>
      </x:c>
      <x:c r="P243" t="n">
        <x:v>3.820905</x:v>
      </x:c>
      <x:c r="Q243" t="n">
        <x:v>0.7757237465586574</x:v>
      </x:c>
      <x:c r="R243" t="n">
        <x:v>2.49827</x:v>
      </x:c>
      <x:c r="S243" t="n">
        <x:v>1.593036097236971</x:v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n">
        <x:v>-4.07496496079124</x:v>
      </x:c>
      <x:c r="D244" t="n">
        <x:v>4.07496496079124</x:v>
      </x:c>
      <x:c r="E244" t="n">
        <x:v>8.032853616196338</x:v>
      </x:c>
      <x:c r="F244" t="n">
        <x:v>1158.648</x:v>
      </x:c>
      <x:c r="G244" t="n">
        <x:v>2.284007314480431</x:v>
      </x:c>
      <x:c r="H244" t="n">
        <x:v>4.057</x:v>
      </x:c>
      <x:c r="I244" t="n">
        <x:v>3.324417392566703</x:v>
      </x:c>
      <x:c r="J244" t="n">
        <x:v>1.42116</x:v>
      </x:c>
      <x:c r="K244" t="n">
        <x:v>0.285229476737591</x:v>
      </x:c>
      <x:c r="L244" t="n">
        <x:v>0.8099999999999998</x:v>
      </x:c>
      <x:c r="M244" t="n">
        <x:v>155.224</x:v>
      </x:c>
      <x:c r="N244" t="n">
        <x:v>18.42448978940801</x:v>
      </x:c>
      <x:c r="O244" t="n">
        <x:v>11.86961409924239</x:v>
      </x:c>
      <x:c r="P244" t="n">
        <x:v>3.82473</x:v>
      </x:c>
      <x:c r="Q244" t="n">
        <x:v>0.7762767078175153</x:v>
      </x:c>
      <x:c r="R244" t="n">
        <x:v>2.50262</x:v>
      </x:c>
      <x:c r="S244" t="n">
        <x:v>1.593062188239995</x:v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n">
        <x:v>-4.093708892050085</x:v>
      </x:c>
      <x:c r="D245" t="n">
        <x:v>4.093708892050085</x:v>
      </x:c>
      <x:c r="E245" t="n">
        <x:v>7.954403754206022</x:v>
      </x:c>
      <x:c r="F245" t="n">
        <x:v>1157.703</x:v>
      </x:c>
      <x:c r="G245" t="n">
        <x:v>2.24950951137219</x:v>
      </x:c>
      <x:c r="H245" t="n">
        <x:v>4.052</x:v>
      </x:c>
      <x:c r="I245" t="n">
        <x:v>3.32525126870136</x:v>
      </x:c>
      <x:c r="J245" t="n">
        <x:v>1.41746</x:v>
      </x:c>
      <x:c r="K245" t="n">
        <x:v>0.2838216841610238</x:v>
      </x:c>
      <x:c r="L245" t="n">
        <x:v>0.8099999999999998</x:v>
      </x:c>
      <x:c r="M245" t="n">
        <x:v>155.5765</x:v>
      </x:c>
      <x:c r="N245" t="n">
        <x:v>18.22956795291649</x:v>
      </x:c>
      <x:c r="O245" t="n">
        <x:v>11.71743030143787</x:v>
      </x:c>
      <x:c r="P245" t="n">
        <x:v>3.817155</x:v>
      </x:c>
      <x:c r="Q245" t="n">
        <x:v>0.7750903534266183</x:v>
      </x:c>
      <x:c r="R245" t="n">
        <x:v>2.494245</x:v>
      </x:c>
      <x:c r="S245" t="n">
        <x:v>1.592837132281578</x:v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n">
        <x:v>-4.106225689601813</x:v>
      </x:c>
      <x:c r="D246" t="n">
        <x:v>4.106225689601813</x:v>
      </x:c>
      <x:c r="E246" t="n">
        <x:v>8.061669347804026</x:v>
      </x:c>
      <x:c r="F246" t="n">
        <x:v>1158.933</x:v>
      </x:c>
      <x:c r="G246" t="n">
        <x:v>2.275309578311211</x:v>
      </x:c>
      <x:c r="H246" t="n">
        <x:v>4.0545</x:v>
      </x:c>
      <x:c r="I246" t="n">
        <x:v>3.324835296672604</x:v>
      </x:c>
      <x:c r="J246" t="n">
        <x:v>1.41946</x:v>
      </x:c>
      <x:c r="K246" t="n">
        <x:v>0.2843956898407569</x:v>
      </x:c>
      <x:c r="L246" t="n">
        <x:v>0.8099999999999998</x:v>
      </x:c>
      <x:c r="M246" t="n">
        <x:v>155.3965</x:v>
      </x:c>
      <x:c r="N246" t="n">
        <x:v>18.32299887436552</x:v>
      </x:c>
      <x:c r="O246" t="n">
        <x:v>11.79112713244218</x:v>
      </x:c>
      <x:c r="P246" t="n">
        <x:v>3.82098</x:v>
      </x:c>
      <x:c r="Q246" t="n">
        <x:v>0.7756622587183162</x:v>
      </x:c>
      <x:c r="R246" t="n">
        <x:v>2.498595</x:v>
      </x:c>
      <x:c r="S246" t="n">
        <x:v>1.592874218504085</x:v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n">
        <x:v>-4.135518069495167</x:v>
      </x:c>
      <x:c r="D247" t="n">
        <x:v>4.135518069495167</x:v>
      </x:c>
      <x:c r="E247" t="n">
        <x:v>8.032853616196338</x:v>
      </x:c>
      <x:c r="F247" t="n">
        <x:v>1159.218</x:v>
      </x:c>
      <x:c r="G247" t="n">
        <x:v>2.25167157941994</x:v>
      </x:c>
      <x:c r="H247" t="n">
        <x:v>4.052</x:v>
      </x:c>
      <x:c r="I247" t="n">
        <x:v>3.32525126870136</x:v>
      </x:c>
      <x:c r="J247" t="n">
        <x:v>1.41776</x:v>
      </x:c>
      <x:c r="K247" t="n">
        <x:v>0.2835492592125748</x:v>
      </x:c>
      <x:c r="L247" t="n">
        <x:v>0.8099999999999998</x:v>
      </x:c>
      <x:c r="M247" t="n">
        <x:v>155.569</x:v>
      </x:c>
      <x:c r="N247" t="n">
        <x:v>18.21930950941885</x:v>
      </x:c>
      <x:c r="O247" t="n">
        <x:v>11.71140105639224</x:v>
      </x:c>
      <x:c r="P247" t="n">
        <x:v>3.81723</x:v>
      </x:c>
      <x:c r="Q247" t="n">
        <x:v>0.7750291782249233</x:v>
      </x:c>
      <x:c r="R247" t="n">
        <x:v>2.49457</x:v>
      </x:c>
      <x:c r="S247" t="n">
        <x:v>1.592676054663974</x:v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n">
        <x:v>-4.140572568455843</x:v>
      </x:c>
      <x:c r="D248" t="n">
        <x:v>4.140572568455843</x:v>
      </x:c>
      <x:c r="E248" t="n">
        <x:v>8.08328709222239</x:v>
      </x:c>
      <x:c r="F248" t="n">
        <x:v>1159.71</x:v>
      </x:c>
      <x:c r="G248" t="n">
        <x:v>2.264003037922169</x:v>
      </x:c>
      <x:c r="H248" t="n">
        <x:v>4.053000000000001</x:v>
      </x:c>
      <x:c r="I248" t="n">
        <x:v>3.325085111692632</x:v>
      </x:c>
      <x:c r="J248" t="n">
        <x:v>1.41856</x:v>
      </x:c>
      <x:c r="K248" t="n">
        <x:v>0.2837800669532657</x:v>
      </x:c>
      <x:c r="L248" t="n">
        <x:v>0.8099999999999998</x:v>
      </x:c>
      <x:c r="M248" t="n">
        <x:v>155.497</x:v>
      </x:c>
      <x:c r="N248" t="n">
        <x:v>18.25694363796964</x:v>
      </x:c>
      <x:c r="O248" t="n">
        <x:v>11.74102628215955</x:v>
      </x:c>
      <x:c r="P248" t="n">
        <x:v>3.81876</x:v>
      </x:c>
      <x:c r="Q248" t="n">
        <x:v>0.7752601256352608</x:v>
      </x:c>
      <x:c r="R248" t="n">
        <x:v>2.49631</x:v>
      </x:c>
      <x:c r="S248" t="n">
        <x:v>1.592691961397432</x:v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n">
        <x:v>-4.22184421037055</x:v>
      </x:c>
      <x:c r="D249" t="n">
        <x:v>4.22184421037055</x:v>
      </x:c>
      <x:c r="E249" t="n">
        <x:v>8.242897361282402</x:v>
      </x:c>
      <x:c r="F249" t="n">
        <x:v>1161.787244643747</x:v>
      </x:c>
      <x:c r="G249" t="n">
        <x:v>2.268319846981035</x:v>
      </x:c>
      <x:c r="H249" t="n">
        <x:v>4.053313403089188</x:v>
      </x:c>
      <x:c r="I249" t="n">
        <x:v>3.319199892322929</x:v>
      </x:c>
      <x:c r="J249" t="n">
        <x:v>1.420637767812656</x:v>
      </x:c>
      <x:c r="K249" t="n">
        <x:v>0.2848144560381562</x:v>
      </x:c>
      <x:c r="L249" t="n">
        <x:v>0.8099999999999998</x:v>
      </x:c>
      <x:c r="M249" t="n">
        <x:v>155.3024414549078</x:v>
      </x:c>
      <x:c r="N249" t="n">
        <x:v>18.43954041566228</x:v>
      </x:c>
      <x:c r="O249" t="n">
        <x:v>11.87331006706434</x:v>
      </x:c>
      <x:c r="P249" t="n">
        <x:v>3.82259591429995</x:v>
      </x:c>
      <x:c r="Q249" t="n">
        <x:v>0.7757596772675087</x:v>
      </x:c>
      <x:c r="R249" t="n">
        <x:v>2.500259093173892</x:v>
      </x:c>
      <x:c r="S249" t="n">
        <x:v>1.590770913829134</x:v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n">
        <x:v>-4.176317445556718</x:v>
      </x:c>
      <x:c r="D250" t="n">
        <x:v>4.176317445556718</x:v>
      </x:c>
      <x:c r="E250" t="n">
        <x:v>8.100100320529975</x:v>
      </x:c>
      <x:c r="F250" t="n">
        <x:v>1160.733</x:v>
      </x:c>
      <x:c r="G250" t="n">
        <x:v>2.251278516998938</x:v>
      </x:c>
      <x:c r="H250" t="n">
        <x:v>4.052</x:v>
      </x:c>
      <x:c r="I250" t="n">
        <x:v>3.32525126870136</x:v>
      </x:c>
      <x:c r="J250" t="n">
        <x:v>1.41806</x:v>
      </x:c>
      <x:c r="K250" t="n">
        <x:v>0.2832762545643386</x:v>
      </x:c>
      <x:c r="L250" t="n">
        <x:v>0.8099999999999998</x:v>
      </x:c>
      <x:c r="M250" t="n">
        <x:v>155.5615</x:v>
      </x:c>
      <x:c r="N250" t="n">
        <x:v>18.20904219749078</x:v>
      </x:c>
      <x:c r="O250" t="n">
        <x:v>11.70536552906136</x:v>
      </x:c>
      <x:c r="P250" t="n">
        <x:v>3.817305</x:v>
      </x:c>
      <x:c r="Q250" t="n">
        <x:v>0.7749679909357547</x:v>
      </x:c>
      <x:c r="R250" t="n">
        <x:v>2.494895000000001</x:v>
      </x:c>
      <x:c r="S250" t="n">
        <x:v>1.592514894427993</x:v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n">
        <x:v>-4.216123436373948</x:v>
      </x:c>
      <x:c r="D251" t="n">
        <x:v>4.216123436373948</x:v>
      </x:c>
      <x:c r="E251" t="n">
        <x:v>8.159951867559553</x:v>
      </x:c>
      <x:c r="F251" t="n">
        <x:v>1162.248</x:v>
      </x:c>
      <x:c r="G251" t="n">
        <x:v>2.24943313005179</x:v>
      </x:c>
      <x:c r="H251" t="n">
        <x:v>4.052</x:v>
      </x:c>
      <x:c r="I251" t="n">
        <x:v>3.32525126870136</x:v>
      </x:c>
      <x:c r="J251" t="n">
        <x:v>1.41836</x:v>
      </x:c>
      <x:c r="K251" t="n">
        <x:v>0.2830026685386552</x:v>
      </x:c>
      <x:c r="L251" t="n">
        <x:v>0.8099999999999998</x:v>
      </x:c>
      <x:c r="M251" t="n">
        <x:v>155.554</x:v>
      </x:c>
      <x:c r="N251" t="n">
        <x:v>18.19876600212223</x:v>
      </x:c>
      <x:c r="O251" t="n">
        <x:v>11.6993237088871</x:v>
      </x:c>
      <x:c r="P251" t="n">
        <x:v>3.81738</x:v>
      </x:c>
      <x:c r="Q251" t="n">
        <x:v>0.7749067915562491</x:v>
      </x:c>
      <x:c r="R251" t="n">
        <x:v>2.49522</x:v>
      </x:c>
      <x:c r="S251" t="n">
        <x:v>1.59235365154855</x:v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n">
        <x:v>-4.701886053822957</x:v>
      </x:c>
      <x:c r="D252" t="n">
        <x:v>4.701886053822957</x:v>
      </x:c>
      <x:c r="E252" t="n">
        <x:v>7.124172422825617</x:v>
      </x:c>
      <x:c r="F252" t="n">
        <x:v>1118.6</x:v>
      </x:c>
      <x:c r="G252" t="n">
        <x:v>1.694872904394038</x:v>
      </x:c>
      <x:c r="H252" t="n">
        <x:v>4.35</x:v>
      </x:c>
      <x:c r="I252" t="n">
        <x:v>3.850649295898031</x:v>
      </x:c>
      <x:c r="J252" t="n">
        <x:v>1.4485</x:v>
      </x:c>
      <x:c r="K252" t="n">
        <x:v>0.2620166979411808</x:v>
      </x:c>
      <x:c r="L252" t="n">
        <x:v>0.6799999999999999</x:v>
      </x:c>
      <x:c r="M252" t="n">
        <x:v>153.4</x:v>
      </x:c>
      <x:c r="N252" t="n">
        <x:v>16.77915373312969</x:v>
      </x:c>
      <x:c r="O252" t="n">
        <x:v>10.93817062133617</x:v>
      </x:c>
      <x:c r="P252" t="n">
        <x:v>3.675000000000001</x:v>
      </x:c>
      <x:c r="Q252" t="n">
        <x:v>0.4534589286804264</x:v>
      </x:c>
      <x:c r="R252" t="n">
        <x:v>2.012</x:v>
      </x:c>
      <x:c r="S252" t="n">
        <x:v>0.6761996746523914</x:v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n">
        <x:v>-3.166961762084449</x:v>
      </x:c>
      <x:c r="D253" t="n">
        <x:v>3.166961762084449</x:v>
      </x:c>
      <x:c r="E253" t="n">
        <x:v>7.370475745224646</x:v>
      </x:c>
      <x:c r="F253" t="n">
        <x:v>1123.45</x:v>
      </x:c>
      <x:c r="G253" t="n">
        <x:v>2.614607184433642</x:v>
      </x:c>
      <x:c r="H253" t="n">
        <x:v>3.75</x:v>
      </x:c>
      <x:c r="I253" t="n">
        <x:v>3.144439536706025</x:v>
      </x:c>
      <x:c r="J253" t="n">
        <x:v>1.3985</x:v>
      </x:c>
      <x:c r="K253" t="n">
        <x:v>0.2660502772033887</x:v>
      </x:c>
      <x:c r="L253" t="n">
        <x:v>0.8099999999999998</x:v>
      </x:c>
      <x:c r="M253" t="n">
        <x:v>156.5</x:v>
      </x:c>
      <x:c r="N253" t="n">
        <x:v>17.07483528471066</x:v>
      </x:c>
      <x:c r="O253" t="n">
        <x:v>10.91043788160425</x:v>
      </x:c>
      <x:c r="P253" t="n">
        <x:v>3.758</x:v>
      </x:c>
      <x:c r="Q253" t="n">
        <x:v>0.7275960417704319</x:v>
      </x:c>
      <x:c r="R253" t="n">
        <x:v>2.358</x:v>
      </x:c>
      <x:c r="S253" t="n">
        <x:v>1.501064955290077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baseColWidth="8" defaultRowHeight="15"/>
  <x:sheetData>
    <x:row r="1">
      <x:c r="A1" s="88" t="inlineStr">
        <x:is>
          <x:t xml:space="preserve">Block</x:t>
        </x:is>
      </x:c>
      <x:c r="B1" s="88" t="inlineStr">
        <x:is>
          <x:t xml:space="preserve">N_features</x:t>
        </x:is>
      </x:c>
      <x:c r="C1" s="88" t="inlineStr">
        <x:is>
          <x:t xml:space="preserve">Nested_Q2</x:t>
        </x:is>
      </x:c>
      <x:c r="D1" s="88" t="inlineStr">
        <x:is>
          <x:t xml:space="preserve">RMSE</x:t>
        </x:is>
      </x:c>
      <x:c r="E1" s="88" t="inlineStr">
        <x:is>
          <x:t xml:space="preserve">MAE</x:t>
        </x:is>
      </x:c>
      <x:c r="F1" s="88" t="inlineStr">
        <x:is>
          <x:t xml:space="preserve">Median_components</x:t>
        </x:is>
      </x:c>
      <x:c r="G1" s="88" t="inlineStr">
        <x:is>
          <x:t xml:space="preserve">Min</x:t>
        </x:is>
      </x:c>
      <x:c r="H1" s="88" t="inlineStr">
        <x:is>
          <x:t xml:space="preserve">Max</x:t>
        </x:is>
      </x:c>
      <x:c r="I1" s="88" t="n"/>
      <x:c r="J1" s="88" t="n"/>
      <x:c r="K1" s="88" t="n"/>
      <x:c r="L1" s="88" t="n"/>
      <x:c r="M1" s="88" t="n"/>
      <x:c r="N1" s="88" t="n"/>
      <x:c r="O1" s="88" t="n"/>
      <x:c r="P1" s="88" t="n"/>
      <x:c r="Q1" s="88" t="n"/>
      <x:c r="R1" s="88" t="n"/>
      <x:c r="S1" s="88" t="n"/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Thermal</x:t>
        </x:is>
      </x:c>
      <x:c r="B2" t="n">
        <x:v>10</x:v>
      </x:c>
      <x:c r="C2" t="n">
        <x:v>0.248926353503712</x:v>
      </x:c>
      <x:c r="D2" t="n">
        <x:v>0.358601345727553</x:v>
      </x:c>
      <x:c r="E2" t="n">
        <x:v>0.2829525945235936</x:v>
      </x:c>
      <x:c r="F2" t="n">
        <x:v>6</x:v>
      </x:c>
      <x:c r="G2" t="n">
        <x:v>1</x:v>
      </x:c>
      <x:c r="H2" t="n">
        <x:v>7</x:v>
      </x:c>
    </x:row>
    <x:row r="3">
      <x:c r="A3" t="inlineStr">
        <x:is>
          <x:t xml:space="preserve">Stoichiometry</x:t>
        </x:is>
      </x:c>
      <x:c r="B3" t="n">
        <x:v>43</x:v>
      </x:c>
      <x:c r="C3" t="n">
        <x:v>-0.04637507613612613</x:v>
      </x:c>
      <x:c r="D3" t="n">
        <x:v>0.4232669379497536</x:v>
      </x:c>
      <x:c r="E3" t="n">
        <x:v>0.2987113828829083</x:v>
      </x:c>
      <x:c r="F3" t="n">
        <x:v>1</x:v>
      </x:c>
      <x:c r="G3" t="n">
        <x:v>1</x:v>
      </x:c>
      <x:c r="H3" t="n">
        <x:v>5</x:v>
      </x:c>
    </x:row>
    <x:row r="4">
      <x:c r="A4" t="inlineStr">
        <x:is>
          <x:t xml:space="preserve">Metallurgical</x:t>
        </x:is>
      </x:c>
      <x:c r="B4" t="n">
        <x:v>17</x:v>
      </x:c>
      <x:c r="C4" t="n">
        <x:v>-0.2086593325482073</x:v>
      </x:c>
      <x:c r="D4" t="n">
        <x:v>0.4549069877232796</x:v>
      </x:c>
      <x:c r="E4" t="n">
        <x:v>0.3242704240580432</x:v>
      </x:c>
      <x:c r="F4" t="n">
        <x:v>3</x:v>
      </x:c>
      <x:c r="G4" t="n">
        <x:v>1</x:v>
      </x:c>
      <x:c r="H4" t="n">
        <x:v>5</x:v>
      </x:c>
    </x:row>
    <x:row r="5">
      <x:c r="A5" t="inlineStr">
        <x:is>
          <x:t xml:space="preserve">Thermal+Metallurgical</x:t>
        </x:is>
      </x:c>
      <x:c r="B5" t="n">
        <x:v>27</x:v>
      </x:c>
      <x:c r="C5" t="n">
        <x:v>0.04699168995635328</x:v>
      </x:c>
      <x:c r="D5" t="n">
        <x:v>0.4039419864973623</x:v>
      </x:c>
      <x:c r="E5" t="n">
        <x:v>0.2886504069948702</x:v>
      </x:c>
      <x:c r="F5" t="n">
        <x:v>2</x:v>
      </x:c>
      <x:c r="G5" t="n">
        <x:v>1</x:v>
      </x:c>
      <x:c r="H5" t="n">
        <x:v>4</x:v>
      </x:c>
    </x:row>
    <x:row r="6">
      <x:c r="A6" t="inlineStr">
        <x:is>
          <x:t xml:space="preserve">Hybrid_Physics</x:t>
        </x:is>
      </x:c>
      <x:c r="B6" t="n">
        <x:v>70</x:v>
      </x:c>
      <x:c r="C6" t="n">
        <x:v>0.4620107667009259</x:v>
      </x:c>
      <x:c r="D6" t="n">
        <x:v>0.3034991263394006</x:v>
      </x:c>
      <x:c r="E6" t="n">
        <x:v>0.2329750984149533</x:v>
      </x:c>
      <x:c r="F6" t="n">
        <x:v>2</x:v>
      </x:c>
      <x:c r="G6" t="n">
        <x:v>2</x:v>
      </x:c>
      <x:c r="H6" t="n">
        <x:v>4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</x:cols>
  <x:sheetData>
    <x:row r="1">
      <x:c r="A1" s="88" t="inlineStr">
        <x:is>
          <x:t xml:space="preserve">Block</x:t>
        </x:is>
      </x:c>
      <x:c r="B1" s="88" t="inlineStr">
        <x:is>
          <x:t xml:space="preserve">Model</x:t>
        </x:is>
      </x:c>
      <x:c r="C1" s="88" t="inlineStr">
        <x:is>
          <x:t xml:space="preserve">Q2_CV</x:t>
        </x:is>
      </x:c>
      <x:c r="D1" s="88" t="inlineStr">
        <x:is>
          <x:t xml:space="preserve">RMSE</x:t>
        </x:is>
      </x:c>
      <x:c r="E1" s="88" t="inlineStr">
        <x:is>
          <x:t xml:space="preserve">MAE</x:t>
        </x:is>
      </x:c>
      <x:c r="F1" s="88" t="inlineStr">
        <x:is>
          <x:t xml:space="preserve">LOFO_Q2</x:t>
        </x:is>
      </x:c>
      <x:c r="G1" s="88" t="inlineStr">
        <x:is>
          <x:t xml:space="preserve">LOFO_RMSE</x:t>
        </x:is>
      </x:c>
      <x:c r="H1" s="88" t="inlineStr">
        <x:is>
          <x:t xml:space="preserve">LOFO_MAE</x:t>
        </x:is>
      </x:c>
      <x:c r="I1" s="88" t="n"/>
      <x:c r="J1" s="88" t="n"/>
      <x:c r="K1" s="88" t="n"/>
      <x:c r="L1" s="88" t="n"/>
      <x:c r="M1" s="88" t="n"/>
      <x:c r="N1" s="88" t="n"/>
      <x:c r="O1" s="88" t="n"/>
      <x:c r="P1" s="88" t="n"/>
      <x:c r="Q1" s="88" t="n"/>
      <x:c r="R1" s="88" t="n"/>
      <x:c r="S1" s="88" t="n"/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Thermal</x:t>
        </x:is>
      </x:c>
      <x:c r="B2" t="inlineStr">
        <x:is>
          <x:t xml:space="preserve">PLS</x:t>
        </x:is>
      </x:c>
      <x:c r="C2" t="n">
        <x:v>0.248926353503712</x:v>
      </x:c>
      <x:c r="D2" t="n">
        <x:v>0.358601345727553</x:v>
      </x:c>
      <x:c r="E2" t="n">
        <x:v>0.2829525945235936</x:v>
      </x:c>
      <x:c r="F2" t="n">
        <x:v>0.1401971596100389</x:v>
      </x:c>
      <x:c r="G2" t="n">
        <x:v>0.3836808211094619</x:v>
      </x:c>
      <x:c r="H2" t="n">
        <x:v>0.3055143074589635</x:v>
      </x:c>
    </x:row>
    <x:row r="3">
      <x:c r="A3" t="inlineStr">
        <x:is>
          <x:t xml:space="preserve">Thermal</x:t>
        </x:is>
      </x:c>
      <x:c r="B3" t="inlineStr">
        <x:is>
          <x:t xml:space="preserve">Ridge</x:t>
        </x:is>
      </x:c>
      <x:c r="C3" t="n">
        <x:v>0.2698832621702758</x:v>
      </x:c>
      <x:c r="D3" t="n">
        <x:v>0.3535629960899397</x:v>
      </x:c>
      <x:c r="E3" t="n">
        <x:v>0.2808471974401177</x:v>
      </x:c>
      <x:c r="F3" t="n">
        <x:v>0.1682573789396284</x:v>
      </x:c>
      <x:c r="G3" t="n">
        <x:v>0.3773680532449278</x:v>
      </x:c>
      <x:c r="H3" t="n">
        <x:v>0.3050547904510515</x:v>
      </x:c>
    </x:row>
    <x:row r="4">
      <x:c r="A4" t="inlineStr">
        <x:is>
          <x:t xml:space="preserve">Thermal</x:t>
        </x:is>
      </x:c>
      <x:c r="B4" t="inlineStr">
        <x:is>
          <x:t xml:space="preserve">ExtraTrees</x:t>
        </x:is>
      </x:c>
      <x:c r="C4" t="n">
        <x:v>0.1441911164703744</x:v>
      </x:c>
      <x:c r="D4" t="n">
        <x:v>0.3827886465883345</x:v>
      </x:c>
      <x:c r="E4" t="n">
        <x:v>0.292056193296631</x:v>
      </x:c>
      <x:c r="F4" t="n">
        <x:v>-0.113532543685295</x:v>
      </x:c>
      <x:c r="G4" t="n">
        <x:v>0.4366385842142145</x:v>
      </x:c>
      <x:c r="H4" t="n">
        <x:v>0.3443484456718615</x:v>
      </x:c>
    </x:row>
    <x:row r="5">
      <x:c r="A5" t="inlineStr">
        <x:is>
          <x:t xml:space="preserve">Stoichiometry</x:t>
        </x:is>
      </x:c>
      <x:c r="B5" t="inlineStr">
        <x:is>
          <x:t xml:space="preserve">PLS</x:t>
        </x:is>
      </x:c>
      <x:c r="C5" t="n">
        <x:v>-0.04637507613612613</x:v>
      </x:c>
      <x:c r="D5" t="n">
        <x:v>0.4232669379497536</x:v>
      </x:c>
      <x:c r="E5" t="n">
        <x:v>0.2987113828829083</x:v>
      </x:c>
      <x:c r="F5" t="n">
        <x:v>-0.6042483629846962</x:v>
      </x:c>
      <x:c r="G5" t="n">
        <x:v>0.5240907027680884</x:v>
      </x:c>
      <x:c r="H5" t="n">
        <x:v>0.4149446385868338</x:v>
      </x:c>
    </x:row>
    <x:row r="6">
      <x:c r="A6" t="inlineStr">
        <x:is>
          <x:t xml:space="preserve">Stoichiometry</x:t>
        </x:is>
      </x:c>
      <x:c r="B6" t="inlineStr">
        <x:is>
          <x:t xml:space="preserve">Ridge</x:t>
        </x:is>
      </x:c>
      <x:c r="C6" t="n">
        <x:v>0.2591763268350896</x:v>
      </x:c>
      <x:c r="D6" t="n">
        <x:v>0.3561460065902727</x:v>
      </x:c>
      <x:c r="E6" t="n">
        <x:v>0.2460849166647837</x:v>
      </x:c>
      <x:c r="F6" t="n">
        <x:v>-5.475368213819112</x:v>
      </x:c>
      <x:c r="G6" t="n">
        <x:v>1.052938213842072</x:v>
      </x:c>
      <x:c r="H6" t="n">
        <x:v>0.8080582396880208</x:v>
      </x:c>
    </x:row>
    <x:row r="7">
      <x:c r="A7" t="inlineStr">
        <x:is>
          <x:t xml:space="preserve">Stoichiometry</x:t>
        </x:is>
      </x:c>
      <x:c r="B7" t="inlineStr">
        <x:is>
          <x:t xml:space="preserve">ExtraTrees</x:t>
        </x:is>
      </x:c>
      <x:c r="C7" t="n">
        <x:v>0.5996157563670439</x:v>
      </x:c>
      <x:c r="D7" t="n">
        <x:v>0.2618238123685007</x:v>
      </x:c>
      <x:c r="E7" t="n">
        <x:v>0.1956195260923776</x:v>
      </x:c>
      <x:c r="F7" t="n">
        <x:v>0.0639432356876265</x:v>
      </x:c>
      <x:c r="G7" t="n">
        <x:v>0.4003333272675125</x:v>
      </x:c>
      <x:c r="H7" t="n">
        <x:v>0.3241677639781745</x:v>
      </x:c>
    </x:row>
    <x:row r="8">
      <x:c r="A8" t="inlineStr">
        <x:is>
          <x:t xml:space="preserve">Metallurgical</x:t>
        </x:is>
      </x:c>
      <x:c r="B8" t="inlineStr">
        <x:is>
          <x:t xml:space="preserve">PLS</x:t>
        </x:is>
      </x:c>
      <x:c r="C8" t="n">
        <x:v>-0.2086593325482073</x:v>
      </x:c>
      <x:c r="D8" t="n">
        <x:v>0.4549069877232796</x:v>
      </x:c>
      <x:c r="E8" t="n">
        <x:v>0.3242704240580432</x:v>
      </x:c>
      <x:c r="F8" t="n">
        <x:v>-0.6392290184218812</x:v>
      </x:c>
      <x:c r="G8" t="n">
        <x:v>0.5297737920079536</x:v>
      </x:c>
      <x:c r="H8" t="n">
        <x:v>0.3939589330382103</x:v>
      </x:c>
    </x:row>
    <x:row r="9">
      <x:c r="A9" t="inlineStr">
        <x:is>
          <x:t xml:space="preserve">Metallurgical</x:t>
        </x:is>
      </x:c>
      <x:c r="B9" t="inlineStr">
        <x:is>
          <x:t xml:space="preserve">Ridge</x:t>
        </x:is>
      </x:c>
      <x:c r="C9" t="n">
        <x:v>-0.06794077471175908</x:v>
      </x:c>
      <x:c r="D9" t="n">
        <x:v>0.4276064400335915</x:v>
      </x:c>
      <x:c r="E9" t="n">
        <x:v>0.2953859400768926</x:v>
      </x:c>
      <x:c r="F9" t="n">
        <x:v>-1.235265808384183</x:v>
      </x:c>
      <x:c r="G9" t="n">
        <x:v>0.618636073364759</x:v>
      </x:c>
      <x:c r="H9" t="n">
        <x:v>0.3966779285202239</x:v>
      </x:c>
    </x:row>
    <x:row r="10">
      <x:c r="A10" t="inlineStr">
        <x:is>
          <x:t xml:space="preserve">Metallurgical</x:t>
        </x:is>
      </x:c>
      <x:c r="B10" t="inlineStr">
        <x:is>
          <x:t xml:space="preserve">ExtraTrees</x:t>
        </x:is>
      </x:c>
      <x:c r="C10" t="n">
        <x:v>0.5801708318593137</x:v>
      </x:c>
      <x:c r="D10" t="n">
        <x:v>0.2681062617869028</x:v>
      </x:c>
      <x:c r="E10" t="n">
        <x:v>0.1990171647223006</x:v>
      </x:c>
      <x:c r="F10" t="n">
        <x:v>-0.04323892094471327</x:v>
      </x:c>
      <x:c r="G10" t="n">
        <x:v>0.4226321622562231</x:v>
      </x:c>
      <x:c r="H10" t="n">
        <x:v>0.3411705963260161</x:v>
      </x:c>
    </x:row>
    <x:row r="11">
      <x:c r="A11" t="inlineStr">
        <x:is>
          <x:t xml:space="preserve">Thermal+Metallurgical</x:t>
        </x:is>
      </x:c>
      <x:c r="B11" t="inlineStr">
        <x:is>
          <x:t xml:space="preserve">PLS</x:t>
        </x:is>
      </x:c>
      <x:c r="C11" t="n">
        <x:v>0.04699168995635328</x:v>
      </x:c>
      <x:c r="D11" t="n">
        <x:v>0.4039419864973623</x:v>
      </x:c>
      <x:c r="E11" t="n">
        <x:v>0.2886504069948702</x:v>
      </x:c>
      <x:c r="F11" t="n">
        <x:v>0.02304475569444853</x:v>
      </x:c>
      <x:c r="G11" t="n">
        <x:v>0.408985571930337</x:v>
      </x:c>
      <x:c r="H11" t="n">
        <x:v>0.3062749363411919</x:v>
      </x:c>
    </x:row>
    <x:row r="12">
      <x:c r="A12" t="inlineStr">
        <x:is>
          <x:t xml:space="preserve">Thermal+Metallurgical</x:t>
        </x:is>
      </x:c>
      <x:c r="B12" t="inlineStr">
        <x:is>
          <x:t xml:space="preserve">Ridge</x:t>
        </x:is>
      </x:c>
      <x:c r="C12" t="n">
        <x:v>-0.09896366348891195</x:v>
      </x:c>
      <x:c r="D12" t="n">
        <x:v>0.433772803776806</x:v>
      </x:c>
      <x:c r="E12" t="n">
        <x:v>0.2650267255986343</x:v>
      </x:c>
      <x:c r="F12" t="n">
        <x:v>-1.27146699933911</x:v>
      </x:c>
      <x:c r="G12" t="n">
        <x:v>0.6236255053995731</x:v>
      </x:c>
      <x:c r="H12" t="n">
        <x:v>0.3577819913714509</x:v>
      </x:c>
    </x:row>
    <x:row r="13">
      <x:c r="A13" t="inlineStr">
        <x:is>
          <x:t xml:space="preserve">Thermal+Metallurgical</x:t>
        </x:is>
      </x:c>
      <x:c r="B13" t="inlineStr">
        <x:is>
          <x:t xml:space="preserve">ExtraTrees</x:t>
        </x:is>
      </x:c>
      <x:c r="C13" t="n">
        <x:v>0.6007768798250416</x:v>
      </x:c>
      <x:c r="D13" t="n">
        <x:v>0.2614438892018952</x:v>
      </x:c>
      <x:c r="E13" t="n">
        <x:v>0.1895278569994709</x:v>
      </x:c>
      <x:c r="F13" t="n">
        <x:v>0.1318115654949855</x:v>
      </x:c>
      <x:c r="G13" t="n">
        <x:v>0.3855472867464456</x:v>
      </x:c>
      <x:c r="H13" t="n">
        <x:v>0.3060035976484377</x:v>
      </x:c>
    </x:row>
    <x:row r="14">
      <x:c r="A14" t="inlineStr">
        <x:is>
          <x:t xml:space="preserve">Hybrid_Physics</x:t>
        </x:is>
      </x:c>
      <x:c r="B14" t="inlineStr">
        <x:is>
          <x:t xml:space="preserve">PLS</x:t>
        </x:is>
      </x:c>
      <x:c r="C14" t="n">
        <x:v>0.4620107667009259</x:v>
      </x:c>
      <x:c r="D14" t="n">
        <x:v>0.3034991263394006</x:v>
      </x:c>
      <x:c r="E14" t="n">
        <x:v>0.2329750984149533</x:v>
      </x:c>
      <x:c r="F14" t="n">
        <x:v>-0.1678032769844306</x:v>
      </x:c>
      <x:c r="G14" t="n">
        <x:v>0.4471523297978122</x:v>
      </x:c>
      <x:c r="H14" t="n">
        <x:v>0.3526324775084023</x:v>
      </x:c>
    </x:row>
    <x:row r="15">
      <x:c r="A15" t="inlineStr">
        <x:is>
          <x:t xml:space="preserve">Hybrid_Physics</x:t>
        </x:is>
      </x:c>
      <x:c r="B15" t="inlineStr">
        <x:is>
          <x:t xml:space="preserve">Ridge</x:t>
        </x:is>
      </x:c>
      <x:c r="C15" t="n">
        <x:v>0.5033474797341476</x:v>
      </x:c>
      <x:c r="D15" t="n">
        <x:v>0.2916063486616696</x:v>
      </x:c>
      <x:c r="E15" t="n">
        <x:v>0.2129336161537335</x:v>
      </x:c>
      <x:c r="F15" t="n">
        <x:v>-3.045781286424353</x:v>
      </x:c>
      <x:c r="G15" t="n">
        <x:v>0.8322845902202608</x:v>
      </x:c>
      <x:c r="H15" t="n">
        <x:v>0.6493859413950737</x:v>
      </x:c>
    </x:row>
    <x:row r="16">
      <x:c r="A16" t="inlineStr">
        <x:is>
          <x:t xml:space="preserve">Hybrid_Physics</x:t>
        </x:is>
      </x:c>
      <x:c r="B16" t="inlineStr">
        <x:is>
          <x:t xml:space="preserve">ExtraTrees</x:t>
        </x:is>
      </x:c>
      <x:c r="C16" t="n">
        <x:v>0.6370162100770462</x:v>
      </x:c>
      <x:c r="D16" t="n">
        <x:v>0.2492954020276668</x:v>
      </x:c>
      <x:c r="E16" t="n">
        <x:v>0.1802299598994871</x:v>
      </x:c>
      <x:c r="F16" t="n">
        <x:v>0.1589520321041983</x:v>
      </x:c>
      <x:c r="G16" t="n">
        <x:v>0.3794731357019358</x:v>
      </x:c>
      <x:c r="H16" t="n">
        <x:v>0.3079150618981782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baseColWidth="8" defaultRowHeight="15"/>
  <x:sheetData>
    <x:row r="1">
      <x:c r="A1" s="88" t="inlineStr">
        <x:is>
          <x:t xml:space="preserve">Family</x:t>
        </x:is>
      </x:c>
      <x:c r="B1" s="88" t="inlineStr">
        <x:is>
          <x:t xml:space="preserve">N</x:t>
        </x:is>
      </x:c>
      <x:c r="C1" s="88" t="inlineStr">
        <x:is>
          <x:t xml:space="preserve">LOFO_Q2</x:t>
        </x:is>
      </x:c>
      <x:c r="D1" s="88" t="inlineStr">
        <x:is>
          <x:t xml:space="preserve">RMSE</x:t>
        </x:is>
      </x:c>
      <x:c r="E1" s="88" t="inlineStr">
        <x:is>
          <x:t xml:space="preserve">MAE</x:t>
        </x:is>
      </x:c>
      <x:c r="F1" s="88" t="inlineStr">
        <x:is>
          <x:t xml:space="preserve">Mean_residual</x:t>
        </x:is>
      </x:c>
      <x:c r="G1" s="88" t="n"/>
      <x:c r="H1" s="88" t="n"/>
      <x:c r="I1" s="88" t="n"/>
      <x:c r="J1" s="88" t="n"/>
      <x:c r="K1" s="88" t="n"/>
      <x:c r="L1" s="88" t="n"/>
      <x:c r="M1" s="88" t="n"/>
      <x:c r="N1" s="88" t="n"/>
      <x:c r="O1" s="88" t="n"/>
      <x:c r="P1" s="88" t="n"/>
      <x:c r="Q1" s="88" t="n"/>
      <x:c r="R1" s="88" t="n"/>
      <x:c r="S1" s="88" t="n"/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Ag-based</x:t>
        </x:is>
      </x:c>
      <x:c r="B2" t="n">
        <x:v>17</x:v>
      </x:c>
      <x:c r="C2" t="n">
        <x:v>-1.37129838031352</x:v>
      </x:c>
      <x:c r="D2" t="n">
        <x:v>0.4358721587850026</x:v>
      </x:c>
      <x:c r="E2" t="n">
        <x:v>0.3959024167681604</x:v>
      </x:c>
      <x:c r="F2" t="n">
        <x:v>-0.2796247067139757</x:v>
      </x:c>
    </x:row>
    <x:row r="3">
      <x:c r="A3" t="inlineStr">
        <x:is>
          <x:t xml:space="preserve">Al-based</x:t>
        </x:is>
      </x:c>
      <x:c r="B3" t="n">
        <x:v>1</x:v>
      </x:c>
      <x:c r="D3" t="n">
        <x:v>0.4117314645571872</x:v>
      </x:c>
      <x:c r="E3" t="n">
        <x:v>0.4117314645571872</x:v>
      </x:c>
      <x:c r="F3" t="n">
        <x:v>0.4117314645571872</x:v>
      </x:c>
    </x:row>
    <x:row r="4">
      <x:c r="A4" t="inlineStr">
        <x:is>
          <x:t xml:space="preserve">Au-based</x:t>
        </x:is>
      </x:c>
      <x:c r="B4" t="n">
        <x:v>4</x:v>
      </x:c>
      <x:c r="C4" t="n">
        <x:v>-1.138095784585484</x:v>
      </x:c>
      <x:c r="D4" t="n">
        <x:v>0.5410508326990006</x:v>
      </x:c>
      <x:c r="E4" t="n">
        <x:v>0.5245781276436844</x:v>
      </x:c>
      <x:c r="F4" t="n">
        <x:v>-0.5245781276436844</x:v>
      </x:c>
    </x:row>
    <x:row r="5">
      <x:c r="A5" t="inlineStr">
        <x:is>
          <x:t xml:space="preserve">Ca-based</x:t>
        </x:is>
      </x:c>
      <x:c r="B5" t="n">
        <x:v>18</x:v>
      </x:c>
      <x:c r="C5" t="n">
        <x:v>0.2005555169902693</x:v>
      </x:c>
      <x:c r="D5" t="n">
        <x:v>0.4917971107630839</x:v>
      </x:c>
      <x:c r="E5" t="n">
        <x:v>0.4367329169728356</x:v>
      </x:c>
      <x:c r="F5" t="n">
        <x:v>-0.1024453374047887</x:v>
      </x:c>
    </x:row>
    <x:row r="6">
      <x:c r="A6" t="inlineStr">
        <x:is>
          <x:t xml:space="preserve">Co-based</x:t>
        </x:is>
      </x:c>
      <x:c r="B6" t="n">
        <x:v>7</x:v>
      </x:c>
      <x:c r="C6" t="n">
        <x:v>0.1487296677452464</x:v>
      </x:c>
      <x:c r="D6" t="n">
        <x:v>0.2180983506626235</x:v>
      </x:c>
      <x:c r="E6" t="n">
        <x:v>0.2038109918344159</x:v>
      </x:c>
      <x:c r="F6" t="n">
        <x:v>0.08147311015106386</x:v>
      </x:c>
    </x:row>
    <x:row r="7">
      <x:c r="A7" t="inlineStr">
        <x:is>
          <x:t xml:space="preserve">Cu-based</x:t>
        </x:is>
      </x:c>
      <x:c r="B7" t="n">
        <x:v>17</x:v>
      </x:c>
      <x:c r="C7" t="n">
        <x:v>0.3590837829039158</x:v>
      </x:c>
      <x:c r="D7" t="n">
        <x:v>0.3678992258618474</x:v>
      </x:c>
      <x:c r="E7" t="n">
        <x:v>0.3255700573636461</x:v>
      </x:c>
      <x:c r="F7" t="n">
        <x:v>-0.06243113156001375</x:v>
      </x:c>
    </x:row>
    <x:row r="8">
      <x:c r="A8" t="inlineStr">
        <x:is>
          <x:t xml:space="preserve">Fe-based</x:t>
        </x:is>
      </x:c>
      <x:c r="B8" t="n">
        <x:v>70</x:v>
      </x:c>
      <x:c r="C8" t="n">
        <x:v>-1.136099615461718</x:v>
      </x:c>
      <x:c r="D8" t="n">
        <x:v>0.3548096100698198</x:v>
      </x:c>
      <x:c r="E8" t="n">
        <x:v>0.2903332670947187</x:v>
      </x:c>
      <x:c r="F8" t="n">
        <x:v>-0.1131213576988369</x:v>
      </x:c>
    </x:row>
    <x:row r="9">
      <x:c r="A9" t="inlineStr">
        <x:is>
          <x:t xml:space="preserve">Gd-based</x:t>
        </x:is>
      </x:c>
      <x:c r="B9" t="n">
        <x:v>2</x:v>
      </x:c>
      <x:c r="C9" t="n">
        <x:v>0.06498690540949625</x:v>
      </x:c>
      <x:c r="D9" t="n">
        <x:v>0.1923961848826087</x:v>
      </x:c>
      <x:c r="E9" t="n">
        <x:v>0.1806286109152</x:v>
      </x:c>
      <x:c r="F9" t="n">
        <x:v>-0.06625403290538803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-28.61443432338595</x:v>
      </x:c>
      <x:c r="D10" t="n">
        <x:v>0.2486074366756302</x:v>
      </x:c>
      <x:c r="E10" t="n">
        <x:v>0.2481189177940897</x:v>
      </x:c>
      <x:c r="F10" t="n">
        <x:v>0.2481189177940897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-1.994968931935626</x:v>
      </x:c>
      <x:c r="D11" t="n">
        <x:v>0.5445462790776201</x:v>
      </x:c>
      <x:c r="E11" t="n">
        <x:v>0.3962157044031469</x:v>
      </x:c>
      <x:c r="F11" t="n">
        <x:v>0.2441694989860953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0.4367599245324809</x:v>
      </x:c>
      <x:c r="D12" t="n">
        <x:v>0.3216837758713835</x:v>
      </x:c>
      <x:c r="E12" t="n">
        <x:v>0.2581563139469861</x:v>
      </x:c>
      <x:c r="F12" t="n">
        <x:v>0.01784107355991321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0.605440014470717</x:v>
      </x:c>
      <x:c r="D13" t="n">
        <x:v>0.2149120431753657</x:v>
      </x:c>
      <x:c r="E13" t="n">
        <x:v>0.1905600803251783</x:v>
      </x:c>
      <x:c r="F13" t="n">
        <x:v>-0.02797981449898068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0.1037288207983019</x:v>
      </x:c>
      <x:c r="D14" t="n">
        <x:v>0.1604046167776809</x:v>
      </x:c>
      <x:c r="E14" t="n">
        <x:v>0.1528214734551959</x:v>
      </x:c>
      <x:c r="F14" t="n">
        <x:v>-0.1528214734551959</x:v>
      </x:c>
    </x:row>
    <x:row r="15">
      <x:c r="A15" t="inlineStr">
        <x:is>
          <x:t xml:space="preserve">Pr-based</x:t>
        </x:is>
      </x:c>
      <x:c r="B15" t="n">
        <x:v>4</x:v>
      </x:c>
      <x:c r="D15" t="n">
        <x:v>0.08452864697359308</x:v>
      </x:c>
      <x:c r="E15" t="n">
        <x:v>0.07856867395857718</x:v>
      </x:c>
      <x:c r="F15" t="n">
        <x:v>-0.04476174509545654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-0.7014280915978366</x:v>
      </x:c>
      <x:c r="D16" t="n">
        <x:v>0.2464833405240232</x:v>
      </x:c>
      <x:c r="E16" t="n">
        <x:v>0.2143462244870254</x:v>
      </x:c>
      <x:c r="F16" t="n">
        <x:v>0.1643624584104672</x:v>
      </x:c>
    </x:row>
    <x:row r="17">
      <x:c r="A17" t="inlineStr">
        <x:is>
          <x:t xml:space="preserve">Y-based</x:t>
        </x:is>
      </x:c>
      <x:c r="B17" t="n">
        <x:v>6</x:v>
      </x:c>
      <x:c r="C17" t="n">
        <x:v>0.6219186902736102</x:v>
      </x:c>
      <x:c r="D17" t="n">
        <x:v>0.3367871501815305</x:v>
      </x:c>
      <x:c r="E17" t="n">
        <x:v>0.328668926850981</x:v>
      </x:c>
      <x:c r="F17" t="n">
        <x:v>0.1217805225450896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0.04971219937835014</x:v>
      </x:c>
      <x:c r="D18" t="n">
        <x:v>0.3360012806498385</x:v>
      </x:c>
      <x:c r="E18" t="n">
        <x:v>0.2896157725879418</x:v>
      </x:c>
      <x:c r="F18" t="n">
        <x:v>0.2751090341310471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baseColWidth="8" defaultRowHeight="15"/>
  <x:cols>
    <x:col min="1" max="1" width="32" style="28" customWidth="1"/>
    <x:col min="2" max="2" width="32" style="28" customWidth="1"/>
    <x:col min="3" max="3" width="32" style="28" customWidth="1"/>
    <x:col min="4" max="4" width="32" style="28" customWidth="1"/>
    <x:col min="5" max="5" width="32" style="28" customWidth="1"/>
    <x:col min="6" max="6" width="32" style="28" customWidth="1"/>
  </x:cols>
  <x:sheetData>
    <x:row r="1">
      <x:c r="A1" s="88" t="inlineStr">
        <x:is>
          <x:t xml:space="preserve">Descriptor/data</x:t>
        </x:is>
      </x:c>
      <x:c r="B1" s="88" t="inlineStr">
        <x:is>
          <x:t xml:space="preserve">Primary/technical source</x:t>
        </x:is>
      </x:c>
      <x:c r="C1" s="88" t="inlineStr">
        <x:is>
          <x:t xml:space="preserve">DOI/URL</x:t>
        </x:is>
      </x:c>
      <x:c r="D1" s="88" t="inlineStr">
        <x:is>
          <x:t xml:space="preserve">Use</x:t>
        </x:is>
      </x:c>
      <x:c r="E1" s="88" t="inlineStr">
        <x:is>
          <x:t xml:space="preserve">Imputation</x:t>
        </x:is>
      </x:c>
      <x:c r="F1" s="88" t="inlineStr">
        <x:is>
          <x:t xml:space="preserve">Note</x:t>
        </x:is>
      </x:c>
      <x:c r="G1" s="88" t="n"/>
      <x:c r="H1" s="88" t="n"/>
      <x:c r="I1" s="88" t="n"/>
      <x:c r="J1" s="88" t="n"/>
      <x:c r="K1" s="88" t="n"/>
      <x:c r="L1" s="88" t="n"/>
      <x:c r="M1" s="88" t="n"/>
      <x:c r="N1" s="88" t="n"/>
      <x:c r="O1" s="88" t="n"/>
      <x:c r="P1" s="88" t="n"/>
      <x:c r="Q1" s="88" t="n"/>
      <x:c r="R1" s="88" t="n"/>
      <x:c r="S1" s="88" t="n"/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Miedema thermochemical framework</x:t>
        </x:is>
      </x:c>
      <x:c r="B2" t="inlineStr">
        <x:is>
          <x:t xml:space="preserve">Takeuchi &amp; Inoue, Materials Transactions 46 (2005) 2817–2829</x:t>
        </x:is>
      </x:c>
      <x:c r="C2" t="inlineStr">
        <x:is>
          <x:t xml:space="preserve">10.2320/matertrans.46.2817</x:t>
        </x:is>
      </x:c>
      <x:c r="D2" t="inlineStr">
        <x:is>
          <x:t xml:space="preserve">Miedema parameters / BMG thermochemistry</x:t>
        </x:is>
      </x:c>
      <x:c r="E2" t="inlineStr">
        <x:is>
          <x:t xml:space="preserve">NONE</x:t>
        </x:is>
      </x:c>
      <x:c r="F2" t="inlineStr">
        <x:is>
          <x:t xml:space="preserve">Primary BMG source explicitly tabulates Miedema binary mixing enthalpies.</x:t>
        </x:is>
      </x:c>
    </x:row>
    <x:row r="3">
      <x:c r="A3" t="inlineStr">
        <x:is>
          <x:t xml:space="preserve">Miedema elemental parameters</x:t>
        </x:is>
      </x:c>
      <x:c r="B3" t="inlineStr">
        <x:is>
          <x:t xml:space="preserve">matminer Miedema.csv</x:t>
        </x:is>
      </x:c>
      <x:c r="C3" t="inlineStr">
        <x:is>
          <x:t xml:space="preserve">https://raw.githubusercontent.com/hackingmaterials/matminer/main/src/matminer/utils/data_files/Miedema.csv</x:t>
        </x:is>
      </x:c>
      <x:c r="D3" t="inlineStr">
        <x:is>
          <x:t xml:space="preserve">phi*, electron density, VEC-like count, Tm, volume</x:t>
        </x:is>
      </x:c>
      <x:c r="E3" t="inlineStr">
        <x:is>
          <x:t xml:space="preserve">NONE</x:t>
        </x:is>
      </x:c>
      <x:c r="F3" t="inlineStr">
        <x:is>
          <x:t xml:space="preserve">Current matminer data file.</x:t>
        </x:is>
      </x:c>
    </x:row>
    <x:row r="4">
      <x:c r="A4" t="inlineStr">
        <x:is>
          <x:t xml:space="preserve">Pauling electronegativity</x:t>
        </x:is>
      </x:c>
      <x:c r="B4" t="inlineStr">
        <x:is>
          <x:t xml:space="preserve">matminer Magpie Electronegativity.table</x:t>
        </x:is>
      </x:c>
      <x:c r="C4" t="inlineStr">
        <x:is>
          <x:t xml:space="preserve">https://raw.githubusercontent.com/hackingmaterials/matminer/main/src/matminer/utils/data_files/magpie_elementdata/Electronegativity.table</x:t>
        </x:is>
      </x:c>
      <x:c r="D4" t="inlineStr">
        <x:is>
          <x:t xml:space="preserve">weighted mean/std/range</x:t>
        </x:is>
      </x:c>
      <x:c r="E4" t="inlineStr">
        <x:is>
          <x:t xml:space="preserve">NONE</x:t>
        </x:is>
      </x:c>
      <x:c r="F4" t="inlineStr">
        <x:is>
          <x:t xml:space="preserve">No missing values among 36 dataset elements.</x:t>
        </x:is>
      </x:c>
    </x:row>
    <x:row r="5">
      <x:c r="A5" t="inlineStr">
        <x:is>
          <x:t xml:space="preserve">Metallic/Miracle radius</x:t>
        </x:is>
      </x:c>
      <x:c r="B5" t="inlineStr">
        <x:is>
          <x:t xml:space="preserve">matminer Magpie MiracleRadius.table</x:t>
        </x:is>
      </x:c>
      <x:c r="C5" t="inlineStr">
        <x:is>
          <x:t xml:space="preserve">https://raw.githubusercontent.com/hackingmaterials/matminer/main/src/matminer/utils/data_files/magpie_elementdata/MiracleRadius.table</x:t>
        </x:is>
      </x:c>
      <x:c r="D5" t="inlineStr">
        <x:is>
          <x:t xml:space="preserve">size mismatch delta</x:t>
        </x:is>
      </x:c>
      <x:c r="E5" t="inlineStr">
        <x:is>
          <x:t xml:space="preserve">NONE</x:t>
        </x:is>
      </x:c>
      <x:c r="F5" t="inlineStr">
        <x:is>
          <x:t xml:space="preserve">No missing values among 36 dataset elements.</x:t>
        </x:is>
      </x:c>
    </x:row>
    <x:row r="6">
      <x:c r="A6" t="inlineStr">
        <x:is>
          <x:t xml:space="preserve">Mixing entropy</x:t>
        </x:is>
      </x:c>
      <x:c r="B6" t="inlineStr">
        <x:is>
          <x:t xml:space="preserve">Ideal configurational entropy</x:t>
        </x:is>
      </x:c>
      <x:c r="C6" t="inlineStr">
        <x:is>
          <x:t xml:space="preserve">-R sum xi ln xi</x:t>
        </x:is>
      </x:c>
      <x:c r="D6" t="inlineStr">
        <x:is>
          <x:t xml:space="preserve">DeltaSmix and Omega</x:t>
        </x:is>
      </x:c>
      <x:c r="E6" t="inlineStr">
        <x:is>
          <x:t xml:space="preserve">NONE</x:t>
        </x:is>
      </x:c>
      <x:c r="F6" t="inlineStr">
        <x:is>
          <x:t xml:space="preserve">Computed directly from audited atomic fractions.</x:t>
        </x:is>
      </x:c>
    </x:row>
    <x:row r="7">
      <x:c r="A7" t="inlineStr">
        <x:is>
          <x:t xml:space="preserve">Omega</x:t>
        </x:is>
      </x:c>
      <x:c r="B7" t="inlineStr">
        <x:is>
          <x:t xml:space="preserve">Yang-type thermodynamic balance</x:t>
        </x:is>
      </x:c>
      <x:c r="C7" t="inlineStr">
        <x:is>
          <x:t xml:space="preserve">Tm*DeltaSmix/abs(DeltaHmix)</x:t>
        </x:is>
      </x:c>
      <x:c r="D7" t="inlineStr">
        <x:is>
          <x:t xml:space="preserve">Thermodynamic descriptor</x:t>
        </x:is>
      </x:c>
      <x:c r="E7" t="inlineStr">
        <x:is>
          <x:t xml:space="preserve">NONE</x:t>
        </x:is>
      </x:c>
      <x:c r="F7" t="inlineStr">
        <x:is>
          <x:t xml:space="preserve">Tm is composition-weighted elemental melting temperature.</x:t>
        </x:is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38" style="28" customWidth="1"/>
    <x:col min="7" max="7" width="38" style="28" customWidth="1"/>
    <x:col min="8" max="8" width="38" style="28" customWidth="1"/>
  </x:cols>
  <x:sheetData>
    <x:row r="1">
      <x:c r="A1" s="88" t="inlineStr">
        <x:is>
          <x:t xml:space="preserve">Test</x:t>
        </x:is>
      </x:c>
      <x:c r="B1" s="88" t="inlineStr">
        <x:is>
          <x:t xml:space="preserve">Configuration</x:t>
        </x:is>
      </x:c>
      <x:c r="C1" s="88" t="inlineStr">
        <x:is>
          <x:t xml:space="preserve">Value</x:t>
        </x:is>
      </x:c>
      <x:c r="D1" s="88" t="inlineStr">
        <x:is>
          <x:t xml:space="preserve">Phase8_reference</x:t>
        </x:is>
      </x:c>
      <x:c r="E1" s="88" t="inlineStr">
        <x:is>
          <x:t xml:space="preserve">Status</x:t>
        </x:is>
      </x:c>
      <x:c r="F1" s="88" t="inlineStr">
        <x:is>
          <x:t xml:space="preserve">Interpretation</x:t>
        </x:is>
      </x:c>
      <x:c r="G1" s="88" t="inlineStr">
        <x:is>
          <x:t xml:space="preserve">Evidence</x:t>
        </x:is>
      </x:c>
      <x:c r="H1" s="88" t="inlineStr">
        <x:is>
          <x:t xml:space="preserve">Decision</x:t>
        </x:is>
      </x:c>
      <x:c r="I1" s="88" t="n"/>
      <x:c r="J1" s="88" t="n"/>
      <x:c r="K1" s="88" t="n"/>
      <x:c r="L1" s="88" t="n"/>
      <x:c r="M1" s="88" t="n"/>
      <x:c r="N1" s="88" t="n"/>
      <x:c r="O1" s="88" t="n"/>
      <x:c r="P1" s="88" t="n"/>
      <x:c r="Q1" s="88" t="n"/>
      <x:c r="R1" s="88" t="n"/>
      <x:c r="S1" s="88" t="n"/>
      <x:c r="T1" s="88" t="n"/>
      <x:c r="U1" s="88" t="n"/>
      <x:c r="V1" s="88" t="n"/>
      <x:c r="W1" s="88" t="n"/>
      <x:c r="X1" s="88" t="n"/>
      <x:c r="Y1" s="88" t="n"/>
      <x:c r="Z1" s="88" t="n"/>
      <x:c r="AA1" s="88" t="n"/>
      <x:c r="AB1" s="88" t="n"/>
      <x:c r="AC1" s="88" t="n"/>
      <x:c r="AD1" s="88" t="n"/>
      <x:c r="AE1" s="88" t="n"/>
      <x:c r="AF1" s="88" t="n"/>
      <x:c r="AG1" s="88" t="n"/>
      <x:c r="AH1" s="88" t="n"/>
      <x:c r="AI1" s="88" t="n"/>
      <x:c r="AJ1" s="88" t="n"/>
      <x:c r="AK1" s="88" t="n"/>
      <x:c r="AL1" s="88" t="n"/>
      <x:c r="AM1" s="88" t="n"/>
      <x:c r="AN1" s="88" t="n"/>
      <x:c r="AO1" s="88" t="n"/>
      <x:c r="AP1" s="88" t="n"/>
      <x:c r="AQ1" s="88" t="n"/>
      <x:c r="AR1" s="88" t="n"/>
      <x:c r="AS1" s="88" t="n"/>
      <x:c r="AT1" s="88" t="n"/>
      <x:c r="AU1" s="88" t="n"/>
      <x:c r="AV1" s="88" t="n"/>
      <x:c r="AW1" s="88" t="n"/>
      <x:c r="AX1" s="88" t="n"/>
      <x:c r="AY1" s="88" t="n"/>
      <x:c r="AZ1" s="88" t="n"/>
    </x:row>
    <x:row r="2">
      <x:c r="A2" t="inlineStr">
        <x:is>
          <x:t xml:space="preserve">Modeling N</x:t>
        </x:is>
      </x:c>
      <x:c r="B2" t="inlineStr">
        <x:is>
          <x:t xml:space="preserve">252 / 252</x:t>
        </x:is>
      </x:c>
      <x:c r="C2" t="n">
        <x:v>252</x:v>
      </x:c>
      <x:c r="D2" t="n">
        <x:v>252</x:v>
      </x:c>
      <x:c r="E2" t="inlineStr">
        <x:is>
          <x:t xml:space="preserve">COMPLETE</x:t>
        </x:is>
      </x:c>
      <x:c r="F2" t="inlineStr">
        <x:is>
          <x:t xml:space="preserve">No descriptor imputation; only finite complete cases retained.</x:t>
        </x:is>
      </x:c>
      <x:c r="G2" t="inlineStr">
        <x:is>
          <x:t xml:space="preserve">Phase9_Metallurgical_Descriptors</x:t>
        </x:is>
      </x:c>
    </x:row>
    <x:row r="3">
      <x:c r="A3" t="inlineStr">
        <x:is>
          <x:t xml:space="preserve">Best nested PLS</x:t>
        </x:is>
      </x:c>
      <x:c r="B3" t="inlineStr">
        <x:is>
          <x:t xml:space="preserve">Hybrid_Physics</x:t>
        </x:is>
      </x:c>
      <x:c r="C3" t="n">
        <x:v>0.4620107667009259</x:v>
      </x:c>
      <x:c r="D3" t="n">
        <x:v>0.3886340509</x:v>
      </x:c>
      <x:c r="E3" t="inlineStr">
        <x:is>
          <x:t xml:space="preserve">COMPLETE</x:t>
        </x:is>
      </x:c>
      <x:c r="F3" t="inlineStr">
        <x:is>
          <x:t xml:space="preserve">Nested PLS with metallurgical descriptors.</x:t>
        </x:is>
      </x:c>
      <x:c r="G3" t="inlineStr">
        <x:is>
          <x:t xml:space="preserve">Phase9_NestedCV</x:t>
        </x:is>
      </x:c>
    </x:row>
    <x:row r="4">
      <x:c r="A4" t="inlineStr">
        <x:is>
          <x:t xml:space="preserve">Best CV benchmark</x:t>
        </x:is>
      </x:c>
      <x:c r="B4" t="inlineStr">
        <x:is>
          <x:t xml:space="preserve">Hybrid_Physics + ExtraTrees</x:t>
        </x:is>
      </x:c>
      <x:c r="C4" t="n">
        <x:v>0.6370162100770462</x:v>
      </x:c>
      <x:c r="D4" t="n">
        <x:v>0.6313527408</x:v>
      </x:c>
      <x:c r="E4" t="inlineStr">
        <x:is>
          <x:t xml:space="preserve">COMPLETE</x:t>
        </x:is>
      </x:c>
      <x:c r="F4" t="inlineStr">
        <x:is>
          <x:t xml:space="preserve">Best internal interpolation.</x:t>
        </x:is>
      </x:c>
      <x:c r="G4" t="inlineStr">
        <x:is>
          <x:t xml:space="preserve">Phase9_Benchmark</x:t>
        </x:is>
      </x:c>
    </x:row>
    <x:row r="5">
      <x:c r="A5" t="inlineStr">
        <x:is>
          <x:t xml:space="preserve">Best LOFO benchmark</x:t>
        </x:is>
      </x:c>
      <x:c r="B5" t="inlineStr">
        <x:is>
          <x:t xml:space="preserve">Thermal + Ridge</x:t>
        </x:is>
      </x:c>
      <x:c r="C5" t="n">
        <x:v>0.1682573789396284</x:v>
      </x:c>
      <x:c r="D5" t="n">
        <x:v>0.1682573789</x:v>
      </x:c>
      <x:c r="E5" t="inlineStr">
        <x:is>
          <x:t xml:space="preserve">COMPLETE</x:t>
        </x:is>
      </x:c>
      <x:c r="F5" t="inlineStr">
        <x:is>
          <x:t xml:space="preserve">Decisive unseen-family transfer.</x:t>
        </x:is>
      </x:c>
      <x:c r="G5" t="inlineStr">
        <x:is>
          <x:t xml:space="preserve">Phase9_Benchmark</x:t>
        </x:is>
      </x:c>
    </x:row>
    <x:row r="6">
      <x:c r="A6" t="inlineStr">
        <x:is>
          <x:t xml:space="preserve">LOFO &gt; Phase8 0.168?</x:t>
        </x:is>
      </x:c>
      <x:c r="B6" t="inlineStr">
        <x:is>
          <x:t xml:space="preserve">YES</x:t>
        </x:is>
      </x:c>
      <x:c r="C6" t="n">
        <x:v>0.1682573789396284</x:v>
      </x:c>
      <x:c r="D6" t="n">
        <x:v>0.1682573789</x:v>
      </x:c>
      <x:c r="E6" t="inlineStr">
        <x:is>
          <x:t xml:space="preserve">DECISIVE</x:t>
        </x:is>
      </x:c>
      <x:c r="F6" t="inlineStr">
        <x:is>
          <x:t xml:space="preserve">Metallurgical descriptors improve the previous transfer benchmark.</x:t>
        </x:is>
      </x:c>
      <x:c r="G6" t="inlineStr">
        <x:is>
          <x:t xml:space="preserve">Sourced Miedema/Pauling/Miracle/Tm/VEC-like inputs; no imputation.</x:t>
        </x:is>
      </x:c>
      <x:c r="H6" t="inlineStr">
        <x:is>
          <x:t xml:space="preserve">Central Phase-9 conclusion</x:t>
        </x:is>
      </x:c>
    </x:row>
    <x:row r="7">
      <x:c r="A7" t="inlineStr">
        <x:is>
          <x:t xml:space="preserve">Phase 9</x:t>
        </x:is>
      </x:c>
      <x:c r="B7" t="inlineStr">
        <x:is>
          <x:t xml:space="preserve">METALLURGICAL_TRANSFERABILITY</x:t>
        </x:is>
      </x:c>
      <x:c r="C7" t="n">
        <x:v>0.1682573789396284</x:v>
      </x:c>
      <x:c r="D7" t="n">
        <x:v>0.1682573789</x:v>
      </x:c>
      <x:c r="E7" t="inlineStr">
        <x:is>
          <x:t xml:space="preserve">COMPLETE</x:t>
        </x:is>
      </x:c>
      <x:c r="F7" t="inlineStr">
        <x:is>
          <x:t xml:space="preserve">Miedema ΔHmix, ΔSmix, Ω, VEC-like, electronegativity, metallic radius and elemental Tm tested under same PLS/Ridge/ExtraTrees + LOFO framework.</x:t>
        </x:is>
      </x:c>
      <x:c r="G7" t="inlineStr">
        <x:is>
          <x:t xml:space="preserve">Phase9_Provenance</x:t>
        </x:is>
      </x:c>
      <x:c r="H7" t="inlineStr">
        <x:is>
          <x:t xml:space="preserve">Article update</x:t>
        </x:is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</x:cols>
  <x:sheetData>
    <x:row r="1">
      <x:c r="A1" s="90" t="inlineStr">
        <x:is>
          <x:t xml:space="preserve">Family</x:t>
        </x:is>
      </x:c>
      <x:c r="B1" s="90" t="inlineStr">
        <x:is>
          <x:t xml:space="preserve">N</x:t>
        </x:is>
      </x:c>
      <x:c r="C1" s="90" t="inlineStr">
        <x:is>
          <x:t xml:space="preserve">Thermal_Ridge_LOFO_Q2</x:t>
        </x:is>
      </x:c>
      <x:c r="D1" s="90" t="inlineStr">
        <x:is>
          <x:t xml:space="preserve">RMSE</x:t>
        </x:is>
      </x:c>
      <x:c r="E1" s="90" t="inlineStr">
        <x:is>
          <x:t xml:space="preserve">MAE</x:t>
        </x:is>
      </x:c>
      <x:c r="F1" s="90" t="inlineStr">
        <x:is>
          <x:t xml:space="preserve">Mean_residual</x:t>
        </x:is>
      </x:c>
      <x:c r="G1" s="90" t="inlineStr">
        <x:is>
          <x:t xml:space="preserve">Thermal_centroid_shift</x:t>
        </x:is>
      </x:c>
      <x:c r="H1" s="90" t="n"/>
    </x:row>
    <x:row r="2">
      <x:c r="A2" t="inlineStr">
        <x:is>
          <x:t xml:space="preserve">Ag-based</x:t>
        </x:is>
      </x:c>
      <x:c r="B2" t="n">
        <x:v>17</x:v>
      </x:c>
      <x:c r="C2" t="n">
        <x:v>-1.37129838031352</x:v>
      </x:c>
      <x:c r="D2" t="n">
        <x:v>0.4358721587850026</x:v>
      </x:c>
      <x:c r="E2" t="n">
        <x:v>0.3959024167681604</x:v>
      </x:c>
      <x:c r="F2" t="n">
        <x:v>-0.2796247067139757</x:v>
      </x:c>
      <x:c r="G2" t="n">
        <x:v>5.703981137018929</x:v>
      </x:c>
    </x:row>
    <x:row r="3">
      <x:c r="A3" t="inlineStr">
        <x:is>
          <x:t xml:space="preserve">Al-based</x:t>
        </x:is>
      </x:c>
      <x:c r="B3" t="n">
        <x:v>1</x:v>
      </x:c>
      <x:c r="D3" t="n">
        <x:v>0.4117314645571872</x:v>
      </x:c>
      <x:c r="E3" t="n">
        <x:v>0.4117314645571872</x:v>
      </x:c>
      <x:c r="F3" t="n">
        <x:v>0.4117314645571872</x:v>
      </x:c>
      <x:c r="G3" t="n">
        <x:v>0.8175393625252493</x:v>
      </x:c>
    </x:row>
    <x:row r="4">
      <x:c r="A4" t="inlineStr">
        <x:is>
          <x:t xml:space="preserve">Au-based</x:t>
        </x:is>
      </x:c>
      <x:c r="B4" t="n">
        <x:v>4</x:v>
      </x:c>
      <x:c r="C4" t="n">
        <x:v>-1.138095784585484</x:v>
      </x:c>
      <x:c r="D4" t="n">
        <x:v>0.5410508326990006</x:v>
      </x:c>
      <x:c r="E4" t="n">
        <x:v>0.5245781276436844</x:v>
      </x:c>
      <x:c r="F4" t="n">
        <x:v>-0.5245781276436844</x:v>
      </x:c>
      <x:c r="G4" t="n">
        <x:v>1.723220405974419</x:v>
      </x:c>
    </x:row>
    <x:row r="5">
      <x:c r="A5" t="inlineStr">
        <x:is>
          <x:t xml:space="preserve">Ca-based</x:t>
        </x:is>
      </x:c>
      <x:c r="B5" t="n">
        <x:v>18</x:v>
      </x:c>
      <x:c r="C5" t="n">
        <x:v>0.2005555169902693</x:v>
      </x:c>
      <x:c r="D5" t="n">
        <x:v>0.4917971107630839</x:v>
      </x:c>
      <x:c r="E5" t="n">
        <x:v>0.4367329169728356</x:v>
      </x:c>
      <x:c r="F5" t="n">
        <x:v>-0.1024453374047887</x:v>
      </x:c>
      <x:c r="G5" t="n">
        <x:v>1.255128476994192</x:v>
      </x:c>
    </x:row>
    <x:row r="6">
      <x:c r="A6" t="inlineStr">
        <x:is>
          <x:t xml:space="preserve">Co-based</x:t>
        </x:is>
      </x:c>
      <x:c r="B6" t="n">
        <x:v>7</x:v>
      </x:c>
      <x:c r="C6" t="n">
        <x:v>0.1487296677452464</x:v>
      </x:c>
      <x:c r="D6" t="n">
        <x:v>0.2180983506626235</x:v>
      </x:c>
      <x:c r="E6" t="n">
        <x:v>0.2038109918344159</x:v>
      </x:c>
      <x:c r="F6" t="n">
        <x:v>0.08147311015106386</x:v>
      </x:c>
      <x:c r="G6" t="n">
        <x:v>0.815002615627811</x:v>
      </x:c>
    </x:row>
    <x:row r="7">
      <x:c r="A7" t="inlineStr">
        <x:is>
          <x:t xml:space="preserve">Cu-based</x:t>
        </x:is>
      </x:c>
      <x:c r="B7" t="n">
        <x:v>17</x:v>
      </x:c>
      <x:c r="C7" t="n">
        <x:v>0.3590837829039158</x:v>
      </x:c>
      <x:c r="D7" t="n">
        <x:v>0.3678992258618474</x:v>
      </x:c>
      <x:c r="E7" t="n">
        <x:v>0.3255700573636461</x:v>
      </x:c>
      <x:c r="F7" t="n">
        <x:v>-0.06243113156001375</x:v>
      </x:c>
      <x:c r="G7" t="n">
        <x:v>2.295107485003188</x:v>
      </x:c>
    </x:row>
    <x:row r="8">
      <x:c r="A8" t="inlineStr">
        <x:is>
          <x:t xml:space="preserve">Fe-based</x:t>
        </x:is>
      </x:c>
      <x:c r="B8" t="n">
        <x:v>70</x:v>
      </x:c>
      <x:c r="C8" t="n">
        <x:v>-1.136099615461718</x:v>
      </x:c>
      <x:c r="D8" t="n">
        <x:v>0.3548096100698198</x:v>
      </x:c>
      <x:c r="E8" t="n">
        <x:v>0.2903332670947187</x:v>
      </x:c>
      <x:c r="F8" t="n">
        <x:v>-0.1131213576988369</x:v>
      </x:c>
      <x:c r="G8" t="n">
        <x:v>1.319218846959909</x:v>
      </x:c>
    </x:row>
    <x:row r="9">
      <x:c r="A9" t="inlineStr">
        <x:is>
          <x:t xml:space="preserve">Gd-based</x:t>
        </x:is>
      </x:c>
      <x:c r="B9" t="n">
        <x:v>2</x:v>
      </x:c>
      <x:c r="C9" t="n">
        <x:v>0.06498690540949625</x:v>
      </x:c>
      <x:c r="D9" t="n">
        <x:v>0.1923961848826087</x:v>
      </x:c>
      <x:c r="E9" t="n">
        <x:v>0.1806286109152</x:v>
      </x:c>
      <x:c r="F9" t="n">
        <x:v>-0.06625403290538803</x:v>
      </x:c>
      <x:c r="G9" t="n">
        <x:v>1.042859301154788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-28.61443432338595</x:v>
      </x:c>
      <x:c r="D10" t="n">
        <x:v>0.2486074366756302</x:v>
      </x:c>
      <x:c r="E10" t="n">
        <x:v>0.2481189177940897</x:v>
      </x:c>
      <x:c r="F10" t="n">
        <x:v>0.2481189177940897</x:v>
      </x:c>
      <x:c r="G10" t="n">
        <x:v>3.757772645960618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-1.994968931935626</x:v>
      </x:c>
      <x:c r="D11" t="n">
        <x:v>0.5445462790776201</x:v>
      </x:c>
      <x:c r="E11" t="n">
        <x:v>0.3962157044031469</x:v>
      </x:c>
      <x:c r="F11" t="n">
        <x:v>0.2441694989860953</x:v>
      </x:c>
      <x:c r="G11" t="n">
        <x:v>1.747878153501746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0.4367599245324809</x:v>
      </x:c>
      <x:c r="D12" t="n">
        <x:v>0.3216837758713835</x:v>
      </x:c>
      <x:c r="E12" t="n">
        <x:v>0.2581563139469861</x:v>
      </x:c>
      <x:c r="F12" t="n">
        <x:v>0.01784107355991321</x:v>
      </x:c>
      <x:c r="G12" t="n">
        <x:v>0.7022307150050282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0.605440014470717</x:v>
      </x:c>
      <x:c r="D13" t="n">
        <x:v>0.2149120431753657</x:v>
      </x:c>
      <x:c r="E13" t="n">
        <x:v>0.1905600803251783</x:v>
      </x:c>
      <x:c r="F13" t="n">
        <x:v>-0.02797981449898068</x:v>
      </x:c>
      <x:c r="G13" t="n">
        <x:v>0.9627205183463151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0.1037288207983019</x:v>
      </x:c>
      <x:c r="D14" t="n">
        <x:v>0.1604046167776809</x:v>
      </x:c>
      <x:c r="E14" t="n">
        <x:v>0.1528214734551959</x:v>
      </x:c>
      <x:c r="F14" t="n">
        <x:v>-0.1528214734551959</x:v>
      </x:c>
      <x:c r="G14" t="n">
        <x:v>2.395962102316479</x:v>
      </x:c>
    </x:row>
    <x:row r="15">
      <x:c r="A15" t="inlineStr">
        <x:is>
          <x:t xml:space="preserve">Pr-based</x:t>
        </x:is>
      </x:c>
      <x:c r="B15" t="n">
        <x:v>4</x:v>
      </x:c>
      <x:c r="D15" t="n">
        <x:v>0.08452864697359308</x:v>
      </x:c>
      <x:c r="E15" t="n">
        <x:v>0.07856867395857718</x:v>
      </x:c>
      <x:c r="F15" t="n">
        <x:v>-0.04476174509545654</x:v>
      </x:c>
      <x:c r="G15" t="n">
        <x:v>4.326749192551179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-0.7014280915978366</x:v>
      </x:c>
      <x:c r="D16" t="n">
        <x:v>0.2464833405240232</x:v>
      </x:c>
      <x:c r="E16" t="n">
        <x:v>0.2143462244870254</x:v>
      </x:c>
      <x:c r="F16" t="n">
        <x:v>0.1643624584104672</x:v>
      </x:c>
      <x:c r="G16" t="n">
        <x:v>1.316887331924439</x:v>
      </x:c>
    </x:row>
    <x:row r="17">
      <x:c r="A17" t="inlineStr">
        <x:is>
          <x:t xml:space="preserve">Y-based</x:t>
        </x:is>
      </x:c>
      <x:c r="B17" t="n">
        <x:v>6</x:v>
      </x:c>
      <x:c r="C17" t="n">
        <x:v>0.6219186902736102</x:v>
      </x:c>
      <x:c r="D17" t="n">
        <x:v>0.3367871501815305</x:v>
      </x:c>
      <x:c r="E17" t="n">
        <x:v>0.328668926850981</x:v>
      </x:c>
      <x:c r="F17" t="n">
        <x:v>0.1217805225450896</x:v>
      </x:c>
      <x:c r="G17" t="n">
        <x:v>5.646940478229052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0.04971219937835014</x:v>
      </x:c>
      <x:c r="D18" t="n">
        <x:v>0.3360012806498385</x:v>
      </x:c>
      <x:c r="E18" t="n">
        <x:v>0.2896157725879418</x:v>
      </x:c>
      <x:c r="F18" t="n">
        <x:v>0.2751090341310471</x:v>
      </x:c>
      <x:c r="G18" t="n">
        <x:v>2.135927927312271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</x:cols>
  <x:sheetData>
    <x:row r="1">
      <x:c r="A1" s="90" t="inlineStr">
        <x:is>
          <x:t xml:space="preserve">Model</x:t>
        </x:is>
      </x:c>
      <x:c r="B1" s="90" t="inlineStr">
        <x:is>
          <x:t xml:space="preserve">Q2_CV</x:t>
        </x:is>
      </x:c>
      <x:c r="C1" s="90" t="inlineStr">
        <x:is>
          <x:t xml:space="preserve">RMSE_CV</x:t>
        </x:is>
      </x:c>
      <x:c r="D1" s="90" t="inlineStr">
        <x:is>
          <x:t xml:space="preserve">MAE_CV</x:t>
        </x:is>
      </x:c>
      <x:c r="E1" s="90" t="inlineStr">
        <x:is>
          <x:t xml:space="preserve">LOFO_Q2</x:t>
        </x:is>
      </x:c>
      <x:c r="F1" s="90" t="inlineStr">
        <x:is>
          <x:t xml:space="preserve">LOFO_RMSE</x:t>
        </x:is>
      </x:c>
      <x:c r="G1" s="90" t="inlineStr">
        <x:is>
          <x:t xml:space="preserve">LOFO_MAE</x:t>
        </x:is>
      </x:c>
      <x:c r="H1" s="90" t="n"/>
    </x:row>
    <x:row r="2">
      <x:c r="A2" t="inlineStr">
        <x:is>
          <x:t xml:space="preserve">Ridge</x:t>
        </x:is>
      </x:c>
      <x:c r="B2" t="n">
        <x:v>0.2720743532405318</x:v>
      </x:c>
      <x:c r="C2" t="n">
        <x:v>0.3530320735879933</x:v>
      </x:c>
      <x:c r="D2" t="n">
        <x:v>0.2852478190111116</x:v>
      </x:c>
      <x:c r="E2" t="n">
        <x:v>0.1367601035304362</x:v>
      </x:c>
      <x:c r="F2" t="n">
        <x:v>0.3844469369900191</x:v>
      </x:c>
      <x:c r="G2" t="n">
        <x:v>0.3129002724429104</x:v>
      </x:c>
    </x:row>
    <x:row r="3">
      <x:c r="A3" t="inlineStr">
        <x:is>
          <x:t xml:space="preserve">ExtraTrees</x:t>
        </x:is>
      </x:c>
      <x:c r="B3" t="n">
        <x:v>0.3173810798188006</x:v>
      </x:c>
      <x:c r="C3" t="n">
        <x:v>0.3418690725884955</x:v>
      </x:c>
      <x:c r="D3" t="n">
        <x:v>0.262800573892033</x:v>
      </x:c>
      <x:c r="E3" t="n">
        <x:v>-0.02603159295148605</x:v>
      </x:c>
      <x:c r="F3" t="n">
        <x:v>0.4191321931441825</x:v>
      </x:c>
      <x:c r="G3" t="n">
        <x:v>0.3385345688643617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</x:cols>
  <x:sheetData>
    <x:row r="1">
      <x:c r="A1" s="90" t="inlineStr">
        <x:is>
          <x:t xml:space="preserve">Candidate_pool</x:t>
        </x:is>
      </x:c>
      <x:c r="B1" s="90" t="inlineStr">
        <x:is>
          <x:t xml:space="preserve">Model</x:t>
        </x:is>
      </x:c>
      <x:c r="C1" s="90" t="inlineStr">
        <x:is>
          <x:t xml:space="preserve">LOFO_Q2</x:t>
        </x:is>
      </x:c>
      <x:c r="D1" s="90" t="inlineStr">
        <x:is>
          <x:t xml:space="preserve">LOFO_RMSE</x:t>
        </x:is>
      </x:c>
      <x:c r="E1" s="90" t="inlineStr">
        <x:is>
          <x:t xml:space="preserve">LOFO_MAE</x:t>
        </x:is>
      </x:c>
      <x:c r="F1" s="90" t="n"/>
      <x:c r="G1" s="90" t="n"/>
      <x:c r="H1" s="90" t="n"/>
    </x:row>
    <x:row r="2">
      <x:c r="A2" t="inlineStr">
        <x:is>
          <x:t xml:space="preserve">Thermal_only</x:t>
        </x:is>
      </x:c>
      <x:c r="B2" t="inlineStr">
        <x:is>
          <x:t xml:space="preserve">Ridge</x:t>
        </x:is>
      </x:c>
      <x:c r="C2" t="n">
        <x:v>0.1940986435653594</x:v>
      </x:c>
      <x:c r="D2" t="n">
        <x:v>0.3714596083307714</x:v>
      </x:c>
      <x:c r="E2" t="n">
        <x:v>0.2978550439941013</x:v>
      </x:c>
    </x:row>
    <x:row r="3">
      <x:c r="A3" t="inlineStr">
        <x:is>
          <x:t xml:space="preserve">Thermal_only</x:t>
        </x:is>
      </x:c>
      <x:c r="B3" t="inlineStr">
        <x:is>
          <x:t xml:space="preserve">ExtraTrees</x:t>
        </x:is>
      </x:c>
      <x:c r="C3" t="n">
        <x:v>-0.09223138554620625</x:v>
      </x:c>
      <x:c r="D3" t="n">
        <x:v>0.4324421113467506</x:v>
      </x:c>
      <x:c r="E3" t="n">
        <x:v>0.3423396335076097</x:v>
      </x:c>
    </x:row>
    <x:row r="4">
      <x:c r="A4" t="inlineStr">
        <x:is>
          <x:t xml:space="preserve">Thermal+Metallurgical</x:t>
        </x:is>
      </x:c>
      <x:c r="B4" t="inlineStr">
        <x:is>
          <x:t xml:space="preserve">Ridge</x:t>
        </x:is>
      </x:c>
      <x:c r="C4" t="n">
        <x:v>0.1719123761250549</x:v>
      </x:c>
      <x:c r="D4" t="n">
        <x:v>0.3765379901058563</x:v>
      </x:c>
      <x:c r="E4" t="n">
        <x:v>0.3001420212107814</x:v>
      </x:c>
    </x:row>
    <x:row r="5">
      <x:c r="A5" t="inlineStr">
        <x:is>
          <x:t xml:space="preserve">Thermal+Metallurgical</x:t>
        </x:is>
      </x:c>
      <x:c r="B5" t="inlineStr">
        <x:is>
          <x:t xml:space="preserve">ExtraTrees</x:t>
        </x:is>
      </x:c>
      <x:c r="C5" t="n">
        <x:v>-0.06851576166828766</x:v>
      </x:c>
      <x:c r="D5" t="n">
        <x:v>0.4277215377272017</x:v>
      </x:c>
      <x:c r="E5" t="n">
        <x:v>0.3385948875963649</x:v>
      </x:c>
    </x:row>
    <x:row r="6">
      <x:c r="A6" t="inlineStr">
        <x:is>
          <x:t xml:space="preserve">All_features</x:t>
        </x:is>
      </x:c>
      <x:c r="B6" t="inlineStr">
        <x:is>
          <x:t xml:space="preserve">Ridge</x:t>
        </x:is>
      </x:c>
      <x:c r="C6" t="n">
        <x:v>0.1786457104297207</x:v>
      </x:c>
      <x:c r="D6" t="n">
        <x:v>0.3750040153089014</x:v>
      </x:c>
      <x:c r="E6" t="n">
        <x:v>0.3085473355734032</x:v>
      </x:c>
    </x:row>
    <x:row r="7">
      <x:c r="A7" t="inlineStr">
        <x:is>
          <x:t xml:space="preserve">All_features</x:t>
        </x:is>
      </x:c>
      <x:c r="B7" t="inlineStr">
        <x:is>
          <x:t xml:space="preserve">ExtraTrees</x:t>
        </x:is>
      </x:c>
      <x:c r="C7" t="n">
        <x:v>-0.1177541038818661</x:v>
      </x:c>
      <x:c r="D7" t="n">
        <x:v>0.4374654807123505</x:v>
      </x:c>
      <x:c r="E7" t="n">
        <x:v>0.3496039939027266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</x:cols>
  <x:sheetData>
    <x:row r="1">
      <x:c r="A1" s="90" t="inlineStr">
        <x:is>
          <x:t xml:space="preserve">Scheme</x:t>
        </x:is>
      </x:c>
      <x:c r="B1" s="90" t="inlineStr">
        <x:is>
          <x:t xml:space="preserve">Model</x:t>
        </x:is>
      </x:c>
      <x:c r="C1" s="90" t="inlineStr">
        <x:is>
          <x:t xml:space="preserve">Fold_or_family</x:t>
        </x:is>
      </x:c>
      <x:c r="D1" s="90" t="inlineStr">
        <x:is>
          <x:t xml:space="preserve">Feature</x:t>
        </x:is>
      </x:c>
      <x:c r="E1" s="90" t="inlineStr">
        <x:is>
          <x:t xml:space="preserve">Block</x:t>
        </x:is>
      </x:c>
      <x:c r="F1" s="90" t="inlineStr">
        <x:is>
          <x:t xml:space="preserve">Bootstrap_frequency</x:t>
        </x:is>
      </x:c>
      <x:c r="G1" s="90" t="n"/>
      <x:c r="H1" s="90" t="n"/>
    </x:row>
    <x:row r="2">
      <x:c r="A2" t="inlineStr">
        <x:is>
          <x:t xml:space="preserve">CV</x:t>
        </x:is>
      </x:c>
      <x:c r="B2" t="inlineStr">
        <x:is>
          <x:t xml:space="preserve">Ridge</x:t>
        </x:is>
      </x:c>
      <x:c r="C2" t="inlineStr">
        <x:is>
          <x:t xml:space="preserve">1</x:t>
        </x:is>
      </x:c>
      <x:c r="D2" t="inlineStr">
        <x:is>
          <x:t xml:space="preserve">DeltaTx_K</x:t>
        </x:is>
      </x:c>
      <x:c r="E2" t="inlineStr">
        <x:is>
          <x:t xml:space="preserve">Thermal</x:t>
        </x:is>
      </x:c>
      <x:c r="F2" t="n">
        <x:v>0.75</x:v>
      </x:c>
    </x:row>
    <x:row r="3">
      <x:c r="A3" t="inlineStr">
        <x:is>
          <x:t xml:space="preserve">CV</x:t>
        </x:is>
      </x:c>
      <x:c r="B3" t="inlineStr">
        <x:is>
          <x:t xml:space="preserve">Ridge</x:t>
        </x:is>
      </x:c>
      <x:c r="C3" t="inlineStr">
        <x:is>
          <x:t xml:space="preserve">1</x:t>
        </x:is>
      </x:c>
      <x:c r="D3" t="inlineStr">
        <x:is>
          <x:t xml:space="preserve">Trg_Tl</x:t>
        </x:is>
      </x:c>
      <x:c r="E3" t="inlineStr">
        <x:is>
          <x:t xml:space="preserve">Thermal</x:t>
        </x:is>
      </x:c>
      <x:c r="F3" t="n">
        <x:v>0.75</x:v>
      </x:c>
    </x:row>
    <x:row r="4">
      <x:c r="A4" t="inlineStr">
        <x:is>
          <x:t xml:space="preserve">CV</x:t>
        </x:is>
      </x:c>
      <x:c r="B4" t="inlineStr">
        <x:is>
          <x:t xml:space="preserve">Ridge</x:t>
        </x:is>
      </x:c>
      <x:c r="C4" t="inlineStr">
        <x:is>
          <x:t xml:space="preserve">1</x:t>
        </x:is>
      </x:c>
      <x:c r="D4" t="inlineStr">
        <x:is>
          <x:t xml:space="preserve">gamma</x:t>
        </x:is>
      </x:c>
      <x:c r="E4" t="inlineStr">
        <x:is>
          <x:t xml:space="preserve">Thermal</x:t>
        </x:is>
      </x:c>
      <x:c r="F4" t="n">
        <x:v>1</x:v>
      </x:c>
    </x:row>
    <x:row r="5">
      <x:c r="A5" t="inlineStr">
        <x:is>
          <x:t xml:space="preserve">CV</x:t>
        </x:is>
      </x:c>
      <x:c r="B5" t="inlineStr">
        <x:is>
          <x:t xml:space="preserve">Ridge</x:t>
        </x:is>
      </x:c>
      <x:c r="C5" t="inlineStr">
        <x:is>
          <x:t xml:space="preserve">1</x:t>
        </x:is>
      </x:c>
      <x:c r="D5" t="inlineStr">
        <x:is>
          <x:t xml:space="preserve">gamma_m</x:t>
        </x:is>
      </x:c>
      <x:c r="E5" t="inlineStr">
        <x:is>
          <x:t xml:space="preserve">Thermal</x:t>
        </x:is>
      </x:c>
      <x:c r="F5" t="n">
        <x:v>1</x:v>
      </x:c>
    </x:row>
    <x:row r="6">
      <x:c r="A6" t="inlineStr">
        <x:is>
          <x:t xml:space="preserve">CV</x:t>
        </x:is>
      </x:c>
      <x:c r="B6" t="inlineStr">
        <x:is>
          <x:t xml:space="preserve">Ridge</x:t>
        </x:is>
      </x:c>
      <x:c r="C6" t="inlineStr">
        <x:is>
          <x:t xml:space="preserve">1</x:t>
        </x:is>
      </x:c>
      <x:c r="D6" t="inlineStr">
        <x:is>
          <x:t xml:space="preserve">DeltaTrg</x:t>
        </x:is>
      </x:c>
      <x:c r="E6" t="inlineStr">
        <x:is>
          <x:t xml:space="preserve">Thermal</x:t>
        </x:is>
      </x:c>
      <x:c r="F6" t="n">
        <x:v>1</x:v>
      </x:c>
    </x:row>
    <x:row r="7">
      <x:c r="A7" t="inlineStr">
        <x:is>
          <x:t xml:space="preserve">CV</x:t>
        </x:is>
      </x:c>
      <x:c r="B7" t="inlineStr">
        <x:is>
          <x:t xml:space="preserve">Ridge</x:t>
        </x:is>
      </x:c>
      <x:c r="C7" t="inlineStr">
        <x:is>
          <x:t xml:space="preserve">1</x:t>
        </x:is>
      </x:c>
      <x:c r="D7" t="inlineStr">
        <x:is>
          <x:t xml:space="preserve">delta</x:t>
        </x:is>
      </x:c>
      <x:c r="E7" t="inlineStr">
        <x:is>
          <x:t xml:space="preserve">Thermal</x:t>
        </x:is>
      </x:c>
      <x:c r="F7" t="n">
        <x:v>1</x:v>
      </x:c>
    </x:row>
    <x:row r="8">
      <x:c r="A8" t="inlineStr">
        <x:is>
          <x:t xml:space="preserve">CV</x:t>
        </x:is>
      </x:c>
      <x:c r="B8" t="inlineStr">
        <x:is>
          <x:t xml:space="preserve">Ridge</x:t>
        </x:is>
      </x:c>
      <x:c r="C8" t="inlineStr">
        <x:is>
          <x:t xml:space="preserve">1</x:t>
        </x:is>
      </x:c>
      <x:c r="D8" t="inlineStr">
        <x:is>
          <x:t xml:space="preserve">omega_like</x:t>
        </x:is>
      </x:c>
      <x:c r="E8" t="inlineStr">
        <x:is>
          <x:t xml:space="preserve">Thermal</x:t>
        </x:is>
      </x:c>
      <x:c r="F8" t="n">
        <x:v>1</x:v>
      </x:c>
    </x:row>
    <x:row r="9">
      <x:c r="A9" t="inlineStr">
        <x:is>
          <x:t xml:space="preserve">CV</x:t>
        </x:is>
      </x:c>
      <x:c r="B9" t="inlineStr">
        <x:is>
          <x:t xml:space="preserve">Ridge</x:t>
        </x:is>
      </x:c>
      <x:c r="C9" t="inlineStr">
        <x:is>
          <x:t xml:space="preserve">1</x:t>
        </x:is>
      </x:c>
      <x:c r="D9" t="inlineStr">
        <x:is>
          <x:t xml:space="preserve">beta_TxTl</x:t>
        </x:is>
      </x:c>
      <x:c r="E9" t="inlineStr">
        <x:is>
          <x:t xml:space="preserve">Thermal</x:t>
        </x:is>
      </x:c>
      <x:c r="F9" t="n">
        <x:v>1</x:v>
      </x:c>
    </x:row>
    <x:row r="10">
      <x:c r="A10" t="inlineStr">
        <x:is>
          <x:t xml:space="preserve">CV</x:t>
        </x:is>
      </x:c>
      <x:c r="B10" t="inlineStr">
        <x:is>
          <x:t xml:space="preserve">Ridge</x:t>
        </x:is>
      </x:c>
      <x:c r="C10" t="inlineStr">
        <x:is>
          <x:t xml:space="preserve">1</x:t>
        </x:is>
      </x:c>
      <x:c r="D10" t="inlineStr">
        <x:is>
          <x:t xml:space="preserve">beta_I</x:t>
        </x:is>
      </x:c>
      <x:c r="E10" t="inlineStr">
        <x:is>
          <x:t xml:space="preserve">Thermal</x:t>
        </x:is>
      </x:c>
      <x:c r="F10" t="n">
        <x:v>1</x:v>
      </x:c>
    </x:row>
    <x:row r="11">
      <x:c r="A11" t="inlineStr">
        <x:is>
          <x:t xml:space="preserve">CV</x:t>
        </x:is>
      </x:c>
      <x:c r="B11" t="inlineStr">
        <x:is>
          <x:t xml:space="preserve">Ridge</x:t>
        </x:is>
      </x:c>
      <x:c r="C11" t="inlineStr">
        <x:is>
          <x:t xml:space="preserve">1</x:t>
        </x:is>
      </x:c>
      <x:c r="D11" t="inlineStr">
        <x:is>
          <x:t xml:space="preserve">inverse_omega</x:t>
        </x:is>
      </x:c>
      <x:c r="E11" t="inlineStr">
        <x:is>
          <x:t xml:space="preserve">Thermal</x:t>
        </x:is>
      </x:c>
      <x:c r="F11" t="n">
        <x:v>1</x:v>
      </x:c>
    </x:row>
    <x:row r="12">
      <x:c r="A12" t="inlineStr">
        <x:is>
          <x:t xml:space="preserve">CV</x:t>
        </x:is>
      </x:c>
      <x:c r="B12" t="inlineStr">
        <x:is>
          <x:t xml:space="preserve">Ridge</x:t>
        </x:is>
      </x:c>
      <x:c r="C12" t="inlineStr">
        <x:is>
          <x:t xml:space="preserve">2</x:t>
        </x:is>
      </x:c>
      <x:c r="D12" t="inlineStr">
        <x:is>
          <x:t xml:space="preserve">DeltaTx_K</x:t>
        </x:is>
      </x:c>
      <x:c r="E12" t="inlineStr">
        <x:is>
          <x:t xml:space="preserve">Thermal</x:t>
        </x:is>
      </x:c>
      <x:c r="F12" t="n">
        <x:v>0.75</x:v>
      </x:c>
    </x:row>
    <x:row r="13">
      <x:c r="A13" t="inlineStr">
        <x:is>
          <x:t xml:space="preserve">CV</x:t>
        </x:is>
      </x:c>
      <x:c r="B13" t="inlineStr">
        <x:is>
          <x:t xml:space="preserve">Ridge</x:t>
        </x:is>
      </x:c>
      <x:c r="C13" t="inlineStr">
        <x:is>
          <x:t xml:space="preserve">2</x:t>
        </x:is>
      </x:c>
      <x:c r="D13" t="inlineStr">
        <x:is>
          <x:t xml:space="preserve">gamma</x:t>
        </x:is>
      </x:c>
      <x:c r="E13" t="inlineStr">
        <x:is>
          <x:t xml:space="preserve">Thermal</x:t>
        </x:is>
      </x:c>
      <x:c r="F13" t="n">
        <x:v>1</x:v>
      </x:c>
    </x:row>
    <x:row r="14">
      <x:c r="A14" t="inlineStr">
        <x:is>
          <x:t xml:space="preserve">CV</x:t>
        </x:is>
      </x:c>
      <x:c r="B14" t="inlineStr">
        <x:is>
          <x:t xml:space="preserve">Ridge</x:t>
        </x:is>
      </x:c>
      <x:c r="C14" t="inlineStr">
        <x:is>
          <x:t xml:space="preserve">2</x:t>
        </x:is>
      </x:c>
      <x:c r="D14" t="inlineStr">
        <x:is>
          <x:t xml:space="preserve">gamma_m</x:t>
        </x:is>
      </x:c>
      <x:c r="E14" t="inlineStr">
        <x:is>
          <x:t xml:space="preserve">Thermal</x:t>
        </x:is>
      </x:c>
      <x:c r="F14" t="n">
        <x:v>1</x:v>
      </x:c>
    </x:row>
    <x:row r="15">
      <x:c r="A15" t="inlineStr">
        <x:is>
          <x:t xml:space="preserve">CV</x:t>
        </x:is>
      </x:c>
      <x:c r="B15" t="inlineStr">
        <x:is>
          <x:t xml:space="preserve">Ridge</x:t>
        </x:is>
      </x:c>
      <x:c r="C15" t="inlineStr">
        <x:is>
          <x:t xml:space="preserve">2</x:t>
        </x:is>
      </x:c>
      <x:c r="D15" t="inlineStr">
        <x:is>
          <x:t xml:space="preserve">DeltaTrg</x:t>
        </x:is>
      </x:c>
      <x:c r="E15" t="inlineStr">
        <x:is>
          <x:t xml:space="preserve">Thermal</x:t>
        </x:is>
      </x:c>
      <x:c r="F15" t="n">
        <x:v>1</x:v>
      </x:c>
    </x:row>
    <x:row r="16">
      <x:c r="A16" t="inlineStr">
        <x:is>
          <x:t xml:space="preserve">CV</x:t>
        </x:is>
      </x:c>
      <x:c r="B16" t="inlineStr">
        <x:is>
          <x:t xml:space="preserve">Ridge</x:t>
        </x:is>
      </x:c>
      <x:c r="C16" t="inlineStr">
        <x:is>
          <x:t xml:space="preserve">2</x:t>
        </x:is>
      </x:c>
      <x:c r="D16" t="inlineStr">
        <x:is>
          <x:t xml:space="preserve">delta</x:t>
        </x:is>
      </x:c>
      <x:c r="E16" t="inlineStr">
        <x:is>
          <x:t xml:space="preserve">Thermal</x:t>
        </x:is>
      </x:c>
      <x:c r="F16" t="n">
        <x:v>0.8333333333333334</x:v>
      </x:c>
    </x:row>
    <x:row r="17">
      <x:c r="A17" t="inlineStr">
        <x:is>
          <x:t xml:space="preserve">CV</x:t>
        </x:is>
      </x:c>
      <x:c r="B17" t="inlineStr">
        <x:is>
          <x:t xml:space="preserve">Ridge</x:t>
        </x:is>
      </x:c>
      <x:c r="C17" t="inlineStr">
        <x:is>
          <x:t xml:space="preserve">2</x:t>
        </x:is>
      </x:c>
      <x:c r="D17" t="inlineStr">
        <x:is>
          <x:t xml:space="preserve">omega_like</x:t>
        </x:is>
      </x:c>
      <x:c r="E17" t="inlineStr">
        <x:is>
          <x:t xml:space="preserve">Thermal</x:t>
        </x:is>
      </x:c>
      <x:c r="F17" t="n">
        <x:v>1</x:v>
      </x:c>
    </x:row>
    <x:row r="18">
      <x:c r="A18" t="inlineStr">
        <x:is>
          <x:t xml:space="preserve">CV</x:t>
        </x:is>
      </x:c>
      <x:c r="B18" t="inlineStr">
        <x:is>
          <x:t xml:space="preserve">Ridge</x:t>
        </x:is>
      </x:c>
      <x:c r="C18" t="inlineStr">
        <x:is>
          <x:t xml:space="preserve">2</x:t>
        </x:is>
      </x:c>
      <x:c r="D18" t="inlineStr">
        <x:is>
          <x:t xml:space="preserve">beta_TxTl</x:t>
        </x:is>
      </x:c>
      <x:c r="E18" t="inlineStr">
        <x:is>
          <x:t xml:space="preserve">Thermal</x:t>
        </x:is>
      </x:c>
      <x:c r="F18" t="n">
        <x:v>1</x:v>
      </x:c>
    </x:row>
    <x:row r="19">
      <x:c r="A19" t="inlineStr">
        <x:is>
          <x:t xml:space="preserve">CV</x:t>
        </x:is>
      </x:c>
      <x:c r="B19" t="inlineStr">
        <x:is>
          <x:t xml:space="preserve">Ridge</x:t>
        </x:is>
      </x:c>
      <x:c r="C19" t="inlineStr">
        <x:is>
          <x:t xml:space="preserve">2</x:t>
        </x:is>
      </x:c>
      <x:c r="D19" t="inlineStr">
        <x:is>
          <x:t xml:space="preserve">beta_I</x:t>
        </x:is>
      </x:c>
      <x:c r="E19" t="inlineStr">
        <x:is>
          <x:t xml:space="preserve">Thermal</x:t>
        </x:is>
      </x:c>
      <x:c r="F19" t="n">
        <x:v>1</x:v>
      </x:c>
    </x:row>
    <x:row r="20">
      <x:c r="A20" t="inlineStr">
        <x:is>
          <x:t xml:space="preserve">CV</x:t>
        </x:is>
      </x:c>
      <x:c r="B20" t="inlineStr">
        <x:is>
          <x:t xml:space="preserve">Ridge</x:t>
        </x:is>
      </x:c>
      <x:c r="C20" t="inlineStr">
        <x:is>
          <x:t xml:space="preserve">2</x:t>
        </x:is>
      </x:c>
      <x:c r="D20" t="inlineStr">
        <x:is>
          <x:t xml:space="preserve">inverse_omega</x:t>
        </x:is>
      </x:c>
      <x:c r="E20" t="inlineStr">
        <x:is>
          <x:t xml:space="preserve">Thermal</x:t>
        </x:is>
      </x:c>
      <x:c r="F20" t="n">
        <x:v>1</x:v>
      </x:c>
    </x:row>
    <x:row r="21">
      <x:c r="A21" t="inlineStr">
        <x:is>
          <x:t xml:space="preserve">CV</x:t>
        </x:is>
      </x:c>
      <x:c r="B21" t="inlineStr">
        <x:is>
          <x:t xml:space="preserve">Ridge</x:t>
        </x:is>
      </x:c>
      <x:c r="C21" t="inlineStr">
        <x:is>
          <x:t xml:space="preserve">2</x:t>
        </x:is>
      </x:c>
      <x:c r="D21" t="inlineStr">
        <x:is>
          <x:t xml:space="preserve">frac_Al</x:t>
        </x:is>
      </x:c>
      <x:c r="E21" t="inlineStr">
        <x:is>
          <x:t xml:space="preserve">Stoichiometry</x:t>
        </x:is>
      </x:c>
      <x:c r="F21" t="n">
        <x:v>0.9166666666666666</x:v>
      </x:c>
    </x:row>
    <x:row r="22">
      <x:c r="A22" t="inlineStr">
        <x:is>
          <x:t xml:space="preserve">CV</x:t>
        </x:is>
      </x:c>
      <x:c r="B22" t="inlineStr">
        <x:is>
          <x:t xml:space="preserve">Ridge</x:t>
        </x:is>
      </x:c>
      <x:c r="C22" t="inlineStr">
        <x:is>
          <x:t xml:space="preserve">3</x:t>
        </x:is>
      </x:c>
      <x:c r="D22" t="inlineStr">
        <x:is>
          <x:t xml:space="preserve">DeltaTx_K</x:t>
        </x:is>
      </x:c>
      <x:c r="E22" t="inlineStr">
        <x:is>
          <x:t xml:space="preserve">Thermal</x:t>
        </x:is>
      </x:c>
      <x:c r="F22" t="n">
        <x:v>0.6666666666666666</x:v>
      </x:c>
    </x:row>
    <x:row r="23">
      <x:c r="A23" t="inlineStr">
        <x:is>
          <x:t xml:space="preserve">CV</x:t>
        </x:is>
      </x:c>
      <x:c r="B23" t="inlineStr">
        <x:is>
          <x:t xml:space="preserve">Ridge</x:t>
        </x:is>
      </x:c>
      <x:c r="C23" t="inlineStr">
        <x:is>
          <x:t xml:space="preserve">3</x:t>
        </x:is>
      </x:c>
      <x:c r="D23" t="inlineStr">
        <x:is>
          <x:t xml:space="preserve">gamma</x:t>
        </x:is>
      </x:c>
      <x:c r="E23" t="inlineStr">
        <x:is>
          <x:t xml:space="preserve">Thermal</x:t>
        </x:is>
      </x:c>
      <x:c r="F23" t="n">
        <x:v>1</x:v>
      </x:c>
    </x:row>
    <x:row r="24">
      <x:c r="A24" t="inlineStr">
        <x:is>
          <x:t xml:space="preserve">CV</x:t>
        </x:is>
      </x:c>
      <x:c r="B24" t="inlineStr">
        <x:is>
          <x:t xml:space="preserve">Ridge</x:t>
        </x:is>
      </x:c>
      <x:c r="C24" t="inlineStr">
        <x:is>
          <x:t xml:space="preserve">3</x:t>
        </x:is>
      </x:c>
      <x:c r="D24" t="inlineStr">
        <x:is>
          <x:t xml:space="preserve">gamma_m</x:t>
        </x:is>
      </x:c>
      <x:c r="E24" t="inlineStr">
        <x:is>
          <x:t xml:space="preserve">Thermal</x:t>
        </x:is>
      </x:c>
      <x:c r="F24" t="n">
        <x:v>1</x:v>
      </x:c>
    </x:row>
    <x:row r="25">
      <x:c r="A25" t="inlineStr">
        <x:is>
          <x:t xml:space="preserve">CV</x:t>
        </x:is>
      </x:c>
      <x:c r="B25" t="inlineStr">
        <x:is>
          <x:t xml:space="preserve">Ridge</x:t>
        </x:is>
      </x:c>
      <x:c r="C25" t="inlineStr">
        <x:is>
          <x:t xml:space="preserve">3</x:t>
        </x:is>
      </x:c>
      <x:c r="D25" t="inlineStr">
        <x:is>
          <x:t xml:space="preserve">DeltaTrg</x:t>
        </x:is>
      </x:c>
      <x:c r="E25" t="inlineStr">
        <x:is>
          <x:t xml:space="preserve">Thermal</x:t>
        </x:is>
      </x:c>
      <x:c r="F25" t="n">
        <x:v>1</x:v>
      </x:c>
    </x:row>
    <x:row r="26">
      <x:c r="A26" t="inlineStr">
        <x:is>
          <x:t xml:space="preserve">CV</x:t>
        </x:is>
      </x:c>
      <x:c r="B26" t="inlineStr">
        <x:is>
          <x:t xml:space="preserve">Ridge</x:t>
        </x:is>
      </x:c>
      <x:c r="C26" t="inlineStr">
        <x:is>
          <x:t xml:space="preserve">3</x:t>
        </x:is>
      </x:c>
      <x:c r="D26" t="inlineStr">
        <x:is>
          <x:t xml:space="preserve">delta</x:t>
        </x:is>
      </x:c>
      <x:c r="E26" t="inlineStr">
        <x:is>
          <x:t xml:space="preserve">Thermal</x:t>
        </x:is>
      </x:c>
      <x:c r="F26" t="n">
        <x:v>1</x:v>
      </x:c>
    </x:row>
    <x:row r="27">
      <x:c r="A27" t="inlineStr">
        <x:is>
          <x:t xml:space="preserve">CV</x:t>
        </x:is>
      </x:c>
      <x:c r="B27" t="inlineStr">
        <x:is>
          <x:t xml:space="preserve">Ridge</x:t>
        </x:is>
      </x:c>
      <x:c r="C27" t="inlineStr">
        <x:is>
          <x:t xml:space="preserve">3</x:t>
        </x:is>
      </x:c>
      <x:c r="D27" t="inlineStr">
        <x:is>
          <x:t xml:space="preserve">omega_like</x:t>
        </x:is>
      </x:c>
      <x:c r="E27" t="inlineStr">
        <x:is>
          <x:t xml:space="preserve">Thermal</x:t>
        </x:is>
      </x:c>
      <x:c r="F27" t="n">
        <x:v>1</x:v>
      </x:c>
    </x:row>
    <x:row r="28">
      <x:c r="A28" t="inlineStr">
        <x:is>
          <x:t xml:space="preserve">CV</x:t>
        </x:is>
      </x:c>
      <x:c r="B28" t="inlineStr">
        <x:is>
          <x:t xml:space="preserve">Ridge</x:t>
        </x:is>
      </x:c>
      <x:c r="C28" t="inlineStr">
        <x:is>
          <x:t xml:space="preserve">3</x:t>
        </x:is>
      </x:c>
      <x:c r="D28" t="inlineStr">
        <x:is>
          <x:t xml:space="preserve">beta_TxTl</x:t>
        </x:is>
      </x:c>
      <x:c r="E28" t="inlineStr">
        <x:is>
          <x:t xml:space="preserve">Thermal</x:t>
        </x:is>
      </x:c>
      <x:c r="F28" t="n">
        <x:v>1</x:v>
      </x:c>
    </x:row>
    <x:row r="29">
      <x:c r="A29" t="inlineStr">
        <x:is>
          <x:t xml:space="preserve">CV</x:t>
        </x:is>
      </x:c>
      <x:c r="B29" t="inlineStr">
        <x:is>
          <x:t xml:space="preserve">Ridge</x:t>
        </x:is>
      </x:c>
      <x:c r="C29" t="inlineStr">
        <x:is>
          <x:t xml:space="preserve">3</x:t>
        </x:is>
      </x:c>
      <x:c r="D29" t="inlineStr">
        <x:is>
          <x:t xml:space="preserve">beta_I</x:t>
        </x:is>
      </x:c>
      <x:c r="E29" t="inlineStr">
        <x:is>
          <x:t xml:space="preserve">Thermal</x:t>
        </x:is>
      </x:c>
      <x:c r="F29" t="n">
        <x:v>1</x:v>
      </x:c>
    </x:row>
    <x:row r="30">
      <x:c r="A30" t="inlineStr">
        <x:is>
          <x:t xml:space="preserve">CV</x:t>
        </x:is>
      </x:c>
      <x:c r="B30" t="inlineStr">
        <x:is>
          <x:t xml:space="preserve">Ridge</x:t>
        </x:is>
      </x:c>
      <x:c r="C30" t="inlineStr">
        <x:is>
          <x:t xml:space="preserve">3</x:t>
        </x:is>
      </x:c>
      <x:c r="D30" t="inlineStr">
        <x:is>
          <x:t xml:space="preserve">inverse_omega</x:t>
        </x:is>
      </x:c>
      <x:c r="E30" t="inlineStr">
        <x:is>
          <x:t xml:space="preserve">Thermal</x:t>
        </x:is>
      </x:c>
      <x:c r="F30" t="n">
        <x:v>1</x:v>
      </x:c>
    </x:row>
    <x:row r="31">
      <x:c r="A31" t="inlineStr">
        <x:is>
          <x:t xml:space="preserve">CV</x:t>
        </x:is>
      </x:c>
      <x:c r="B31" t="inlineStr">
        <x:is>
          <x:t xml:space="preserve">Ridge</x:t>
        </x:is>
      </x:c>
      <x:c r="C31" t="inlineStr">
        <x:is>
          <x:t xml:space="preserve">4</x:t>
        </x:is>
      </x:c>
      <x:c r="D31" t="inlineStr">
        <x:is>
          <x:t xml:space="preserve">DeltaTx_K</x:t>
        </x:is>
      </x:c>
      <x:c r="E31" t="inlineStr">
        <x:is>
          <x:t xml:space="preserve">Thermal</x:t>
        </x:is>
      </x:c>
      <x:c r="F31" t="n">
        <x:v>0.5</x:v>
      </x:c>
    </x:row>
    <x:row r="32">
      <x:c r="A32" t="inlineStr">
        <x:is>
          <x:t xml:space="preserve">CV</x:t>
        </x:is>
      </x:c>
      <x:c r="B32" t="inlineStr">
        <x:is>
          <x:t xml:space="preserve">Ridge</x:t>
        </x:is>
      </x:c>
      <x:c r="C32" t="inlineStr">
        <x:is>
          <x:t xml:space="preserve">4</x:t>
        </x:is>
      </x:c>
      <x:c r="D32" t="inlineStr">
        <x:is>
          <x:t xml:space="preserve">gamma</x:t>
        </x:is>
      </x:c>
      <x:c r="E32" t="inlineStr">
        <x:is>
          <x:t xml:space="preserve">Thermal</x:t>
        </x:is>
      </x:c>
      <x:c r="F32" t="n">
        <x:v>1</x:v>
      </x:c>
    </x:row>
    <x:row r="33">
      <x:c r="A33" t="inlineStr">
        <x:is>
          <x:t xml:space="preserve">CV</x:t>
        </x:is>
      </x:c>
      <x:c r="B33" t="inlineStr">
        <x:is>
          <x:t xml:space="preserve">Ridge</x:t>
        </x:is>
      </x:c>
      <x:c r="C33" t="inlineStr">
        <x:is>
          <x:t xml:space="preserve">4</x:t>
        </x:is>
      </x:c>
      <x:c r="D33" t="inlineStr">
        <x:is>
          <x:t xml:space="preserve">gamma_m</x:t>
        </x:is>
      </x:c>
      <x:c r="E33" t="inlineStr">
        <x:is>
          <x:t xml:space="preserve">Thermal</x:t>
        </x:is>
      </x:c>
      <x:c r="F33" t="n">
        <x:v>1</x:v>
      </x:c>
    </x:row>
    <x:row r="34">
      <x:c r="A34" t="inlineStr">
        <x:is>
          <x:t xml:space="preserve">CV</x:t>
        </x:is>
      </x:c>
      <x:c r="B34" t="inlineStr">
        <x:is>
          <x:t xml:space="preserve">Ridge</x:t>
        </x:is>
      </x:c>
      <x:c r="C34" t="inlineStr">
        <x:is>
          <x:t xml:space="preserve">4</x:t>
        </x:is>
      </x:c>
      <x:c r="D34" t="inlineStr">
        <x:is>
          <x:t xml:space="preserve">DeltaTrg</x:t>
        </x:is>
      </x:c>
      <x:c r="E34" t="inlineStr">
        <x:is>
          <x:t xml:space="preserve">Thermal</x:t>
        </x:is>
      </x:c>
      <x:c r="F34" t="n">
        <x:v>1</x:v>
      </x:c>
    </x:row>
    <x:row r="35">
      <x:c r="A35" t="inlineStr">
        <x:is>
          <x:t xml:space="preserve">CV</x:t>
        </x:is>
      </x:c>
      <x:c r="B35" t="inlineStr">
        <x:is>
          <x:t xml:space="preserve">Ridge</x:t>
        </x:is>
      </x:c>
      <x:c r="C35" t="inlineStr">
        <x:is>
          <x:t xml:space="preserve">4</x:t>
        </x:is>
      </x:c>
      <x:c r="D35" t="inlineStr">
        <x:is>
          <x:t xml:space="preserve">delta</x:t>
        </x:is>
      </x:c>
      <x:c r="E35" t="inlineStr">
        <x:is>
          <x:t xml:space="preserve">Thermal</x:t>
        </x:is>
      </x:c>
      <x:c r="F35" t="n">
        <x:v>0.8333333333333334</x:v>
      </x:c>
    </x:row>
    <x:row r="36">
      <x:c r="A36" t="inlineStr">
        <x:is>
          <x:t xml:space="preserve">CV</x:t>
        </x:is>
      </x:c>
      <x:c r="B36" t="inlineStr">
        <x:is>
          <x:t xml:space="preserve">Ridge</x:t>
        </x:is>
      </x:c>
      <x:c r="C36" t="inlineStr">
        <x:is>
          <x:t xml:space="preserve">4</x:t>
        </x:is>
      </x:c>
      <x:c r="D36" t="inlineStr">
        <x:is>
          <x:t xml:space="preserve">omega_like</x:t>
        </x:is>
      </x:c>
      <x:c r="E36" t="inlineStr">
        <x:is>
          <x:t xml:space="preserve">Thermal</x:t>
        </x:is>
      </x:c>
      <x:c r="F36" t="n">
        <x:v>1</x:v>
      </x:c>
    </x:row>
    <x:row r="37">
      <x:c r="A37" t="inlineStr">
        <x:is>
          <x:t xml:space="preserve">CV</x:t>
        </x:is>
      </x:c>
      <x:c r="B37" t="inlineStr">
        <x:is>
          <x:t xml:space="preserve">Ridge</x:t>
        </x:is>
      </x:c>
      <x:c r="C37" t="inlineStr">
        <x:is>
          <x:t xml:space="preserve">4</x:t>
        </x:is>
      </x:c>
      <x:c r="D37" t="inlineStr">
        <x:is>
          <x:t xml:space="preserve">beta_TxTl</x:t>
        </x:is>
      </x:c>
      <x:c r="E37" t="inlineStr">
        <x:is>
          <x:t xml:space="preserve">Thermal</x:t>
        </x:is>
      </x:c>
      <x:c r="F37" t="n">
        <x:v>1</x:v>
      </x:c>
    </x:row>
    <x:row r="38">
      <x:c r="A38" t="inlineStr">
        <x:is>
          <x:t xml:space="preserve">CV</x:t>
        </x:is>
      </x:c>
      <x:c r="B38" t="inlineStr">
        <x:is>
          <x:t xml:space="preserve">Ridge</x:t>
        </x:is>
      </x:c>
      <x:c r="C38" t="inlineStr">
        <x:is>
          <x:t xml:space="preserve">4</x:t>
        </x:is>
      </x:c>
      <x:c r="D38" t="inlineStr">
        <x:is>
          <x:t xml:space="preserve">beta_I</x:t>
        </x:is>
      </x:c>
      <x:c r="E38" t="inlineStr">
        <x:is>
          <x:t xml:space="preserve">Thermal</x:t>
        </x:is>
      </x:c>
      <x:c r="F38" t="n">
        <x:v>1</x:v>
      </x:c>
    </x:row>
    <x:row r="39">
      <x:c r="A39" t="inlineStr">
        <x:is>
          <x:t xml:space="preserve">CV</x:t>
        </x:is>
      </x:c>
      <x:c r="B39" t="inlineStr">
        <x:is>
          <x:t xml:space="preserve">Ridge</x:t>
        </x:is>
      </x:c>
      <x:c r="C39" t="inlineStr">
        <x:is>
          <x:t xml:space="preserve">4</x:t>
        </x:is>
      </x:c>
      <x:c r="D39" t="inlineStr">
        <x:is>
          <x:t xml:space="preserve">inverse_omega</x:t>
        </x:is>
      </x:c>
      <x:c r="E39" t="inlineStr">
        <x:is>
          <x:t xml:space="preserve">Thermal</x:t>
        </x:is>
      </x:c>
      <x:c r="F39" t="n">
        <x:v>1</x:v>
      </x:c>
    </x:row>
    <x:row r="40">
      <x:c r="A40" t="inlineStr">
        <x:is>
          <x:t xml:space="preserve">CV</x:t>
        </x:is>
      </x:c>
      <x:c r="B40" t="inlineStr">
        <x:is>
          <x:t xml:space="preserve">Ridge</x:t>
        </x:is>
      </x:c>
      <x:c r="C40" t="inlineStr">
        <x:is>
          <x:t xml:space="preserve">4</x:t>
        </x:is>
      </x:c>
      <x:c r="D40" t="inlineStr">
        <x:is>
          <x:t xml:space="preserve">frac_Al</x:t>
        </x:is>
      </x:c>
      <x:c r="E40" t="inlineStr">
        <x:is>
          <x:t xml:space="preserve">Stoichiometry</x:t>
        </x:is>
      </x:c>
      <x:c r="F40" t="n">
        <x:v>0.8333333333333334</x:v>
      </x:c>
    </x:row>
    <x:row r="41">
      <x:c r="A41" t="inlineStr">
        <x:is>
          <x:t xml:space="preserve">CV</x:t>
        </x:is>
      </x:c>
      <x:c r="B41" t="inlineStr">
        <x:is>
          <x:t xml:space="preserve">Ridge</x:t>
        </x:is>
      </x:c>
      <x:c r="C41" t="inlineStr">
        <x:is>
          <x:t xml:space="preserve">5</x:t>
        </x:is>
      </x:c>
      <x:c r="D41" t="inlineStr">
        <x:is>
          <x:t xml:space="preserve">gamma</x:t>
        </x:is>
      </x:c>
      <x:c r="E41" t="inlineStr">
        <x:is>
          <x:t xml:space="preserve">Thermal</x:t>
        </x:is>
      </x:c>
      <x:c r="F41" t="n">
        <x:v>1</x:v>
      </x:c>
    </x:row>
    <x:row r="42">
      <x:c r="A42" t="inlineStr">
        <x:is>
          <x:t xml:space="preserve">CV</x:t>
        </x:is>
      </x:c>
      <x:c r="B42" t="inlineStr">
        <x:is>
          <x:t xml:space="preserve">Ridge</x:t>
        </x:is>
      </x:c>
      <x:c r="C42" t="inlineStr">
        <x:is>
          <x:t xml:space="preserve">5</x:t>
        </x:is>
      </x:c>
      <x:c r="D42" t="inlineStr">
        <x:is>
          <x:t xml:space="preserve">gamma_m</x:t>
        </x:is>
      </x:c>
      <x:c r="E42" t="inlineStr">
        <x:is>
          <x:t xml:space="preserve">Thermal</x:t>
        </x:is>
      </x:c>
      <x:c r="F42" t="n">
        <x:v>1</x:v>
      </x:c>
    </x:row>
    <x:row r="43">
      <x:c r="A43" t="inlineStr">
        <x:is>
          <x:t xml:space="preserve">CV</x:t>
        </x:is>
      </x:c>
      <x:c r="B43" t="inlineStr">
        <x:is>
          <x:t xml:space="preserve">Ridge</x:t>
        </x:is>
      </x:c>
      <x:c r="C43" t="inlineStr">
        <x:is>
          <x:t xml:space="preserve">5</x:t>
        </x:is>
      </x:c>
      <x:c r="D43" t="inlineStr">
        <x:is>
          <x:t xml:space="preserve">DeltaTrg</x:t>
        </x:is>
      </x:c>
      <x:c r="E43" t="inlineStr">
        <x:is>
          <x:t xml:space="preserve">Thermal</x:t>
        </x:is>
      </x:c>
      <x:c r="F43" t="n">
        <x:v>1</x:v>
      </x:c>
    </x:row>
    <x:row r="44">
      <x:c r="A44" t="inlineStr">
        <x:is>
          <x:t xml:space="preserve">CV</x:t>
        </x:is>
      </x:c>
      <x:c r="B44" t="inlineStr">
        <x:is>
          <x:t xml:space="preserve">Ridge</x:t>
        </x:is>
      </x:c>
      <x:c r="C44" t="inlineStr">
        <x:is>
          <x:t xml:space="preserve">5</x:t>
        </x:is>
      </x:c>
      <x:c r="D44" t="inlineStr">
        <x:is>
          <x:t xml:space="preserve">delta</x:t>
        </x:is>
      </x:c>
      <x:c r="E44" t="inlineStr">
        <x:is>
          <x:t xml:space="preserve">Thermal</x:t>
        </x:is>
      </x:c>
      <x:c r="F44" t="n">
        <x:v>0.5</x:v>
      </x:c>
    </x:row>
    <x:row r="45">
      <x:c r="A45" t="inlineStr">
        <x:is>
          <x:t xml:space="preserve">CV</x:t>
        </x:is>
      </x:c>
      <x:c r="B45" t="inlineStr">
        <x:is>
          <x:t xml:space="preserve">Ridge</x:t>
        </x:is>
      </x:c>
      <x:c r="C45" t="inlineStr">
        <x:is>
          <x:t xml:space="preserve">5</x:t>
        </x:is>
      </x:c>
      <x:c r="D45" t="inlineStr">
        <x:is>
          <x:t xml:space="preserve">omega_like</x:t>
        </x:is>
      </x:c>
      <x:c r="E45" t="inlineStr">
        <x:is>
          <x:t xml:space="preserve">Thermal</x:t>
        </x:is>
      </x:c>
      <x:c r="F45" t="n">
        <x:v>1</x:v>
      </x:c>
    </x:row>
    <x:row r="46">
      <x:c r="A46" t="inlineStr">
        <x:is>
          <x:t xml:space="preserve">CV</x:t>
        </x:is>
      </x:c>
      <x:c r="B46" t="inlineStr">
        <x:is>
          <x:t xml:space="preserve">Ridge</x:t>
        </x:is>
      </x:c>
      <x:c r="C46" t="inlineStr">
        <x:is>
          <x:t xml:space="preserve">5</x:t>
        </x:is>
      </x:c>
      <x:c r="D46" t="inlineStr">
        <x:is>
          <x:t xml:space="preserve">beta_TxTl</x:t>
        </x:is>
      </x:c>
      <x:c r="E46" t="inlineStr">
        <x:is>
          <x:t xml:space="preserve">Thermal</x:t>
        </x:is>
      </x:c>
      <x:c r="F46" t="n">
        <x:v>0.8333333333333334</x:v>
      </x:c>
    </x:row>
    <x:row r="47">
      <x:c r="A47" t="inlineStr">
        <x:is>
          <x:t xml:space="preserve">CV</x:t>
        </x:is>
      </x:c>
      <x:c r="B47" t="inlineStr">
        <x:is>
          <x:t xml:space="preserve">Ridge</x:t>
        </x:is>
      </x:c>
      <x:c r="C47" t="inlineStr">
        <x:is>
          <x:t xml:space="preserve">5</x:t>
        </x:is>
      </x:c>
      <x:c r="D47" t="inlineStr">
        <x:is>
          <x:t xml:space="preserve">beta_I</x:t>
        </x:is>
      </x:c>
      <x:c r="E47" t="inlineStr">
        <x:is>
          <x:t xml:space="preserve">Thermal</x:t>
        </x:is>
      </x:c>
      <x:c r="F47" t="n">
        <x:v>1</x:v>
      </x:c>
    </x:row>
    <x:row r="48">
      <x:c r="A48" t="inlineStr">
        <x:is>
          <x:t xml:space="preserve">CV</x:t>
        </x:is>
      </x:c>
      <x:c r="B48" t="inlineStr">
        <x:is>
          <x:t xml:space="preserve">Ridge</x:t>
        </x:is>
      </x:c>
      <x:c r="C48" t="inlineStr">
        <x:is>
          <x:t xml:space="preserve">5</x:t>
        </x:is>
      </x:c>
      <x:c r="D48" t="inlineStr">
        <x:is>
          <x:t xml:space="preserve">inverse_omega</x:t>
        </x:is>
      </x:c>
      <x:c r="E48" t="inlineStr">
        <x:is>
          <x:t xml:space="preserve">Thermal</x:t>
        </x:is>
      </x:c>
      <x:c r="F48" t="n">
        <x:v>1</x:v>
      </x:c>
    </x:row>
    <x:row r="49">
      <x:c r="A49" t="inlineStr">
        <x:is>
          <x:t xml:space="preserve">CV</x:t>
        </x:is>
      </x:c>
      <x:c r="B49" t="inlineStr">
        <x:is>
          <x:t xml:space="preserve">Ridge</x:t>
        </x:is>
      </x:c>
      <x:c r="C49" t="inlineStr">
        <x:is>
          <x:t xml:space="preserve">5</x:t>
        </x:is>
      </x:c>
      <x:c r="D49" t="inlineStr">
        <x:is>
          <x:t xml:space="preserve">frac_Al</x:t>
        </x:is>
      </x:c>
      <x:c r="E49" t="inlineStr">
        <x:is>
          <x:t xml:space="preserve">Stoichiometry</x:t>
        </x:is>
      </x:c>
      <x:c r="F49" t="n">
        <x:v>0.8333333333333334</x:v>
      </x:c>
    </x:row>
    <x:row r="50">
      <x:c r="A50" t="inlineStr">
        <x:is>
          <x:t xml:space="preserve">LOFO</x:t>
        </x:is>
      </x:c>
      <x:c r="B50" t="inlineStr">
        <x:is>
          <x:t xml:space="preserve">Ridge</x:t>
        </x:is>
      </x:c>
      <x:c r="C50" t="inlineStr">
        <x:is>
          <x:t xml:space="preserve">Ag-based</x:t>
        </x:is>
      </x:c>
      <x:c r="D50" t="inlineStr">
        <x:is>
          <x:t xml:space="preserve">DeltaTx_K</x:t>
        </x:is>
      </x:c>
      <x:c r="E50" t="inlineStr">
        <x:is>
          <x:t xml:space="preserve">Thermal</x:t>
        </x:is>
      </x:c>
      <x:c r="F50" t="n">
        <x:v>0.6666666666666666</x:v>
      </x:c>
    </x:row>
    <x:row r="51">
      <x:c r="A51" t="inlineStr">
        <x:is>
          <x:t xml:space="preserve">LOFO</x:t>
        </x:is>
      </x:c>
      <x:c r="B51" t="inlineStr">
        <x:is>
          <x:t xml:space="preserve">Ridge</x:t>
        </x:is>
      </x:c>
      <x:c r="C51" t="inlineStr">
        <x:is>
          <x:t xml:space="preserve">Ag-based</x:t>
        </x:is>
      </x:c>
      <x:c r="D51" t="inlineStr">
        <x:is>
          <x:t xml:space="preserve">gamma</x:t>
        </x:is>
      </x:c>
      <x:c r="E51" t="inlineStr">
        <x:is>
          <x:t xml:space="preserve">Thermal</x:t>
        </x:is>
      </x:c>
      <x:c r="F51" t="n">
        <x:v>1</x:v>
      </x:c>
    </x:row>
    <x:row r="52">
      <x:c r="A52" t="inlineStr">
        <x:is>
          <x:t xml:space="preserve">LOFO</x:t>
        </x:is>
      </x:c>
      <x:c r="B52" t="inlineStr">
        <x:is>
          <x:t xml:space="preserve">Ridge</x:t>
        </x:is>
      </x:c>
      <x:c r="C52" t="inlineStr">
        <x:is>
          <x:t xml:space="preserve">Ag-based</x:t>
        </x:is>
      </x:c>
      <x:c r="D52" t="inlineStr">
        <x:is>
          <x:t xml:space="preserve">gamma_m</x:t>
        </x:is>
      </x:c>
      <x:c r="E52" t="inlineStr">
        <x:is>
          <x:t xml:space="preserve">Thermal</x:t>
        </x:is>
      </x:c>
      <x:c r="F52" t="n">
        <x:v>1</x:v>
      </x:c>
    </x:row>
    <x:row r="53">
      <x:c r="A53" t="inlineStr">
        <x:is>
          <x:t xml:space="preserve">LOFO</x:t>
        </x:is>
      </x:c>
      <x:c r="B53" t="inlineStr">
        <x:is>
          <x:t xml:space="preserve">Ridge</x:t>
        </x:is>
      </x:c>
      <x:c r="C53" t="inlineStr">
        <x:is>
          <x:t xml:space="preserve">Ag-based</x:t>
        </x:is>
      </x:c>
      <x:c r="D53" t="inlineStr">
        <x:is>
          <x:t xml:space="preserve">DeltaTrg</x:t>
        </x:is>
      </x:c>
      <x:c r="E53" t="inlineStr">
        <x:is>
          <x:t xml:space="preserve">Thermal</x:t>
        </x:is>
      </x:c>
      <x:c r="F53" t="n">
        <x:v>1</x:v>
      </x:c>
    </x:row>
    <x:row r="54">
      <x:c r="A54" t="inlineStr">
        <x:is>
          <x:t xml:space="preserve">LOFO</x:t>
        </x:is>
      </x:c>
      <x:c r="B54" t="inlineStr">
        <x:is>
          <x:t xml:space="preserve">Ridge</x:t>
        </x:is>
      </x:c>
      <x:c r="C54" t="inlineStr">
        <x:is>
          <x:t xml:space="preserve">Ag-based</x:t>
        </x:is>
      </x:c>
      <x:c r="D54" t="inlineStr">
        <x:is>
          <x:t xml:space="preserve">omega_like</x:t>
        </x:is>
      </x:c>
      <x:c r="E54" t="inlineStr">
        <x:is>
          <x:t xml:space="preserve">Thermal</x:t>
        </x:is>
      </x:c>
      <x:c r="F54" t="n">
        <x:v>1</x:v>
      </x:c>
    </x:row>
    <x:row r="55">
      <x:c r="A55" t="inlineStr">
        <x:is>
          <x:t xml:space="preserve">LOFO</x:t>
        </x:is>
      </x:c>
      <x:c r="B55" t="inlineStr">
        <x:is>
          <x:t xml:space="preserve">Ridge</x:t>
        </x:is>
      </x:c>
      <x:c r="C55" t="inlineStr">
        <x:is>
          <x:t xml:space="preserve">Ag-based</x:t>
        </x:is>
      </x:c>
      <x:c r="D55" t="inlineStr">
        <x:is>
          <x:t xml:space="preserve">beta_TxTl</x:t>
        </x:is>
      </x:c>
      <x:c r="E55" t="inlineStr">
        <x:is>
          <x:t xml:space="preserve">Thermal</x:t>
        </x:is>
      </x:c>
      <x:c r="F55" t="n">
        <x:v>0.9166666666666666</x:v>
      </x:c>
    </x:row>
    <x:row r="56">
      <x:c r="A56" t="inlineStr">
        <x:is>
          <x:t xml:space="preserve">LOFO</x:t>
        </x:is>
      </x:c>
      <x:c r="B56" t="inlineStr">
        <x:is>
          <x:t xml:space="preserve">Ridge</x:t>
        </x:is>
      </x:c>
      <x:c r="C56" t="inlineStr">
        <x:is>
          <x:t xml:space="preserve">Ag-based</x:t>
        </x:is>
      </x:c>
      <x:c r="D56" t="inlineStr">
        <x:is>
          <x:t xml:space="preserve">beta_I</x:t>
        </x:is>
      </x:c>
      <x:c r="E56" t="inlineStr">
        <x:is>
          <x:t xml:space="preserve">Thermal</x:t>
        </x:is>
      </x:c>
      <x:c r="F56" t="n">
        <x:v>1</x:v>
      </x:c>
    </x:row>
    <x:row r="57">
      <x:c r="A57" t="inlineStr">
        <x:is>
          <x:t xml:space="preserve">LOFO</x:t>
        </x:is>
      </x:c>
      <x:c r="B57" t="inlineStr">
        <x:is>
          <x:t xml:space="preserve">Ridge</x:t>
        </x:is>
      </x:c>
      <x:c r="C57" t="inlineStr">
        <x:is>
          <x:t xml:space="preserve">Ag-based</x:t>
        </x:is>
      </x:c>
      <x:c r="D57" t="inlineStr">
        <x:is>
          <x:t xml:space="preserve">inverse_omega</x:t>
        </x:is>
      </x:c>
      <x:c r="E57" t="inlineStr">
        <x:is>
          <x:t xml:space="preserve">Thermal</x:t>
        </x:is>
      </x:c>
      <x:c r="F57" t="n">
        <x:v>1</x:v>
      </x:c>
    </x:row>
    <x:row r="58">
      <x:c r="A58" t="inlineStr">
        <x:is>
          <x:t xml:space="preserve">LOFO</x:t>
        </x:is>
      </x:c>
      <x:c r="B58" t="inlineStr">
        <x:is>
          <x:t xml:space="preserve">Ridge</x:t>
        </x:is>
      </x:c>
      <x:c r="C58" t="inlineStr">
        <x:is>
          <x:t xml:space="preserve">Ag-based</x:t>
        </x:is>
      </x:c>
      <x:c r="D58" t="inlineStr">
        <x:is>
          <x:t xml:space="preserve">DeltaSmix_JmolK</x:t>
        </x:is>
      </x:c>
      <x:c r="E58" t="inlineStr">
        <x:is>
          <x:t xml:space="preserve">Metallurgical</x:t>
        </x:is>
      </x:c>
      <x:c r="F58" t="n">
        <x:v>0.5</x:v>
      </x:c>
    </x:row>
    <x:row r="59">
      <x:c r="A59" t="inlineStr">
        <x:is>
          <x:t xml:space="preserve">LOFO</x:t>
        </x:is>
      </x:c>
      <x:c r="B59" t="inlineStr">
        <x:is>
          <x:t xml:space="preserve">Ridge</x:t>
        </x:is>
      </x:c>
      <x:c r="C59" t="inlineStr">
        <x:is>
          <x:t xml:space="preserve">Ag-based</x:t>
        </x:is>
      </x:c>
      <x:c r="D59" t="inlineStr">
        <x:is>
          <x:t xml:space="preserve">frac_Al</x:t>
        </x:is>
      </x:c>
      <x:c r="E59" t="inlineStr">
        <x:is>
          <x:t xml:space="preserve">Stoichiometry</x:t>
        </x:is>
      </x:c>
      <x:c r="F59" t="n">
        <x:v>0.8333333333333334</x:v>
      </x:c>
    </x:row>
    <x:row r="60">
      <x:c r="A60" t="inlineStr">
        <x:is>
          <x:t xml:space="preserve">LOFO</x:t>
        </x:is>
      </x:c>
      <x:c r="B60" t="inlineStr">
        <x:is>
          <x:t xml:space="preserve">Ridge</x:t>
        </x:is>
      </x:c>
      <x:c r="C60" t="inlineStr">
        <x:is>
          <x:t xml:space="preserve">Al-based</x:t>
        </x:is>
      </x:c>
      <x:c r="D60" t="inlineStr">
        <x:is>
          <x:t xml:space="preserve">DeltaTx_K</x:t>
        </x:is>
      </x:c>
      <x:c r="E60" t="inlineStr">
        <x:is>
          <x:t xml:space="preserve">Thermal</x:t>
        </x:is>
      </x:c>
      <x:c r="F60" t="n">
        <x:v>0.6666666666666666</x:v>
      </x:c>
    </x:row>
    <x:row r="61">
      <x:c r="A61" t="inlineStr">
        <x:is>
          <x:t xml:space="preserve">LOFO</x:t>
        </x:is>
      </x:c>
      <x:c r="B61" t="inlineStr">
        <x:is>
          <x:t xml:space="preserve">Ridge</x:t>
        </x:is>
      </x:c>
      <x:c r="C61" t="inlineStr">
        <x:is>
          <x:t xml:space="preserve">Al-based</x:t>
        </x:is>
      </x:c>
      <x:c r="D61" t="inlineStr">
        <x:is>
          <x:t xml:space="preserve">gamma</x:t>
        </x:is>
      </x:c>
      <x:c r="E61" t="inlineStr">
        <x:is>
          <x:t xml:space="preserve">Thermal</x:t>
        </x:is>
      </x:c>
      <x:c r="F61" t="n">
        <x:v>1</x:v>
      </x:c>
    </x:row>
    <x:row r="62">
      <x:c r="A62" t="inlineStr">
        <x:is>
          <x:t xml:space="preserve">LOFO</x:t>
        </x:is>
      </x:c>
      <x:c r="B62" t="inlineStr">
        <x:is>
          <x:t xml:space="preserve">Ridge</x:t>
        </x:is>
      </x:c>
      <x:c r="C62" t="inlineStr">
        <x:is>
          <x:t xml:space="preserve">Al-based</x:t>
        </x:is>
      </x:c>
      <x:c r="D62" t="inlineStr">
        <x:is>
          <x:t xml:space="preserve">gamma_m</x:t>
        </x:is>
      </x:c>
      <x:c r="E62" t="inlineStr">
        <x:is>
          <x:t xml:space="preserve">Thermal</x:t>
        </x:is>
      </x:c>
      <x:c r="F62" t="n">
        <x:v>1</x:v>
      </x:c>
    </x:row>
    <x:row r="63">
      <x:c r="A63" t="inlineStr">
        <x:is>
          <x:t xml:space="preserve">LOFO</x:t>
        </x:is>
      </x:c>
      <x:c r="B63" t="inlineStr">
        <x:is>
          <x:t xml:space="preserve">Ridge</x:t>
        </x:is>
      </x:c>
      <x:c r="C63" t="inlineStr">
        <x:is>
          <x:t xml:space="preserve">Al-based</x:t>
        </x:is>
      </x:c>
      <x:c r="D63" t="inlineStr">
        <x:is>
          <x:t xml:space="preserve">DeltaTrg</x:t>
        </x:is>
      </x:c>
      <x:c r="E63" t="inlineStr">
        <x:is>
          <x:t xml:space="preserve">Thermal</x:t>
        </x:is>
      </x:c>
      <x:c r="F63" t="n">
        <x:v>1</x:v>
      </x:c>
    </x:row>
    <x:row r="64">
      <x:c r="A64" t="inlineStr">
        <x:is>
          <x:t xml:space="preserve">LOFO</x:t>
        </x:is>
      </x:c>
      <x:c r="B64" t="inlineStr">
        <x:is>
          <x:t xml:space="preserve">Ridge</x:t>
        </x:is>
      </x:c>
      <x:c r="C64" t="inlineStr">
        <x:is>
          <x:t xml:space="preserve">Al-based</x:t>
        </x:is>
      </x:c>
      <x:c r="D64" t="inlineStr">
        <x:is>
          <x:t xml:space="preserve">delta</x:t>
        </x:is>
      </x:c>
      <x:c r="E64" t="inlineStr">
        <x:is>
          <x:t xml:space="preserve">Thermal</x:t>
        </x:is>
      </x:c>
      <x:c r="F64" t="n">
        <x:v>0.9166666666666666</x:v>
      </x:c>
    </x:row>
    <x:row r="65">
      <x:c r="A65" t="inlineStr">
        <x:is>
          <x:t xml:space="preserve">LOFO</x:t>
        </x:is>
      </x:c>
      <x:c r="B65" t="inlineStr">
        <x:is>
          <x:t xml:space="preserve">Ridge</x:t>
        </x:is>
      </x:c>
      <x:c r="C65" t="inlineStr">
        <x:is>
          <x:t xml:space="preserve">Al-based</x:t>
        </x:is>
      </x:c>
      <x:c r="D65" t="inlineStr">
        <x:is>
          <x:t xml:space="preserve">omega_like</x:t>
        </x:is>
      </x:c>
      <x:c r="E65" t="inlineStr">
        <x:is>
          <x:t xml:space="preserve">Thermal</x:t>
        </x:is>
      </x:c>
      <x:c r="F65" t="n">
        <x:v>1</x:v>
      </x:c>
    </x:row>
    <x:row r="66">
      <x:c r="A66" t="inlineStr">
        <x:is>
          <x:t xml:space="preserve">LOFO</x:t>
        </x:is>
      </x:c>
      <x:c r="B66" t="inlineStr">
        <x:is>
          <x:t xml:space="preserve">Ridge</x:t>
        </x:is>
      </x:c>
      <x:c r="C66" t="inlineStr">
        <x:is>
          <x:t xml:space="preserve">Al-based</x:t>
        </x:is>
      </x:c>
      <x:c r="D66" t="inlineStr">
        <x:is>
          <x:t xml:space="preserve">beta_TxTl</x:t>
        </x:is>
      </x:c>
      <x:c r="E66" t="inlineStr">
        <x:is>
          <x:t xml:space="preserve">Thermal</x:t>
        </x:is>
      </x:c>
      <x:c r="F66" t="n">
        <x:v>1</x:v>
      </x:c>
    </x:row>
    <x:row r="67">
      <x:c r="A67" t="inlineStr">
        <x:is>
          <x:t xml:space="preserve">LOFO</x:t>
        </x:is>
      </x:c>
      <x:c r="B67" t="inlineStr">
        <x:is>
          <x:t xml:space="preserve">Ridge</x:t>
        </x:is>
      </x:c>
      <x:c r="C67" t="inlineStr">
        <x:is>
          <x:t xml:space="preserve">Al-based</x:t>
        </x:is>
      </x:c>
      <x:c r="D67" t="inlineStr">
        <x:is>
          <x:t xml:space="preserve">beta_I</x:t>
        </x:is>
      </x:c>
      <x:c r="E67" t="inlineStr">
        <x:is>
          <x:t xml:space="preserve">Thermal</x:t>
        </x:is>
      </x:c>
      <x:c r="F67" t="n">
        <x:v>1</x:v>
      </x:c>
    </x:row>
    <x:row r="68">
      <x:c r="A68" t="inlineStr">
        <x:is>
          <x:t xml:space="preserve">LOFO</x:t>
        </x:is>
      </x:c>
      <x:c r="B68" t="inlineStr">
        <x:is>
          <x:t xml:space="preserve">Ridge</x:t>
        </x:is>
      </x:c>
      <x:c r="C68" t="inlineStr">
        <x:is>
          <x:t xml:space="preserve">Al-based</x:t>
        </x:is>
      </x:c>
      <x:c r="D68" t="inlineStr">
        <x:is>
          <x:t xml:space="preserve">inverse_omega</x:t>
        </x:is>
      </x:c>
      <x:c r="E68" t="inlineStr">
        <x:is>
          <x:t xml:space="preserve">Thermal</x:t>
        </x:is>
      </x:c>
      <x:c r="F68" t="n">
        <x:v>1</x:v>
      </x:c>
    </x:row>
    <x:row r="69">
      <x:c r="A69" t="inlineStr">
        <x:is>
          <x:t xml:space="preserve">LOFO</x:t>
        </x:is>
      </x:c>
      <x:c r="B69" t="inlineStr">
        <x:is>
          <x:t xml:space="preserve">Ridge</x:t>
        </x:is>
      </x:c>
      <x:c r="C69" t="inlineStr">
        <x:is>
          <x:t xml:space="preserve">Al-based</x:t>
        </x:is>
      </x:c>
      <x:c r="D69" t="inlineStr">
        <x:is>
          <x:t xml:space="preserve">frac_Al</x:t>
        </x:is>
      </x:c>
      <x:c r="E69" t="inlineStr">
        <x:is>
          <x:t xml:space="preserve">Stoichiometry</x:t>
        </x:is>
      </x:c>
      <x:c r="F69" t="n">
        <x:v>0.5833333333333334</x:v>
      </x:c>
    </x:row>
    <x:row r="70">
      <x:c r="A70" t="inlineStr">
        <x:is>
          <x:t xml:space="preserve">LOFO</x:t>
        </x:is>
      </x:c>
      <x:c r="B70" t="inlineStr">
        <x:is>
          <x:t xml:space="preserve">Ridge</x:t>
        </x:is>
      </x:c>
      <x:c r="C70" t="inlineStr">
        <x:is>
          <x:t xml:space="preserve">Au-based</x:t>
        </x:is>
      </x:c>
      <x:c r="D70" t="inlineStr">
        <x:is>
          <x:t xml:space="preserve">DeltaTx_K</x:t>
        </x:is>
      </x:c>
      <x:c r="E70" t="inlineStr">
        <x:is>
          <x:t xml:space="preserve">Thermal</x:t>
        </x:is>
      </x:c>
      <x:c r="F70" t="n">
        <x:v>0.8333333333333334</x:v>
      </x:c>
    </x:row>
    <x:row r="71">
      <x:c r="A71" t="inlineStr">
        <x:is>
          <x:t xml:space="preserve">LOFO</x:t>
        </x:is>
      </x:c>
      <x:c r="B71" t="inlineStr">
        <x:is>
          <x:t xml:space="preserve">Ridge</x:t>
        </x:is>
      </x:c>
      <x:c r="C71" t="inlineStr">
        <x:is>
          <x:t xml:space="preserve">Au-based</x:t>
        </x:is>
      </x:c>
      <x:c r="D71" t="inlineStr">
        <x:is>
          <x:t xml:space="preserve">gamma</x:t>
        </x:is>
      </x:c>
      <x:c r="E71" t="inlineStr">
        <x:is>
          <x:t xml:space="preserve">Thermal</x:t>
        </x:is>
      </x:c>
      <x:c r="F71" t="n">
        <x:v>1</x:v>
      </x:c>
    </x:row>
    <x:row r="72">
      <x:c r="A72" t="inlineStr">
        <x:is>
          <x:t xml:space="preserve">LOFO</x:t>
        </x:is>
      </x:c>
      <x:c r="B72" t="inlineStr">
        <x:is>
          <x:t xml:space="preserve">Ridge</x:t>
        </x:is>
      </x:c>
      <x:c r="C72" t="inlineStr">
        <x:is>
          <x:t xml:space="preserve">Au-based</x:t>
        </x:is>
      </x:c>
      <x:c r="D72" t="inlineStr">
        <x:is>
          <x:t xml:space="preserve">gamma_m</x:t>
        </x:is>
      </x:c>
      <x:c r="E72" t="inlineStr">
        <x:is>
          <x:t xml:space="preserve">Thermal</x:t>
        </x:is>
      </x:c>
      <x:c r="F72" t="n">
        <x:v>1</x:v>
      </x:c>
    </x:row>
    <x:row r="73">
      <x:c r="A73" t="inlineStr">
        <x:is>
          <x:t xml:space="preserve">LOFO</x:t>
        </x:is>
      </x:c>
      <x:c r="B73" t="inlineStr">
        <x:is>
          <x:t xml:space="preserve">Ridge</x:t>
        </x:is>
      </x:c>
      <x:c r="C73" t="inlineStr">
        <x:is>
          <x:t xml:space="preserve">Au-based</x:t>
        </x:is>
      </x:c>
      <x:c r="D73" t="inlineStr">
        <x:is>
          <x:t xml:space="preserve">DeltaTrg</x:t>
        </x:is>
      </x:c>
      <x:c r="E73" t="inlineStr">
        <x:is>
          <x:t xml:space="preserve">Thermal</x:t>
        </x:is>
      </x:c>
      <x:c r="F73" t="n">
        <x:v>1</x:v>
      </x:c>
    </x:row>
    <x:row r="74">
      <x:c r="A74" t="inlineStr">
        <x:is>
          <x:t xml:space="preserve">LOFO</x:t>
        </x:is>
      </x:c>
      <x:c r="B74" t="inlineStr">
        <x:is>
          <x:t xml:space="preserve">Ridge</x:t>
        </x:is>
      </x:c>
      <x:c r="C74" t="inlineStr">
        <x:is>
          <x:t xml:space="preserve">Au-based</x:t>
        </x:is>
      </x:c>
      <x:c r="D74" t="inlineStr">
        <x:is>
          <x:t xml:space="preserve">delta</x:t>
        </x:is>
      </x:c>
      <x:c r="E74" t="inlineStr">
        <x:is>
          <x:t xml:space="preserve">Thermal</x:t>
        </x:is>
      </x:c>
      <x:c r="F74" t="n">
        <x:v>1</x:v>
      </x:c>
    </x:row>
    <x:row r="75">
      <x:c r="A75" t="inlineStr">
        <x:is>
          <x:t xml:space="preserve">LOFO</x:t>
        </x:is>
      </x:c>
      <x:c r="B75" t="inlineStr">
        <x:is>
          <x:t xml:space="preserve">Ridge</x:t>
        </x:is>
      </x:c>
      <x:c r="C75" t="inlineStr">
        <x:is>
          <x:t xml:space="preserve">Au-based</x:t>
        </x:is>
      </x:c>
      <x:c r="D75" t="inlineStr">
        <x:is>
          <x:t xml:space="preserve">omega_like</x:t>
        </x:is>
      </x:c>
      <x:c r="E75" t="inlineStr">
        <x:is>
          <x:t xml:space="preserve">Thermal</x:t>
        </x:is>
      </x:c>
      <x:c r="F75" t="n">
        <x:v>1</x:v>
      </x:c>
    </x:row>
    <x:row r="76">
      <x:c r="A76" t="inlineStr">
        <x:is>
          <x:t xml:space="preserve">LOFO</x:t>
        </x:is>
      </x:c>
      <x:c r="B76" t="inlineStr">
        <x:is>
          <x:t xml:space="preserve">Ridge</x:t>
        </x:is>
      </x:c>
      <x:c r="C76" t="inlineStr">
        <x:is>
          <x:t xml:space="preserve">Au-based</x:t>
        </x:is>
      </x:c>
      <x:c r="D76" t="inlineStr">
        <x:is>
          <x:t xml:space="preserve">beta_TxTl</x:t>
        </x:is>
      </x:c>
      <x:c r="E76" t="inlineStr">
        <x:is>
          <x:t xml:space="preserve">Thermal</x:t>
        </x:is>
      </x:c>
      <x:c r="F76" t="n">
        <x:v>1</x:v>
      </x:c>
    </x:row>
    <x:row r="77">
      <x:c r="A77" t="inlineStr">
        <x:is>
          <x:t xml:space="preserve">LOFO</x:t>
        </x:is>
      </x:c>
      <x:c r="B77" t="inlineStr">
        <x:is>
          <x:t xml:space="preserve">Ridge</x:t>
        </x:is>
      </x:c>
      <x:c r="C77" t="inlineStr">
        <x:is>
          <x:t xml:space="preserve">Au-based</x:t>
        </x:is>
      </x:c>
      <x:c r="D77" t="inlineStr">
        <x:is>
          <x:t xml:space="preserve">beta_I</x:t>
        </x:is>
      </x:c>
      <x:c r="E77" t="inlineStr">
        <x:is>
          <x:t xml:space="preserve">Thermal</x:t>
        </x:is>
      </x:c>
      <x:c r="F77" t="n">
        <x:v>1</x:v>
      </x:c>
    </x:row>
    <x:row r="78">
      <x:c r="A78" t="inlineStr">
        <x:is>
          <x:t xml:space="preserve">LOFO</x:t>
        </x:is>
      </x:c>
      <x:c r="B78" t="inlineStr">
        <x:is>
          <x:t xml:space="preserve">Ridge</x:t>
        </x:is>
      </x:c>
      <x:c r="C78" t="inlineStr">
        <x:is>
          <x:t xml:space="preserve">Au-based</x:t>
        </x:is>
      </x:c>
      <x:c r="D78" t="inlineStr">
        <x:is>
          <x:t xml:space="preserve">inverse_omega</x:t>
        </x:is>
      </x:c>
      <x:c r="E78" t="inlineStr">
        <x:is>
          <x:t xml:space="preserve">Thermal</x:t>
        </x:is>
      </x:c>
      <x:c r="F78" t="n">
        <x:v>1</x:v>
      </x:c>
    </x:row>
    <x:row r="79">
      <x:c r="A79" t="inlineStr">
        <x:is>
          <x:t xml:space="preserve">LOFO</x:t>
        </x:is>
      </x:c>
      <x:c r="B79" t="inlineStr">
        <x:is>
          <x:t xml:space="preserve">Ridge</x:t>
        </x:is>
      </x:c>
      <x:c r="C79" t="inlineStr">
        <x:is>
          <x:t xml:space="preserve">Au-based</x:t>
        </x:is>
      </x:c>
      <x:c r="D79" t="inlineStr">
        <x:is>
          <x:t xml:space="preserve">frac_Al</x:t>
        </x:is>
      </x:c>
      <x:c r="E79" t="inlineStr">
        <x:is>
          <x:t xml:space="preserve">Stoichiometry</x:t>
        </x:is>
      </x:c>
      <x:c r="F79" t="n">
        <x:v>0.6666666666666666</x:v>
      </x:c>
    </x:row>
    <x:row r="80">
      <x:c r="A80" t="inlineStr">
        <x:is>
          <x:t xml:space="preserve">LOFO</x:t>
        </x:is>
      </x:c>
      <x:c r="B80" t="inlineStr">
        <x:is>
          <x:t xml:space="preserve">Ridge</x:t>
        </x:is>
      </x:c>
      <x:c r="C80" t="inlineStr">
        <x:is>
          <x:t xml:space="preserve">Ca-based</x:t>
        </x:is>
      </x:c>
      <x:c r="D80" t="inlineStr">
        <x:is>
          <x:t xml:space="preserve">DeltaTx_K</x:t>
        </x:is>
      </x:c>
      <x:c r="E80" t="inlineStr">
        <x:is>
          <x:t xml:space="preserve">Thermal</x:t>
        </x:is>
      </x:c>
      <x:c r="F80" t="n">
        <x:v>0.8333333333333334</x:v>
      </x:c>
    </x:row>
    <x:row r="81">
      <x:c r="A81" t="inlineStr">
        <x:is>
          <x:t xml:space="preserve">LOFO</x:t>
        </x:is>
      </x:c>
      <x:c r="B81" t="inlineStr">
        <x:is>
          <x:t xml:space="preserve">Ridge</x:t>
        </x:is>
      </x:c>
      <x:c r="C81" t="inlineStr">
        <x:is>
          <x:t xml:space="preserve">Ca-based</x:t>
        </x:is>
      </x:c>
      <x:c r="D81" t="inlineStr">
        <x:is>
          <x:t xml:space="preserve">gamma</x:t>
        </x:is>
      </x:c>
      <x:c r="E81" t="inlineStr">
        <x:is>
          <x:t xml:space="preserve">Thermal</x:t>
        </x:is>
      </x:c>
      <x:c r="F81" t="n">
        <x:v>1</x:v>
      </x:c>
    </x:row>
    <x:row r="82">
      <x:c r="A82" t="inlineStr">
        <x:is>
          <x:t xml:space="preserve">LOFO</x:t>
        </x:is>
      </x:c>
      <x:c r="B82" t="inlineStr">
        <x:is>
          <x:t xml:space="preserve">Ridge</x:t>
        </x:is>
      </x:c>
      <x:c r="C82" t="inlineStr">
        <x:is>
          <x:t xml:space="preserve">Ca-based</x:t>
        </x:is>
      </x:c>
      <x:c r="D82" t="inlineStr">
        <x:is>
          <x:t xml:space="preserve">gamma_m</x:t>
        </x:is>
      </x:c>
      <x:c r="E82" t="inlineStr">
        <x:is>
          <x:t xml:space="preserve">Thermal</x:t>
        </x:is>
      </x:c>
      <x:c r="F82" t="n">
        <x:v>1</x:v>
      </x:c>
    </x:row>
    <x:row r="83">
      <x:c r="A83" t="inlineStr">
        <x:is>
          <x:t xml:space="preserve">LOFO</x:t>
        </x:is>
      </x:c>
      <x:c r="B83" t="inlineStr">
        <x:is>
          <x:t xml:space="preserve">Ridge</x:t>
        </x:is>
      </x:c>
      <x:c r="C83" t="inlineStr">
        <x:is>
          <x:t xml:space="preserve">Ca-based</x:t>
        </x:is>
      </x:c>
      <x:c r="D83" t="inlineStr">
        <x:is>
          <x:t xml:space="preserve">DeltaTrg</x:t>
        </x:is>
      </x:c>
      <x:c r="E83" t="inlineStr">
        <x:is>
          <x:t xml:space="preserve">Thermal</x:t>
        </x:is>
      </x:c>
      <x:c r="F83" t="n">
        <x:v>1</x:v>
      </x:c>
    </x:row>
    <x:row r="84">
      <x:c r="A84" t="inlineStr">
        <x:is>
          <x:t xml:space="preserve">LOFO</x:t>
        </x:is>
      </x:c>
      <x:c r="B84" t="inlineStr">
        <x:is>
          <x:t xml:space="preserve">Ridge</x:t>
        </x:is>
      </x:c>
      <x:c r="C84" t="inlineStr">
        <x:is>
          <x:t xml:space="preserve">Ca-based</x:t>
        </x:is>
      </x:c>
      <x:c r="D84" t="inlineStr">
        <x:is>
          <x:t xml:space="preserve">delta</x:t>
        </x:is>
      </x:c>
      <x:c r="E84" t="inlineStr">
        <x:is>
          <x:t xml:space="preserve">Thermal</x:t>
        </x:is>
      </x:c>
      <x:c r="F84" t="n">
        <x:v>0.75</x:v>
      </x:c>
    </x:row>
    <x:row r="85">
      <x:c r="A85" t="inlineStr">
        <x:is>
          <x:t xml:space="preserve">LOFO</x:t>
        </x:is>
      </x:c>
      <x:c r="B85" t="inlineStr">
        <x:is>
          <x:t xml:space="preserve">Ridge</x:t>
        </x:is>
      </x:c>
      <x:c r="C85" t="inlineStr">
        <x:is>
          <x:t xml:space="preserve">Ca-based</x:t>
        </x:is>
      </x:c>
      <x:c r="D85" t="inlineStr">
        <x:is>
          <x:t xml:space="preserve">omega_like</x:t>
        </x:is>
      </x:c>
      <x:c r="E85" t="inlineStr">
        <x:is>
          <x:t xml:space="preserve">Thermal</x:t>
        </x:is>
      </x:c>
      <x:c r="F85" t="n">
        <x:v>1</x:v>
      </x:c>
    </x:row>
    <x:row r="86">
      <x:c r="A86" t="inlineStr">
        <x:is>
          <x:t xml:space="preserve">LOFO</x:t>
        </x:is>
      </x:c>
      <x:c r="B86" t="inlineStr">
        <x:is>
          <x:t xml:space="preserve">Ridge</x:t>
        </x:is>
      </x:c>
      <x:c r="C86" t="inlineStr">
        <x:is>
          <x:t xml:space="preserve">Ca-based</x:t>
        </x:is>
      </x:c>
      <x:c r="D86" t="inlineStr">
        <x:is>
          <x:t xml:space="preserve">beta_TxTl</x:t>
        </x:is>
      </x:c>
      <x:c r="E86" t="inlineStr">
        <x:is>
          <x:t xml:space="preserve">Thermal</x:t>
        </x:is>
      </x:c>
      <x:c r="F86" t="n">
        <x:v>1</x:v>
      </x:c>
    </x:row>
    <x:row r="87">
      <x:c r="A87" t="inlineStr">
        <x:is>
          <x:t xml:space="preserve">LOFO</x:t>
        </x:is>
      </x:c>
      <x:c r="B87" t="inlineStr">
        <x:is>
          <x:t xml:space="preserve">Ridge</x:t>
        </x:is>
      </x:c>
      <x:c r="C87" t="inlineStr">
        <x:is>
          <x:t xml:space="preserve">Ca-based</x:t>
        </x:is>
      </x:c>
      <x:c r="D87" t="inlineStr">
        <x:is>
          <x:t xml:space="preserve">beta_I</x:t>
        </x:is>
      </x:c>
      <x:c r="E87" t="inlineStr">
        <x:is>
          <x:t xml:space="preserve">Thermal</x:t>
        </x:is>
      </x:c>
      <x:c r="F87" t="n">
        <x:v>1</x:v>
      </x:c>
    </x:row>
    <x:row r="88">
      <x:c r="A88" t="inlineStr">
        <x:is>
          <x:t xml:space="preserve">LOFO</x:t>
        </x:is>
      </x:c>
      <x:c r="B88" t="inlineStr">
        <x:is>
          <x:t xml:space="preserve">Ridge</x:t>
        </x:is>
      </x:c>
      <x:c r="C88" t="inlineStr">
        <x:is>
          <x:t xml:space="preserve">Ca-based</x:t>
        </x:is>
      </x:c>
      <x:c r="D88" t="inlineStr">
        <x:is>
          <x:t xml:space="preserve">inverse_omega</x:t>
        </x:is>
      </x:c>
      <x:c r="E88" t="inlineStr">
        <x:is>
          <x:t xml:space="preserve">Thermal</x:t>
        </x:is>
      </x:c>
      <x:c r="F88" t="n">
        <x:v>1</x:v>
      </x:c>
    </x:row>
    <x:row r="89">
      <x:c r="A89" t="inlineStr">
        <x:is>
          <x:t xml:space="preserve">LOFO</x:t>
        </x:is>
      </x:c>
      <x:c r="B89" t="inlineStr">
        <x:is>
          <x:t xml:space="preserve">Ridge</x:t>
        </x:is>
      </x:c>
      <x:c r="C89" t="inlineStr">
        <x:is>
          <x:t xml:space="preserve">Ca-based</x:t>
        </x:is>
      </x:c>
      <x:c r="D89" t="inlineStr">
        <x:is>
          <x:t xml:space="preserve">frac_Al</x:t>
        </x:is>
      </x:c>
      <x:c r="E89" t="inlineStr">
        <x:is>
          <x:t xml:space="preserve">Stoichiometry</x:t>
        </x:is>
      </x:c>
      <x:c r="F89" t="n">
        <x:v>1</x:v>
      </x:c>
    </x:row>
    <x:row r="90">
      <x:c r="A90" t="inlineStr">
        <x:is>
          <x:t xml:space="preserve">LOFO</x:t>
        </x:is>
      </x:c>
      <x:c r="B90" t="inlineStr">
        <x:is>
          <x:t xml:space="preserve">Ridge</x:t>
        </x:is>
      </x:c>
      <x:c r="C90" t="inlineStr">
        <x:is>
          <x:t xml:space="preserve">Co-based</x:t>
        </x:is>
      </x:c>
      <x:c r="D90" t="inlineStr">
        <x:is>
          <x:t xml:space="preserve">DeltaTx_K</x:t>
        </x:is>
      </x:c>
      <x:c r="E90" t="inlineStr">
        <x:is>
          <x:t xml:space="preserve">Thermal</x:t>
        </x:is>
      </x:c>
      <x:c r="F90" t="n">
        <x:v>1</x:v>
      </x:c>
    </x:row>
    <x:row r="91">
      <x:c r="A91" t="inlineStr">
        <x:is>
          <x:t xml:space="preserve">LOFO</x:t>
        </x:is>
      </x:c>
      <x:c r="B91" t="inlineStr">
        <x:is>
          <x:t xml:space="preserve">Ridge</x:t>
        </x:is>
      </x:c>
      <x:c r="C91" t="inlineStr">
        <x:is>
          <x:t xml:space="preserve">Co-based</x:t>
        </x:is>
      </x:c>
      <x:c r="D91" t="inlineStr">
        <x:is>
          <x:t xml:space="preserve">Trg_Tl</x:t>
        </x:is>
      </x:c>
      <x:c r="E91" t="inlineStr">
        <x:is>
          <x:t xml:space="preserve">Thermal</x:t>
        </x:is>
      </x:c>
      <x:c r="F91" t="n">
        <x:v>0.5</x:v>
      </x:c>
    </x:row>
    <x:row r="92">
      <x:c r="A92" t="inlineStr">
        <x:is>
          <x:t xml:space="preserve">LOFO</x:t>
        </x:is>
      </x:c>
      <x:c r="B92" t="inlineStr">
        <x:is>
          <x:t xml:space="preserve">Ridge</x:t>
        </x:is>
      </x:c>
      <x:c r="C92" t="inlineStr">
        <x:is>
          <x:t xml:space="preserve">Co-based</x:t>
        </x:is>
      </x:c>
      <x:c r="D92" t="inlineStr">
        <x:is>
          <x:t xml:space="preserve">gamma</x:t>
        </x:is>
      </x:c>
      <x:c r="E92" t="inlineStr">
        <x:is>
          <x:t xml:space="preserve">Thermal</x:t>
        </x:is>
      </x:c>
      <x:c r="F92" t="n">
        <x:v>1</x:v>
      </x:c>
    </x:row>
    <x:row r="93">
      <x:c r="A93" t="inlineStr">
        <x:is>
          <x:t xml:space="preserve">LOFO</x:t>
        </x:is>
      </x:c>
      <x:c r="B93" t="inlineStr">
        <x:is>
          <x:t xml:space="preserve">Ridge</x:t>
        </x:is>
      </x:c>
      <x:c r="C93" t="inlineStr">
        <x:is>
          <x:t xml:space="preserve">Co-based</x:t>
        </x:is>
      </x:c>
      <x:c r="D93" t="inlineStr">
        <x:is>
          <x:t xml:space="preserve">gamma_m</x:t>
        </x:is>
      </x:c>
      <x:c r="E93" t="inlineStr">
        <x:is>
          <x:t xml:space="preserve">Thermal</x:t>
        </x:is>
      </x:c>
      <x:c r="F93" t="n">
        <x:v>1</x:v>
      </x:c>
    </x:row>
    <x:row r="94">
      <x:c r="A94" t="inlineStr">
        <x:is>
          <x:t xml:space="preserve">LOFO</x:t>
        </x:is>
      </x:c>
      <x:c r="B94" t="inlineStr">
        <x:is>
          <x:t xml:space="preserve">Ridge</x:t>
        </x:is>
      </x:c>
      <x:c r="C94" t="inlineStr">
        <x:is>
          <x:t xml:space="preserve">Co-based</x:t>
        </x:is>
      </x:c>
      <x:c r="D94" t="inlineStr">
        <x:is>
          <x:t xml:space="preserve">DeltaTrg</x:t>
        </x:is>
      </x:c>
      <x:c r="E94" t="inlineStr">
        <x:is>
          <x:t xml:space="preserve">Thermal</x:t>
        </x:is>
      </x:c>
      <x:c r="F94" t="n">
        <x:v>1</x:v>
      </x:c>
    </x:row>
    <x:row r="95">
      <x:c r="A95" t="inlineStr">
        <x:is>
          <x:t xml:space="preserve">LOFO</x:t>
        </x:is>
      </x:c>
      <x:c r="B95" t="inlineStr">
        <x:is>
          <x:t xml:space="preserve">Ridge</x:t>
        </x:is>
      </x:c>
      <x:c r="C95" t="inlineStr">
        <x:is>
          <x:t xml:space="preserve">Co-based</x:t>
        </x:is>
      </x:c>
      <x:c r="D95" t="inlineStr">
        <x:is>
          <x:t xml:space="preserve">delta</x:t>
        </x:is>
      </x:c>
      <x:c r="E95" t="inlineStr">
        <x:is>
          <x:t xml:space="preserve">Thermal</x:t>
        </x:is>
      </x:c>
      <x:c r="F95" t="n">
        <x:v>1</x:v>
      </x:c>
    </x:row>
    <x:row r="96">
      <x:c r="A96" t="inlineStr">
        <x:is>
          <x:t xml:space="preserve">LOFO</x:t>
        </x:is>
      </x:c>
      <x:c r="B96" t="inlineStr">
        <x:is>
          <x:t xml:space="preserve">Ridge</x:t>
        </x:is>
      </x:c>
      <x:c r="C96" t="inlineStr">
        <x:is>
          <x:t xml:space="preserve">Co-based</x:t>
        </x:is>
      </x:c>
      <x:c r="D96" t="inlineStr">
        <x:is>
          <x:t xml:space="preserve">omega_like</x:t>
        </x:is>
      </x:c>
      <x:c r="E96" t="inlineStr">
        <x:is>
          <x:t xml:space="preserve">Thermal</x:t>
        </x:is>
      </x:c>
      <x:c r="F96" t="n">
        <x:v>1</x:v>
      </x:c>
    </x:row>
    <x:row r="97">
      <x:c r="A97" t="inlineStr">
        <x:is>
          <x:t xml:space="preserve">LOFO</x:t>
        </x:is>
      </x:c>
      <x:c r="B97" t="inlineStr">
        <x:is>
          <x:t xml:space="preserve">Ridge</x:t>
        </x:is>
      </x:c>
      <x:c r="C97" t="inlineStr">
        <x:is>
          <x:t xml:space="preserve">Co-based</x:t>
        </x:is>
      </x:c>
      <x:c r="D97" t="inlineStr">
        <x:is>
          <x:t xml:space="preserve">beta_TxTl</x:t>
        </x:is>
      </x:c>
      <x:c r="E97" t="inlineStr">
        <x:is>
          <x:t xml:space="preserve">Thermal</x:t>
        </x:is>
      </x:c>
      <x:c r="F97" t="n">
        <x:v>1</x:v>
      </x:c>
    </x:row>
    <x:row r="98">
      <x:c r="A98" t="inlineStr">
        <x:is>
          <x:t xml:space="preserve">LOFO</x:t>
        </x:is>
      </x:c>
      <x:c r="B98" t="inlineStr">
        <x:is>
          <x:t xml:space="preserve">Ridge</x:t>
        </x:is>
      </x:c>
      <x:c r="C98" t="inlineStr">
        <x:is>
          <x:t xml:space="preserve">Co-based</x:t>
        </x:is>
      </x:c>
      <x:c r="D98" t="inlineStr">
        <x:is>
          <x:t xml:space="preserve">beta_I</x:t>
        </x:is>
      </x:c>
      <x:c r="E98" t="inlineStr">
        <x:is>
          <x:t xml:space="preserve">Thermal</x:t>
        </x:is>
      </x:c>
      <x:c r="F98" t="n">
        <x:v>1</x:v>
      </x:c>
    </x:row>
    <x:row r="99">
      <x:c r="A99" t="inlineStr">
        <x:is>
          <x:t xml:space="preserve">LOFO</x:t>
        </x:is>
      </x:c>
      <x:c r="B99" t="inlineStr">
        <x:is>
          <x:t xml:space="preserve">Ridge</x:t>
        </x:is>
      </x:c>
      <x:c r="C99" t="inlineStr">
        <x:is>
          <x:t xml:space="preserve">Co-based</x:t>
        </x:is>
      </x:c>
      <x:c r="D99" t="inlineStr">
        <x:is>
          <x:t xml:space="preserve">inverse_omega</x:t>
        </x:is>
      </x:c>
      <x:c r="E99" t="inlineStr">
        <x:is>
          <x:t xml:space="preserve">Thermal</x:t>
        </x:is>
      </x:c>
      <x:c r="F99" t="n">
        <x:v>1</x:v>
      </x:c>
    </x:row>
    <x:row r="100">
      <x:c r="A100" t="inlineStr">
        <x:is>
          <x:t xml:space="preserve">LOFO</x:t>
        </x:is>
      </x:c>
      <x:c r="B100" t="inlineStr">
        <x:is>
          <x:t xml:space="preserve">Ridge</x:t>
        </x:is>
      </x:c>
      <x:c r="C100" t="inlineStr">
        <x:is>
          <x:t xml:space="preserve">Cu-based</x:t>
        </x:is>
      </x:c>
      <x:c r="D100" t="inlineStr">
        <x:is>
          <x:t xml:space="preserve">DeltaTx_K</x:t>
        </x:is>
      </x:c>
      <x:c r="E100" t="inlineStr">
        <x:is>
          <x:t xml:space="preserve">Thermal</x:t>
        </x:is>
      </x:c>
      <x:c r="F100" t="n">
        <x:v>0.75</x:v>
      </x:c>
    </x:row>
    <x:row r="101">
      <x:c r="A101" t="inlineStr">
        <x:is>
          <x:t xml:space="preserve">LOFO</x:t>
        </x:is>
      </x:c>
      <x:c r="B101" t="inlineStr">
        <x:is>
          <x:t xml:space="preserve">Ridge</x:t>
        </x:is>
      </x:c>
      <x:c r="C101" t="inlineStr">
        <x:is>
          <x:t xml:space="preserve">Cu-based</x:t>
        </x:is>
      </x:c>
      <x:c r="D101" t="inlineStr">
        <x:is>
          <x:t xml:space="preserve">gamma</x:t>
        </x:is>
      </x:c>
      <x:c r="E101" t="inlineStr">
        <x:is>
          <x:t xml:space="preserve">Thermal</x:t>
        </x:is>
      </x:c>
      <x:c r="F101" t="n">
        <x:v>1</x:v>
      </x:c>
    </x:row>
    <x:row r="102">
      <x:c r="A102" t="inlineStr">
        <x:is>
          <x:t xml:space="preserve">LOFO</x:t>
        </x:is>
      </x:c>
      <x:c r="B102" t="inlineStr">
        <x:is>
          <x:t xml:space="preserve">Ridge</x:t>
        </x:is>
      </x:c>
      <x:c r="C102" t="inlineStr">
        <x:is>
          <x:t xml:space="preserve">Cu-based</x:t>
        </x:is>
      </x:c>
      <x:c r="D102" t="inlineStr">
        <x:is>
          <x:t xml:space="preserve">gamma_m</x:t>
        </x:is>
      </x:c>
      <x:c r="E102" t="inlineStr">
        <x:is>
          <x:t xml:space="preserve">Thermal</x:t>
        </x:is>
      </x:c>
      <x:c r="F102" t="n">
        <x:v>1</x:v>
      </x:c>
    </x:row>
    <x:row r="103">
      <x:c r="A103" t="inlineStr">
        <x:is>
          <x:t xml:space="preserve">LOFO</x:t>
        </x:is>
      </x:c>
      <x:c r="B103" t="inlineStr">
        <x:is>
          <x:t xml:space="preserve">Ridge</x:t>
        </x:is>
      </x:c>
      <x:c r="C103" t="inlineStr">
        <x:is>
          <x:t xml:space="preserve">Cu-based</x:t>
        </x:is>
      </x:c>
      <x:c r="D103" t="inlineStr">
        <x:is>
          <x:t xml:space="preserve">DeltaTrg</x:t>
        </x:is>
      </x:c>
      <x:c r="E103" t="inlineStr">
        <x:is>
          <x:t xml:space="preserve">Thermal</x:t>
        </x:is>
      </x:c>
      <x:c r="F103" t="n">
        <x:v>1</x:v>
      </x:c>
    </x:row>
    <x:row r="104">
      <x:c r="A104" t="inlineStr">
        <x:is>
          <x:t xml:space="preserve">LOFO</x:t>
        </x:is>
      </x:c>
      <x:c r="B104" t="inlineStr">
        <x:is>
          <x:t xml:space="preserve">Ridge</x:t>
        </x:is>
      </x:c>
      <x:c r="C104" t="inlineStr">
        <x:is>
          <x:t xml:space="preserve">Cu-based</x:t>
        </x:is>
      </x:c>
      <x:c r="D104" t="inlineStr">
        <x:is>
          <x:t xml:space="preserve">delta</x:t>
        </x:is>
      </x:c>
      <x:c r="E104" t="inlineStr">
        <x:is>
          <x:t xml:space="preserve">Thermal</x:t>
        </x:is>
      </x:c>
      <x:c r="F104" t="n">
        <x:v>0.75</x:v>
      </x:c>
    </x:row>
    <x:row r="105">
      <x:c r="A105" t="inlineStr">
        <x:is>
          <x:t xml:space="preserve">LOFO</x:t>
        </x:is>
      </x:c>
      <x:c r="B105" t="inlineStr">
        <x:is>
          <x:t xml:space="preserve">Ridge</x:t>
        </x:is>
      </x:c>
      <x:c r="C105" t="inlineStr">
        <x:is>
          <x:t xml:space="preserve">Cu-based</x:t>
        </x:is>
      </x:c>
      <x:c r="D105" t="inlineStr">
        <x:is>
          <x:t xml:space="preserve">omega_like</x:t>
        </x:is>
      </x:c>
      <x:c r="E105" t="inlineStr">
        <x:is>
          <x:t xml:space="preserve">Thermal</x:t>
        </x:is>
      </x:c>
      <x:c r="F105" t="n">
        <x:v>1</x:v>
      </x:c>
    </x:row>
    <x:row r="106">
      <x:c r="A106" t="inlineStr">
        <x:is>
          <x:t xml:space="preserve">LOFO</x:t>
        </x:is>
      </x:c>
      <x:c r="B106" t="inlineStr">
        <x:is>
          <x:t xml:space="preserve">Ridge</x:t>
        </x:is>
      </x:c>
      <x:c r="C106" t="inlineStr">
        <x:is>
          <x:t xml:space="preserve">Cu-based</x:t>
        </x:is>
      </x:c>
      <x:c r="D106" t="inlineStr">
        <x:is>
          <x:t xml:space="preserve">beta_TxTl</x:t>
        </x:is>
      </x:c>
      <x:c r="E106" t="inlineStr">
        <x:is>
          <x:t xml:space="preserve">Thermal</x:t>
        </x:is>
      </x:c>
      <x:c r="F106" t="n">
        <x:v>1</x:v>
      </x:c>
    </x:row>
    <x:row r="107">
      <x:c r="A107" t="inlineStr">
        <x:is>
          <x:t xml:space="preserve">LOFO</x:t>
        </x:is>
      </x:c>
      <x:c r="B107" t="inlineStr">
        <x:is>
          <x:t xml:space="preserve">Ridge</x:t>
        </x:is>
      </x:c>
      <x:c r="C107" t="inlineStr">
        <x:is>
          <x:t xml:space="preserve">Cu-based</x:t>
        </x:is>
      </x:c>
      <x:c r="D107" t="inlineStr">
        <x:is>
          <x:t xml:space="preserve">beta_I</x:t>
        </x:is>
      </x:c>
      <x:c r="E107" t="inlineStr">
        <x:is>
          <x:t xml:space="preserve">Thermal</x:t>
        </x:is>
      </x:c>
      <x:c r="F107" t="n">
        <x:v>1</x:v>
      </x:c>
    </x:row>
    <x:row r="108">
      <x:c r="A108" t="inlineStr">
        <x:is>
          <x:t xml:space="preserve">LOFO</x:t>
        </x:is>
      </x:c>
      <x:c r="B108" t="inlineStr">
        <x:is>
          <x:t xml:space="preserve">Ridge</x:t>
        </x:is>
      </x:c>
      <x:c r="C108" t="inlineStr">
        <x:is>
          <x:t xml:space="preserve">Cu-based</x:t>
        </x:is>
      </x:c>
      <x:c r="D108" t="inlineStr">
        <x:is>
          <x:t xml:space="preserve">inverse_omega</x:t>
        </x:is>
      </x:c>
      <x:c r="E108" t="inlineStr">
        <x:is>
          <x:t xml:space="preserve">Thermal</x:t>
        </x:is>
      </x:c>
      <x:c r="F108" t="n">
        <x:v>1</x:v>
      </x:c>
    </x:row>
    <x:row r="109">
      <x:c r="A109" t="inlineStr">
        <x:is>
          <x:t xml:space="preserve">LOFO</x:t>
        </x:is>
      </x:c>
      <x:c r="B109" t="inlineStr">
        <x:is>
          <x:t xml:space="preserve">Ridge</x:t>
        </x:is>
      </x:c>
      <x:c r="C109" t="inlineStr">
        <x:is>
          <x:t xml:space="preserve">Cu-based</x:t>
        </x:is>
      </x:c>
      <x:c r="D109" t="inlineStr">
        <x:is>
          <x:t xml:space="preserve">frac_Al</x:t>
        </x:is>
      </x:c>
      <x:c r="E109" t="inlineStr">
        <x:is>
          <x:t xml:space="preserve">Stoichiometry</x:t>
        </x:is>
      </x:c>
      <x:c r="F109" t="n">
        <x:v>0.6666666666666666</x:v>
      </x:c>
    </x:row>
    <x:row r="110">
      <x:c r="A110" t="inlineStr">
        <x:is>
          <x:t xml:space="preserve">LOFO</x:t>
        </x:is>
      </x:c>
      <x:c r="B110" t="inlineStr">
        <x:is>
          <x:t xml:space="preserve">Ridge</x:t>
        </x:is>
      </x:c>
      <x:c r="C110" t="inlineStr">
        <x:is>
          <x:t xml:space="preserve">Fe-based</x:t>
        </x:is>
      </x:c>
      <x:c r="D110" t="inlineStr">
        <x:is>
          <x:t xml:space="preserve">DeltaTx_K</x:t>
        </x:is>
      </x:c>
      <x:c r="E110" t="inlineStr">
        <x:is>
          <x:t xml:space="preserve">Thermal</x:t>
        </x:is>
      </x:c>
      <x:c r="F110" t="n">
        <x:v>0.9166666666666666</x:v>
      </x:c>
    </x:row>
    <x:row r="111">
      <x:c r="A111" t="inlineStr">
        <x:is>
          <x:t xml:space="preserve">LOFO</x:t>
        </x:is>
      </x:c>
      <x:c r="B111" t="inlineStr">
        <x:is>
          <x:t xml:space="preserve">Ridge</x:t>
        </x:is>
      </x:c>
      <x:c r="C111" t="inlineStr">
        <x:is>
          <x:t xml:space="preserve">Fe-based</x:t>
        </x:is>
      </x:c>
      <x:c r="D111" t="inlineStr">
        <x:is>
          <x:t xml:space="preserve">Trg_Tl</x:t>
        </x:is>
      </x:c>
      <x:c r="E111" t="inlineStr">
        <x:is>
          <x:t xml:space="preserve">Thermal</x:t>
        </x:is>
      </x:c>
      <x:c r="F111" t="n">
        <x:v>0.9166666666666666</x:v>
      </x:c>
    </x:row>
    <x:row r="112">
      <x:c r="A112" t="inlineStr">
        <x:is>
          <x:t xml:space="preserve">LOFO</x:t>
        </x:is>
      </x:c>
      <x:c r="B112" t="inlineStr">
        <x:is>
          <x:t xml:space="preserve">Ridge</x:t>
        </x:is>
      </x:c>
      <x:c r="C112" t="inlineStr">
        <x:is>
          <x:t xml:space="preserve">Fe-based</x:t>
        </x:is>
      </x:c>
      <x:c r="D112" t="inlineStr">
        <x:is>
          <x:t xml:space="preserve">gamma</x:t>
        </x:is>
      </x:c>
      <x:c r="E112" t="inlineStr">
        <x:is>
          <x:t xml:space="preserve">Thermal</x:t>
        </x:is>
      </x:c>
      <x:c r="F112" t="n">
        <x:v>1</x:v>
      </x:c>
    </x:row>
    <x:row r="113">
      <x:c r="A113" t="inlineStr">
        <x:is>
          <x:t xml:space="preserve">LOFO</x:t>
        </x:is>
      </x:c>
      <x:c r="B113" t="inlineStr">
        <x:is>
          <x:t xml:space="preserve">Ridge</x:t>
        </x:is>
      </x:c>
      <x:c r="C113" t="inlineStr">
        <x:is>
          <x:t xml:space="preserve">Fe-based</x:t>
        </x:is>
      </x:c>
      <x:c r="D113" t="inlineStr">
        <x:is>
          <x:t xml:space="preserve">gamma_m</x:t>
        </x:is>
      </x:c>
      <x:c r="E113" t="inlineStr">
        <x:is>
          <x:t xml:space="preserve">Thermal</x:t>
        </x:is>
      </x:c>
      <x:c r="F113" t="n">
        <x:v>1</x:v>
      </x:c>
    </x:row>
    <x:row r="114">
      <x:c r="A114" t="inlineStr">
        <x:is>
          <x:t xml:space="preserve">LOFO</x:t>
        </x:is>
      </x:c>
      <x:c r="B114" t="inlineStr">
        <x:is>
          <x:t xml:space="preserve">Ridge</x:t>
        </x:is>
      </x:c>
      <x:c r="C114" t="inlineStr">
        <x:is>
          <x:t xml:space="preserve">Fe-based</x:t>
        </x:is>
      </x:c>
      <x:c r="D114" t="inlineStr">
        <x:is>
          <x:t xml:space="preserve">DeltaTrg</x:t>
        </x:is>
      </x:c>
      <x:c r="E114" t="inlineStr">
        <x:is>
          <x:t xml:space="preserve">Thermal</x:t>
        </x:is>
      </x:c>
      <x:c r="F114" t="n">
        <x:v>1</x:v>
      </x:c>
    </x:row>
    <x:row r="115">
      <x:c r="A115" t="inlineStr">
        <x:is>
          <x:t xml:space="preserve">LOFO</x:t>
        </x:is>
      </x:c>
      <x:c r="B115" t="inlineStr">
        <x:is>
          <x:t xml:space="preserve">Ridge</x:t>
        </x:is>
      </x:c>
      <x:c r="C115" t="inlineStr">
        <x:is>
          <x:t xml:space="preserve">Fe-based</x:t>
        </x:is>
      </x:c>
      <x:c r="D115" t="inlineStr">
        <x:is>
          <x:t xml:space="preserve">delta</x:t>
        </x:is>
      </x:c>
      <x:c r="E115" t="inlineStr">
        <x:is>
          <x:t xml:space="preserve">Thermal</x:t>
        </x:is>
      </x:c>
      <x:c r="F115" t="n">
        <x:v>1</x:v>
      </x:c>
    </x:row>
    <x:row r="116">
      <x:c r="A116" t="inlineStr">
        <x:is>
          <x:t xml:space="preserve">LOFO</x:t>
        </x:is>
      </x:c>
      <x:c r="B116" t="inlineStr">
        <x:is>
          <x:t xml:space="preserve">Ridge</x:t>
        </x:is>
      </x:c>
      <x:c r="C116" t="inlineStr">
        <x:is>
          <x:t xml:space="preserve">Fe-based</x:t>
        </x:is>
      </x:c>
      <x:c r="D116" t="inlineStr">
        <x:is>
          <x:t xml:space="preserve">omega_like</x:t>
        </x:is>
      </x:c>
      <x:c r="E116" t="inlineStr">
        <x:is>
          <x:t xml:space="preserve">Thermal</x:t>
        </x:is>
      </x:c>
      <x:c r="F116" t="n">
        <x:v>1</x:v>
      </x:c>
    </x:row>
    <x:row r="117">
      <x:c r="A117" t="inlineStr">
        <x:is>
          <x:t xml:space="preserve">LOFO</x:t>
        </x:is>
      </x:c>
      <x:c r="B117" t="inlineStr">
        <x:is>
          <x:t xml:space="preserve">Ridge</x:t>
        </x:is>
      </x:c>
      <x:c r="C117" t="inlineStr">
        <x:is>
          <x:t xml:space="preserve">Fe-based</x:t>
        </x:is>
      </x:c>
      <x:c r="D117" t="inlineStr">
        <x:is>
          <x:t xml:space="preserve">beta_TxTl</x:t>
        </x:is>
      </x:c>
      <x:c r="E117" t="inlineStr">
        <x:is>
          <x:t xml:space="preserve">Thermal</x:t>
        </x:is>
      </x:c>
      <x:c r="F117" t="n">
        <x:v>1</x:v>
      </x:c>
    </x:row>
    <x:row r="118">
      <x:c r="A118" t="inlineStr">
        <x:is>
          <x:t xml:space="preserve">LOFO</x:t>
        </x:is>
      </x:c>
      <x:c r="B118" t="inlineStr">
        <x:is>
          <x:t xml:space="preserve">Ridge</x:t>
        </x:is>
      </x:c>
      <x:c r="C118" t="inlineStr">
        <x:is>
          <x:t xml:space="preserve">Fe-based</x:t>
        </x:is>
      </x:c>
      <x:c r="D118" t="inlineStr">
        <x:is>
          <x:t xml:space="preserve">beta_I</x:t>
        </x:is>
      </x:c>
      <x:c r="E118" t="inlineStr">
        <x:is>
          <x:t xml:space="preserve">Thermal</x:t>
        </x:is>
      </x:c>
      <x:c r="F118" t="n">
        <x:v>1</x:v>
      </x:c>
    </x:row>
    <x:row r="119">
      <x:c r="A119" t="inlineStr">
        <x:is>
          <x:t xml:space="preserve">LOFO</x:t>
        </x:is>
      </x:c>
      <x:c r="B119" t="inlineStr">
        <x:is>
          <x:t xml:space="preserve">Ridge</x:t>
        </x:is>
      </x:c>
      <x:c r="C119" t="inlineStr">
        <x:is>
          <x:t xml:space="preserve">Fe-based</x:t>
        </x:is>
      </x:c>
      <x:c r="D119" t="inlineStr">
        <x:is>
          <x:t xml:space="preserve">inverse_omega</x:t>
        </x:is>
      </x:c>
      <x:c r="E119" t="inlineStr">
        <x:is>
          <x:t xml:space="preserve">Thermal</x:t>
        </x:is>
      </x:c>
      <x:c r="F119" t="n">
        <x:v>1</x:v>
      </x:c>
    </x:row>
    <x:row r="120">
      <x:c r="A120" t="inlineStr">
        <x:is>
          <x:t xml:space="preserve">LOFO</x:t>
        </x:is>
      </x:c>
      <x:c r="B120" t="inlineStr">
        <x:is>
          <x:t xml:space="preserve">Ridge</x:t>
        </x:is>
      </x:c>
      <x:c r="C120" t="inlineStr">
        <x:is>
          <x:t xml:space="preserve">Gd-based</x:t>
        </x:is>
      </x:c>
      <x:c r="D120" t="inlineStr">
        <x:is>
          <x:t xml:space="preserve">DeltaTx_K</x:t>
        </x:is>
      </x:c>
      <x:c r="E120" t="inlineStr">
        <x:is>
          <x:t xml:space="preserve">Thermal</x:t>
        </x:is>
      </x:c>
      <x:c r="F120" t="n">
        <x:v>0.9166666666666666</x:v>
      </x:c>
    </x:row>
    <x:row r="121">
      <x:c r="A121" t="inlineStr">
        <x:is>
          <x:t xml:space="preserve">LOFO</x:t>
        </x:is>
      </x:c>
      <x:c r="B121" t="inlineStr">
        <x:is>
          <x:t xml:space="preserve">Ridge</x:t>
        </x:is>
      </x:c>
      <x:c r="C121" t="inlineStr">
        <x:is>
          <x:t xml:space="preserve">Gd-based</x:t>
        </x:is>
      </x:c>
      <x:c r="D121" t="inlineStr">
        <x:is>
          <x:t xml:space="preserve">gamma</x:t>
        </x:is>
      </x:c>
      <x:c r="E121" t="inlineStr">
        <x:is>
          <x:t xml:space="preserve">Thermal</x:t>
        </x:is>
      </x:c>
      <x:c r="F121" t="n">
        <x:v>1</x:v>
      </x:c>
    </x:row>
    <x:row r="122">
      <x:c r="A122" t="inlineStr">
        <x:is>
          <x:t xml:space="preserve">LOFO</x:t>
        </x:is>
      </x:c>
      <x:c r="B122" t="inlineStr">
        <x:is>
          <x:t xml:space="preserve">Ridge</x:t>
        </x:is>
      </x:c>
      <x:c r="C122" t="inlineStr">
        <x:is>
          <x:t xml:space="preserve">Gd-based</x:t>
        </x:is>
      </x:c>
      <x:c r="D122" t="inlineStr">
        <x:is>
          <x:t xml:space="preserve">gamma_m</x:t>
        </x:is>
      </x:c>
      <x:c r="E122" t="inlineStr">
        <x:is>
          <x:t xml:space="preserve">Thermal</x:t>
        </x:is>
      </x:c>
      <x:c r="F122" t="n">
        <x:v>1</x:v>
      </x:c>
    </x:row>
    <x:row r="123">
      <x:c r="A123" t="inlineStr">
        <x:is>
          <x:t xml:space="preserve">LOFO</x:t>
        </x:is>
      </x:c>
      <x:c r="B123" t="inlineStr">
        <x:is>
          <x:t xml:space="preserve">Ridge</x:t>
        </x:is>
      </x:c>
      <x:c r="C123" t="inlineStr">
        <x:is>
          <x:t xml:space="preserve">Gd-based</x:t>
        </x:is>
      </x:c>
      <x:c r="D123" t="inlineStr">
        <x:is>
          <x:t xml:space="preserve">DeltaTrg</x:t>
        </x:is>
      </x:c>
      <x:c r="E123" t="inlineStr">
        <x:is>
          <x:t xml:space="preserve">Thermal</x:t>
        </x:is>
      </x:c>
      <x:c r="F123" t="n">
        <x:v>1</x:v>
      </x:c>
    </x:row>
    <x:row r="124">
      <x:c r="A124" t="inlineStr">
        <x:is>
          <x:t xml:space="preserve">LOFO</x:t>
        </x:is>
      </x:c>
      <x:c r="B124" t="inlineStr">
        <x:is>
          <x:t xml:space="preserve">Ridge</x:t>
        </x:is>
      </x:c>
      <x:c r="C124" t="inlineStr">
        <x:is>
          <x:t xml:space="preserve">Gd-based</x:t>
        </x:is>
      </x:c>
      <x:c r="D124" t="inlineStr">
        <x:is>
          <x:t xml:space="preserve">delta</x:t>
        </x:is>
      </x:c>
      <x:c r="E124" t="inlineStr">
        <x:is>
          <x:t xml:space="preserve">Thermal</x:t>
        </x:is>
      </x:c>
      <x:c r="F124" t="n">
        <x:v>0.8333333333333334</x:v>
      </x:c>
    </x:row>
    <x:row r="125">
      <x:c r="A125" t="inlineStr">
        <x:is>
          <x:t xml:space="preserve">LOFO</x:t>
        </x:is>
      </x:c>
      <x:c r="B125" t="inlineStr">
        <x:is>
          <x:t xml:space="preserve">Ridge</x:t>
        </x:is>
      </x:c>
      <x:c r="C125" t="inlineStr">
        <x:is>
          <x:t xml:space="preserve">Gd-based</x:t>
        </x:is>
      </x:c>
      <x:c r="D125" t="inlineStr">
        <x:is>
          <x:t xml:space="preserve">omega_like</x:t>
        </x:is>
      </x:c>
      <x:c r="E125" t="inlineStr">
        <x:is>
          <x:t xml:space="preserve">Thermal</x:t>
        </x:is>
      </x:c>
      <x:c r="F125" t="n">
        <x:v>1</x:v>
      </x:c>
    </x:row>
    <x:row r="126">
      <x:c r="A126" t="inlineStr">
        <x:is>
          <x:t xml:space="preserve">LOFO</x:t>
        </x:is>
      </x:c>
      <x:c r="B126" t="inlineStr">
        <x:is>
          <x:t xml:space="preserve">Ridge</x:t>
        </x:is>
      </x:c>
      <x:c r="C126" t="inlineStr">
        <x:is>
          <x:t xml:space="preserve">Gd-based</x:t>
        </x:is>
      </x:c>
      <x:c r="D126" t="inlineStr">
        <x:is>
          <x:t xml:space="preserve">beta_TxTl</x:t>
        </x:is>
      </x:c>
      <x:c r="E126" t="inlineStr">
        <x:is>
          <x:t xml:space="preserve">Thermal</x:t>
        </x:is>
      </x:c>
      <x:c r="F126" t="n">
        <x:v>1</x:v>
      </x:c>
    </x:row>
    <x:row r="127">
      <x:c r="A127" t="inlineStr">
        <x:is>
          <x:t xml:space="preserve">LOFO</x:t>
        </x:is>
      </x:c>
      <x:c r="B127" t="inlineStr">
        <x:is>
          <x:t xml:space="preserve">Ridge</x:t>
        </x:is>
      </x:c>
      <x:c r="C127" t="inlineStr">
        <x:is>
          <x:t xml:space="preserve">Gd-based</x:t>
        </x:is>
      </x:c>
      <x:c r="D127" t="inlineStr">
        <x:is>
          <x:t xml:space="preserve">beta_I</x:t>
        </x:is>
      </x:c>
      <x:c r="E127" t="inlineStr">
        <x:is>
          <x:t xml:space="preserve">Thermal</x:t>
        </x:is>
      </x:c>
      <x:c r="F127" t="n">
        <x:v>1</x:v>
      </x:c>
    </x:row>
    <x:row r="128">
      <x:c r="A128" t="inlineStr">
        <x:is>
          <x:t xml:space="preserve">LOFO</x:t>
        </x:is>
      </x:c>
      <x:c r="B128" t="inlineStr">
        <x:is>
          <x:t xml:space="preserve">Ridge</x:t>
        </x:is>
      </x:c>
      <x:c r="C128" t="inlineStr">
        <x:is>
          <x:t xml:space="preserve">Gd-based</x:t>
        </x:is>
      </x:c>
      <x:c r="D128" t="inlineStr">
        <x:is>
          <x:t xml:space="preserve">inverse_omega</x:t>
        </x:is>
      </x:c>
      <x:c r="E128" t="inlineStr">
        <x:is>
          <x:t xml:space="preserve">Thermal</x:t>
        </x:is>
      </x:c>
      <x:c r="F128" t="n">
        <x:v>1</x:v>
      </x:c>
    </x:row>
    <x:row r="129">
      <x:c r="A129" t="inlineStr">
        <x:is>
          <x:t xml:space="preserve">LOFO</x:t>
        </x:is>
      </x:c>
      <x:c r="B129" t="inlineStr">
        <x:is>
          <x:t xml:space="preserve">Ridge</x:t>
        </x:is>
      </x:c>
      <x:c r="C129" t="inlineStr">
        <x:is>
          <x:t xml:space="preserve">Gd-based</x:t>
        </x:is>
      </x:c>
      <x:c r="D129" t="inlineStr">
        <x:is>
          <x:t xml:space="preserve">frac_Al</x:t>
        </x:is>
      </x:c>
      <x:c r="E129" t="inlineStr">
        <x:is>
          <x:t xml:space="preserve">Stoichiometry</x:t>
        </x:is>
      </x:c>
      <x:c r="F129" t="n">
        <x:v>0.6666666666666666</x:v>
      </x:c>
    </x:row>
    <x:row r="130">
      <x:c r="A130" t="inlineStr">
        <x:is>
          <x:t xml:space="preserve">LOFO</x:t>
        </x:is>
      </x:c>
      <x:c r="B130" t="inlineStr">
        <x:is>
          <x:t xml:space="preserve">Ridge</x:t>
        </x:is>
      </x:c>
      <x:c r="C130" t="inlineStr">
        <x:is>
          <x:t xml:space="preserve">Hf-based</x:t>
        </x:is>
      </x:c>
      <x:c r="D130" t="inlineStr">
        <x:is>
          <x:t xml:space="preserve">DeltaTx_K</x:t>
        </x:is>
      </x:c>
      <x:c r="E130" t="inlineStr">
        <x:is>
          <x:t xml:space="preserve">Thermal</x:t>
        </x:is>
      </x:c>
      <x:c r="F130" t="n">
        <x:v>0.9166666666666666</x:v>
      </x:c>
    </x:row>
    <x:row r="131">
      <x:c r="A131" t="inlineStr">
        <x:is>
          <x:t xml:space="preserve">LOFO</x:t>
        </x:is>
      </x:c>
      <x:c r="B131" t="inlineStr">
        <x:is>
          <x:t xml:space="preserve">Ridge</x:t>
        </x:is>
      </x:c>
      <x:c r="C131" t="inlineStr">
        <x:is>
          <x:t xml:space="preserve">Hf-based</x:t>
        </x:is>
      </x:c>
      <x:c r="D131" t="inlineStr">
        <x:is>
          <x:t xml:space="preserve">gamma</x:t>
        </x:is>
      </x:c>
      <x:c r="E131" t="inlineStr">
        <x:is>
          <x:t xml:space="preserve">Thermal</x:t>
        </x:is>
      </x:c>
      <x:c r="F131" t="n">
        <x:v>1</x:v>
      </x:c>
    </x:row>
    <x:row r="132">
      <x:c r="A132" t="inlineStr">
        <x:is>
          <x:t xml:space="preserve">LOFO</x:t>
        </x:is>
      </x:c>
      <x:c r="B132" t="inlineStr">
        <x:is>
          <x:t xml:space="preserve">Ridge</x:t>
        </x:is>
      </x:c>
      <x:c r="C132" t="inlineStr">
        <x:is>
          <x:t xml:space="preserve">Hf-based</x:t>
        </x:is>
      </x:c>
      <x:c r="D132" t="inlineStr">
        <x:is>
          <x:t xml:space="preserve">gamma_m</x:t>
        </x:is>
      </x:c>
      <x:c r="E132" t="inlineStr">
        <x:is>
          <x:t xml:space="preserve">Thermal</x:t>
        </x:is>
      </x:c>
      <x:c r="F132" t="n">
        <x:v>1</x:v>
      </x:c>
    </x:row>
    <x:row r="133">
      <x:c r="A133" t="inlineStr">
        <x:is>
          <x:t xml:space="preserve">LOFO</x:t>
        </x:is>
      </x:c>
      <x:c r="B133" t="inlineStr">
        <x:is>
          <x:t xml:space="preserve">Ridge</x:t>
        </x:is>
      </x:c>
      <x:c r="C133" t="inlineStr">
        <x:is>
          <x:t xml:space="preserve">Hf-based</x:t>
        </x:is>
      </x:c>
      <x:c r="D133" t="inlineStr">
        <x:is>
          <x:t xml:space="preserve">DeltaTrg</x:t>
        </x:is>
      </x:c>
      <x:c r="E133" t="inlineStr">
        <x:is>
          <x:t xml:space="preserve">Thermal</x:t>
        </x:is>
      </x:c>
      <x:c r="F133" t="n">
        <x:v>1</x:v>
      </x:c>
    </x:row>
    <x:row r="134">
      <x:c r="A134" t="inlineStr">
        <x:is>
          <x:t xml:space="preserve">LOFO</x:t>
        </x:is>
      </x:c>
      <x:c r="B134" t="inlineStr">
        <x:is>
          <x:t xml:space="preserve">Ridge</x:t>
        </x:is>
      </x:c>
      <x:c r="C134" t="inlineStr">
        <x:is>
          <x:t xml:space="preserve">Hf-based</x:t>
        </x:is>
      </x:c>
      <x:c r="D134" t="inlineStr">
        <x:is>
          <x:t xml:space="preserve">delta</x:t>
        </x:is>
      </x:c>
      <x:c r="E134" t="inlineStr">
        <x:is>
          <x:t xml:space="preserve">Thermal</x:t>
        </x:is>
      </x:c>
      <x:c r="F134" t="n">
        <x:v>0.75</x:v>
      </x:c>
    </x:row>
    <x:row r="135">
      <x:c r="A135" t="inlineStr">
        <x:is>
          <x:t xml:space="preserve">LOFO</x:t>
        </x:is>
      </x:c>
      <x:c r="B135" t="inlineStr">
        <x:is>
          <x:t xml:space="preserve">Ridge</x:t>
        </x:is>
      </x:c>
      <x:c r="C135" t="inlineStr">
        <x:is>
          <x:t xml:space="preserve">Hf-based</x:t>
        </x:is>
      </x:c>
      <x:c r="D135" t="inlineStr">
        <x:is>
          <x:t xml:space="preserve">omega_like</x:t>
        </x:is>
      </x:c>
      <x:c r="E135" t="inlineStr">
        <x:is>
          <x:t xml:space="preserve">Thermal</x:t>
        </x:is>
      </x:c>
      <x:c r="F135" t="n">
        <x:v>1</x:v>
      </x:c>
    </x:row>
    <x:row r="136">
      <x:c r="A136" t="inlineStr">
        <x:is>
          <x:t xml:space="preserve">LOFO</x:t>
        </x:is>
      </x:c>
      <x:c r="B136" t="inlineStr">
        <x:is>
          <x:t xml:space="preserve">Ridge</x:t>
        </x:is>
      </x:c>
      <x:c r="C136" t="inlineStr">
        <x:is>
          <x:t xml:space="preserve">Hf-based</x:t>
        </x:is>
      </x:c>
      <x:c r="D136" t="inlineStr">
        <x:is>
          <x:t xml:space="preserve">beta_TxTl</x:t>
        </x:is>
      </x:c>
      <x:c r="E136" t="inlineStr">
        <x:is>
          <x:t xml:space="preserve">Thermal</x:t>
        </x:is>
      </x:c>
      <x:c r="F136" t="n">
        <x:v>1</x:v>
      </x:c>
    </x:row>
    <x:row r="137">
      <x:c r="A137" t="inlineStr">
        <x:is>
          <x:t xml:space="preserve">LOFO</x:t>
        </x:is>
      </x:c>
      <x:c r="B137" t="inlineStr">
        <x:is>
          <x:t xml:space="preserve">Ridge</x:t>
        </x:is>
      </x:c>
      <x:c r="C137" t="inlineStr">
        <x:is>
          <x:t xml:space="preserve">Hf-based</x:t>
        </x:is>
      </x:c>
      <x:c r="D137" t="inlineStr">
        <x:is>
          <x:t xml:space="preserve">beta_I</x:t>
        </x:is>
      </x:c>
      <x:c r="E137" t="inlineStr">
        <x:is>
          <x:t xml:space="preserve">Thermal</x:t>
        </x:is>
      </x:c>
      <x:c r="F137" t="n">
        <x:v>1</x:v>
      </x:c>
    </x:row>
    <x:row r="138">
      <x:c r="A138" t="inlineStr">
        <x:is>
          <x:t xml:space="preserve">LOFO</x:t>
        </x:is>
      </x:c>
      <x:c r="B138" t="inlineStr">
        <x:is>
          <x:t xml:space="preserve">Ridge</x:t>
        </x:is>
      </x:c>
      <x:c r="C138" t="inlineStr">
        <x:is>
          <x:t xml:space="preserve">Hf-based</x:t>
        </x:is>
      </x:c>
      <x:c r="D138" t="inlineStr">
        <x:is>
          <x:t xml:space="preserve">inverse_omega</x:t>
        </x:is>
      </x:c>
      <x:c r="E138" t="inlineStr">
        <x:is>
          <x:t xml:space="preserve">Thermal</x:t>
        </x:is>
      </x:c>
      <x:c r="F138" t="n">
        <x:v>1</x:v>
      </x:c>
    </x:row>
    <x:row r="139">
      <x:c r="A139" t="inlineStr">
        <x:is>
          <x:t xml:space="preserve">LOFO</x:t>
        </x:is>
      </x:c>
      <x:c r="B139" t="inlineStr">
        <x:is>
          <x:t xml:space="preserve">Ridge</x:t>
        </x:is>
      </x:c>
      <x:c r="C139" t="inlineStr">
        <x:is>
          <x:t xml:space="preserve">Hf-based</x:t>
        </x:is>
      </x:c>
      <x:c r="D139" t="inlineStr">
        <x:is>
          <x:t xml:space="preserve">frac_Al</x:t>
        </x:is>
      </x:c>
      <x:c r="E139" t="inlineStr">
        <x:is>
          <x:t xml:space="preserve">Stoichiometry</x:t>
        </x:is>
      </x:c>
      <x:c r="F139" t="n">
        <x:v>0.5833333333333334</x:v>
      </x:c>
    </x:row>
    <x:row r="140">
      <x:c r="A140" t="inlineStr">
        <x:is>
          <x:t xml:space="preserve">LOFO</x:t>
        </x:is>
      </x:c>
      <x:c r="B140" t="inlineStr">
        <x:is>
          <x:t xml:space="preserve">Ridge</x:t>
        </x:is>
      </x:c>
      <x:c r="C140" t="inlineStr">
        <x:is>
          <x:t xml:space="preserve">La-based</x:t>
        </x:is>
      </x:c>
      <x:c r="D140" t="inlineStr">
        <x:is>
          <x:t xml:space="preserve">DeltaTx_K</x:t>
        </x:is>
      </x:c>
      <x:c r="E140" t="inlineStr">
        <x:is>
          <x:t xml:space="preserve">Thermal</x:t>
        </x:is>
      </x:c>
      <x:c r="F140" t="n">
        <x:v>1</x:v>
      </x:c>
    </x:row>
    <x:row r="141">
      <x:c r="A141" t="inlineStr">
        <x:is>
          <x:t xml:space="preserve">LOFO</x:t>
        </x:is>
      </x:c>
      <x:c r="B141" t="inlineStr">
        <x:is>
          <x:t xml:space="preserve">Ridge</x:t>
        </x:is>
      </x:c>
      <x:c r="C141" t="inlineStr">
        <x:is>
          <x:t xml:space="preserve">La-based</x:t>
        </x:is>
      </x:c>
      <x:c r="D141" t="inlineStr">
        <x:is>
          <x:t xml:space="preserve">Trg_Tl</x:t>
        </x:is>
      </x:c>
      <x:c r="E141" t="inlineStr">
        <x:is>
          <x:t xml:space="preserve">Thermal</x:t>
        </x:is>
      </x:c>
      <x:c r="F141" t="n">
        <x:v>0.9166666666666666</x:v>
      </x:c>
    </x:row>
    <x:row r="142">
      <x:c r="A142" t="inlineStr">
        <x:is>
          <x:t xml:space="preserve">LOFO</x:t>
        </x:is>
      </x:c>
      <x:c r="B142" t="inlineStr">
        <x:is>
          <x:t xml:space="preserve">Ridge</x:t>
        </x:is>
      </x:c>
      <x:c r="C142" t="inlineStr">
        <x:is>
          <x:t xml:space="preserve">La-based</x:t>
        </x:is>
      </x:c>
      <x:c r="D142" t="inlineStr">
        <x:is>
          <x:t xml:space="preserve">gamma</x:t>
        </x:is>
      </x:c>
      <x:c r="E142" t="inlineStr">
        <x:is>
          <x:t xml:space="preserve">Thermal</x:t>
        </x:is>
      </x:c>
      <x:c r="F142" t="n">
        <x:v>1</x:v>
      </x:c>
    </x:row>
    <x:row r="143">
      <x:c r="A143" t="inlineStr">
        <x:is>
          <x:t xml:space="preserve">LOFO</x:t>
        </x:is>
      </x:c>
      <x:c r="B143" t="inlineStr">
        <x:is>
          <x:t xml:space="preserve">Ridge</x:t>
        </x:is>
      </x:c>
      <x:c r="C143" t="inlineStr">
        <x:is>
          <x:t xml:space="preserve">La-based</x:t>
        </x:is>
      </x:c>
      <x:c r="D143" t="inlineStr">
        <x:is>
          <x:t xml:space="preserve">gamma_m</x:t>
        </x:is>
      </x:c>
      <x:c r="E143" t="inlineStr">
        <x:is>
          <x:t xml:space="preserve">Thermal</x:t>
        </x:is>
      </x:c>
      <x:c r="F143" t="n">
        <x:v>1</x:v>
      </x:c>
    </x:row>
    <x:row r="144">
      <x:c r="A144" t="inlineStr">
        <x:is>
          <x:t xml:space="preserve">LOFO</x:t>
        </x:is>
      </x:c>
      <x:c r="B144" t="inlineStr">
        <x:is>
          <x:t xml:space="preserve">Ridge</x:t>
        </x:is>
      </x:c>
      <x:c r="C144" t="inlineStr">
        <x:is>
          <x:t xml:space="preserve">La-based</x:t>
        </x:is>
      </x:c>
      <x:c r="D144" t="inlineStr">
        <x:is>
          <x:t xml:space="preserve">DeltaTrg</x:t>
        </x:is>
      </x:c>
      <x:c r="E144" t="inlineStr">
        <x:is>
          <x:t xml:space="preserve">Thermal</x:t>
        </x:is>
      </x:c>
      <x:c r="F144" t="n">
        <x:v>1</x:v>
      </x:c>
    </x:row>
    <x:row r="145">
      <x:c r="A145" t="inlineStr">
        <x:is>
          <x:t xml:space="preserve">LOFO</x:t>
        </x:is>
      </x:c>
      <x:c r="B145" t="inlineStr">
        <x:is>
          <x:t xml:space="preserve">Ridge</x:t>
        </x:is>
      </x:c>
      <x:c r="C145" t="inlineStr">
        <x:is>
          <x:t xml:space="preserve">La-based</x:t>
        </x:is>
      </x:c>
      <x:c r="D145" t="inlineStr">
        <x:is>
          <x:t xml:space="preserve">delta</x:t>
        </x:is>
      </x:c>
      <x:c r="E145" t="inlineStr">
        <x:is>
          <x:t xml:space="preserve">Thermal</x:t>
        </x:is>
      </x:c>
      <x:c r="F145" t="n">
        <x:v>1</x:v>
      </x:c>
    </x:row>
    <x:row r="146">
      <x:c r="A146" t="inlineStr">
        <x:is>
          <x:t xml:space="preserve">LOFO</x:t>
        </x:is>
      </x:c>
      <x:c r="B146" t="inlineStr">
        <x:is>
          <x:t xml:space="preserve">Ridge</x:t>
        </x:is>
      </x:c>
      <x:c r="C146" t="inlineStr">
        <x:is>
          <x:t xml:space="preserve">La-based</x:t>
        </x:is>
      </x:c>
      <x:c r="D146" t="inlineStr">
        <x:is>
          <x:t xml:space="preserve">omega_like</x:t>
        </x:is>
      </x:c>
      <x:c r="E146" t="inlineStr">
        <x:is>
          <x:t xml:space="preserve">Thermal</x:t>
        </x:is>
      </x:c>
      <x:c r="F146" t="n">
        <x:v>1</x:v>
      </x:c>
    </x:row>
    <x:row r="147">
      <x:c r="A147" t="inlineStr">
        <x:is>
          <x:t xml:space="preserve">LOFO</x:t>
        </x:is>
      </x:c>
      <x:c r="B147" t="inlineStr">
        <x:is>
          <x:t xml:space="preserve">Ridge</x:t>
        </x:is>
      </x:c>
      <x:c r="C147" t="inlineStr">
        <x:is>
          <x:t xml:space="preserve">La-based</x:t>
        </x:is>
      </x:c>
      <x:c r="D147" t="inlineStr">
        <x:is>
          <x:t xml:space="preserve">beta_TxTl</x:t>
        </x:is>
      </x:c>
      <x:c r="E147" t="inlineStr">
        <x:is>
          <x:t xml:space="preserve">Thermal</x:t>
        </x:is>
      </x:c>
      <x:c r="F147" t="n">
        <x:v>1</x:v>
      </x:c>
    </x:row>
    <x:row r="148">
      <x:c r="A148" t="inlineStr">
        <x:is>
          <x:t xml:space="preserve">LOFO</x:t>
        </x:is>
      </x:c>
      <x:c r="B148" t="inlineStr">
        <x:is>
          <x:t xml:space="preserve">Ridge</x:t>
        </x:is>
      </x:c>
      <x:c r="C148" t="inlineStr">
        <x:is>
          <x:t xml:space="preserve">La-based</x:t>
        </x:is>
      </x:c>
      <x:c r="D148" t="inlineStr">
        <x:is>
          <x:t xml:space="preserve">beta_I</x:t>
        </x:is>
      </x:c>
      <x:c r="E148" t="inlineStr">
        <x:is>
          <x:t xml:space="preserve">Thermal</x:t>
        </x:is>
      </x:c>
      <x:c r="F148" t="n">
        <x:v>1</x:v>
      </x:c>
    </x:row>
    <x:row r="149">
      <x:c r="A149" t="inlineStr">
        <x:is>
          <x:t xml:space="preserve">LOFO</x:t>
        </x:is>
      </x:c>
      <x:c r="B149" t="inlineStr">
        <x:is>
          <x:t xml:space="preserve">Ridge</x:t>
        </x:is>
      </x:c>
      <x:c r="C149" t="inlineStr">
        <x:is>
          <x:t xml:space="preserve">La-based</x:t>
        </x:is>
      </x:c>
      <x:c r="D149" t="inlineStr">
        <x:is>
          <x:t xml:space="preserve">inverse_omega</x:t>
        </x:is>
      </x:c>
      <x:c r="E149" t="inlineStr">
        <x:is>
          <x:t xml:space="preserve">Thermal</x:t>
        </x:is>
      </x:c>
      <x:c r="F149" t="n">
        <x:v>1</x:v>
      </x:c>
    </x:row>
    <x:row r="150">
      <x:c r="A150" t="inlineStr">
        <x:is>
          <x:t xml:space="preserve">LOFO</x:t>
        </x:is>
      </x:c>
      <x:c r="B150" t="inlineStr">
        <x:is>
          <x:t xml:space="preserve">Ridge</x:t>
        </x:is>
      </x:c>
      <x:c r="C150" t="inlineStr">
        <x:is>
          <x:t xml:space="preserve">Mg-based</x:t>
        </x:is>
      </x:c>
      <x:c r="D150" t="inlineStr">
        <x:is>
          <x:t xml:space="preserve">DeltaTx_K</x:t>
        </x:is>
      </x:c>
      <x:c r="E150" t="inlineStr">
        <x:is>
          <x:t xml:space="preserve">Thermal</x:t>
        </x:is>
      </x:c>
      <x:c r="F150" t="n">
        <x:v>0.8333333333333334</x:v>
      </x:c>
    </x:row>
    <x:row r="151">
      <x:c r="A151" t="inlineStr">
        <x:is>
          <x:t xml:space="preserve">LOFO</x:t>
        </x:is>
      </x:c>
      <x:c r="B151" t="inlineStr">
        <x:is>
          <x:t xml:space="preserve">Ridge</x:t>
        </x:is>
      </x:c>
      <x:c r="C151" t="inlineStr">
        <x:is>
          <x:t xml:space="preserve">Mg-based</x:t>
        </x:is>
      </x:c>
      <x:c r="D151" t="inlineStr">
        <x:is>
          <x:t xml:space="preserve">gamma</x:t>
        </x:is>
      </x:c>
      <x:c r="E151" t="inlineStr">
        <x:is>
          <x:t xml:space="preserve">Thermal</x:t>
        </x:is>
      </x:c>
      <x:c r="F151" t="n">
        <x:v>1</x:v>
      </x:c>
    </x:row>
    <x:row r="152">
      <x:c r="A152" t="inlineStr">
        <x:is>
          <x:t xml:space="preserve">LOFO</x:t>
        </x:is>
      </x:c>
      <x:c r="B152" t="inlineStr">
        <x:is>
          <x:t xml:space="preserve">Ridge</x:t>
        </x:is>
      </x:c>
      <x:c r="C152" t="inlineStr">
        <x:is>
          <x:t xml:space="preserve">Mg-based</x:t>
        </x:is>
      </x:c>
      <x:c r="D152" t="inlineStr">
        <x:is>
          <x:t xml:space="preserve">gamma_m</x:t>
        </x:is>
      </x:c>
      <x:c r="E152" t="inlineStr">
        <x:is>
          <x:t xml:space="preserve">Thermal</x:t>
        </x:is>
      </x:c>
      <x:c r="F152" t="n">
        <x:v>1</x:v>
      </x:c>
    </x:row>
    <x:row r="153">
      <x:c r="A153" t="inlineStr">
        <x:is>
          <x:t xml:space="preserve">LOFO</x:t>
        </x:is>
      </x:c>
      <x:c r="B153" t="inlineStr">
        <x:is>
          <x:t xml:space="preserve">Ridge</x:t>
        </x:is>
      </x:c>
      <x:c r="C153" t="inlineStr">
        <x:is>
          <x:t xml:space="preserve">Mg-based</x:t>
        </x:is>
      </x:c>
      <x:c r="D153" t="inlineStr">
        <x:is>
          <x:t xml:space="preserve">DeltaTrg</x:t>
        </x:is>
      </x:c>
      <x:c r="E153" t="inlineStr">
        <x:is>
          <x:t xml:space="preserve">Thermal</x:t>
        </x:is>
      </x:c>
      <x:c r="F153" t="n">
        <x:v>1</x:v>
      </x:c>
    </x:row>
    <x:row r="154">
      <x:c r="A154" t="inlineStr">
        <x:is>
          <x:t xml:space="preserve">LOFO</x:t>
        </x:is>
      </x:c>
      <x:c r="B154" t="inlineStr">
        <x:is>
          <x:t xml:space="preserve">Ridge</x:t>
        </x:is>
      </x:c>
      <x:c r="C154" t="inlineStr">
        <x:is>
          <x:t xml:space="preserve">Mg-based</x:t>
        </x:is>
      </x:c>
      <x:c r="D154" t="inlineStr">
        <x:is>
          <x:t xml:space="preserve">delta</x:t>
        </x:is>
      </x:c>
      <x:c r="E154" t="inlineStr">
        <x:is>
          <x:t xml:space="preserve">Thermal</x:t>
        </x:is>
      </x:c>
      <x:c r="F154" t="n">
        <x:v>0.6666666666666666</x:v>
      </x:c>
    </x:row>
    <x:row r="155">
      <x:c r="A155" t="inlineStr">
        <x:is>
          <x:t xml:space="preserve">LOFO</x:t>
        </x:is>
      </x:c>
      <x:c r="B155" t="inlineStr">
        <x:is>
          <x:t xml:space="preserve">Ridge</x:t>
        </x:is>
      </x:c>
      <x:c r="C155" t="inlineStr">
        <x:is>
          <x:t xml:space="preserve">Mg-based</x:t>
        </x:is>
      </x:c>
      <x:c r="D155" t="inlineStr">
        <x:is>
          <x:t xml:space="preserve">omega_like</x:t>
        </x:is>
      </x:c>
      <x:c r="E155" t="inlineStr">
        <x:is>
          <x:t xml:space="preserve">Thermal</x:t>
        </x:is>
      </x:c>
      <x:c r="F155" t="n">
        <x:v>1</x:v>
      </x:c>
    </x:row>
    <x:row r="156">
      <x:c r="A156" t="inlineStr">
        <x:is>
          <x:t xml:space="preserve">LOFO</x:t>
        </x:is>
      </x:c>
      <x:c r="B156" t="inlineStr">
        <x:is>
          <x:t xml:space="preserve">Ridge</x:t>
        </x:is>
      </x:c>
      <x:c r="C156" t="inlineStr">
        <x:is>
          <x:t xml:space="preserve">Mg-based</x:t>
        </x:is>
      </x:c>
      <x:c r="D156" t="inlineStr">
        <x:is>
          <x:t xml:space="preserve">beta_TxTl</x:t>
        </x:is>
      </x:c>
      <x:c r="E156" t="inlineStr">
        <x:is>
          <x:t xml:space="preserve">Thermal</x:t>
        </x:is>
      </x:c>
      <x:c r="F156" t="n">
        <x:v>0.8333333333333334</x:v>
      </x:c>
    </x:row>
    <x:row r="157">
      <x:c r="A157" t="inlineStr">
        <x:is>
          <x:t xml:space="preserve">LOFO</x:t>
        </x:is>
      </x:c>
      <x:c r="B157" t="inlineStr">
        <x:is>
          <x:t xml:space="preserve">Ridge</x:t>
        </x:is>
      </x:c>
      <x:c r="C157" t="inlineStr">
        <x:is>
          <x:t xml:space="preserve">Mg-based</x:t>
        </x:is>
      </x:c>
      <x:c r="D157" t="inlineStr">
        <x:is>
          <x:t xml:space="preserve">beta_I</x:t>
        </x:is>
      </x:c>
      <x:c r="E157" t="inlineStr">
        <x:is>
          <x:t xml:space="preserve">Thermal</x:t>
        </x:is>
      </x:c>
      <x:c r="F157" t="n">
        <x:v>1</x:v>
      </x:c>
    </x:row>
    <x:row r="158">
      <x:c r="A158" t="inlineStr">
        <x:is>
          <x:t xml:space="preserve">LOFO</x:t>
        </x:is>
      </x:c>
      <x:c r="B158" t="inlineStr">
        <x:is>
          <x:t xml:space="preserve">Ridge</x:t>
        </x:is>
      </x:c>
      <x:c r="C158" t="inlineStr">
        <x:is>
          <x:t xml:space="preserve">Mg-based</x:t>
        </x:is>
      </x:c>
      <x:c r="D158" t="inlineStr">
        <x:is>
          <x:t xml:space="preserve">inverse_omega</x:t>
        </x:is>
      </x:c>
      <x:c r="E158" t="inlineStr">
        <x:is>
          <x:t xml:space="preserve">Thermal</x:t>
        </x:is>
      </x:c>
      <x:c r="F158" t="n">
        <x:v>1</x:v>
      </x:c>
    </x:row>
    <x:row r="159">
      <x:c r="A159" t="inlineStr">
        <x:is>
          <x:t xml:space="preserve">LOFO</x:t>
        </x:is>
      </x:c>
      <x:c r="B159" t="inlineStr">
        <x:is>
          <x:t xml:space="preserve">Ridge</x:t>
        </x:is>
      </x:c>
      <x:c r="C159" t="inlineStr">
        <x:is>
          <x:t xml:space="preserve">Mg-based</x:t>
        </x:is>
      </x:c>
      <x:c r="D159" t="inlineStr">
        <x:is>
          <x:t xml:space="preserve">frac_Al</x:t>
        </x:is>
      </x:c>
      <x:c r="E159" t="inlineStr">
        <x:is>
          <x:t xml:space="preserve">Stoichiometry</x:t>
        </x:is>
      </x:c>
      <x:c r="F159" t="n">
        <x:v>0.8333333333333334</x:v>
      </x:c>
    </x:row>
    <x:row r="160">
      <x:c r="A160" t="inlineStr">
        <x:is>
          <x:t xml:space="preserve">LOFO</x:t>
        </x:is>
      </x:c>
      <x:c r="B160" t="inlineStr">
        <x:is>
          <x:t xml:space="preserve">Ridge</x:t>
        </x:is>
      </x:c>
      <x:c r="C160" t="inlineStr">
        <x:is>
          <x:t xml:space="preserve">Ni-based</x:t>
        </x:is>
      </x:c>
      <x:c r="D160" t="inlineStr">
        <x:is>
          <x:t xml:space="preserve">DeltaTx_K</x:t>
        </x:is>
      </x:c>
      <x:c r="E160" t="inlineStr">
        <x:is>
          <x:t xml:space="preserve">Thermal</x:t>
        </x:is>
      </x:c>
      <x:c r="F160" t="n">
        <x:v>0.8333333333333334</x:v>
      </x:c>
    </x:row>
    <x:row r="161">
      <x:c r="A161" t="inlineStr">
        <x:is>
          <x:t xml:space="preserve">LOFO</x:t>
        </x:is>
      </x:c>
      <x:c r="B161" t="inlineStr">
        <x:is>
          <x:t xml:space="preserve">Ridge</x:t>
        </x:is>
      </x:c>
      <x:c r="C161" t="inlineStr">
        <x:is>
          <x:t xml:space="preserve">Ni-based</x:t>
        </x:is>
      </x:c>
      <x:c r="D161" t="inlineStr">
        <x:is>
          <x:t xml:space="preserve">gamma</x:t>
        </x:is>
      </x:c>
      <x:c r="E161" t="inlineStr">
        <x:is>
          <x:t xml:space="preserve">Thermal</x:t>
        </x:is>
      </x:c>
      <x:c r="F161" t="n">
        <x:v>1</x:v>
      </x:c>
    </x:row>
    <x:row r="162">
      <x:c r="A162" t="inlineStr">
        <x:is>
          <x:t xml:space="preserve">LOFO</x:t>
        </x:is>
      </x:c>
      <x:c r="B162" t="inlineStr">
        <x:is>
          <x:t xml:space="preserve">Ridge</x:t>
        </x:is>
      </x:c>
      <x:c r="C162" t="inlineStr">
        <x:is>
          <x:t xml:space="preserve">Ni-based</x:t>
        </x:is>
      </x:c>
      <x:c r="D162" t="inlineStr">
        <x:is>
          <x:t xml:space="preserve">gamma_m</x:t>
        </x:is>
      </x:c>
      <x:c r="E162" t="inlineStr">
        <x:is>
          <x:t xml:space="preserve">Thermal</x:t>
        </x:is>
      </x:c>
      <x:c r="F162" t="n">
        <x:v>1</x:v>
      </x:c>
    </x:row>
    <x:row r="163">
      <x:c r="A163" t="inlineStr">
        <x:is>
          <x:t xml:space="preserve">LOFO</x:t>
        </x:is>
      </x:c>
      <x:c r="B163" t="inlineStr">
        <x:is>
          <x:t xml:space="preserve">Ridge</x:t>
        </x:is>
      </x:c>
      <x:c r="C163" t="inlineStr">
        <x:is>
          <x:t xml:space="preserve">Ni-based</x:t>
        </x:is>
      </x:c>
      <x:c r="D163" t="inlineStr">
        <x:is>
          <x:t xml:space="preserve">DeltaTrg</x:t>
        </x:is>
      </x:c>
      <x:c r="E163" t="inlineStr">
        <x:is>
          <x:t xml:space="preserve">Thermal</x:t>
        </x:is>
      </x:c>
      <x:c r="F163" t="n">
        <x:v>1</x:v>
      </x:c>
    </x:row>
    <x:row r="164">
      <x:c r="A164" t="inlineStr">
        <x:is>
          <x:t xml:space="preserve">LOFO</x:t>
        </x:is>
      </x:c>
      <x:c r="B164" t="inlineStr">
        <x:is>
          <x:t xml:space="preserve">Ridge</x:t>
        </x:is>
      </x:c>
      <x:c r="C164" t="inlineStr">
        <x:is>
          <x:t xml:space="preserve">Ni-based</x:t>
        </x:is>
      </x:c>
      <x:c r="D164" t="inlineStr">
        <x:is>
          <x:t xml:space="preserve">delta</x:t>
        </x:is>
      </x:c>
      <x:c r="E164" t="inlineStr">
        <x:is>
          <x:t xml:space="preserve">Thermal</x:t>
        </x:is>
      </x:c>
      <x:c r="F164" t="n">
        <x:v>0.75</x:v>
      </x:c>
    </x:row>
    <x:row r="165">
      <x:c r="A165" t="inlineStr">
        <x:is>
          <x:t xml:space="preserve">LOFO</x:t>
        </x:is>
      </x:c>
      <x:c r="B165" t="inlineStr">
        <x:is>
          <x:t xml:space="preserve">Ridge</x:t>
        </x:is>
      </x:c>
      <x:c r="C165" t="inlineStr">
        <x:is>
          <x:t xml:space="preserve">Ni-based</x:t>
        </x:is>
      </x:c>
      <x:c r="D165" t="inlineStr">
        <x:is>
          <x:t xml:space="preserve">omega_like</x:t>
        </x:is>
      </x:c>
      <x:c r="E165" t="inlineStr">
        <x:is>
          <x:t xml:space="preserve">Thermal</x:t>
        </x:is>
      </x:c>
      <x:c r="F165" t="n">
        <x:v>1</x:v>
      </x:c>
    </x:row>
    <x:row r="166">
      <x:c r="A166" t="inlineStr">
        <x:is>
          <x:t xml:space="preserve">LOFO</x:t>
        </x:is>
      </x:c>
      <x:c r="B166" t="inlineStr">
        <x:is>
          <x:t xml:space="preserve">Ridge</x:t>
        </x:is>
      </x:c>
      <x:c r="C166" t="inlineStr">
        <x:is>
          <x:t xml:space="preserve">Ni-based</x:t>
        </x:is>
      </x:c>
      <x:c r="D166" t="inlineStr">
        <x:is>
          <x:t xml:space="preserve">beta_TxTl</x:t>
        </x:is>
      </x:c>
      <x:c r="E166" t="inlineStr">
        <x:is>
          <x:t xml:space="preserve">Thermal</x:t>
        </x:is>
      </x:c>
      <x:c r="F166" t="n">
        <x:v>1</x:v>
      </x:c>
    </x:row>
    <x:row r="167">
      <x:c r="A167" t="inlineStr">
        <x:is>
          <x:t xml:space="preserve">LOFO</x:t>
        </x:is>
      </x:c>
      <x:c r="B167" t="inlineStr">
        <x:is>
          <x:t xml:space="preserve">Ridge</x:t>
        </x:is>
      </x:c>
      <x:c r="C167" t="inlineStr">
        <x:is>
          <x:t xml:space="preserve">Ni-based</x:t>
        </x:is>
      </x:c>
      <x:c r="D167" t="inlineStr">
        <x:is>
          <x:t xml:space="preserve">beta_I</x:t>
        </x:is>
      </x:c>
      <x:c r="E167" t="inlineStr">
        <x:is>
          <x:t xml:space="preserve">Thermal</x:t>
        </x:is>
      </x:c>
      <x:c r="F167" t="n">
        <x:v>1</x:v>
      </x:c>
    </x:row>
    <x:row r="168">
      <x:c r="A168" t="inlineStr">
        <x:is>
          <x:t xml:space="preserve">LOFO</x:t>
        </x:is>
      </x:c>
      <x:c r="B168" t="inlineStr">
        <x:is>
          <x:t xml:space="preserve">Ridge</x:t>
        </x:is>
      </x:c>
      <x:c r="C168" t="inlineStr">
        <x:is>
          <x:t xml:space="preserve">Ni-based</x:t>
        </x:is>
      </x:c>
      <x:c r="D168" t="inlineStr">
        <x:is>
          <x:t xml:space="preserve">inverse_omega</x:t>
        </x:is>
      </x:c>
      <x:c r="E168" t="inlineStr">
        <x:is>
          <x:t xml:space="preserve">Thermal</x:t>
        </x:is>
      </x:c>
      <x:c r="F168" t="n">
        <x:v>1</x:v>
      </x:c>
    </x:row>
    <x:row r="169">
      <x:c r="A169" t="inlineStr">
        <x:is>
          <x:t xml:space="preserve">LOFO</x:t>
        </x:is>
      </x:c>
      <x:c r="B169" t="inlineStr">
        <x:is>
          <x:t xml:space="preserve">Ridge</x:t>
        </x:is>
      </x:c>
      <x:c r="C169" t="inlineStr">
        <x:is>
          <x:t xml:space="preserve">Ni-based</x:t>
        </x:is>
      </x:c>
      <x:c r="D169" t="inlineStr">
        <x:is>
          <x:t xml:space="preserve">frac_Al</x:t>
        </x:is>
      </x:c>
      <x:c r="E169" t="inlineStr">
        <x:is>
          <x:t xml:space="preserve">Stoichiometry</x:t>
        </x:is>
      </x:c>
      <x:c r="F169" t="n">
        <x:v>0.8333333333333334</x:v>
      </x:c>
    </x:row>
    <x:row r="170">
      <x:c r="A170" t="inlineStr">
        <x:is>
          <x:t xml:space="preserve">LOFO</x:t>
        </x:is>
      </x:c>
      <x:c r="B170" t="inlineStr">
        <x:is>
          <x:t xml:space="preserve">Ridge</x:t>
        </x:is>
      </x:c>
      <x:c r="C170" t="inlineStr">
        <x:is>
          <x:t xml:space="preserve">Pd-based</x:t>
        </x:is>
      </x:c>
      <x:c r="D170" t="inlineStr">
        <x:is>
          <x:t xml:space="preserve">DeltaTx_K</x:t>
        </x:is>
      </x:c>
      <x:c r="E170" t="inlineStr">
        <x:is>
          <x:t xml:space="preserve">Thermal</x:t>
        </x:is>
      </x:c>
      <x:c r="F170" t="n">
        <x:v>0.75</x:v>
      </x:c>
    </x:row>
    <x:row r="171">
      <x:c r="A171" t="inlineStr">
        <x:is>
          <x:t xml:space="preserve">LOFO</x:t>
        </x:is>
      </x:c>
      <x:c r="B171" t="inlineStr">
        <x:is>
          <x:t xml:space="preserve">Ridge</x:t>
        </x:is>
      </x:c>
      <x:c r="C171" t="inlineStr">
        <x:is>
          <x:t xml:space="preserve">Pd-based</x:t>
        </x:is>
      </x:c>
      <x:c r="D171" t="inlineStr">
        <x:is>
          <x:t xml:space="preserve">gamma</x:t>
        </x:is>
      </x:c>
      <x:c r="E171" t="inlineStr">
        <x:is>
          <x:t xml:space="preserve">Thermal</x:t>
        </x:is>
      </x:c>
      <x:c r="F171" t="n">
        <x:v>1</x:v>
      </x:c>
    </x:row>
    <x:row r="172">
      <x:c r="A172" t="inlineStr">
        <x:is>
          <x:t xml:space="preserve">LOFO</x:t>
        </x:is>
      </x:c>
      <x:c r="B172" t="inlineStr">
        <x:is>
          <x:t xml:space="preserve">Ridge</x:t>
        </x:is>
      </x:c>
      <x:c r="C172" t="inlineStr">
        <x:is>
          <x:t xml:space="preserve">Pd-based</x:t>
        </x:is>
      </x:c>
      <x:c r="D172" t="inlineStr">
        <x:is>
          <x:t xml:space="preserve">gamma_m</x:t>
        </x:is>
      </x:c>
      <x:c r="E172" t="inlineStr">
        <x:is>
          <x:t xml:space="preserve">Thermal</x:t>
        </x:is>
      </x:c>
      <x:c r="F172" t="n">
        <x:v>1</x:v>
      </x:c>
    </x:row>
    <x:row r="173">
      <x:c r="A173" t="inlineStr">
        <x:is>
          <x:t xml:space="preserve">LOFO</x:t>
        </x:is>
      </x:c>
      <x:c r="B173" t="inlineStr">
        <x:is>
          <x:t xml:space="preserve">Ridge</x:t>
        </x:is>
      </x:c>
      <x:c r="C173" t="inlineStr">
        <x:is>
          <x:t xml:space="preserve">Pd-based</x:t>
        </x:is>
      </x:c>
      <x:c r="D173" t="inlineStr">
        <x:is>
          <x:t xml:space="preserve">DeltaTrg</x:t>
        </x:is>
      </x:c>
      <x:c r="E173" t="inlineStr">
        <x:is>
          <x:t xml:space="preserve">Thermal</x:t>
        </x:is>
      </x:c>
      <x:c r="F173" t="n">
        <x:v>1</x:v>
      </x:c>
    </x:row>
    <x:row r="174">
      <x:c r="A174" t="inlineStr">
        <x:is>
          <x:t xml:space="preserve">LOFO</x:t>
        </x:is>
      </x:c>
      <x:c r="B174" t="inlineStr">
        <x:is>
          <x:t xml:space="preserve">Ridge</x:t>
        </x:is>
      </x:c>
      <x:c r="C174" t="inlineStr">
        <x:is>
          <x:t xml:space="preserve">Pd-based</x:t>
        </x:is>
      </x:c>
      <x:c r="D174" t="inlineStr">
        <x:is>
          <x:t xml:space="preserve">delta</x:t>
        </x:is>
      </x:c>
      <x:c r="E174" t="inlineStr">
        <x:is>
          <x:t xml:space="preserve">Thermal</x:t>
        </x:is>
      </x:c>
      <x:c r="F174" t="n">
        <x:v>0.75</x:v>
      </x:c>
    </x:row>
    <x:row r="175">
      <x:c r="A175" t="inlineStr">
        <x:is>
          <x:t xml:space="preserve">LOFO</x:t>
        </x:is>
      </x:c>
      <x:c r="B175" t="inlineStr">
        <x:is>
          <x:t xml:space="preserve">Ridge</x:t>
        </x:is>
      </x:c>
      <x:c r="C175" t="inlineStr">
        <x:is>
          <x:t xml:space="preserve">Pd-based</x:t>
        </x:is>
      </x:c>
      <x:c r="D175" t="inlineStr">
        <x:is>
          <x:t xml:space="preserve">omega_like</x:t>
        </x:is>
      </x:c>
      <x:c r="E175" t="inlineStr">
        <x:is>
          <x:t xml:space="preserve">Thermal</x:t>
        </x:is>
      </x:c>
      <x:c r="F175" t="n">
        <x:v>1</x:v>
      </x:c>
    </x:row>
    <x:row r="176">
      <x:c r="A176" t="inlineStr">
        <x:is>
          <x:t xml:space="preserve">LOFO</x:t>
        </x:is>
      </x:c>
      <x:c r="B176" t="inlineStr">
        <x:is>
          <x:t xml:space="preserve">Ridge</x:t>
        </x:is>
      </x:c>
      <x:c r="C176" t="inlineStr">
        <x:is>
          <x:t xml:space="preserve">Pd-based</x:t>
        </x:is>
      </x:c>
      <x:c r="D176" t="inlineStr">
        <x:is>
          <x:t xml:space="preserve">beta_TxTl</x:t>
        </x:is>
      </x:c>
      <x:c r="E176" t="inlineStr">
        <x:is>
          <x:t xml:space="preserve">Thermal</x:t>
        </x:is>
      </x:c>
      <x:c r="F176" t="n">
        <x:v>1</x:v>
      </x:c>
    </x:row>
    <x:row r="177">
      <x:c r="A177" t="inlineStr">
        <x:is>
          <x:t xml:space="preserve">LOFO</x:t>
        </x:is>
      </x:c>
      <x:c r="B177" t="inlineStr">
        <x:is>
          <x:t xml:space="preserve">Ridge</x:t>
        </x:is>
      </x:c>
      <x:c r="C177" t="inlineStr">
        <x:is>
          <x:t xml:space="preserve">Pd-based</x:t>
        </x:is>
      </x:c>
      <x:c r="D177" t="inlineStr">
        <x:is>
          <x:t xml:space="preserve">beta_I</x:t>
        </x:is>
      </x:c>
      <x:c r="E177" t="inlineStr">
        <x:is>
          <x:t xml:space="preserve">Thermal</x:t>
        </x:is>
      </x:c>
      <x:c r="F177" t="n">
        <x:v>1</x:v>
      </x:c>
    </x:row>
    <x:row r="178">
      <x:c r="A178" t="inlineStr">
        <x:is>
          <x:t xml:space="preserve">LOFO</x:t>
        </x:is>
      </x:c>
      <x:c r="B178" t="inlineStr">
        <x:is>
          <x:t xml:space="preserve">Ridge</x:t>
        </x:is>
      </x:c>
      <x:c r="C178" t="inlineStr">
        <x:is>
          <x:t xml:space="preserve">Pd-based</x:t>
        </x:is>
      </x:c>
      <x:c r="D178" t="inlineStr">
        <x:is>
          <x:t xml:space="preserve">inverse_omega</x:t>
        </x:is>
      </x:c>
      <x:c r="E178" t="inlineStr">
        <x:is>
          <x:t xml:space="preserve">Thermal</x:t>
        </x:is>
      </x:c>
      <x:c r="F178" t="n">
        <x:v>1</x:v>
      </x:c>
    </x:row>
    <x:row r="179">
      <x:c r="A179" t="inlineStr">
        <x:is>
          <x:t xml:space="preserve">LOFO</x:t>
        </x:is>
      </x:c>
      <x:c r="B179" t="inlineStr">
        <x:is>
          <x:t xml:space="preserve">Ridge</x:t>
        </x:is>
      </x:c>
      <x:c r="C179" t="inlineStr">
        <x:is>
          <x:t xml:space="preserve">Pd-based</x:t>
        </x:is>
      </x:c>
      <x:c r="D179" t="inlineStr">
        <x:is>
          <x:t xml:space="preserve">frac_Al</x:t>
        </x:is>
      </x:c>
      <x:c r="E179" t="inlineStr">
        <x:is>
          <x:t xml:space="preserve">Stoichiometry</x:t>
        </x:is>
      </x:c>
      <x:c r="F179" t="n">
        <x:v>0.9166666666666666</x:v>
      </x:c>
    </x:row>
    <x:row r="180">
      <x:c r="A180" t="inlineStr">
        <x:is>
          <x:t xml:space="preserve">LOFO</x:t>
        </x:is>
      </x:c>
      <x:c r="B180" t="inlineStr">
        <x:is>
          <x:t xml:space="preserve">Ridge</x:t>
        </x:is>
      </x:c>
      <x:c r="C180" t="inlineStr">
        <x:is>
          <x:t xml:space="preserve">Pr-based</x:t>
        </x:is>
      </x:c>
      <x:c r="D180" t="inlineStr">
        <x:is>
          <x:t xml:space="preserve">DeltaTx_K</x:t>
        </x:is>
      </x:c>
      <x:c r="E180" t="inlineStr">
        <x:is>
          <x:t xml:space="preserve">Thermal</x:t>
        </x:is>
      </x:c>
      <x:c r="F180" t="n">
        <x:v>0.75</x:v>
      </x:c>
    </x:row>
    <x:row r="181">
      <x:c r="A181" t="inlineStr">
        <x:is>
          <x:t xml:space="preserve">LOFO</x:t>
        </x:is>
      </x:c>
      <x:c r="B181" t="inlineStr">
        <x:is>
          <x:t xml:space="preserve">Ridge</x:t>
        </x:is>
      </x:c>
      <x:c r="C181" t="inlineStr">
        <x:is>
          <x:t xml:space="preserve">Pr-based</x:t>
        </x:is>
      </x:c>
      <x:c r="D181" t="inlineStr">
        <x:is>
          <x:t xml:space="preserve">gamma</x:t>
        </x:is>
      </x:c>
      <x:c r="E181" t="inlineStr">
        <x:is>
          <x:t xml:space="preserve">Thermal</x:t>
        </x:is>
      </x:c>
      <x:c r="F181" t="n">
        <x:v>1</x:v>
      </x:c>
    </x:row>
    <x:row r="182">
      <x:c r="A182" t="inlineStr">
        <x:is>
          <x:t xml:space="preserve">LOFO</x:t>
        </x:is>
      </x:c>
      <x:c r="B182" t="inlineStr">
        <x:is>
          <x:t xml:space="preserve">Ridge</x:t>
        </x:is>
      </x:c>
      <x:c r="C182" t="inlineStr">
        <x:is>
          <x:t xml:space="preserve">Pr-based</x:t>
        </x:is>
      </x:c>
      <x:c r="D182" t="inlineStr">
        <x:is>
          <x:t xml:space="preserve">gamma_m</x:t>
        </x:is>
      </x:c>
      <x:c r="E182" t="inlineStr">
        <x:is>
          <x:t xml:space="preserve">Thermal</x:t>
        </x:is>
      </x:c>
      <x:c r="F182" t="n">
        <x:v>1</x:v>
      </x:c>
    </x:row>
    <x:row r="183">
      <x:c r="A183" t="inlineStr">
        <x:is>
          <x:t xml:space="preserve">LOFO</x:t>
        </x:is>
      </x:c>
      <x:c r="B183" t="inlineStr">
        <x:is>
          <x:t xml:space="preserve">Ridge</x:t>
        </x:is>
      </x:c>
      <x:c r="C183" t="inlineStr">
        <x:is>
          <x:t xml:space="preserve">Pr-based</x:t>
        </x:is>
      </x:c>
      <x:c r="D183" t="inlineStr">
        <x:is>
          <x:t xml:space="preserve">DeltaTrg</x:t>
        </x:is>
      </x:c>
      <x:c r="E183" t="inlineStr">
        <x:is>
          <x:t xml:space="preserve">Thermal</x:t>
        </x:is>
      </x:c>
      <x:c r="F183" t="n">
        <x:v>1</x:v>
      </x:c>
    </x:row>
    <x:row r="184">
      <x:c r="A184" t="inlineStr">
        <x:is>
          <x:t xml:space="preserve">LOFO</x:t>
        </x:is>
      </x:c>
      <x:c r="B184" t="inlineStr">
        <x:is>
          <x:t xml:space="preserve">Ridge</x:t>
        </x:is>
      </x:c>
      <x:c r="C184" t="inlineStr">
        <x:is>
          <x:t xml:space="preserve">Pr-based</x:t>
        </x:is>
      </x:c>
      <x:c r="D184" t="inlineStr">
        <x:is>
          <x:t xml:space="preserve">delta</x:t>
        </x:is>
      </x:c>
      <x:c r="E184" t="inlineStr">
        <x:is>
          <x:t xml:space="preserve">Thermal</x:t>
        </x:is>
      </x:c>
      <x:c r="F184" t="n">
        <x:v>0.9166666666666666</x:v>
      </x:c>
    </x:row>
    <x:row r="185">
      <x:c r="A185" t="inlineStr">
        <x:is>
          <x:t xml:space="preserve">LOFO</x:t>
        </x:is>
      </x:c>
      <x:c r="B185" t="inlineStr">
        <x:is>
          <x:t xml:space="preserve">Ridge</x:t>
        </x:is>
      </x:c>
      <x:c r="C185" t="inlineStr">
        <x:is>
          <x:t xml:space="preserve">Pr-based</x:t>
        </x:is>
      </x:c>
      <x:c r="D185" t="inlineStr">
        <x:is>
          <x:t xml:space="preserve">omega_like</x:t>
        </x:is>
      </x:c>
      <x:c r="E185" t="inlineStr">
        <x:is>
          <x:t xml:space="preserve">Thermal</x:t>
        </x:is>
      </x:c>
      <x:c r="F185" t="n">
        <x:v>1</x:v>
      </x:c>
    </x:row>
    <x:row r="186">
      <x:c r="A186" t="inlineStr">
        <x:is>
          <x:t xml:space="preserve">LOFO</x:t>
        </x:is>
      </x:c>
      <x:c r="B186" t="inlineStr">
        <x:is>
          <x:t xml:space="preserve">Ridge</x:t>
        </x:is>
      </x:c>
      <x:c r="C186" t="inlineStr">
        <x:is>
          <x:t xml:space="preserve">Pr-based</x:t>
        </x:is>
      </x:c>
      <x:c r="D186" t="inlineStr">
        <x:is>
          <x:t xml:space="preserve">beta_TxTl</x:t>
        </x:is>
      </x:c>
      <x:c r="E186" t="inlineStr">
        <x:is>
          <x:t xml:space="preserve">Thermal</x:t>
        </x:is>
      </x:c>
      <x:c r="F186" t="n">
        <x:v>1</x:v>
      </x:c>
    </x:row>
    <x:row r="187">
      <x:c r="A187" t="inlineStr">
        <x:is>
          <x:t xml:space="preserve">LOFO</x:t>
        </x:is>
      </x:c>
      <x:c r="B187" t="inlineStr">
        <x:is>
          <x:t xml:space="preserve">Ridge</x:t>
        </x:is>
      </x:c>
      <x:c r="C187" t="inlineStr">
        <x:is>
          <x:t xml:space="preserve">Pr-based</x:t>
        </x:is>
      </x:c>
      <x:c r="D187" t="inlineStr">
        <x:is>
          <x:t xml:space="preserve">beta_I</x:t>
        </x:is>
      </x:c>
      <x:c r="E187" t="inlineStr">
        <x:is>
          <x:t xml:space="preserve">Thermal</x:t>
        </x:is>
      </x:c>
      <x:c r="F187" t="n">
        <x:v>1</x:v>
      </x:c>
    </x:row>
    <x:row r="188">
      <x:c r="A188" t="inlineStr">
        <x:is>
          <x:t xml:space="preserve">LOFO</x:t>
        </x:is>
      </x:c>
      <x:c r="B188" t="inlineStr">
        <x:is>
          <x:t xml:space="preserve">Ridge</x:t>
        </x:is>
      </x:c>
      <x:c r="C188" t="inlineStr">
        <x:is>
          <x:t xml:space="preserve">Pr-based</x:t>
        </x:is>
      </x:c>
      <x:c r="D188" t="inlineStr">
        <x:is>
          <x:t xml:space="preserve">inverse_omega</x:t>
        </x:is>
      </x:c>
      <x:c r="E188" t="inlineStr">
        <x:is>
          <x:t xml:space="preserve">Thermal</x:t>
        </x:is>
      </x:c>
      <x:c r="F188" t="n">
        <x:v>1</x:v>
      </x:c>
    </x:row>
    <x:row r="189">
      <x:c r="A189" t="inlineStr">
        <x:is>
          <x:t xml:space="preserve">LOFO</x:t>
        </x:is>
      </x:c>
      <x:c r="B189" t="inlineStr">
        <x:is>
          <x:t xml:space="preserve">Ridge</x:t>
        </x:is>
      </x:c>
      <x:c r="C189" t="inlineStr">
        <x:is>
          <x:t xml:space="preserve">Pr-based</x:t>
        </x:is>
      </x:c>
      <x:c r="D189" t="inlineStr">
        <x:is>
          <x:t xml:space="preserve">frac_Al</x:t>
        </x:is>
      </x:c>
      <x:c r="E189" t="inlineStr">
        <x:is>
          <x:t xml:space="preserve">Stoichiometry</x:t>
        </x:is>
      </x:c>
      <x:c r="F189" t="n">
        <x:v>0.6666666666666666</x:v>
      </x:c>
    </x:row>
    <x:row r="190">
      <x:c r="A190" t="inlineStr">
        <x:is>
          <x:t xml:space="preserve">LOFO</x:t>
        </x:is>
      </x:c>
      <x:c r="B190" t="inlineStr">
        <x:is>
          <x:t xml:space="preserve">Ridge</x:t>
        </x:is>
      </x:c>
      <x:c r="C190" t="inlineStr">
        <x:is>
          <x:t xml:space="preserve">Ti-based</x:t>
        </x:is>
      </x:c>
      <x:c r="D190" t="inlineStr">
        <x:is>
          <x:t xml:space="preserve">DeltaTx_K</x:t>
        </x:is>
      </x:c>
      <x:c r="E190" t="inlineStr">
        <x:is>
          <x:t xml:space="preserve">Thermal</x:t>
        </x:is>
      </x:c>
      <x:c r="F190" t="n">
        <x:v>0.8333333333333334</x:v>
      </x:c>
    </x:row>
    <x:row r="191">
      <x:c r="A191" t="inlineStr">
        <x:is>
          <x:t xml:space="preserve">LOFO</x:t>
        </x:is>
      </x:c>
      <x:c r="B191" t="inlineStr">
        <x:is>
          <x:t xml:space="preserve">Ridge</x:t>
        </x:is>
      </x:c>
      <x:c r="C191" t="inlineStr">
        <x:is>
          <x:t xml:space="preserve">Ti-based</x:t>
        </x:is>
      </x:c>
      <x:c r="D191" t="inlineStr">
        <x:is>
          <x:t xml:space="preserve">gamma</x:t>
        </x:is>
      </x:c>
      <x:c r="E191" t="inlineStr">
        <x:is>
          <x:t xml:space="preserve">Thermal</x:t>
        </x:is>
      </x:c>
      <x:c r="F191" t="n">
        <x:v>1</x:v>
      </x:c>
    </x:row>
    <x:row r="192">
      <x:c r="A192" t="inlineStr">
        <x:is>
          <x:t xml:space="preserve">LOFO</x:t>
        </x:is>
      </x:c>
      <x:c r="B192" t="inlineStr">
        <x:is>
          <x:t xml:space="preserve">Ridge</x:t>
        </x:is>
      </x:c>
      <x:c r="C192" t="inlineStr">
        <x:is>
          <x:t xml:space="preserve">Ti-based</x:t>
        </x:is>
      </x:c>
      <x:c r="D192" t="inlineStr">
        <x:is>
          <x:t xml:space="preserve">gamma_m</x:t>
        </x:is>
      </x:c>
      <x:c r="E192" t="inlineStr">
        <x:is>
          <x:t xml:space="preserve">Thermal</x:t>
        </x:is>
      </x:c>
      <x:c r="F192" t="n">
        <x:v>1</x:v>
      </x:c>
    </x:row>
    <x:row r="193">
      <x:c r="A193" t="inlineStr">
        <x:is>
          <x:t xml:space="preserve">LOFO</x:t>
        </x:is>
      </x:c>
      <x:c r="B193" t="inlineStr">
        <x:is>
          <x:t xml:space="preserve">Ridge</x:t>
        </x:is>
      </x:c>
      <x:c r="C193" t="inlineStr">
        <x:is>
          <x:t xml:space="preserve">Ti-based</x:t>
        </x:is>
      </x:c>
      <x:c r="D193" t="inlineStr">
        <x:is>
          <x:t xml:space="preserve">DeltaTrg</x:t>
        </x:is>
      </x:c>
      <x:c r="E193" t="inlineStr">
        <x:is>
          <x:t xml:space="preserve">Thermal</x:t>
        </x:is>
      </x:c>
      <x:c r="F193" t="n">
        <x:v>1</x:v>
      </x:c>
    </x:row>
    <x:row r="194">
      <x:c r="A194" t="inlineStr">
        <x:is>
          <x:t xml:space="preserve">LOFO</x:t>
        </x:is>
      </x:c>
      <x:c r="B194" t="inlineStr">
        <x:is>
          <x:t xml:space="preserve">Ridge</x:t>
        </x:is>
      </x:c>
      <x:c r="C194" t="inlineStr">
        <x:is>
          <x:t xml:space="preserve">Ti-based</x:t>
        </x:is>
      </x:c>
      <x:c r="D194" t="inlineStr">
        <x:is>
          <x:t xml:space="preserve">delta</x:t>
        </x:is>
      </x:c>
      <x:c r="E194" t="inlineStr">
        <x:is>
          <x:t xml:space="preserve">Thermal</x:t>
        </x:is>
      </x:c>
      <x:c r="F194" t="n">
        <x:v>0.8333333333333334</x:v>
      </x:c>
    </x:row>
    <x:row r="195">
      <x:c r="A195" t="inlineStr">
        <x:is>
          <x:t xml:space="preserve">LOFO</x:t>
        </x:is>
      </x:c>
      <x:c r="B195" t="inlineStr">
        <x:is>
          <x:t xml:space="preserve">Ridge</x:t>
        </x:is>
      </x:c>
      <x:c r="C195" t="inlineStr">
        <x:is>
          <x:t xml:space="preserve">Ti-based</x:t>
        </x:is>
      </x:c>
      <x:c r="D195" t="inlineStr">
        <x:is>
          <x:t xml:space="preserve">omega_like</x:t>
        </x:is>
      </x:c>
      <x:c r="E195" t="inlineStr">
        <x:is>
          <x:t xml:space="preserve">Thermal</x:t>
        </x:is>
      </x:c>
      <x:c r="F195" t="n">
        <x:v>1</x:v>
      </x:c>
    </x:row>
    <x:row r="196">
      <x:c r="A196" t="inlineStr">
        <x:is>
          <x:t xml:space="preserve">LOFO</x:t>
        </x:is>
      </x:c>
      <x:c r="B196" t="inlineStr">
        <x:is>
          <x:t xml:space="preserve">Ridge</x:t>
        </x:is>
      </x:c>
      <x:c r="C196" t="inlineStr">
        <x:is>
          <x:t xml:space="preserve">Ti-based</x:t>
        </x:is>
      </x:c>
      <x:c r="D196" t="inlineStr">
        <x:is>
          <x:t xml:space="preserve">beta_TxTl</x:t>
        </x:is>
      </x:c>
      <x:c r="E196" t="inlineStr">
        <x:is>
          <x:t xml:space="preserve">Thermal</x:t>
        </x:is>
      </x:c>
      <x:c r="F196" t="n">
        <x:v>1</x:v>
      </x:c>
    </x:row>
    <x:row r="197">
      <x:c r="A197" t="inlineStr">
        <x:is>
          <x:t xml:space="preserve">LOFO</x:t>
        </x:is>
      </x:c>
      <x:c r="B197" t="inlineStr">
        <x:is>
          <x:t xml:space="preserve">Ridge</x:t>
        </x:is>
      </x:c>
      <x:c r="C197" t="inlineStr">
        <x:is>
          <x:t xml:space="preserve">Ti-based</x:t>
        </x:is>
      </x:c>
      <x:c r="D197" t="inlineStr">
        <x:is>
          <x:t xml:space="preserve">beta_I</x:t>
        </x:is>
      </x:c>
      <x:c r="E197" t="inlineStr">
        <x:is>
          <x:t xml:space="preserve">Thermal</x:t>
        </x:is>
      </x:c>
      <x:c r="F197" t="n">
        <x:v>1</x:v>
      </x:c>
    </x:row>
    <x:row r="198">
      <x:c r="A198" t="inlineStr">
        <x:is>
          <x:t xml:space="preserve">LOFO</x:t>
        </x:is>
      </x:c>
      <x:c r="B198" t="inlineStr">
        <x:is>
          <x:t xml:space="preserve">Ridge</x:t>
        </x:is>
      </x:c>
      <x:c r="C198" t="inlineStr">
        <x:is>
          <x:t xml:space="preserve">Ti-based</x:t>
        </x:is>
      </x:c>
      <x:c r="D198" t="inlineStr">
        <x:is>
          <x:t xml:space="preserve">inverse_omega</x:t>
        </x:is>
      </x:c>
      <x:c r="E198" t="inlineStr">
        <x:is>
          <x:t xml:space="preserve">Thermal</x:t>
        </x:is>
      </x:c>
      <x:c r="F198" t="n">
        <x:v>1</x:v>
      </x:c>
    </x:row>
    <x:row r="199">
      <x:c r="A199" t="inlineStr">
        <x:is>
          <x:t xml:space="preserve">LOFO</x:t>
        </x:is>
      </x:c>
      <x:c r="B199" t="inlineStr">
        <x:is>
          <x:t xml:space="preserve">Ridge</x:t>
        </x:is>
      </x:c>
      <x:c r="C199" t="inlineStr">
        <x:is>
          <x:t xml:space="preserve">Ti-based</x:t>
        </x:is>
      </x:c>
      <x:c r="D199" t="inlineStr">
        <x:is>
          <x:t xml:space="preserve">frac_Al</x:t>
        </x:is>
      </x:c>
      <x:c r="E199" t="inlineStr">
        <x:is>
          <x:t xml:space="preserve">Stoichiometry</x:t>
        </x:is>
      </x:c>
      <x:c r="F199" t="n">
        <x:v>0.75</x:v>
      </x:c>
    </x:row>
    <x:row r="200">
      <x:c r="A200" t="inlineStr">
        <x:is>
          <x:t xml:space="preserve">LOFO</x:t>
        </x:is>
      </x:c>
      <x:c r="B200" t="inlineStr">
        <x:is>
          <x:t xml:space="preserve">Ridge</x:t>
        </x:is>
      </x:c>
      <x:c r="C200" t="inlineStr">
        <x:is>
          <x:t xml:space="preserve">Y-based</x:t>
        </x:is>
      </x:c>
      <x:c r="D200" t="inlineStr">
        <x:is>
          <x:t xml:space="preserve">DeltaTx_K</x:t>
        </x:is>
      </x:c>
      <x:c r="E200" t="inlineStr">
        <x:is>
          <x:t xml:space="preserve">Thermal</x:t>
        </x:is>
      </x:c>
      <x:c r="F200" t="n">
        <x:v>0.9166666666666666</x:v>
      </x:c>
    </x:row>
    <x:row r="201">
      <x:c r="A201" t="inlineStr">
        <x:is>
          <x:t xml:space="preserve">LOFO</x:t>
        </x:is>
      </x:c>
      <x:c r="B201" t="inlineStr">
        <x:is>
          <x:t xml:space="preserve">Ridge</x:t>
        </x:is>
      </x:c>
      <x:c r="C201" t="inlineStr">
        <x:is>
          <x:t xml:space="preserve">Y-based</x:t>
        </x:is>
      </x:c>
      <x:c r="D201" t="inlineStr">
        <x:is>
          <x:t xml:space="preserve">gamma</x:t>
        </x:is>
      </x:c>
      <x:c r="E201" t="inlineStr">
        <x:is>
          <x:t xml:space="preserve">Thermal</x:t>
        </x:is>
      </x:c>
      <x:c r="F201" t="n">
        <x:v>1</x:v>
      </x:c>
    </x:row>
    <x:row r="202">
      <x:c r="A202" t="inlineStr">
        <x:is>
          <x:t xml:space="preserve">LOFO</x:t>
        </x:is>
      </x:c>
      <x:c r="B202" t="inlineStr">
        <x:is>
          <x:t xml:space="preserve">Ridge</x:t>
        </x:is>
      </x:c>
      <x:c r="C202" t="inlineStr">
        <x:is>
          <x:t xml:space="preserve">Y-based</x:t>
        </x:is>
      </x:c>
      <x:c r="D202" t="inlineStr">
        <x:is>
          <x:t xml:space="preserve">gamma_m</x:t>
        </x:is>
      </x:c>
      <x:c r="E202" t="inlineStr">
        <x:is>
          <x:t xml:space="preserve">Thermal</x:t>
        </x:is>
      </x:c>
      <x:c r="F202" t="n">
        <x:v>1</x:v>
      </x:c>
    </x:row>
    <x:row r="203">
      <x:c r="A203" t="inlineStr">
        <x:is>
          <x:t xml:space="preserve">LOFO</x:t>
        </x:is>
      </x:c>
      <x:c r="B203" t="inlineStr">
        <x:is>
          <x:t xml:space="preserve">Ridge</x:t>
        </x:is>
      </x:c>
      <x:c r="C203" t="inlineStr">
        <x:is>
          <x:t xml:space="preserve">Y-based</x:t>
        </x:is>
      </x:c>
      <x:c r="D203" t="inlineStr">
        <x:is>
          <x:t xml:space="preserve">DeltaTrg</x:t>
        </x:is>
      </x:c>
      <x:c r="E203" t="inlineStr">
        <x:is>
          <x:t xml:space="preserve">Thermal</x:t>
        </x:is>
      </x:c>
      <x:c r="F203" t="n">
        <x:v>1</x:v>
      </x:c>
    </x:row>
    <x:row r="204">
      <x:c r="A204" t="inlineStr">
        <x:is>
          <x:t xml:space="preserve">LOFO</x:t>
        </x:is>
      </x:c>
      <x:c r="B204" t="inlineStr">
        <x:is>
          <x:t xml:space="preserve">Ridge</x:t>
        </x:is>
      </x:c>
      <x:c r="C204" t="inlineStr">
        <x:is>
          <x:t xml:space="preserve">Y-based</x:t>
        </x:is>
      </x:c>
      <x:c r="D204" t="inlineStr">
        <x:is>
          <x:t xml:space="preserve">delta</x:t>
        </x:is>
      </x:c>
      <x:c r="E204" t="inlineStr">
        <x:is>
          <x:t xml:space="preserve">Thermal</x:t>
        </x:is>
      </x:c>
      <x:c r="F204" t="n">
        <x:v>0.8333333333333334</x:v>
      </x:c>
    </x:row>
    <x:row r="205">
      <x:c r="A205" t="inlineStr">
        <x:is>
          <x:t xml:space="preserve">LOFO</x:t>
        </x:is>
      </x:c>
      <x:c r="B205" t="inlineStr">
        <x:is>
          <x:t xml:space="preserve">Ridge</x:t>
        </x:is>
      </x:c>
      <x:c r="C205" t="inlineStr">
        <x:is>
          <x:t xml:space="preserve">Y-based</x:t>
        </x:is>
      </x:c>
      <x:c r="D205" t="inlineStr">
        <x:is>
          <x:t xml:space="preserve">omega_like</x:t>
        </x:is>
      </x:c>
      <x:c r="E205" t="inlineStr">
        <x:is>
          <x:t xml:space="preserve">Thermal</x:t>
        </x:is>
      </x:c>
      <x:c r="F205" t="n">
        <x:v>1</x:v>
      </x:c>
    </x:row>
    <x:row r="206">
      <x:c r="A206" t="inlineStr">
        <x:is>
          <x:t xml:space="preserve">LOFO</x:t>
        </x:is>
      </x:c>
      <x:c r="B206" t="inlineStr">
        <x:is>
          <x:t xml:space="preserve">Ridge</x:t>
        </x:is>
      </x:c>
      <x:c r="C206" t="inlineStr">
        <x:is>
          <x:t xml:space="preserve">Y-based</x:t>
        </x:is>
      </x:c>
      <x:c r="D206" t="inlineStr">
        <x:is>
          <x:t xml:space="preserve">beta_TxTl</x:t>
        </x:is>
      </x:c>
      <x:c r="E206" t="inlineStr">
        <x:is>
          <x:t xml:space="preserve">Thermal</x:t>
        </x:is>
      </x:c>
      <x:c r="F206" t="n">
        <x:v>1</x:v>
      </x:c>
    </x:row>
    <x:row r="207">
      <x:c r="A207" t="inlineStr">
        <x:is>
          <x:t xml:space="preserve">LOFO</x:t>
        </x:is>
      </x:c>
      <x:c r="B207" t="inlineStr">
        <x:is>
          <x:t xml:space="preserve">Ridge</x:t>
        </x:is>
      </x:c>
      <x:c r="C207" t="inlineStr">
        <x:is>
          <x:t xml:space="preserve">Y-based</x:t>
        </x:is>
      </x:c>
      <x:c r="D207" t="inlineStr">
        <x:is>
          <x:t xml:space="preserve">beta_I</x:t>
        </x:is>
      </x:c>
      <x:c r="E207" t="inlineStr">
        <x:is>
          <x:t xml:space="preserve">Thermal</x:t>
        </x:is>
      </x:c>
      <x:c r="F207" t="n">
        <x:v>1</x:v>
      </x:c>
    </x:row>
    <x:row r="208">
      <x:c r="A208" t="inlineStr">
        <x:is>
          <x:t xml:space="preserve">LOFO</x:t>
        </x:is>
      </x:c>
      <x:c r="B208" t="inlineStr">
        <x:is>
          <x:t xml:space="preserve">Ridge</x:t>
        </x:is>
      </x:c>
      <x:c r="C208" t="inlineStr">
        <x:is>
          <x:t xml:space="preserve">Y-based</x:t>
        </x:is>
      </x:c>
      <x:c r="D208" t="inlineStr">
        <x:is>
          <x:t xml:space="preserve">inverse_omega</x:t>
        </x:is>
      </x:c>
      <x:c r="E208" t="inlineStr">
        <x:is>
          <x:t xml:space="preserve">Thermal</x:t>
        </x:is>
      </x:c>
      <x:c r="F208" t="n">
        <x:v>1</x:v>
      </x:c>
    </x:row>
    <x:row r="209">
      <x:c r="A209" t="inlineStr">
        <x:is>
          <x:t xml:space="preserve">LOFO</x:t>
        </x:is>
      </x:c>
      <x:c r="B209" t="inlineStr">
        <x:is>
          <x:t xml:space="preserve">Ridge</x:t>
        </x:is>
      </x:c>
      <x:c r="C209" t="inlineStr">
        <x:is>
          <x:t xml:space="preserve">Y-based</x:t>
        </x:is>
      </x:c>
      <x:c r="D209" t="inlineStr">
        <x:is>
          <x:t xml:space="preserve">frac_Al</x:t>
        </x:is>
      </x:c>
      <x:c r="E209" t="inlineStr">
        <x:is>
          <x:t xml:space="preserve">Stoichiometry</x:t>
        </x:is>
      </x:c>
      <x:c r="F209" t="n">
        <x:v>0.5833333333333334</x:v>
      </x:c>
    </x:row>
    <x:row r="210">
      <x:c r="A210" t="inlineStr">
        <x:is>
          <x:t xml:space="preserve">LOFO</x:t>
        </x:is>
      </x:c>
      <x:c r="B210" t="inlineStr">
        <x:is>
          <x:t xml:space="preserve">Ridge</x:t>
        </x:is>
      </x:c>
      <x:c r="C210" t="inlineStr">
        <x:is>
          <x:t xml:space="preserve">Zr-based</x:t>
        </x:is>
      </x:c>
      <x:c r="D210" t="inlineStr">
        <x:is>
          <x:t xml:space="preserve">DeltaTx_K</x:t>
        </x:is>
      </x:c>
      <x:c r="E210" t="inlineStr">
        <x:is>
          <x:t xml:space="preserve">Thermal</x:t>
        </x:is>
      </x:c>
      <x:c r="F210" t="n">
        <x:v>0.5</x:v>
      </x:c>
    </x:row>
    <x:row r="211">
      <x:c r="A211" t="inlineStr">
        <x:is>
          <x:t xml:space="preserve">LOFO</x:t>
        </x:is>
      </x:c>
      <x:c r="B211" t="inlineStr">
        <x:is>
          <x:t xml:space="preserve">Ridge</x:t>
        </x:is>
      </x:c>
      <x:c r="C211" t="inlineStr">
        <x:is>
          <x:t xml:space="preserve">Zr-based</x:t>
        </x:is>
      </x:c>
      <x:c r="D211" t="inlineStr">
        <x:is>
          <x:t xml:space="preserve">gamma</x:t>
        </x:is>
      </x:c>
      <x:c r="E211" t="inlineStr">
        <x:is>
          <x:t xml:space="preserve">Thermal</x:t>
        </x:is>
      </x:c>
      <x:c r="F211" t="n">
        <x:v>1</x:v>
      </x:c>
    </x:row>
    <x:row r="212">
      <x:c r="A212" t="inlineStr">
        <x:is>
          <x:t xml:space="preserve">LOFO</x:t>
        </x:is>
      </x:c>
      <x:c r="B212" t="inlineStr">
        <x:is>
          <x:t xml:space="preserve">Ridge</x:t>
        </x:is>
      </x:c>
      <x:c r="C212" t="inlineStr">
        <x:is>
          <x:t xml:space="preserve">Zr-based</x:t>
        </x:is>
      </x:c>
      <x:c r="D212" t="inlineStr">
        <x:is>
          <x:t xml:space="preserve">gamma_m</x:t>
        </x:is>
      </x:c>
      <x:c r="E212" t="inlineStr">
        <x:is>
          <x:t xml:space="preserve">Thermal</x:t>
        </x:is>
      </x:c>
      <x:c r="F212" t="n">
        <x:v>1</x:v>
      </x:c>
    </x:row>
    <x:row r="213">
      <x:c r="A213" t="inlineStr">
        <x:is>
          <x:t xml:space="preserve">LOFO</x:t>
        </x:is>
      </x:c>
      <x:c r="B213" t="inlineStr">
        <x:is>
          <x:t xml:space="preserve">Ridge</x:t>
        </x:is>
      </x:c>
      <x:c r="C213" t="inlineStr">
        <x:is>
          <x:t xml:space="preserve">Zr-based</x:t>
        </x:is>
      </x:c>
      <x:c r="D213" t="inlineStr">
        <x:is>
          <x:t xml:space="preserve">DeltaTrg</x:t>
        </x:is>
      </x:c>
      <x:c r="E213" t="inlineStr">
        <x:is>
          <x:t xml:space="preserve">Thermal</x:t>
        </x:is>
      </x:c>
      <x:c r="F213" t="n">
        <x:v>1</x:v>
      </x:c>
    </x:row>
    <x:row r="214">
      <x:c r="A214" t="inlineStr">
        <x:is>
          <x:t xml:space="preserve">LOFO</x:t>
        </x:is>
      </x:c>
      <x:c r="B214" t="inlineStr">
        <x:is>
          <x:t xml:space="preserve">Ridge</x:t>
        </x:is>
      </x:c>
      <x:c r="C214" t="inlineStr">
        <x:is>
          <x:t xml:space="preserve">Zr-based</x:t>
        </x:is>
      </x:c>
      <x:c r="D214" t="inlineStr">
        <x:is>
          <x:t xml:space="preserve">delta</x:t>
        </x:is>
      </x:c>
      <x:c r="E214" t="inlineStr">
        <x:is>
          <x:t xml:space="preserve">Thermal</x:t>
        </x:is>
      </x:c>
      <x:c r="F214" t="n">
        <x:v>0.6666666666666666</x:v>
      </x:c>
    </x:row>
    <x:row r="215">
      <x:c r="A215" t="inlineStr">
        <x:is>
          <x:t xml:space="preserve">LOFO</x:t>
        </x:is>
      </x:c>
      <x:c r="B215" t="inlineStr">
        <x:is>
          <x:t xml:space="preserve">Ridge</x:t>
        </x:is>
      </x:c>
      <x:c r="C215" t="inlineStr">
        <x:is>
          <x:t xml:space="preserve">Zr-based</x:t>
        </x:is>
      </x:c>
      <x:c r="D215" t="inlineStr">
        <x:is>
          <x:t xml:space="preserve">omega_like</x:t>
        </x:is>
      </x:c>
      <x:c r="E215" t="inlineStr">
        <x:is>
          <x:t xml:space="preserve">Thermal</x:t>
        </x:is>
      </x:c>
      <x:c r="F215" t="n">
        <x:v>1</x:v>
      </x:c>
    </x:row>
    <x:row r="216">
      <x:c r="A216" t="inlineStr">
        <x:is>
          <x:t xml:space="preserve">LOFO</x:t>
        </x:is>
      </x:c>
      <x:c r="B216" t="inlineStr">
        <x:is>
          <x:t xml:space="preserve">Ridge</x:t>
        </x:is>
      </x:c>
      <x:c r="C216" t="inlineStr">
        <x:is>
          <x:t xml:space="preserve">Zr-based</x:t>
        </x:is>
      </x:c>
      <x:c r="D216" t="inlineStr">
        <x:is>
          <x:t xml:space="preserve">beta_TxTl</x:t>
        </x:is>
      </x:c>
      <x:c r="E216" t="inlineStr">
        <x:is>
          <x:t xml:space="preserve">Thermal</x:t>
        </x:is>
      </x:c>
      <x:c r="F216" t="n">
        <x:v>1</x:v>
      </x:c>
    </x:row>
    <x:row r="217">
      <x:c r="A217" t="inlineStr">
        <x:is>
          <x:t xml:space="preserve">LOFO</x:t>
        </x:is>
      </x:c>
      <x:c r="B217" t="inlineStr">
        <x:is>
          <x:t xml:space="preserve">Ridge</x:t>
        </x:is>
      </x:c>
      <x:c r="C217" t="inlineStr">
        <x:is>
          <x:t xml:space="preserve">Zr-based</x:t>
        </x:is>
      </x:c>
      <x:c r="D217" t="inlineStr">
        <x:is>
          <x:t xml:space="preserve">beta_I</x:t>
        </x:is>
      </x:c>
      <x:c r="E217" t="inlineStr">
        <x:is>
          <x:t xml:space="preserve">Thermal</x:t>
        </x:is>
      </x:c>
      <x:c r="F217" t="n">
        <x:v>1</x:v>
      </x:c>
    </x:row>
    <x:row r="218">
      <x:c r="A218" t="inlineStr">
        <x:is>
          <x:t xml:space="preserve">LOFO</x:t>
        </x:is>
      </x:c>
      <x:c r="B218" t="inlineStr">
        <x:is>
          <x:t xml:space="preserve">Ridge</x:t>
        </x:is>
      </x:c>
      <x:c r="C218" t="inlineStr">
        <x:is>
          <x:t xml:space="preserve">Zr-based</x:t>
        </x:is>
      </x:c>
      <x:c r="D218" t="inlineStr">
        <x:is>
          <x:t xml:space="preserve">inverse_omega</x:t>
        </x:is>
      </x:c>
      <x:c r="E218" t="inlineStr">
        <x:is>
          <x:t xml:space="preserve">Thermal</x:t>
        </x:is>
      </x:c>
      <x:c r="F218" t="n">
        <x:v>1</x:v>
      </x:c>
    </x:row>
    <x:row r="219">
      <x:c r="A219" t="inlineStr">
        <x:is>
          <x:t xml:space="preserve">LOFO</x:t>
        </x:is>
      </x:c>
      <x:c r="B219" t="inlineStr">
        <x:is>
          <x:t xml:space="preserve">Ridge</x:t>
        </x:is>
      </x:c>
      <x:c r="C219" t="inlineStr">
        <x:is>
          <x:t xml:space="preserve">Zr-based</x:t>
        </x:is>
      </x:c>
      <x:c r="D219" t="inlineStr">
        <x:is>
          <x:t xml:space="preserve">frac_Al</x:t>
        </x:is>
      </x:c>
      <x:c r="E219" t="inlineStr">
        <x:is>
          <x:t xml:space="preserve">Stoichiometry</x:t>
        </x:is>
      </x:c>
      <x:c r="F219" t="n">
        <x:v>0.75</x:v>
      </x:c>
    </x:row>
    <x:row r="220">
      <x:c r="A220" t="inlineStr">
        <x:is>
          <x:t xml:space="preserve">CV</x:t>
        </x:is>
      </x:c>
      <x:c r="B220" t="inlineStr">
        <x:is>
          <x:t xml:space="preserve">ExtraTrees</x:t>
        </x:is>
      </x:c>
      <x:c r="C220" t="inlineStr">
        <x:is>
          <x:t xml:space="preserve">1</x:t>
        </x:is>
      </x:c>
      <x:c r="D220" t="inlineStr">
        <x:is>
          <x:t xml:space="preserve">DeltaTx_K</x:t>
        </x:is>
      </x:c>
      <x:c r="E220" t="inlineStr">
        <x:is>
          <x:t xml:space="preserve">Thermal</x:t>
        </x:is>
      </x:c>
      <x:c r="F220" t="n">
        <x:v>1</x:v>
      </x:c>
    </x:row>
    <x:row r="221">
      <x:c r="A221" t="inlineStr">
        <x:is>
          <x:t xml:space="preserve">CV</x:t>
        </x:is>
      </x:c>
      <x:c r="B221" t="inlineStr">
        <x:is>
          <x:t xml:space="preserve">ExtraTrees</x:t>
        </x:is>
      </x:c>
      <x:c r="C221" t="inlineStr">
        <x:is>
          <x:t xml:space="preserve">1</x:t>
        </x:is>
      </x:c>
      <x:c r="D221" t="inlineStr">
        <x:is>
          <x:t xml:space="preserve">Trg_Tl</x:t>
        </x:is>
      </x:c>
      <x:c r="E221" t="inlineStr">
        <x:is>
          <x:t xml:space="preserve">Thermal</x:t>
        </x:is>
      </x:c>
      <x:c r="F221" t="n">
        <x:v>0.5</x:v>
      </x:c>
    </x:row>
    <x:row r="222">
      <x:c r="A222" t="inlineStr">
        <x:is>
          <x:t xml:space="preserve">CV</x:t>
        </x:is>
      </x:c>
      <x:c r="B222" t="inlineStr">
        <x:is>
          <x:t xml:space="preserve">ExtraTrees</x:t>
        </x:is>
      </x:c>
      <x:c r="C222" t="inlineStr">
        <x:is>
          <x:t xml:space="preserve">1</x:t>
        </x:is>
      </x:c>
      <x:c r="D222" t="inlineStr">
        <x:is>
          <x:t xml:space="preserve">gamma</x:t>
        </x:is>
      </x:c>
      <x:c r="E222" t="inlineStr">
        <x:is>
          <x:t xml:space="preserve">Thermal</x:t>
        </x:is>
      </x:c>
      <x:c r="F222" t="n">
        <x:v>1</x:v>
      </x:c>
    </x:row>
    <x:row r="223">
      <x:c r="A223" t="inlineStr">
        <x:is>
          <x:t xml:space="preserve">CV</x:t>
        </x:is>
      </x:c>
      <x:c r="B223" t="inlineStr">
        <x:is>
          <x:t xml:space="preserve">ExtraTrees</x:t>
        </x:is>
      </x:c>
      <x:c r="C223" t="inlineStr">
        <x:is>
          <x:t xml:space="preserve">1</x:t>
        </x:is>
      </x:c>
      <x:c r="D223" t="inlineStr">
        <x:is>
          <x:t xml:space="preserve">gamma_m</x:t>
        </x:is>
      </x:c>
      <x:c r="E223" t="inlineStr">
        <x:is>
          <x:t xml:space="preserve">Thermal</x:t>
        </x:is>
      </x:c>
      <x:c r="F223" t="n">
        <x:v>1</x:v>
      </x:c>
    </x:row>
    <x:row r="224">
      <x:c r="A224" t="inlineStr">
        <x:is>
          <x:t xml:space="preserve">CV</x:t>
        </x:is>
      </x:c>
      <x:c r="B224" t="inlineStr">
        <x:is>
          <x:t xml:space="preserve">ExtraTrees</x:t>
        </x:is>
      </x:c>
      <x:c r="C224" t="inlineStr">
        <x:is>
          <x:t xml:space="preserve">1</x:t>
        </x:is>
      </x:c>
      <x:c r="D224" t="inlineStr">
        <x:is>
          <x:t xml:space="preserve">DeltaTrg</x:t>
        </x:is>
      </x:c>
      <x:c r="E224" t="inlineStr">
        <x:is>
          <x:t xml:space="preserve">Thermal</x:t>
        </x:is>
      </x:c>
      <x:c r="F224" t="n">
        <x:v>1</x:v>
      </x:c>
    </x:row>
    <x:row r="225">
      <x:c r="A225" t="inlineStr">
        <x:is>
          <x:t xml:space="preserve">CV</x:t>
        </x:is>
      </x:c>
      <x:c r="B225" t="inlineStr">
        <x:is>
          <x:t xml:space="preserve">ExtraTrees</x:t>
        </x:is>
      </x:c>
      <x:c r="C225" t="inlineStr">
        <x:is>
          <x:t xml:space="preserve">1</x:t>
        </x:is>
      </x:c>
      <x:c r="D225" t="inlineStr">
        <x:is>
          <x:t xml:space="preserve">delta</x:t>
        </x:is>
      </x:c>
      <x:c r="E225" t="inlineStr">
        <x:is>
          <x:t xml:space="preserve">Thermal</x:t>
        </x:is>
      </x:c>
      <x:c r="F225" t="n">
        <x:v>1</x:v>
      </x:c>
    </x:row>
    <x:row r="226">
      <x:c r="A226" t="inlineStr">
        <x:is>
          <x:t xml:space="preserve">CV</x:t>
        </x:is>
      </x:c>
      <x:c r="B226" t="inlineStr">
        <x:is>
          <x:t xml:space="preserve">ExtraTrees</x:t>
        </x:is>
      </x:c>
      <x:c r="C226" t="inlineStr">
        <x:is>
          <x:t xml:space="preserve">1</x:t>
        </x:is>
      </x:c>
      <x:c r="D226" t="inlineStr">
        <x:is>
          <x:t xml:space="preserve">omega_like</x:t>
        </x:is>
      </x:c>
      <x:c r="E226" t="inlineStr">
        <x:is>
          <x:t xml:space="preserve">Thermal</x:t>
        </x:is>
      </x:c>
      <x:c r="F226" t="n">
        <x:v>1</x:v>
      </x:c>
    </x:row>
    <x:row r="227">
      <x:c r="A227" t="inlineStr">
        <x:is>
          <x:t xml:space="preserve">CV</x:t>
        </x:is>
      </x:c>
      <x:c r="B227" t="inlineStr">
        <x:is>
          <x:t xml:space="preserve">ExtraTrees</x:t>
        </x:is>
      </x:c>
      <x:c r="C227" t="inlineStr">
        <x:is>
          <x:t xml:space="preserve">1</x:t>
        </x:is>
      </x:c>
      <x:c r="D227" t="inlineStr">
        <x:is>
          <x:t xml:space="preserve">beta_TxTl</x:t>
        </x:is>
      </x:c>
      <x:c r="E227" t="inlineStr">
        <x:is>
          <x:t xml:space="preserve">Thermal</x:t>
        </x:is>
      </x:c>
      <x:c r="F227" t="n">
        <x:v>1</x:v>
      </x:c>
    </x:row>
    <x:row r="228">
      <x:c r="A228" t="inlineStr">
        <x:is>
          <x:t xml:space="preserve">CV</x:t>
        </x:is>
      </x:c>
      <x:c r="B228" t="inlineStr">
        <x:is>
          <x:t xml:space="preserve">ExtraTrees</x:t>
        </x:is>
      </x:c>
      <x:c r="C228" t="inlineStr">
        <x:is>
          <x:t xml:space="preserve">1</x:t>
        </x:is>
      </x:c>
      <x:c r="D228" t="inlineStr">
        <x:is>
          <x:t xml:space="preserve">beta_I</x:t>
        </x:is>
      </x:c>
      <x:c r="E228" t="inlineStr">
        <x:is>
          <x:t xml:space="preserve">Thermal</x:t>
        </x:is>
      </x:c>
      <x:c r="F228" t="n">
        <x:v>1</x:v>
      </x:c>
    </x:row>
    <x:row r="229">
      <x:c r="A229" t="inlineStr">
        <x:is>
          <x:t xml:space="preserve">CV</x:t>
        </x:is>
      </x:c>
      <x:c r="B229" t="inlineStr">
        <x:is>
          <x:t xml:space="preserve">ExtraTrees</x:t>
        </x:is>
      </x:c>
      <x:c r="C229" t="inlineStr">
        <x:is>
          <x:t xml:space="preserve">1</x:t>
        </x:is>
      </x:c>
      <x:c r="D229" t="inlineStr">
        <x:is>
          <x:t xml:space="preserve">inverse_omega</x:t>
        </x:is>
      </x:c>
      <x:c r="E229" t="inlineStr">
        <x:is>
          <x:t xml:space="preserve">Thermal</x:t>
        </x:is>
      </x:c>
      <x:c r="F229" t="n">
        <x:v>1</x:v>
      </x:c>
    </x:row>
    <x:row r="230">
      <x:c r="A230" t="inlineStr">
        <x:is>
          <x:t xml:space="preserve">CV</x:t>
        </x:is>
      </x:c>
      <x:c r="B230" t="inlineStr">
        <x:is>
          <x:t xml:space="preserve">ExtraTrees</x:t>
        </x:is>
      </x:c>
      <x:c r="C230" t="inlineStr">
        <x:is>
          <x:t xml:space="preserve">2</x:t>
        </x:is>
      </x:c>
      <x:c r="D230" t="inlineStr">
        <x:is>
          <x:t xml:space="preserve">DeltaTx_K</x:t>
        </x:is>
      </x:c>
      <x:c r="E230" t="inlineStr">
        <x:is>
          <x:t xml:space="preserve">Thermal</x:t>
        </x:is>
      </x:c>
      <x:c r="F230" t="n">
        <x:v>0.9166666666666666</x:v>
      </x:c>
    </x:row>
    <x:row r="231">
      <x:c r="A231" t="inlineStr">
        <x:is>
          <x:t xml:space="preserve">CV</x:t>
        </x:is>
      </x:c>
      <x:c r="B231" t="inlineStr">
        <x:is>
          <x:t xml:space="preserve">ExtraTrees</x:t>
        </x:is>
      </x:c>
      <x:c r="C231" t="inlineStr">
        <x:is>
          <x:t xml:space="preserve">2</x:t>
        </x:is>
      </x:c>
      <x:c r="D231" t="inlineStr">
        <x:is>
          <x:t xml:space="preserve">gamma</x:t>
        </x:is>
      </x:c>
      <x:c r="E231" t="inlineStr">
        <x:is>
          <x:t xml:space="preserve">Thermal</x:t>
        </x:is>
      </x:c>
      <x:c r="F231" t="n">
        <x:v>1</x:v>
      </x:c>
    </x:row>
    <x:row r="232">
      <x:c r="A232" t="inlineStr">
        <x:is>
          <x:t xml:space="preserve">CV</x:t>
        </x:is>
      </x:c>
      <x:c r="B232" t="inlineStr">
        <x:is>
          <x:t xml:space="preserve">ExtraTrees</x:t>
        </x:is>
      </x:c>
      <x:c r="C232" t="inlineStr">
        <x:is>
          <x:t xml:space="preserve">2</x:t>
        </x:is>
      </x:c>
      <x:c r="D232" t="inlineStr">
        <x:is>
          <x:t xml:space="preserve">gamma_m</x:t>
        </x:is>
      </x:c>
      <x:c r="E232" t="inlineStr">
        <x:is>
          <x:t xml:space="preserve">Thermal</x:t>
        </x:is>
      </x:c>
      <x:c r="F232" t="n">
        <x:v>1</x:v>
      </x:c>
    </x:row>
    <x:row r="233">
      <x:c r="A233" t="inlineStr">
        <x:is>
          <x:t xml:space="preserve">CV</x:t>
        </x:is>
      </x:c>
      <x:c r="B233" t="inlineStr">
        <x:is>
          <x:t xml:space="preserve">ExtraTrees</x:t>
        </x:is>
      </x:c>
      <x:c r="C233" t="inlineStr">
        <x:is>
          <x:t xml:space="preserve">2</x:t>
        </x:is>
      </x:c>
      <x:c r="D233" t="inlineStr">
        <x:is>
          <x:t xml:space="preserve">DeltaTrg</x:t>
        </x:is>
      </x:c>
      <x:c r="E233" t="inlineStr">
        <x:is>
          <x:t xml:space="preserve">Thermal</x:t>
        </x:is>
      </x:c>
      <x:c r="F233" t="n">
        <x:v>1</x:v>
      </x:c>
    </x:row>
    <x:row r="234">
      <x:c r="A234" t="inlineStr">
        <x:is>
          <x:t xml:space="preserve">CV</x:t>
        </x:is>
      </x:c>
      <x:c r="B234" t="inlineStr">
        <x:is>
          <x:t xml:space="preserve">ExtraTrees</x:t>
        </x:is>
      </x:c>
      <x:c r="C234" t="inlineStr">
        <x:is>
          <x:t xml:space="preserve">2</x:t>
        </x:is>
      </x:c>
      <x:c r="D234" t="inlineStr">
        <x:is>
          <x:t xml:space="preserve">delta</x:t>
        </x:is>
      </x:c>
      <x:c r="E234" t="inlineStr">
        <x:is>
          <x:t xml:space="preserve">Thermal</x:t>
        </x:is>
      </x:c>
      <x:c r="F234" t="n">
        <x:v>0.6666666666666666</x:v>
      </x:c>
    </x:row>
    <x:row r="235">
      <x:c r="A235" t="inlineStr">
        <x:is>
          <x:t xml:space="preserve">CV</x:t>
        </x:is>
      </x:c>
      <x:c r="B235" t="inlineStr">
        <x:is>
          <x:t xml:space="preserve">ExtraTrees</x:t>
        </x:is>
      </x:c>
      <x:c r="C235" t="inlineStr">
        <x:is>
          <x:t xml:space="preserve">2</x:t>
        </x:is>
      </x:c>
      <x:c r="D235" t="inlineStr">
        <x:is>
          <x:t xml:space="preserve">omega_like</x:t>
        </x:is>
      </x:c>
      <x:c r="E235" t="inlineStr">
        <x:is>
          <x:t xml:space="preserve">Thermal</x:t>
        </x:is>
      </x:c>
      <x:c r="F235" t="n">
        <x:v>1</x:v>
      </x:c>
    </x:row>
    <x:row r="236">
      <x:c r="A236" t="inlineStr">
        <x:is>
          <x:t xml:space="preserve">CV</x:t>
        </x:is>
      </x:c>
      <x:c r="B236" t="inlineStr">
        <x:is>
          <x:t xml:space="preserve">ExtraTrees</x:t>
        </x:is>
      </x:c>
      <x:c r="C236" t="inlineStr">
        <x:is>
          <x:t xml:space="preserve">2</x:t>
        </x:is>
      </x:c>
      <x:c r="D236" t="inlineStr">
        <x:is>
          <x:t xml:space="preserve">beta_TxTl</x:t>
        </x:is>
      </x:c>
      <x:c r="E236" t="inlineStr">
        <x:is>
          <x:t xml:space="preserve">Thermal</x:t>
        </x:is>
      </x:c>
      <x:c r="F236" t="n">
        <x:v>1</x:v>
      </x:c>
    </x:row>
    <x:row r="237">
      <x:c r="A237" t="inlineStr">
        <x:is>
          <x:t xml:space="preserve">CV</x:t>
        </x:is>
      </x:c>
      <x:c r="B237" t="inlineStr">
        <x:is>
          <x:t xml:space="preserve">ExtraTrees</x:t>
        </x:is>
      </x:c>
      <x:c r="C237" t="inlineStr">
        <x:is>
          <x:t xml:space="preserve">2</x:t>
        </x:is>
      </x:c>
      <x:c r="D237" t="inlineStr">
        <x:is>
          <x:t xml:space="preserve">beta_I</x:t>
        </x:is>
      </x:c>
      <x:c r="E237" t="inlineStr">
        <x:is>
          <x:t xml:space="preserve">Thermal</x:t>
        </x:is>
      </x:c>
      <x:c r="F237" t="n">
        <x:v>1</x:v>
      </x:c>
    </x:row>
    <x:row r="238">
      <x:c r="A238" t="inlineStr">
        <x:is>
          <x:t xml:space="preserve">CV</x:t>
        </x:is>
      </x:c>
      <x:c r="B238" t="inlineStr">
        <x:is>
          <x:t xml:space="preserve">ExtraTrees</x:t>
        </x:is>
      </x:c>
      <x:c r="C238" t="inlineStr">
        <x:is>
          <x:t xml:space="preserve">2</x:t>
        </x:is>
      </x:c>
      <x:c r="D238" t="inlineStr">
        <x:is>
          <x:t xml:space="preserve">inverse_omega</x:t>
        </x:is>
      </x:c>
      <x:c r="E238" t="inlineStr">
        <x:is>
          <x:t xml:space="preserve">Thermal</x:t>
        </x:is>
      </x:c>
      <x:c r="F238" t="n">
        <x:v>1</x:v>
      </x:c>
    </x:row>
    <x:row r="239">
      <x:c r="A239" t="inlineStr">
        <x:is>
          <x:t xml:space="preserve">CV</x:t>
        </x:is>
      </x:c>
      <x:c r="B239" t="inlineStr">
        <x:is>
          <x:t xml:space="preserve">ExtraTrees</x:t>
        </x:is>
      </x:c>
      <x:c r="C239" t="inlineStr">
        <x:is>
          <x:t xml:space="preserve">2</x:t>
        </x:is>
      </x:c>
      <x:c r="D239" t="inlineStr">
        <x:is>
          <x:t xml:space="preserve">frac_Al</x:t>
        </x:is>
      </x:c>
      <x:c r="E239" t="inlineStr">
        <x:is>
          <x:t xml:space="preserve">Stoichiometry</x:t>
        </x:is>
      </x:c>
      <x:c r="F239" t="n">
        <x:v>0.75</x:v>
      </x:c>
    </x:row>
    <x:row r="240">
      <x:c r="A240" t="inlineStr">
        <x:is>
          <x:t xml:space="preserve">CV</x:t>
        </x:is>
      </x:c>
      <x:c r="B240" t="inlineStr">
        <x:is>
          <x:t xml:space="preserve">ExtraTrees</x:t>
        </x:is>
      </x:c>
      <x:c r="C240" t="inlineStr">
        <x:is>
          <x:t xml:space="preserve">3</x:t>
        </x:is>
      </x:c>
      <x:c r="D240" t="inlineStr">
        <x:is>
          <x:t xml:space="preserve">DeltaTx_K</x:t>
        </x:is>
      </x:c>
      <x:c r="E240" t="inlineStr">
        <x:is>
          <x:t xml:space="preserve">Thermal</x:t>
        </x:is>
      </x:c>
      <x:c r="F240" t="n">
        <x:v>0.5833333333333334</x:v>
      </x:c>
    </x:row>
    <x:row r="241">
      <x:c r="A241" t="inlineStr">
        <x:is>
          <x:t xml:space="preserve">CV</x:t>
        </x:is>
      </x:c>
      <x:c r="B241" t="inlineStr">
        <x:is>
          <x:t xml:space="preserve">ExtraTrees</x:t>
        </x:is>
      </x:c>
      <x:c r="C241" t="inlineStr">
        <x:is>
          <x:t xml:space="preserve">3</x:t>
        </x:is>
      </x:c>
      <x:c r="D241" t="inlineStr">
        <x:is>
          <x:t xml:space="preserve">gamma</x:t>
        </x:is>
      </x:c>
      <x:c r="E241" t="inlineStr">
        <x:is>
          <x:t xml:space="preserve">Thermal</x:t>
        </x:is>
      </x:c>
      <x:c r="F241" t="n">
        <x:v>1</x:v>
      </x:c>
    </x:row>
    <x:row r="242">
      <x:c r="A242" t="inlineStr">
        <x:is>
          <x:t xml:space="preserve">CV</x:t>
        </x:is>
      </x:c>
      <x:c r="B242" t="inlineStr">
        <x:is>
          <x:t xml:space="preserve">ExtraTrees</x:t>
        </x:is>
      </x:c>
      <x:c r="C242" t="inlineStr">
        <x:is>
          <x:t xml:space="preserve">3</x:t>
        </x:is>
      </x:c>
      <x:c r="D242" t="inlineStr">
        <x:is>
          <x:t xml:space="preserve">gamma_m</x:t>
        </x:is>
      </x:c>
      <x:c r="E242" t="inlineStr">
        <x:is>
          <x:t xml:space="preserve">Thermal</x:t>
        </x:is>
      </x:c>
      <x:c r="F242" t="n">
        <x:v>1</x:v>
      </x:c>
    </x:row>
    <x:row r="243">
      <x:c r="A243" t="inlineStr">
        <x:is>
          <x:t xml:space="preserve">CV</x:t>
        </x:is>
      </x:c>
      <x:c r="B243" t="inlineStr">
        <x:is>
          <x:t xml:space="preserve">ExtraTrees</x:t>
        </x:is>
      </x:c>
      <x:c r="C243" t="inlineStr">
        <x:is>
          <x:t xml:space="preserve">3</x:t>
        </x:is>
      </x:c>
      <x:c r="D243" t="inlineStr">
        <x:is>
          <x:t xml:space="preserve">DeltaTrg</x:t>
        </x:is>
      </x:c>
      <x:c r="E243" t="inlineStr">
        <x:is>
          <x:t xml:space="preserve">Thermal</x:t>
        </x:is>
      </x:c>
      <x:c r="F243" t="n">
        <x:v>1</x:v>
      </x:c>
    </x:row>
    <x:row r="244">
      <x:c r="A244" t="inlineStr">
        <x:is>
          <x:t xml:space="preserve">CV</x:t>
        </x:is>
      </x:c>
      <x:c r="B244" t="inlineStr">
        <x:is>
          <x:t xml:space="preserve">ExtraTrees</x:t>
        </x:is>
      </x:c>
      <x:c r="C244" t="inlineStr">
        <x:is>
          <x:t xml:space="preserve">3</x:t>
        </x:is>
      </x:c>
      <x:c r="D244" t="inlineStr">
        <x:is>
          <x:t xml:space="preserve">delta</x:t>
        </x:is>
      </x:c>
      <x:c r="E244" t="inlineStr">
        <x:is>
          <x:t xml:space="preserve">Thermal</x:t>
        </x:is>
      </x:c>
      <x:c r="F244" t="n">
        <x:v>0.9166666666666666</x:v>
      </x:c>
    </x:row>
    <x:row r="245">
      <x:c r="A245" t="inlineStr">
        <x:is>
          <x:t xml:space="preserve">CV</x:t>
        </x:is>
      </x:c>
      <x:c r="B245" t="inlineStr">
        <x:is>
          <x:t xml:space="preserve">ExtraTrees</x:t>
        </x:is>
      </x:c>
      <x:c r="C245" t="inlineStr">
        <x:is>
          <x:t xml:space="preserve">3</x:t>
        </x:is>
      </x:c>
      <x:c r="D245" t="inlineStr">
        <x:is>
          <x:t xml:space="preserve">omega_like</x:t>
        </x:is>
      </x:c>
      <x:c r="E245" t="inlineStr">
        <x:is>
          <x:t xml:space="preserve">Thermal</x:t>
        </x:is>
      </x:c>
      <x:c r="F245" t="n">
        <x:v>1</x:v>
      </x:c>
    </x:row>
    <x:row r="246">
      <x:c r="A246" t="inlineStr">
        <x:is>
          <x:t xml:space="preserve">CV</x:t>
        </x:is>
      </x:c>
      <x:c r="B246" t="inlineStr">
        <x:is>
          <x:t xml:space="preserve">ExtraTrees</x:t>
        </x:is>
      </x:c>
      <x:c r="C246" t="inlineStr">
        <x:is>
          <x:t xml:space="preserve">3</x:t>
        </x:is>
      </x:c>
      <x:c r="D246" t="inlineStr">
        <x:is>
          <x:t xml:space="preserve">beta_TxTl</x:t>
        </x:is>
      </x:c>
      <x:c r="E246" t="inlineStr">
        <x:is>
          <x:t xml:space="preserve">Thermal</x:t>
        </x:is>
      </x:c>
      <x:c r="F246" t="n">
        <x:v>1</x:v>
      </x:c>
    </x:row>
    <x:row r="247">
      <x:c r="A247" t="inlineStr">
        <x:is>
          <x:t xml:space="preserve">CV</x:t>
        </x:is>
      </x:c>
      <x:c r="B247" t="inlineStr">
        <x:is>
          <x:t xml:space="preserve">ExtraTrees</x:t>
        </x:is>
      </x:c>
      <x:c r="C247" t="inlineStr">
        <x:is>
          <x:t xml:space="preserve">3</x:t>
        </x:is>
      </x:c>
      <x:c r="D247" t="inlineStr">
        <x:is>
          <x:t xml:space="preserve">beta_I</x:t>
        </x:is>
      </x:c>
      <x:c r="E247" t="inlineStr">
        <x:is>
          <x:t xml:space="preserve">Thermal</x:t>
        </x:is>
      </x:c>
      <x:c r="F247" t="n">
        <x:v>1</x:v>
      </x:c>
    </x:row>
    <x:row r="248">
      <x:c r="A248" t="inlineStr">
        <x:is>
          <x:t xml:space="preserve">CV</x:t>
        </x:is>
      </x:c>
      <x:c r="B248" t="inlineStr">
        <x:is>
          <x:t xml:space="preserve">ExtraTrees</x:t>
        </x:is>
      </x:c>
      <x:c r="C248" t="inlineStr">
        <x:is>
          <x:t xml:space="preserve">3</x:t>
        </x:is>
      </x:c>
      <x:c r="D248" t="inlineStr">
        <x:is>
          <x:t xml:space="preserve">inverse_omega</x:t>
        </x:is>
      </x:c>
      <x:c r="E248" t="inlineStr">
        <x:is>
          <x:t xml:space="preserve">Thermal</x:t>
        </x:is>
      </x:c>
      <x:c r="F248" t="n">
        <x:v>1</x:v>
      </x:c>
    </x:row>
    <x:row r="249">
      <x:c r="A249" t="inlineStr">
        <x:is>
          <x:t xml:space="preserve">CV</x:t>
        </x:is>
      </x:c>
      <x:c r="B249" t="inlineStr">
        <x:is>
          <x:t xml:space="preserve">ExtraTrees</x:t>
        </x:is>
      </x:c>
      <x:c r="C249" t="inlineStr">
        <x:is>
          <x:t xml:space="preserve">3</x:t>
        </x:is>
      </x:c>
      <x:c r="D249" t="inlineStr">
        <x:is>
          <x:t xml:space="preserve">frac_Al</x:t>
        </x:is>
      </x:c>
      <x:c r="E249" t="inlineStr">
        <x:is>
          <x:t xml:space="preserve">Stoichiometry</x:t>
        </x:is>
      </x:c>
      <x:c r="F249" t="n">
        <x:v>0.5833333333333334</x:v>
      </x:c>
    </x:row>
    <x:row r="250">
      <x:c r="A250" t="inlineStr">
        <x:is>
          <x:t xml:space="preserve">CV</x:t>
        </x:is>
      </x:c>
      <x:c r="B250" t="inlineStr">
        <x:is>
          <x:t xml:space="preserve">ExtraTrees</x:t>
        </x:is>
      </x:c>
      <x:c r="C250" t="inlineStr">
        <x:is>
          <x:t xml:space="preserve">4</x:t>
        </x:is>
      </x:c>
      <x:c r="D250" t="inlineStr">
        <x:is>
          <x:t xml:space="preserve">DeltaTx_K</x:t>
        </x:is>
      </x:c>
      <x:c r="E250" t="inlineStr">
        <x:is>
          <x:t xml:space="preserve">Thermal</x:t>
        </x:is>
      </x:c>
      <x:c r="F250" t="n">
        <x:v>0.6666666666666666</x:v>
      </x:c>
    </x:row>
    <x:row r="251">
      <x:c r="A251" t="inlineStr">
        <x:is>
          <x:t xml:space="preserve">CV</x:t>
        </x:is>
      </x:c>
      <x:c r="B251" t="inlineStr">
        <x:is>
          <x:t xml:space="preserve">ExtraTrees</x:t>
        </x:is>
      </x:c>
      <x:c r="C251" t="inlineStr">
        <x:is>
          <x:t xml:space="preserve">4</x:t>
        </x:is>
      </x:c>
      <x:c r="D251" t="inlineStr">
        <x:is>
          <x:t xml:space="preserve">gamma</x:t>
        </x:is>
      </x:c>
      <x:c r="E251" t="inlineStr">
        <x:is>
          <x:t xml:space="preserve">Thermal</x:t>
        </x:is>
      </x:c>
      <x:c r="F251" t="n">
        <x:v>1</x:v>
      </x:c>
    </x:row>
    <x:row r="252">
      <x:c r="A252" t="inlineStr">
        <x:is>
          <x:t xml:space="preserve">CV</x:t>
        </x:is>
      </x:c>
      <x:c r="B252" t="inlineStr">
        <x:is>
          <x:t xml:space="preserve">ExtraTrees</x:t>
        </x:is>
      </x:c>
      <x:c r="C252" t="inlineStr">
        <x:is>
          <x:t xml:space="preserve">4</x:t>
        </x:is>
      </x:c>
      <x:c r="D252" t="inlineStr">
        <x:is>
          <x:t xml:space="preserve">gamma_m</x:t>
        </x:is>
      </x:c>
      <x:c r="E252" t="inlineStr">
        <x:is>
          <x:t xml:space="preserve">Thermal</x:t>
        </x:is>
      </x:c>
      <x:c r="F252" t="n">
        <x:v>1</x:v>
      </x:c>
    </x:row>
    <x:row r="253">
      <x:c r="A253" t="inlineStr">
        <x:is>
          <x:t xml:space="preserve">CV</x:t>
        </x:is>
      </x:c>
      <x:c r="B253" t="inlineStr">
        <x:is>
          <x:t xml:space="preserve">ExtraTrees</x:t>
        </x:is>
      </x:c>
      <x:c r="C253" t="inlineStr">
        <x:is>
          <x:t xml:space="preserve">4</x:t>
        </x:is>
      </x:c>
      <x:c r="D253" t="inlineStr">
        <x:is>
          <x:t xml:space="preserve">DeltaTrg</x:t>
        </x:is>
      </x:c>
      <x:c r="E253" t="inlineStr">
        <x:is>
          <x:t xml:space="preserve">Thermal</x:t>
        </x:is>
      </x:c>
      <x:c r="F253" t="n">
        <x:v>1</x:v>
      </x:c>
    </x:row>
    <x:row r="254">
      <x:c r="A254" t="inlineStr">
        <x:is>
          <x:t xml:space="preserve">CV</x:t>
        </x:is>
      </x:c>
      <x:c r="B254" t="inlineStr">
        <x:is>
          <x:t xml:space="preserve">ExtraTrees</x:t>
        </x:is>
      </x:c>
      <x:c r="C254" t="inlineStr">
        <x:is>
          <x:t xml:space="preserve">4</x:t>
        </x:is>
      </x:c>
      <x:c r="D254" t="inlineStr">
        <x:is>
          <x:t xml:space="preserve">delta</x:t>
        </x:is>
      </x:c>
      <x:c r="E254" t="inlineStr">
        <x:is>
          <x:t xml:space="preserve">Thermal</x:t>
        </x:is>
      </x:c>
      <x:c r="F254" t="n">
        <x:v>0.9166666666666666</x:v>
      </x:c>
    </x:row>
    <x:row r="255">
      <x:c r="A255" t="inlineStr">
        <x:is>
          <x:t xml:space="preserve">CV</x:t>
        </x:is>
      </x:c>
      <x:c r="B255" t="inlineStr">
        <x:is>
          <x:t xml:space="preserve">ExtraTrees</x:t>
        </x:is>
      </x:c>
      <x:c r="C255" t="inlineStr">
        <x:is>
          <x:t xml:space="preserve">4</x:t>
        </x:is>
      </x:c>
      <x:c r="D255" t="inlineStr">
        <x:is>
          <x:t xml:space="preserve">omega_like</x:t>
        </x:is>
      </x:c>
      <x:c r="E255" t="inlineStr">
        <x:is>
          <x:t xml:space="preserve">Thermal</x:t>
        </x:is>
      </x:c>
      <x:c r="F255" t="n">
        <x:v>1</x:v>
      </x:c>
    </x:row>
    <x:row r="256">
      <x:c r="A256" t="inlineStr">
        <x:is>
          <x:t xml:space="preserve">CV</x:t>
        </x:is>
      </x:c>
      <x:c r="B256" t="inlineStr">
        <x:is>
          <x:t xml:space="preserve">ExtraTrees</x:t>
        </x:is>
      </x:c>
      <x:c r="C256" t="inlineStr">
        <x:is>
          <x:t xml:space="preserve">4</x:t>
        </x:is>
      </x:c>
      <x:c r="D256" t="inlineStr">
        <x:is>
          <x:t xml:space="preserve">beta_TxTl</x:t>
        </x:is>
      </x:c>
      <x:c r="E256" t="inlineStr">
        <x:is>
          <x:t xml:space="preserve">Thermal</x:t>
        </x:is>
      </x:c>
      <x:c r="F256" t="n">
        <x:v>1</x:v>
      </x:c>
    </x:row>
    <x:row r="257">
      <x:c r="A257" t="inlineStr">
        <x:is>
          <x:t xml:space="preserve">CV</x:t>
        </x:is>
      </x:c>
      <x:c r="B257" t="inlineStr">
        <x:is>
          <x:t xml:space="preserve">ExtraTrees</x:t>
        </x:is>
      </x:c>
      <x:c r="C257" t="inlineStr">
        <x:is>
          <x:t xml:space="preserve">4</x:t>
        </x:is>
      </x:c>
      <x:c r="D257" t="inlineStr">
        <x:is>
          <x:t xml:space="preserve">beta_I</x:t>
        </x:is>
      </x:c>
      <x:c r="E257" t="inlineStr">
        <x:is>
          <x:t xml:space="preserve">Thermal</x:t>
        </x:is>
      </x:c>
      <x:c r="F257" t="n">
        <x:v>1</x:v>
      </x:c>
    </x:row>
    <x:row r="258">
      <x:c r="A258" t="inlineStr">
        <x:is>
          <x:t xml:space="preserve">CV</x:t>
        </x:is>
      </x:c>
      <x:c r="B258" t="inlineStr">
        <x:is>
          <x:t xml:space="preserve">ExtraTrees</x:t>
        </x:is>
      </x:c>
      <x:c r="C258" t="inlineStr">
        <x:is>
          <x:t xml:space="preserve">4</x:t>
        </x:is>
      </x:c>
      <x:c r="D258" t="inlineStr">
        <x:is>
          <x:t xml:space="preserve">inverse_omega</x:t>
        </x:is>
      </x:c>
      <x:c r="E258" t="inlineStr">
        <x:is>
          <x:t xml:space="preserve">Thermal</x:t>
        </x:is>
      </x:c>
      <x:c r="F258" t="n">
        <x:v>1</x:v>
      </x:c>
    </x:row>
    <x:row r="259">
      <x:c r="A259" t="inlineStr">
        <x:is>
          <x:t xml:space="preserve">CV</x:t>
        </x:is>
      </x:c>
      <x:c r="B259" t="inlineStr">
        <x:is>
          <x:t xml:space="preserve">ExtraTrees</x:t>
        </x:is>
      </x:c>
      <x:c r="C259" t="inlineStr">
        <x:is>
          <x:t xml:space="preserve">4</x:t>
        </x:is>
      </x:c>
      <x:c r="D259" t="inlineStr">
        <x:is>
          <x:t xml:space="preserve">frac_Al</x:t>
        </x:is>
      </x:c>
      <x:c r="E259" t="inlineStr">
        <x:is>
          <x:t xml:space="preserve">Stoichiometry</x:t>
        </x:is>
      </x:c>
      <x:c r="F259" t="n">
        <x:v>0.75</x:v>
      </x:c>
    </x:row>
    <x:row r="260">
      <x:c r="A260" t="inlineStr">
        <x:is>
          <x:t xml:space="preserve">CV</x:t>
        </x:is>
      </x:c>
      <x:c r="B260" t="inlineStr">
        <x:is>
          <x:t xml:space="preserve">ExtraTrees</x:t>
        </x:is>
      </x:c>
      <x:c r="C260" t="inlineStr">
        <x:is>
          <x:t xml:space="preserve">5</x:t>
        </x:is>
      </x:c>
      <x:c r="D260" t="inlineStr">
        <x:is>
          <x:t xml:space="preserve">DeltaTx_K</x:t>
        </x:is>
      </x:c>
      <x:c r="E260" t="inlineStr">
        <x:is>
          <x:t xml:space="preserve">Thermal</x:t>
        </x:is>
      </x:c>
      <x:c r="F260" t="n">
        <x:v>0.75</x:v>
      </x:c>
    </x:row>
    <x:row r="261">
      <x:c r="A261" t="inlineStr">
        <x:is>
          <x:t xml:space="preserve">CV</x:t>
        </x:is>
      </x:c>
      <x:c r="B261" t="inlineStr">
        <x:is>
          <x:t xml:space="preserve">ExtraTrees</x:t>
        </x:is>
      </x:c>
      <x:c r="C261" t="inlineStr">
        <x:is>
          <x:t xml:space="preserve">5</x:t>
        </x:is>
      </x:c>
      <x:c r="D261" t="inlineStr">
        <x:is>
          <x:t xml:space="preserve">gamma</x:t>
        </x:is>
      </x:c>
      <x:c r="E261" t="inlineStr">
        <x:is>
          <x:t xml:space="preserve">Thermal</x:t>
        </x:is>
      </x:c>
      <x:c r="F261" t="n">
        <x:v>1</x:v>
      </x:c>
    </x:row>
    <x:row r="262">
      <x:c r="A262" t="inlineStr">
        <x:is>
          <x:t xml:space="preserve">CV</x:t>
        </x:is>
      </x:c>
      <x:c r="B262" t="inlineStr">
        <x:is>
          <x:t xml:space="preserve">ExtraTrees</x:t>
        </x:is>
      </x:c>
      <x:c r="C262" t="inlineStr">
        <x:is>
          <x:t xml:space="preserve">5</x:t>
        </x:is>
      </x:c>
      <x:c r="D262" t="inlineStr">
        <x:is>
          <x:t xml:space="preserve">gamma_m</x:t>
        </x:is>
      </x:c>
      <x:c r="E262" t="inlineStr">
        <x:is>
          <x:t xml:space="preserve">Thermal</x:t>
        </x:is>
      </x:c>
      <x:c r="F262" t="n">
        <x:v>1</x:v>
      </x:c>
    </x:row>
    <x:row r="263">
      <x:c r="A263" t="inlineStr">
        <x:is>
          <x:t xml:space="preserve">CV</x:t>
        </x:is>
      </x:c>
      <x:c r="B263" t="inlineStr">
        <x:is>
          <x:t xml:space="preserve">ExtraTrees</x:t>
        </x:is>
      </x:c>
      <x:c r="C263" t="inlineStr">
        <x:is>
          <x:t xml:space="preserve">5</x:t>
        </x:is>
      </x:c>
      <x:c r="D263" t="inlineStr">
        <x:is>
          <x:t xml:space="preserve">DeltaTrg</x:t>
        </x:is>
      </x:c>
      <x:c r="E263" t="inlineStr">
        <x:is>
          <x:t xml:space="preserve">Thermal</x:t>
        </x:is>
      </x:c>
      <x:c r="F263" t="n">
        <x:v>1</x:v>
      </x:c>
    </x:row>
    <x:row r="264">
      <x:c r="A264" t="inlineStr">
        <x:is>
          <x:t xml:space="preserve">CV</x:t>
        </x:is>
      </x:c>
      <x:c r="B264" t="inlineStr">
        <x:is>
          <x:t xml:space="preserve">ExtraTrees</x:t>
        </x:is>
      </x:c>
      <x:c r="C264" t="inlineStr">
        <x:is>
          <x:t xml:space="preserve">5</x:t>
        </x:is>
      </x:c>
      <x:c r="D264" t="inlineStr">
        <x:is>
          <x:t xml:space="preserve">delta</x:t>
        </x:is>
      </x:c>
      <x:c r="E264" t="inlineStr">
        <x:is>
          <x:t xml:space="preserve">Thermal</x:t>
        </x:is>
      </x:c>
      <x:c r="F264" t="n">
        <x:v>0.6666666666666666</x:v>
      </x:c>
    </x:row>
    <x:row r="265">
      <x:c r="A265" t="inlineStr">
        <x:is>
          <x:t xml:space="preserve">CV</x:t>
        </x:is>
      </x:c>
      <x:c r="B265" t="inlineStr">
        <x:is>
          <x:t xml:space="preserve">ExtraTrees</x:t>
        </x:is>
      </x:c>
      <x:c r="C265" t="inlineStr">
        <x:is>
          <x:t xml:space="preserve">5</x:t>
        </x:is>
      </x:c>
      <x:c r="D265" t="inlineStr">
        <x:is>
          <x:t xml:space="preserve">omega_like</x:t>
        </x:is>
      </x:c>
      <x:c r="E265" t="inlineStr">
        <x:is>
          <x:t xml:space="preserve">Thermal</x:t>
        </x:is>
      </x:c>
      <x:c r="F265" t="n">
        <x:v>0.9166666666666666</x:v>
      </x:c>
    </x:row>
    <x:row r="266">
      <x:c r="A266" t="inlineStr">
        <x:is>
          <x:t xml:space="preserve">CV</x:t>
        </x:is>
      </x:c>
      <x:c r="B266" t="inlineStr">
        <x:is>
          <x:t xml:space="preserve">ExtraTrees</x:t>
        </x:is>
      </x:c>
      <x:c r="C266" t="inlineStr">
        <x:is>
          <x:t xml:space="preserve">5</x:t>
        </x:is>
      </x:c>
      <x:c r="D266" t="inlineStr">
        <x:is>
          <x:t xml:space="preserve">beta_TxTl</x:t>
        </x:is>
      </x:c>
      <x:c r="E266" t="inlineStr">
        <x:is>
          <x:t xml:space="preserve">Thermal</x:t>
        </x:is>
      </x:c>
      <x:c r="F266" t="n">
        <x:v>0.9166666666666666</x:v>
      </x:c>
    </x:row>
    <x:row r="267">
      <x:c r="A267" t="inlineStr">
        <x:is>
          <x:t xml:space="preserve">CV</x:t>
        </x:is>
      </x:c>
      <x:c r="B267" t="inlineStr">
        <x:is>
          <x:t xml:space="preserve">ExtraTrees</x:t>
        </x:is>
      </x:c>
      <x:c r="C267" t="inlineStr">
        <x:is>
          <x:t xml:space="preserve">5</x:t>
        </x:is>
      </x:c>
      <x:c r="D267" t="inlineStr">
        <x:is>
          <x:t xml:space="preserve">beta_I</x:t>
        </x:is>
      </x:c>
      <x:c r="E267" t="inlineStr">
        <x:is>
          <x:t xml:space="preserve">Thermal</x:t>
        </x:is>
      </x:c>
      <x:c r="F267" t="n">
        <x:v>1</x:v>
      </x:c>
    </x:row>
    <x:row r="268">
      <x:c r="A268" t="inlineStr">
        <x:is>
          <x:t xml:space="preserve">CV</x:t>
        </x:is>
      </x:c>
      <x:c r="B268" t="inlineStr">
        <x:is>
          <x:t xml:space="preserve">ExtraTrees</x:t>
        </x:is>
      </x:c>
      <x:c r="C268" t="inlineStr">
        <x:is>
          <x:t xml:space="preserve">5</x:t>
        </x:is>
      </x:c>
      <x:c r="D268" t="inlineStr">
        <x:is>
          <x:t xml:space="preserve">inverse_omega</x:t>
        </x:is>
      </x:c>
      <x:c r="E268" t="inlineStr">
        <x:is>
          <x:t xml:space="preserve">Thermal</x:t>
        </x:is>
      </x:c>
      <x:c r="F268" t="n">
        <x:v>1</x:v>
      </x:c>
    </x:row>
    <x:row r="269">
      <x:c r="A269" t="inlineStr">
        <x:is>
          <x:t xml:space="preserve">CV</x:t>
        </x:is>
      </x:c>
      <x:c r="B269" t="inlineStr">
        <x:is>
          <x:t xml:space="preserve">ExtraTrees</x:t>
        </x:is>
      </x:c>
      <x:c r="C269" t="inlineStr">
        <x:is>
          <x:t xml:space="preserve">5</x:t>
        </x:is>
      </x:c>
      <x:c r="D269" t="inlineStr">
        <x:is>
          <x:t xml:space="preserve">frac_Al</x:t>
        </x:is>
      </x:c>
      <x:c r="E269" t="inlineStr">
        <x:is>
          <x:t xml:space="preserve">Stoichiometry</x:t>
        </x:is>
      </x:c>
      <x:c r="F269" t="n">
        <x:v>1</x:v>
      </x:c>
    </x:row>
    <x:row r="270">
      <x:c r="A270" t="inlineStr">
        <x:is>
          <x:t xml:space="preserve">LOFO</x:t>
        </x:is>
      </x:c>
      <x:c r="B270" t="inlineStr">
        <x:is>
          <x:t xml:space="preserve">ExtraTrees</x:t>
        </x:is>
      </x:c>
      <x:c r="C270" t="inlineStr">
        <x:is>
          <x:t xml:space="preserve">Ag-based</x:t>
        </x:is>
      </x:c>
      <x:c r="D270" t="inlineStr">
        <x:is>
          <x:t xml:space="preserve">gamma</x:t>
        </x:is>
      </x:c>
      <x:c r="E270" t="inlineStr">
        <x:is>
          <x:t xml:space="preserve">Thermal</x:t>
        </x:is>
      </x:c>
      <x:c r="F270" t="n">
        <x:v>1</x:v>
      </x:c>
    </x:row>
    <x:row r="271">
      <x:c r="A271" t="inlineStr">
        <x:is>
          <x:t xml:space="preserve">LOFO</x:t>
        </x:is>
      </x:c>
      <x:c r="B271" t="inlineStr">
        <x:is>
          <x:t xml:space="preserve">ExtraTrees</x:t>
        </x:is>
      </x:c>
      <x:c r="C271" t="inlineStr">
        <x:is>
          <x:t xml:space="preserve">Ag-based</x:t>
        </x:is>
      </x:c>
      <x:c r="D271" t="inlineStr">
        <x:is>
          <x:t xml:space="preserve">gamma_m</x:t>
        </x:is>
      </x:c>
      <x:c r="E271" t="inlineStr">
        <x:is>
          <x:t xml:space="preserve">Thermal</x:t>
        </x:is>
      </x:c>
      <x:c r="F271" t="n">
        <x:v>1</x:v>
      </x:c>
    </x:row>
    <x:row r="272">
      <x:c r="A272" t="inlineStr">
        <x:is>
          <x:t xml:space="preserve">LOFO</x:t>
        </x:is>
      </x:c>
      <x:c r="B272" t="inlineStr">
        <x:is>
          <x:t xml:space="preserve">ExtraTrees</x:t>
        </x:is>
      </x:c>
      <x:c r="C272" t="inlineStr">
        <x:is>
          <x:t xml:space="preserve">Ag-based</x:t>
        </x:is>
      </x:c>
      <x:c r="D272" t="inlineStr">
        <x:is>
          <x:t xml:space="preserve">DeltaTrg</x:t>
        </x:is>
      </x:c>
      <x:c r="E272" t="inlineStr">
        <x:is>
          <x:t xml:space="preserve">Thermal</x:t>
        </x:is>
      </x:c>
      <x:c r="F272" t="n">
        <x:v>1</x:v>
      </x:c>
    </x:row>
    <x:row r="273">
      <x:c r="A273" t="inlineStr">
        <x:is>
          <x:t xml:space="preserve">LOFO</x:t>
        </x:is>
      </x:c>
      <x:c r="B273" t="inlineStr">
        <x:is>
          <x:t xml:space="preserve">ExtraTrees</x:t>
        </x:is>
      </x:c>
      <x:c r="C273" t="inlineStr">
        <x:is>
          <x:t xml:space="preserve">Ag-based</x:t>
        </x:is>
      </x:c>
      <x:c r="D273" t="inlineStr">
        <x:is>
          <x:t xml:space="preserve">omega_like</x:t>
        </x:is>
      </x:c>
      <x:c r="E273" t="inlineStr">
        <x:is>
          <x:t xml:space="preserve">Thermal</x:t>
        </x:is>
      </x:c>
      <x:c r="F273" t="n">
        <x:v>0.9166666666666666</x:v>
      </x:c>
    </x:row>
    <x:row r="274">
      <x:c r="A274" t="inlineStr">
        <x:is>
          <x:t xml:space="preserve">LOFO</x:t>
        </x:is>
      </x:c>
      <x:c r="B274" t="inlineStr">
        <x:is>
          <x:t xml:space="preserve">ExtraTrees</x:t>
        </x:is>
      </x:c>
      <x:c r="C274" t="inlineStr">
        <x:is>
          <x:t xml:space="preserve">Ag-based</x:t>
        </x:is>
      </x:c>
      <x:c r="D274" t="inlineStr">
        <x:is>
          <x:t xml:space="preserve">beta_TxTl</x:t>
        </x:is>
      </x:c>
      <x:c r="E274" t="inlineStr">
        <x:is>
          <x:t xml:space="preserve">Thermal</x:t>
        </x:is>
      </x:c>
      <x:c r="F274" t="n">
        <x:v>0.8333333333333334</x:v>
      </x:c>
    </x:row>
    <x:row r="275">
      <x:c r="A275" t="inlineStr">
        <x:is>
          <x:t xml:space="preserve">LOFO</x:t>
        </x:is>
      </x:c>
      <x:c r="B275" t="inlineStr">
        <x:is>
          <x:t xml:space="preserve">ExtraTrees</x:t>
        </x:is>
      </x:c>
      <x:c r="C275" t="inlineStr">
        <x:is>
          <x:t xml:space="preserve">Ag-based</x:t>
        </x:is>
      </x:c>
      <x:c r="D275" t="inlineStr">
        <x:is>
          <x:t xml:space="preserve">beta_I</x:t>
        </x:is>
      </x:c>
      <x:c r="E275" t="inlineStr">
        <x:is>
          <x:t xml:space="preserve">Thermal</x:t>
        </x:is>
      </x:c>
      <x:c r="F275" t="n">
        <x:v>1</x:v>
      </x:c>
    </x:row>
    <x:row r="276">
      <x:c r="A276" t="inlineStr">
        <x:is>
          <x:t xml:space="preserve">LOFO</x:t>
        </x:is>
      </x:c>
      <x:c r="B276" t="inlineStr">
        <x:is>
          <x:t xml:space="preserve">ExtraTrees</x:t>
        </x:is>
      </x:c>
      <x:c r="C276" t="inlineStr">
        <x:is>
          <x:t xml:space="preserve">Ag-based</x:t>
        </x:is>
      </x:c>
      <x:c r="D276" t="inlineStr">
        <x:is>
          <x:t xml:space="preserve">inverse_omega</x:t>
        </x:is>
      </x:c>
      <x:c r="E276" t="inlineStr">
        <x:is>
          <x:t xml:space="preserve">Thermal</x:t>
        </x:is>
      </x:c>
      <x:c r="F276" t="n">
        <x:v>1</x:v>
      </x:c>
    </x:row>
    <x:row r="277">
      <x:c r="A277" t="inlineStr">
        <x:is>
          <x:t xml:space="preserve">LOFO</x:t>
        </x:is>
      </x:c>
      <x:c r="B277" t="inlineStr">
        <x:is>
          <x:t xml:space="preserve">ExtraTrees</x:t>
        </x:is>
      </x:c>
      <x:c r="C277" t="inlineStr">
        <x:is>
          <x:t xml:space="preserve">Ag-based</x:t>
        </x:is>
      </x:c>
      <x:c r="D277" t="inlineStr">
        <x:is>
          <x:t xml:space="preserve">DeltaSmix_JmolK</x:t>
        </x:is>
      </x:c>
      <x:c r="E277" t="inlineStr">
        <x:is>
          <x:t xml:space="preserve">Metallurgical</x:t>
        </x:is>
      </x:c>
      <x:c r="F277" t="n">
        <x:v>0.75</x:v>
      </x:c>
    </x:row>
    <x:row r="278">
      <x:c r="A278" t="inlineStr">
        <x:is>
          <x:t xml:space="preserve">LOFO</x:t>
        </x:is>
      </x:c>
      <x:c r="B278" t="inlineStr">
        <x:is>
          <x:t xml:space="preserve">ExtraTrees</x:t>
        </x:is>
      </x:c>
      <x:c r="C278" t="inlineStr">
        <x:is>
          <x:t xml:space="preserve">Ag-based</x:t>
        </x:is>
      </x:c>
      <x:c r="D278" t="inlineStr">
        <x:is>
          <x:t xml:space="preserve">S_mix_over_R</x:t>
        </x:is>
      </x:c>
      <x:c r="E278" t="inlineStr">
        <x:is>
          <x:t xml:space="preserve">Stoichiometry</x:t>
        </x:is>
      </x:c>
      <x:c r="F278" t="n">
        <x:v>0.5833333333333334</x:v>
      </x:c>
    </x:row>
    <x:row r="279">
      <x:c r="A279" t="inlineStr">
        <x:is>
          <x:t xml:space="preserve">LOFO</x:t>
        </x:is>
      </x:c>
      <x:c r="B279" t="inlineStr">
        <x:is>
          <x:t xml:space="preserve">ExtraTrees</x:t>
        </x:is>
      </x:c>
      <x:c r="C279" t="inlineStr">
        <x:is>
          <x:t xml:space="preserve">Al-based</x:t>
        </x:is>
      </x:c>
      <x:c r="D279" t="inlineStr">
        <x:is>
          <x:t xml:space="preserve">DeltaTx_K</x:t>
        </x:is>
      </x:c>
      <x:c r="E279" t="inlineStr">
        <x:is>
          <x:t xml:space="preserve">Thermal</x:t>
        </x:is>
      </x:c>
      <x:c r="F279" t="n">
        <x:v>1</x:v>
      </x:c>
    </x:row>
    <x:row r="280">
      <x:c r="A280" t="inlineStr">
        <x:is>
          <x:t xml:space="preserve">LOFO</x:t>
        </x:is>
      </x:c>
      <x:c r="B280" t="inlineStr">
        <x:is>
          <x:t xml:space="preserve">ExtraTrees</x:t>
        </x:is>
      </x:c>
      <x:c r="C280" t="inlineStr">
        <x:is>
          <x:t xml:space="preserve">Al-based</x:t>
        </x:is>
      </x:c>
      <x:c r="D280" t="inlineStr">
        <x:is>
          <x:t xml:space="preserve">gamma</x:t>
        </x:is>
      </x:c>
      <x:c r="E280" t="inlineStr">
        <x:is>
          <x:t xml:space="preserve">Thermal</x:t>
        </x:is>
      </x:c>
      <x:c r="F280" t="n">
        <x:v>1</x:v>
      </x:c>
    </x:row>
    <x:row r="281">
      <x:c r="A281" t="inlineStr">
        <x:is>
          <x:t xml:space="preserve">LOFO</x:t>
        </x:is>
      </x:c>
      <x:c r="B281" t="inlineStr">
        <x:is>
          <x:t xml:space="preserve">ExtraTrees</x:t>
        </x:is>
      </x:c>
      <x:c r="C281" t="inlineStr">
        <x:is>
          <x:t xml:space="preserve">Al-based</x:t>
        </x:is>
      </x:c>
      <x:c r="D281" t="inlineStr">
        <x:is>
          <x:t xml:space="preserve">gamma_m</x:t>
        </x:is>
      </x:c>
      <x:c r="E281" t="inlineStr">
        <x:is>
          <x:t xml:space="preserve">Thermal</x:t>
        </x:is>
      </x:c>
      <x:c r="F281" t="n">
        <x:v>1</x:v>
      </x:c>
    </x:row>
    <x:row r="282">
      <x:c r="A282" t="inlineStr">
        <x:is>
          <x:t xml:space="preserve">LOFO</x:t>
        </x:is>
      </x:c>
      <x:c r="B282" t="inlineStr">
        <x:is>
          <x:t xml:space="preserve">ExtraTrees</x:t>
        </x:is>
      </x:c>
      <x:c r="C282" t="inlineStr">
        <x:is>
          <x:t xml:space="preserve">Al-based</x:t>
        </x:is>
      </x:c>
      <x:c r="D282" t="inlineStr">
        <x:is>
          <x:t xml:space="preserve">DeltaTrg</x:t>
        </x:is>
      </x:c>
      <x:c r="E282" t="inlineStr">
        <x:is>
          <x:t xml:space="preserve">Thermal</x:t>
        </x:is>
      </x:c>
      <x:c r="F282" t="n">
        <x:v>1</x:v>
      </x:c>
    </x:row>
    <x:row r="283">
      <x:c r="A283" t="inlineStr">
        <x:is>
          <x:t xml:space="preserve">LOFO</x:t>
        </x:is>
      </x:c>
      <x:c r="B283" t="inlineStr">
        <x:is>
          <x:t xml:space="preserve">ExtraTrees</x:t>
        </x:is>
      </x:c>
      <x:c r="C283" t="inlineStr">
        <x:is>
          <x:t xml:space="preserve">Al-based</x:t>
        </x:is>
      </x:c>
      <x:c r="D283" t="inlineStr">
        <x:is>
          <x:t xml:space="preserve">delta</x:t>
        </x:is>
      </x:c>
      <x:c r="E283" t="inlineStr">
        <x:is>
          <x:t xml:space="preserve">Thermal</x:t>
        </x:is>
      </x:c>
      <x:c r="F283" t="n">
        <x:v>0.8333333333333334</x:v>
      </x:c>
    </x:row>
    <x:row r="284">
      <x:c r="A284" t="inlineStr">
        <x:is>
          <x:t xml:space="preserve">LOFO</x:t>
        </x:is>
      </x:c>
      <x:c r="B284" t="inlineStr">
        <x:is>
          <x:t xml:space="preserve">ExtraTrees</x:t>
        </x:is>
      </x:c>
      <x:c r="C284" t="inlineStr">
        <x:is>
          <x:t xml:space="preserve">Al-based</x:t>
        </x:is>
      </x:c>
      <x:c r="D284" t="inlineStr">
        <x:is>
          <x:t xml:space="preserve">omega_like</x:t>
        </x:is>
      </x:c>
      <x:c r="E284" t="inlineStr">
        <x:is>
          <x:t xml:space="preserve">Thermal</x:t>
        </x:is>
      </x:c>
      <x:c r="F284" t="n">
        <x:v>1</x:v>
      </x:c>
    </x:row>
    <x:row r="285">
      <x:c r="A285" t="inlineStr">
        <x:is>
          <x:t xml:space="preserve">LOFO</x:t>
        </x:is>
      </x:c>
      <x:c r="B285" t="inlineStr">
        <x:is>
          <x:t xml:space="preserve">ExtraTrees</x:t>
        </x:is>
      </x:c>
      <x:c r="C285" t="inlineStr">
        <x:is>
          <x:t xml:space="preserve">Al-based</x:t>
        </x:is>
      </x:c>
      <x:c r="D285" t="inlineStr">
        <x:is>
          <x:t xml:space="preserve">beta_TxTl</x:t>
        </x:is>
      </x:c>
      <x:c r="E285" t="inlineStr">
        <x:is>
          <x:t xml:space="preserve">Thermal</x:t>
        </x:is>
      </x:c>
      <x:c r="F285" t="n">
        <x:v>1</x:v>
      </x:c>
    </x:row>
    <x:row r="286">
      <x:c r="A286" t="inlineStr">
        <x:is>
          <x:t xml:space="preserve">LOFO</x:t>
        </x:is>
      </x:c>
      <x:c r="B286" t="inlineStr">
        <x:is>
          <x:t xml:space="preserve">ExtraTrees</x:t>
        </x:is>
      </x:c>
      <x:c r="C286" t="inlineStr">
        <x:is>
          <x:t xml:space="preserve">Al-based</x:t>
        </x:is>
      </x:c>
      <x:c r="D286" t="inlineStr">
        <x:is>
          <x:t xml:space="preserve">beta_I</x:t>
        </x:is>
      </x:c>
      <x:c r="E286" t="inlineStr">
        <x:is>
          <x:t xml:space="preserve">Thermal</x:t>
        </x:is>
      </x:c>
      <x:c r="F286" t="n">
        <x:v>1</x:v>
      </x:c>
    </x:row>
    <x:row r="287">
      <x:c r="A287" t="inlineStr">
        <x:is>
          <x:t xml:space="preserve">LOFO</x:t>
        </x:is>
      </x:c>
      <x:c r="B287" t="inlineStr">
        <x:is>
          <x:t xml:space="preserve">ExtraTrees</x:t>
        </x:is>
      </x:c>
      <x:c r="C287" t="inlineStr">
        <x:is>
          <x:t xml:space="preserve">Al-based</x:t>
        </x:is>
      </x:c>
      <x:c r="D287" t="inlineStr">
        <x:is>
          <x:t xml:space="preserve">inverse_omega</x:t>
        </x:is>
      </x:c>
      <x:c r="E287" t="inlineStr">
        <x:is>
          <x:t xml:space="preserve">Thermal</x:t>
        </x:is>
      </x:c>
      <x:c r="F287" t="n">
        <x:v>1</x:v>
      </x:c>
    </x:row>
    <x:row r="288">
      <x:c r="A288" t="inlineStr">
        <x:is>
          <x:t xml:space="preserve">LOFO</x:t>
        </x:is>
      </x:c>
      <x:c r="B288" t="inlineStr">
        <x:is>
          <x:t xml:space="preserve">ExtraTrees</x:t>
        </x:is>
      </x:c>
      <x:c r="C288" t="inlineStr">
        <x:is>
          <x:t xml:space="preserve">Al-based</x:t>
        </x:is>
      </x:c>
      <x:c r="D288" t="inlineStr">
        <x:is>
          <x:t xml:space="preserve">frac_Al</x:t>
        </x:is>
      </x:c>
      <x:c r="E288" t="inlineStr">
        <x:is>
          <x:t xml:space="preserve">Stoichiometry</x:t>
        </x:is>
      </x:c>
      <x:c r="F288" t="n">
        <x:v>0.5833333333333334</x:v>
      </x:c>
    </x:row>
    <x:row r="289">
      <x:c r="A289" t="inlineStr">
        <x:is>
          <x:t xml:space="preserve">LOFO</x:t>
        </x:is>
      </x:c>
      <x:c r="B289" t="inlineStr">
        <x:is>
          <x:t xml:space="preserve">ExtraTrees</x:t>
        </x:is>
      </x:c>
      <x:c r="C289" t="inlineStr">
        <x:is>
          <x:t xml:space="preserve">Au-based</x:t>
        </x:is>
      </x:c>
      <x:c r="D289" t="inlineStr">
        <x:is>
          <x:t xml:space="preserve">DeltaTx_K</x:t>
        </x:is>
      </x:c>
      <x:c r="E289" t="inlineStr">
        <x:is>
          <x:t xml:space="preserve">Thermal</x:t>
        </x:is>
      </x:c>
      <x:c r="F289" t="n">
        <x:v>0.75</x:v>
      </x:c>
    </x:row>
    <x:row r="290">
      <x:c r="A290" t="inlineStr">
        <x:is>
          <x:t xml:space="preserve">LOFO</x:t>
        </x:is>
      </x:c>
      <x:c r="B290" t="inlineStr">
        <x:is>
          <x:t xml:space="preserve">ExtraTrees</x:t>
        </x:is>
      </x:c>
      <x:c r="C290" t="inlineStr">
        <x:is>
          <x:t xml:space="preserve">Au-based</x:t>
        </x:is>
      </x:c>
      <x:c r="D290" t="inlineStr">
        <x:is>
          <x:t xml:space="preserve">gamma</x:t>
        </x:is>
      </x:c>
      <x:c r="E290" t="inlineStr">
        <x:is>
          <x:t xml:space="preserve">Thermal</x:t>
        </x:is>
      </x:c>
      <x:c r="F290" t="n">
        <x:v>1</x:v>
      </x:c>
    </x:row>
    <x:row r="291">
      <x:c r="A291" t="inlineStr">
        <x:is>
          <x:t xml:space="preserve">LOFO</x:t>
        </x:is>
      </x:c>
      <x:c r="B291" t="inlineStr">
        <x:is>
          <x:t xml:space="preserve">ExtraTrees</x:t>
        </x:is>
      </x:c>
      <x:c r="C291" t="inlineStr">
        <x:is>
          <x:t xml:space="preserve">Au-based</x:t>
        </x:is>
      </x:c>
      <x:c r="D291" t="inlineStr">
        <x:is>
          <x:t xml:space="preserve">gamma_m</x:t>
        </x:is>
      </x:c>
      <x:c r="E291" t="inlineStr">
        <x:is>
          <x:t xml:space="preserve">Thermal</x:t>
        </x:is>
      </x:c>
      <x:c r="F291" t="n">
        <x:v>1</x:v>
      </x:c>
    </x:row>
    <x:row r="292">
      <x:c r="A292" t="inlineStr">
        <x:is>
          <x:t xml:space="preserve">LOFO</x:t>
        </x:is>
      </x:c>
      <x:c r="B292" t="inlineStr">
        <x:is>
          <x:t xml:space="preserve">ExtraTrees</x:t>
        </x:is>
      </x:c>
      <x:c r="C292" t="inlineStr">
        <x:is>
          <x:t xml:space="preserve">Au-based</x:t>
        </x:is>
      </x:c>
      <x:c r="D292" t="inlineStr">
        <x:is>
          <x:t xml:space="preserve">DeltaTrg</x:t>
        </x:is>
      </x:c>
      <x:c r="E292" t="inlineStr">
        <x:is>
          <x:t xml:space="preserve">Thermal</x:t>
        </x:is>
      </x:c>
      <x:c r="F292" t="n">
        <x:v>1</x:v>
      </x:c>
    </x:row>
    <x:row r="293">
      <x:c r="A293" t="inlineStr">
        <x:is>
          <x:t xml:space="preserve">LOFO</x:t>
        </x:is>
      </x:c>
      <x:c r="B293" t="inlineStr">
        <x:is>
          <x:t xml:space="preserve">ExtraTrees</x:t>
        </x:is>
      </x:c>
      <x:c r="C293" t="inlineStr">
        <x:is>
          <x:t xml:space="preserve">Au-based</x:t>
        </x:is>
      </x:c>
      <x:c r="D293" t="inlineStr">
        <x:is>
          <x:t xml:space="preserve">delta</x:t>
        </x:is>
      </x:c>
      <x:c r="E293" t="inlineStr">
        <x:is>
          <x:t xml:space="preserve">Thermal</x:t>
        </x:is>
      </x:c>
      <x:c r="F293" t="n">
        <x:v>0.8333333333333334</x:v>
      </x:c>
    </x:row>
    <x:row r="294">
      <x:c r="A294" t="inlineStr">
        <x:is>
          <x:t xml:space="preserve">LOFO</x:t>
        </x:is>
      </x:c>
      <x:c r="B294" t="inlineStr">
        <x:is>
          <x:t xml:space="preserve">ExtraTrees</x:t>
        </x:is>
      </x:c>
      <x:c r="C294" t="inlineStr">
        <x:is>
          <x:t xml:space="preserve">Au-based</x:t>
        </x:is>
      </x:c>
      <x:c r="D294" t="inlineStr">
        <x:is>
          <x:t xml:space="preserve">omega_like</x:t>
        </x:is>
      </x:c>
      <x:c r="E294" t="inlineStr">
        <x:is>
          <x:t xml:space="preserve">Thermal</x:t>
        </x:is>
      </x:c>
      <x:c r="F294" t="n">
        <x:v>1</x:v>
      </x:c>
    </x:row>
    <x:row r="295">
      <x:c r="A295" t="inlineStr">
        <x:is>
          <x:t xml:space="preserve">LOFO</x:t>
        </x:is>
      </x:c>
      <x:c r="B295" t="inlineStr">
        <x:is>
          <x:t xml:space="preserve">ExtraTrees</x:t>
        </x:is>
      </x:c>
      <x:c r="C295" t="inlineStr">
        <x:is>
          <x:t xml:space="preserve">Au-based</x:t>
        </x:is>
      </x:c>
      <x:c r="D295" t="inlineStr">
        <x:is>
          <x:t xml:space="preserve">beta_TxTl</x:t>
        </x:is>
      </x:c>
      <x:c r="E295" t="inlineStr">
        <x:is>
          <x:t xml:space="preserve">Thermal</x:t>
        </x:is>
      </x:c>
      <x:c r="F295" t="n">
        <x:v>1</x:v>
      </x:c>
    </x:row>
    <x:row r="296">
      <x:c r="A296" t="inlineStr">
        <x:is>
          <x:t xml:space="preserve">LOFO</x:t>
        </x:is>
      </x:c>
      <x:c r="B296" t="inlineStr">
        <x:is>
          <x:t xml:space="preserve">ExtraTrees</x:t>
        </x:is>
      </x:c>
      <x:c r="C296" t="inlineStr">
        <x:is>
          <x:t xml:space="preserve">Au-based</x:t>
        </x:is>
      </x:c>
      <x:c r="D296" t="inlineStr">
        <x:is>
          <x:t xml:space="preserve">beta_I</x:t>
        </x:is>
      </x:c>
      <x:c r="E296" t="inlineStr">
        <x:is>
          <x:t xml:space="preserve">Thermal</x:t>
        </x:is>
      </x:c>
      <x:c r="F296" t="n">
        <x:v>1</x:v>
      </x:c>
    </x:row>
    <x:row r="297">
      <x:c r="A297" t="inlineStr">
        <x:is>
          <x:t xml:space="preserve">LOFO</x:t>
        </x:is>
      </x:c>
      <x:c r="B297" t="inlineStr">
        <x:is>
          <x:t xml:space="preserve">ExtraTrees</x:t>
        </x:is>
      </x:c>
      <x:c r="C297" t="inlineStr">
        <x:is>
          <x:t xml:space="preserve">Au-based</x:t>
        </x:is>
      </x:c>
      <x:c r="D297" t="inlineStr">
        <x:is>
          <x:t xml:space="preserve">inverse_omega</x:t>
        </x:is>
      </x:c>
      <x:c r="E297" t="inlineStr">
        <x:is>
          <x:t xml:space="preserve">Thermal</x:t>
        </x:is>
      </x:c>
      <x:c r="F297" t="n">
        <x:v>1</x:v>
      </x:c>
    </x:row>
    <x:row r="298">
      <x:c r="A298" t="inlineStr">
        <x:is>
          <x:t xml:space="preserve">LOFO</x:t>
        </x:is>
      </x:c>
      <x:c r="B298" t="inlineStr">
        <x:is>
          <x:t xml:space="preserve">ExtraTrees</x:t>
        </x:is>
      </x:c>
      <x:c r="C298" t="inlineStr">
        <x:is>
          <x:t xml:space="preserve">Au-based</x:t>
        </x:is>
      </x:c>
      <x:c r="D298" t="inlineStr">
        <x:is>
          <x:t xml:space="preserve">frac_Al</x:t>
        </x:is>
      </x:c>
      <x:c r="E298" t="inlineStr">
        <x:is>
          <x:t xml:space="preserve">Stoichiometry</x:t>
        </x:is>
      </x:c>
      <x:c r="F298" t="n">
        <x:v>0.8333333333333334</x:v>
      </x:c>
    </x:row>
    <x:row r="299">
      <x:c r="A299" t="inlineStr">
        <x:is>
          <x:t xml:space="preserve">LOFO</x:t>
        </x:is>
      </x:c>
      <x:c r="B299" t="inlineStr">
        <x:is>
          <x:t xml:space="preserve">ExtraTrees</x:t>
        </x:is>
      </x:c>
      <x:c r="C299" t="inlineStr">
        <x:is>
          <x:t xml:space="preserve">Ca-based</x:t>
        </x:is>
      </x:c>
      <x:c r="D299" t="inlineStr">
        <x:is>
          <x:t xml:space="preserve">inverse_omega</x:t>
        </x:is>
      </x:c>
      <x:c r="E299" t="inlineStr">
        <x:is>
          <x:t xml:space="preserve">Thermal</x:t>
        </x:is>
      </x:c>
      <x:c r="F299" t="n">
        <x:v>1</x:v>
      </x:c>
    </x:row>
    <x:row r="300">
      <x:c r="A300" t="inlineStr">
        <x:is>
          <x:t xml:space="preserve">LOFO</x:t>
        </x:is>
      </x:c>
      <x:c r="B300" t="inlineStr">
        <x:is>
          <x:t xml:space="preserve">ExtraTrees</x:t>
        </x:is>
      </x:c>
      <x:c r="C300" t="inlineStr">
        <x:is>
          <x:t xml:space="preserve">Ca-based</x:t>
        </x:is>
      </x:c>
      <x:c r="D300" t="inlineStr">
        <x:is>
          <x:t xml:space="preserve">omega_like</x:t>
        </x:is>
      </x:c>
      <x:c r="E300" t="inlineStr">
        <x:is>
          <x:t xml:space="preserve">Thermal</x:t>
        </x:is>
      </x:c>
      <x:c r="F300" t="n">
        <x:v>1</x:v>
      </x:c>
    </x:row>
    <x:row r="301">
      <x:c r="A301" t="inlineStr">
        <x:is>
          <x:t xml:space="preserve">LOFO</x:t>
        </x:is>
      </x:c>
      <x:c r="B301" t="inlineStr">
        <x:is>
          <x:t xml:space="preserve">ExtraTrees</x:t>
        </x:is>
      </x:c>
      <x:c r="C301" t="inlineStr">
        <x:is>
          <x:t xml:space="preserve">Ca-based</x:t>
        </x:is>
      </x:c>
      <x:c r="D301" t="inlineStr">
        <x:is>
          <x:t xml:space="preserve">beta_I</x:t>
        </x:is>
      </x:c>
      <x:c r="E301" t="inlineStr">
        <x:is>
          <x:t xml:space="preserve">Thermal</x:t>
        </x:is>
      </x:c>
      <x:c r="F301" t="n">
        <x:v>1</x:v>
      </x:c>
    </x:row>
    <x:row r="302">
      <x:c r="A302" t="inlineStr">
        <x:is>
          <x:t xml:space="preserve">LOFO</x:t>
        </x:is>
      </x:c>
      <x:c r="B302" t="inlineStr">
        <x:is>
          <x:t xml:space="preserve">ExtraTrees</x:t>
        </x:is>
      </x:c>
      <x:c r="C302" t="inlineStr">
        <x:is>
          <x:t xml:space="preserve">Ca-based</x:t>
        </x:is>
      </x:c>
      <x:c r="D302" t="inlineStr">
        <x:is>
          <x:t xml:space="preserve">gamma</x:t>
        </x:is>
      </x:c>
      <x:c r="E302" t="inlineStr">
        <x:is>
          <x:t xml:space="preserve">Thermal</x:t>
        </x:is>
      </x:c>
      <x:c r="F302" t="n">
        <x:v>1</x:v>
      </x:c>
    </x:row>
    <x:row r="303">
      <x:c r="A303" t="inlineStr">
        <x:is>
          <x:t xml:space="preserve">LOFO</x:t>
        </x:is>
      </x:c>
      <x:c r="B303" t="inlineStr">
        <x:is>
          <x:t xml:space="preserve">ExtraTrees</x:t>
        </x:is>
      </x:c>
      <x:c r="C303" t="inlineStr">
        <x:is>
          <x:t xml:space="preserve">Ca-based</x:t>
        </x:is>
      </x:c>
      <x:c r="D303" t="inlineStr">
        <x:is>
          <x:t xml:space="preserve">DeltaTrg</x:t>
        </x:is>
      </x:c>
      <x:c r="E303" t="inlineStr">
        <x:is>
          <x:t xml:space="preserve">Thermal</x:t>
        </x:is>
      </x:c>
      <x:c r="F303" t="n">
        <x:v>1</x:v>
      </x:c>
    </x:row>
    <x:row r="304">
      <x:c r="A304" t="inlineStr">
        <x:is>
          <x:t xml:space="preserve">LOFO</x:t>
        </x:is>
      </x:c>
      <x:c r="B304" t="inlineStr">
        <x:is>
          <x:t xml:space="preserve">ExtraTrees</x:t>
        </x:is>
      </x:c>
      <x:c r="C304" t="inlineStr">
        <x:is>
          <x:t xml:space="preserve">Ca-based</x:t>
        </x:is>
      </x:c>
      <x:c r="D304" t="inlineStr">
        <x:is>
          <x:t xml:space="preserve">gamma_m</x:t>
        </x:is>
      </x:c>
      <x:c r="E304" t="inlineStr">
        <x:is>
          <x:t xml:space="preserve">Thermal</x:t>
        </x:is>
      </x:c>
      <x:c r="F304" t="n">
        <x:v>1</x:v>
      </x:c>
    </x:row>
    <x:row r="305">
      <x:c r="A305" t="inlineStr">
        <x:is>
          <x:t xml:space="preserve">LOFO</x:t>
        </x:is>
      </x:c>
      <x:c r="B305" t="inlineStr">
        <x:is>
          <x:t xml:space="preserve">ExtraTrees</x:t>
        </x:is>
      </x:c>
      <x:c r="C305" t="inlineStr">
        <x:is>
          <x:t xml:space="preserve">Ca-based</x:t>
        </x:is>
      </x:c>
      <x:c r="D305" t="inlineStr">
        <x:is>
          <x:t xml:space="preserve">beta_TxTl</x:t>
        </x:is>
      </x:c>
      <x:c r="E305" t="inlineStr">
        <x:is>
          <x:t xml:space="preserve">Thermal</x:t>
        </x:is>
      </x:c>
      <x:c r="F305" t="n">
        <x:v>0.9166666666666666</x:v>
      </x:c>
    </x:row>
    <x:row r="306">
      <x:c r="A306" t="inlineStr">
        <x:is>
          <x:t xml:space="preserve">LOFO</x:t>
        </x:is>
      </x:c>
      <x:c r="B306" t="inlineStr">
        <x:is>
          <x:t xml:space="preserve">ExtraTrees</x:t>
        </x:is>
      </x:c>
      <x:c r="C306" t="inlineStr">
        <x:is>
          <x:t xml:space="preserve">Ca-based</x:t>
        </x:is>
      </x:c>
      <x:c r="D306" t="inlineStr">
        <x:is>
          <x:t xml:space="preserve">delta</x:t>
        </x:is>
      </x:c>
      <x:c r="E306" t="inlineStr">
        <x:is>
          <x:t xml:space="preserve">Thermal</x:t>
        </x:is>
      </x:c>
      <x:c r="F306" t="n">
        <x:v>0.6666666666666666</x:v>
      </x:c>
    </x:row>
    <x:row r="307">
      <x:c r="A307" t="inlineStr">
        <x:is>
          <x:t xml:space="preserve">LOFO</x:t>
        </x:is>
      </x:c>
      <x:c r="B307" t="inlineStr">
        <x:is>
          <x:t xml:space="preserve">ExtraTrees</x:t>
        </x:is>
      </x:c>
      <x:c r="C307" t="inlineStr">
        <x:is>
          <x:t xml:space="preserve">Ca-based</x:t>
        </x:is>
      </x:c>
      <x:c r="D307" t="inlineStr">
        <x:is>
          <x:t xml:space="preserve">frac_Ca</x:t>
        </x:is>
      </x:c>
      <x:c r="E307" t="inlineStr">
        <x:is>
          <x:t xml:space="preserve">Stoichiometry</x:t>
        </x:is>
      </x:c>
      <x:c r="F307" t="n">
        <x:v>0.5833333333333334</x:v>
      </x:c>
    </x:row>
    <x:row r="308">
      <x:c r="A308" t="inlineStr">
        <x:is>
          <x:t xml:space="preserve">LOFO</x:t>
        </x:is>
      </x:c>
      <x:c r="B308" t="inlineStr">
        <x:is>
          <x:t xml:space="preserve">ExtraTrees</x:t>
        </x:is>
      </x:c>
      <x:c r="C308" t="inlineStr">
        <x:is>
          <x:t xml:space="preserve">Ca-based</x:t>
        </x:is>
      </x:c>
      <x:c r="D308" t="inlineStr">
        <x:is>
          <x:t xml:space="preserve">frac_Al</x:t>
        </x:is>
      </x:c>
      <x:c r="E308" t="inlineStr">
        <x:is>
          <x:t xml:space="preserve">Stoichiometry</x:t>
        </x:is>
      </x:c>
      <x:c r="F308" t="n">
        <x:v>0.5833333333333334</x:v>
      </x:c>
    </x:row>
    <x:row r="309">
      <x:c r="A309" t="inlineStr">
        <x:is>
          <x:t xml:space="preserve">LOFO</x:t>
        </x:is>
      </x:c>
      <x:c r="B309" t="inlineStr">
        <x:is>
          <x:t xml:space="preserve">ExtraTrees</x:t>
        </x:is>
      </x:c>
      <x:c r="C309" t="inlineStr">
        <x:is>
          <x:t xml:space="preserve">Co-based</x:t>
        </x:is>
      </x:c>
      <x:c r="D309" t="inlineStr">
        <x:is>
          <x:t xml:space="preserve">DeltaTx_K</x:t>
        </x:is>
      </x:c>
      <x:c r="E309" t="inlineStr">
        <x:is>
          <x:t xml:space="preserve">Thermal</x:t>
        </x:is>
      </x:c>
      <x:c r="F309" t="n">
        <x:v>0.9166666666666666</x:v>
      </x:c>
    </x:row>
    <x:row r="310">
      <x:c r="A310" t="inlineStr">
        <x:is>
          <x:t xml:space="preserve">LOFO</x:t>
        </x:is>
      </x:c>
      <x:c r="B310" t="inlineStr">
        <x:is>
          <x:t xml:space="preserve">ExtraTrees</x:t>
        </x:is>
      </x:c>
      <x:c r="C310" t="inlineStr">
        <x:is>
          <x:t xml:space="preserve">Co-based</x:t>
        </x:is>
      </x:c>
      <x:c r="D310" t="inlineStr">
        <x:is>
          <x:t xml:space="preserve">gamma</x:t>
        </x:is>
      </x:c>
      <x:c r="E310" t="inlineStr">
        <x:is>
          <x:t xml:space="preserve">Thermal</x:t>
        </x:is>
      </x:c>
      <x:c r="F310" t="n">
        <x:v>1</x:v>
      </x:c>
    </x:row>
    <x:row r="311">
      <x:c r="A311" t="inlineStr">
        <x:is>
          <x:t xml:space="preserve">LOFO</x:t>
        </x:is>
      </x:c>
      <x:c r="B311" t="inlineStr">
        <x:is>
          <x:t xml:space="preserve">ExtraTrees</x:t>
        </x:is>
      </x:c>
      <x:c r="C311" t="inlineStr">
        <x:is>
          <x:t xml:space="preserve">Co-based</x:t>
        </x:is>
      </x:c>
      <x:c r="D311" t="inlineStr">
        <x:is>
          <x:t xml:space="preserve">gamma_m</x:t>
        </x:is>
      </x:c>
      <x:c r="E311" t="inlineStr">
        <x:is>
          <x:t xml:space="preserve">Thermal</x:t>
        </x:is>
      </x:c>
      <x:c r="F311" t="n">
        <x:v>1</x:v>
      </x:c>
    </x:row>
    <x:row r="312">
      <x:c r="A312" t="inlineStr">
        <x:is>
          <x:t xml:space="preserve">LOFO</x:t>
        </x:is>
      </x:c>
      <x:c r="B312" t="inlineStr">
        <x:is>
          <x:t xml:space="preserve">ExtraTrees</x:t>
        </x:is>
      </x:c>
      <x:c r="C312" t="inlineStr">
        <x:is>
          <x:t xml:space="preserve">Co-based</x:t>
        </x:is>
      </x:c>
      <x:c r="D312" t="inlineStr">
        <x:is>
          <x:t xml:space="preserve">DeltaTrg</x:t>
        </x:is>
      </x:c>
      <x:c r="E312" t="inlineStr">
        <x:is>
          <x:t xml:space="preserve">Thermal</x:t>
        </x:is>
      </x:c>
      <x:c r="F312" t="n">
        <x:v>1</x:v>
      </x:c>
    </x:row>
    <x:row r="313">
      <x:c r="A313" t="inlineStr">
        <x:is>
          <x:t xml:space="preserve">LOFO</x:t>
        </x:is>
      </x:c>
      <x:c r="B313" t="inlineStr">
        <x:is>
          <x:t xml:space="preserve">ExtraTrees</x:t>
        </x:is>
      </x:c>
      <x:c r="C313" t="inlineStr">
        <x:is>
          <x:t xml:space="preserve">Co-based</x:t>
        </x:is>
      </x:c>
      <x:c r="D313" t="inlineStr">
        <x:is>
          <x:t xml:space="preserve">delta</x:t>
        </x:is>
      </x:c>
      <x:c r="E313" t="inlineStr">
        <x:is>
          <x:t xml:space="preserve">Thermal</x:t>
        </x:is>
      </x:c>
      <x:c r="F313" t="n">
        <x:v>0.75</x:v>
      </x:c>
    </x:row>
    <x:row r="314">
      <x:c r="A314" t="inlineStr">
        <x:is>
          <x:t xml:space="preserve">LOFO</x:t>
        </x:is>
      </x:c>
      <x:c r="B314" t="inlineStr">
        <x:is>
          <x:t xml:space="preserve">ExtraTrees</x:t>
        </x:is>
      </x:c>
      <x:c r="C314" t="inlineStr">
        <x:is>
          <x:t xml:space="preserve">Co-based</x:t>
        </x:is>
      </x:c>
      <x:c r="D314" t="inlineStr">
        <x:is>
          <x:t xml:space="preserve">omega_like</x:t>
        </x:is>
      </x:c>
      <x:c r="E314" t="inlineStr">
        <x:is>
          <x:t xml:space="preserve">Thermal</x:t>
        </x:is>
      </x:c>
      <x:c r="F314" t="n">
        <x:v>1</x:v>
      </x:c>
    </x:row>
    <x:row r="315">
      <x:c r="A315" t="inlineStr">
        <x:is>
          <x:t xml:space="preserve">LOFO</x:t>
        </x:is>
      </x:c>
      <x:c r="B315" t="inlineStr">
        <x:is>
          <x:t xml:space="preserve">ExtraTrees</x:t>
        </x:is>
      </x:c>
      <x:c r="C315" t="inlineStr">
        <x:is>
          <x:t xml:space="preserve">Co-based</x:t>
        </x:is>
      </x:c>
      <x:c r="D315" t="inlineStr">
        <x:is>
          <x:t xml:space="preserve">beta_TxTl</x:t>
        </x:is>
      </x:c>
      <x:c r="E315" t="inlineStr">
        <x:is>
          <x:t xml:space="preserve">Thermal</x:t>
        </x:is>
      </x:c>
      <x:c r="F315" t="n">
        <x:v>1</x:v>
      </x:c>
    </x:row>
    <x:row r="316">
      <x:c r="A316" t="inlineStr">
        <x:is>
          <x:t xml:space="preserve">LOFO</x:t>
        </x:is>
      </x:c>
      <x:c r="B316" t="inlineStr">
        <x:is>
          <x:t xml:space="preserve">ExtraTrees</x:t>
        </x:is>
      </x:c>
      <x:c r="C316" t="inlineStr">
        <x:is>
          <x:t xml:space="preserve">Co-based</x:t>
        </x:is>
      </x:c>
      <x:c r="D316" t="inlineStr">
        <x:is>
          <x:t xml:space="preserve">beta_I</x:t>
        </x:is>
      </x:c>
      <x:c r="E316" t="inlineStr">
        <x:is>
          <x:t xml:space="preserve">Thermal</x:t>
        </x:is>
      </x:c>
      <x:c r="F316" t="n">
        <x:v>1</x:v>
      </x:c>
    </x:row>
    <x:row r="317">
      <x:c r="A317" t="inlineStr">
        <x:is>
          <x:t xml:space="preserve">LOFO</x:t>
        </x:is>
      </x:c>
      <x:c r="B317" t="inlineStr">
        <x:is>
          <x:t xml:space="preserve">ExtraTrees</x:t>
        </x:is>
      </x:c>
      <x:c r="C317" t="inlineStr">
        <x:is>
          <x:t xml:space="preserve">Co-based</x:t>
        </x:is>
      </x:c>
      <x:c r="D317" t="inlineStr">
        <x:is>
          <x:t xml:space="preserve">inverse_omega</x:t>
        </x:is>
      </x:c>
      <x:c r="E317" t="inlineStr">
        <x:is>
          <x:t xml:space="preserve">Thermal</x:t>
        </x:is>
      </x:c>
      <x:c r="F317" t="n">
        <x:v>1</x:v>
      </x:c>
    </x:row>
    <x:row r="318">
      <x:c r="A318" t="inlineStr">
        <x:is>
          <x:t xml:space="preserve">LOFO</x:t>
        </x:is>
      </x:c>
      <x:c r="B318" t="inlineStr">
        <x:is>
          <x:t xml:space="preserve">ExtraTrees</x:t>
        </x:is>
      </x:c>
      <x:c r="C318" t="inlineStr">
        <x:is>
          <x:t xml:space="preserve">Co-based</x:t>
        </x:is>
      </x:c>
      <x:c r="D318" t="inlineStr">
        <x:is>
          <x:t xml:space="preserve">frac_Al</x:t>
        </x:is>
      </x:c>
      <x:c r="E318" t="inlineStr">
        <x:is>
          <x:t xml:space="preserve">Stoichiometry</x:t>
        </x:is>
      </x:c>
      <x:c r="F318" t="n">
        <x:v>0.5833333333333334</x:v>
      </x:c>
    </x:row>
    <x:row r="319">
      <x:c r="A319" t="inlineStr">
        <x:is>
          <x:t xml:space="preserve">LOFO</x:t>
        </x:is>
      </x:c>
      <x:c r="B319" t="inlineStr">
        <x:is>
          <x:t xml:space="preserve">ExtraTrees</x:t>
        </x:is>
      </x:c>
      <x:c r="C319" t="inlineStr">
        <x:is>
          <x:t xml:space="preserve">Cu-based</x:t>
        </x:is>
      </x:c>
      <x:c r="D319" t="inlineStr">
        <x:is>
          <x:t xml:space="preserve">DeltaTx_K</x:t>
        </x:is>
      </x:c>
      <x:c r="E319" t="inlineStr">
        <x:is>
          <x:t xml:space="preserve">Thermal</x:t>
        </x:is>
      </x:c>
      <x:c r="F319" t="n">
        <x:v>0.5</x:v>
      </x:c>
    </x:row>
    <x:row r="320">
      <x:c r="A320" t="inlineStr">
        <x:is>
          <x:t xml:space="preserve">LOFO</x:t>
        </x:is>
      </x:c>
      <x:c r="B320" t="inlineStr">
        <x:is>
          <x:t xml:space="preserve">ExtraTrees</x:t>
        </x:is>
      </x:c>
      <x:c r="C320" t="inlineStr">
        <x:is>
          <x:t xml:space="preserve">Cu-based</x:t>
        </x:is>
      </x:c>
      <x:c r="D320" t="inlineStr">
        <x:is>
          <x:t xml:space="preserve">gamma</x:t>
        </x:is>
      </x:c>
      <x:c r="E320" t="inlineStr">
        <x:is>
          <x:t xml:space="preserve">Thermal</x:t>
        </x:is>
      </x:c>
      <x:c r="F320" t="n">
        <x:v>1</x:v>
      </x:c>
    </x:row>
    <x:row r="321">
      <x:c r="A321" t="inlineStr">
        <x:is>
          <x:t xml:space="preserve">LOFO</x:t>
        </x:is>
      </x:c>
      <x:c r="B321" t="inlineStr">
        <x:is>
          <x:t xml:space="preserve">ExtraTrees</x:t>
        </x:is>
      </x:c>
      <x:c r="C321" t="inlineStr">
        <x:is>
          <x:t xml:space="preserve">Cu-based</x:t>
        </x:is>
      </x:c>
      <x:c r="D321" t="inlineStr">
        <x:is>
          <x:t xml:space="preserve">gamma_m</x:t>
        </x:is>
      </x:c>
      <x:c r="E321" t="inlineStr">
        <x:is>
          <x:t xml:space="preserve">Thermal</x:t>
        </x:is>
      </x:c>
      <x:c r="F321" t="n">
        <x:v>1</x:v>
      </x:c>
    </x:row>
    <x:row r="322">
      <x:c r="A322" t="inlineStr">
        <x:is>
          <x:t xml:space="preserve">LOFO</x:t>
        </x:is>
      </x:c>
      <x:c r="B322" t="inlineStr">
        <x:is>
          <x:t xml:space="preserve">ExtraTrees</x:t>
        </x:is>
      </x:c>
      <x:c r="C322" t="inlineStr">
        <x:is>
          <x:t xml:space="preserve">Cu-based</x:t>
        </x:is>
      </x:c>
      <x:c r="D322" t="inlineStr">
        <x:is>
          <x:t xml:space="preserve">DeltaTrg</x:t>
        </x:is>
      </x:c>
      <x:c r="E322" t="inlineStr">
        <x:is>
          <x:t xml:space="preserve">Thermal</x:t>
        </x:is>
      </x:c>
      <x:c r="F322" t="n">
        <x:v>1</x:v>
      </x:c>
    </x:row>
    <x:row r="323">
      <x:c r="A323" t="inlineStr">
        <x:is>
          <x:t xml:space="preserve">LOFO</x:t>
        </x:is>
      </x:c>
      <x:c r="B323" t="inlineStr">
        <x:is>
          <x:t xml:space="preserve">ExtraTrees</x:t>
        </x:is>
      </x:c>
      <x:c r="C323" t="inlineStr">
        <x:is>
          <x:t xml:space="preserve">Cu-based</x:t>
        </x:is>
      </x:c>
      <x:c r="D323" t="inlineStr">
        <x:is>
          <x:t xml:space="preserve">delta</x:t>
        </x:is>
      </x:c>
      <x:c r="E323" t="inlineStr">
        <x:is>
          <x:t xml:space="preserve">Thermal</x:t>
        </x:is>
      </x:c>
      <x:c r="F323" t="n">
        <x:v>0.8333333333333334</x:v>
      </x:c>
    </x:row>
    <x:row r="324">
      <x:c r="A324" t="inlineStr">
        <x:is>
          <x:t xml:space="preserve">LOFO</x:t>
        </x:is>
      </x:c>
      <x:c r="B324" t="inlineStr">
        <x:is>
          <x:t xml:space="preserve">ExtraTrees</x:t>
        </x:is>
      </x:c>
      <x:c r="C324" t="inlineStr">
        <x:is>
          <x:t xml:space="preserve">Cu-based</x:t>
        </x:is>
      </x:c>
      <x:c r="D324" t="inlineStr">
        <x:is>
          <x:t xml:space="preserve">omega_like</x:t>
        </x:is>
      </x:c>
      <x:c r="E324" t="inlineStr">
        <x:is>
          <x:t xml:space="preserve">Thermal</x:t>
        </x:is>
      </x:c>
      <x:c r="F324" t="n">
        <x:v>1</x:v>
      </x:c>
    </x:row>
    <x:row r="325">
      <x:c r="A325" t="inlineStr">
        <x:is>
          <x:t xml:space="preserve">LOFO</x:t>
        </x:is>
      </x:c>
      <x:c r="B325" t="inlineStr">
        <x:is>
          <x:t xml:space="preserve">ExtraTrees</x:t>
        </x:is>
      </x:c>
      <x:c r="C325" t="inlineStr">
        <x:is>
          <x:t xml:space="preserve">Cu-based</x:t>
        </x:is>
      </x:c>
      <x:c r="D325" t="inlineStr">
        <x:is>
          <x:t xml:space="preserve">beta_TxTl</x:t>
        </x:is>
      </x:c>
      <x:c r="E325" t="inlineStr">
        <x:is>
          <x:t xml:space="preserve">Thermal</x:t>
        </x:is>
      </x:c>
      <x:c r="F325" t="n">
        <x:v>1</x:v>
      </x:c>
    </x:row>
    <x:row r="326">
      <x:c r="A326" t="inlineStr">
        <x:is>
          <x:t xml:space="preserve">LOFO</x:t>
        </x:is>
      </x:c>
      <x:c r="B326" t="inlineStr">
        <x:is>
          <x:t xml:space="preserve">ExtraTrees</x:t>
        </x:is>
      </x:c>
      <x:c r="C326" t="inlineStr">
        <x:is>
          <x:t xml:space="preserve">Cu-based</x:t>
        </x:is>
      </x:c>
      <x:c r="D326" t="inlineStr">
        <x:is>
          <x:t xml:space="preserve">beta_I</x:t>
        </x:is>
      </x:c>
      <x:c r="E326" t="inlineStr">
        <x:is>
          <x:t xml:space="preserve">Thermal</x:t>
        </x:is>
      </x:c>
      <x:c r="F326" t="n">
        <x:v>1</x:v>
      </x:c>
    </x:row>
    <x:row r="327">
      <x:c r="A327" t="inlineStr">
        <x:is>
          <x:t xml:space="preserve">LOFO</x:t>
        </x:is>
      </x:c>
      <x:c r="B327" t="inlineStr">
        <x:is>
          <x:t xml:space="preserve">ExtraTrees</x:t>
        </x:is>
      </x:c>
      <x:c r="C327" t="inlineStr">
        <x:is>
          <x:t xml:space="preserve">Cu-based</x:t>
        </x:is>
      </x:c>
      <x:c r="D327" t="inlineStr">
        <x:is>
          <x:t xml:space="preserve">inverse_omega</x:t>
        </x:is>
      </x:c>
      <x:c r="E327" t="inlineStr">
        <x:is>
          <x:t xml:space="preserve">Thermal</x:t>
        </x:is>
      </x:c>
      <x:c r="F327" t="n">
        <x:v>1</x:v>
      </x:c>
    </x:row>
    <x:row r="328">
      <x:c r="A328" t="inlineStr">
        <x:is>
          <x:t xml:space="preserve">LOFO</x:t>
        </x:is>
      </x:c>
      <x:c r="B328" t="inlineStr">
        <x:is>
          <x:t xml:space="preserve">ExtraTrees</x:t>
        </x:is>
      </x:c>
      <x:c r="C328" t="inlineStr">
        <x:is>
          <x:t xml:space="preserve">Cu-based</x:t>
        </x:is>
      </x:c>
      <x:c r="D328" t="inlineStr">
        <x:is>
          <x:t xml:space="preserve">frac_Al</x:t>
        </x:is>
      </x:c>
      <x:c r="E328" t="inlineStr">
        <x:is>
          <x:t xml:space="preserve">Stoichiometry</x:t>
        </x:is>
      </x:c>
      <x:c r="F328" t="n">
        <x:v>0.6666666666666666</x:v>
      </x:c>
    </x:row>
    <x:row r="329">
      <x:c r="A329" t="inlineStr">
        <x:is>
          <x:t xml:space="preserve">LOFO</x:t>
        </x:is>
      </x:c>
      <x:c r="B329" t="inlineStr">
        <x:is>
          <x:t xml:space="preserve">ExtraTrees</x:t>
        </x:is>
      </x:c>
      <x:c r="C329" t="inlineStr">
        <x:is>
          <x:t xml:space="preserve">Fe-based</x:t>
        </x:is>
      </x:c>
      <x:c r="D329" t="inlineStr">
        <x:is>
          <x:t xml:space="preserve">DeltaTx_K</x:t>
        </x:is>
      </x:c>
      <x:c r="E329" t="inlineStr">
        <x:is>
          <x:t xml:space="preserve">Thermal</x:t>
        </x:is>
      </x:c>
      <x:c r="F329" t="n">
        <x:v>1</x:v>
      </x:c>
    </x:row>
    <x:row r="330">
      <x:c r="A330" t="inlineStr">
        <x:is>
          <x:t xml:space="preserve">LOFO</x:t>
        </x:is>
      </x:c>
      <x:c r="B330" t="inlineStr">
        <x:is>
          <x:t xml:space="preserve">ExtraTrees</x:t>
        </x:is>
      </x:c>
      <x:c r="C330" t="inlineStr">
        <x:is>
          <x:t xml:space="preserve">Fe-based</x:t>
        </x:is>
      </x:c>
      <x:c r="D330" t="inlineStr">
        <x:is>
          <x:t xml:space="preserve">Trg_Tl</x:t>
        </x:is>
      </x:c>
      <x:c r="E330" t="inlineStr">
        <x:is>
          <x:t xml:space="preserve">Thermal</x:t>
        </x:is>
      </x:c>
      <x:c r="F330" t="n">
        <x:v>0.8333333333333334</x:v>
      </x:c>
    </x:row>
    <x:row r="331">
      <x:c r="A331" t="inlineStr">
        <x:is>
          <x:t xml:space="preserve">LOFO</x:t>
        </x:is>
      </x:c>
      <x:c r="B331" t="inlineStr">
        <x:is>
          <x:t xml:space="preserve">ExtraTrees</x:t>
        </x:is>
      </x:c>
      <x:c r="C331" t="inlineStr">
        <x:is>
          <x:t xml:space="preserve">Fe-based</x:t>
        </x:is>
      </x:c>
      <x:c r="D331" t="inlineStr">
        <x:is>
          <x:t xml:space="preserve">gamma</x:t>
        </x:is>
      </x:c>
      <x:c r="E331" t="inlineStr">
        <x:is>
          <x:t xml:space="preserve">Thermal</x:t>
        </x:is>
      </x:c>
      <x:c r="F331" t="n">
        <x:v>1</x:v>
      </x:c>
    </x:row>
    <x:row r="332">
      <x:c r="A332" t="inlineStr">
        <x:is>
          <x:t xml:space="preserve">LOFO</x:t>
        </x:is>
      </x:c>
      <x:c r="B332" t="inlineStr">
        <x:is>
          <x:t xml:space="preserve">ExtraTrees</x:t>
        </x:is>
      </x:c>
      <x:c r="C332" t="inlineStr">
        <x:is>
          <x:t xml:space="preserve">Fe-based</x:t>
        </x:is>
      </x:c>
      <x:c r="D332" t="inlineStr">
        <x:is>
          <x:t xml:space="preserve">gamma_m</x:t>
        </x:is>
      </x:c>
      <x:c r="E332" t="inlineStr">
        <x:is>
          <x:t xml:space="preserve">Thermal</x:t>
        </x:is>
      </x:c>
      <x:c r="F332" t="n">
        <x:v>1</x:v>
      </x:c>
    </x:row>
    <x:row r="333">
      <x:c r="A333" t="inlineStr">
        <x:is>
          <x:t xml:space="preserve">LOFO</x:t>
        </x:is>
      </x:c>
      <x:c r="B333" t="inlineStr">
        <x:is>
          <x:t xml:space="preserve">ExtraTrees</x:t>
        </x:is>
      </x:c>
      <x:c r="C333" t="inlineStr">
        <x:is>
          <x:t xml:space="preserve">Fe-based</x:t>
        </x:is>
      </x:c>
      <x:c r="D333" t="inlineStr">
        <x:is>
          <x:t xml:space="preserve">DeltaTrg</x:t>
        </x:is>
      </x:c>
      <x:c r="E333" t="inlineStr">
        <x:is>
          <x:t xml:space="preserve">Thermal</x:t>
        </x:is>
      </x:c>
      <x:c r="F333" t="n">
        <x:v>1</x:v>
      </x:c>
    </x:row>
    <x:row r="334">
      <x:c r="A334" t="inlineStr">
        <x:is>
          <x:t xml:space="preserve">LOFO</x:t>
        </x:is>
      </x:c>
      <x:c r="B334" t="inlineStr">
        <x:is>
          <x:t xml:space="preserve">ExtraTrees</x:t>
        </x:is>
      </x:c>
      <x:c r="C334" t="inlineStr">
        <x:is>
          <x:t xml:space="preserve">Fe-based</x:t>
        </x:is>
      </x:c>
      <x:c r="D334" t="inlineStr">
        <x:is>
          <x:t xml:space="preserve">delta</x:t>
        </x:is>
      </x:c>
      <x:c r="E334" t="inlineStr">
        <x:is>
          <x:t xml:space="preserve">Thermal</x:t>
        </x:is>
      </x:c>
      <x:c r="F334" t="n">
        <x:v>1</x:v>
      </x:c>
    </x:row>
    <x:row r="335">
      <x:c r="A335" t="inlineStr">
        <x:is>
          <x:t xml:space="preserve">LOFO</x:t>
        </x:is>
      </x:c>
      <x:c r="B335" t="inlineStr">
        <x:is>
          <x:t xml:space="preserve">ExtraTrees</x:t>
        </x:is>
      </x:c>
      <x:c r="C335" t="inlineStr">
        <x:is>
          <x:t xml:space="preserve">Fe-based</x:t>
        </x:is>
      </x:c>
      <x:c r="D335" t="inlineStr">
        <x:is>
          <x:t xml:space="preserve">omega_like</x:t>
        </x:is>
      </x:c>
      <x:c r="E335" t="inlineStr">
        <x:is>
          <x:t xml:space="preserve">Thermal</x:t>
        </x:is>
      </x:c>
      <x:c r="F335" t="n">
        <x:v>1</x:v>
      </x:c>
    </x:row>
    <x:row r="336">
      <x:c r="A336" t="inlineStr">
        <x:is>
          <x:t xml:space="preserve">LOFO</x:t>
        </x:is>
      </x:c>
      <x:c r="B336" t="inlineStr">
        <x:is>
          <x:t xml:space="preserve">ExtraTrees</x:t>
        </x:is>
      </x:c>
      <x:c r="C336" t="inlineStr">
        <x:is>
          <x:t xml:space="preserve">Fe-based</x:t>
        </x:is>
      </x:c>
      <x:c r="D336" t="inlineStr">
        <x:is>
          <x:t xml:space="preserve">beta_TxTl</x:t>
        </x:is>
      </x:c>
      <x:c r="E336" t="inlineStr">
        <x:is>
          <x:t xml:space="preserve">Thermal</x:t>
        </x:is>
      </x:c>
      <x:c r="F336" t="n">
        <x:v>1</x:v>
      </x:c>
    </x:row>
    <x:row r="337">
      <x:c r="A337" t="inlineStr">
        <x:is>
          <x:t xml:space="preserve">LOFO</x:t>
        </x:is>
      </x:c>
      <x:c r="B337" t="inlineStr">
        <x:is>
          <x:t xml:space="preserve">ExtraTrees</x:t>
        </x:is>
      </x:c>
      <x:c r="C337" t="inlineStr">
        <x:is>
          <x:t xml:space="preserve">Fe-based</x:t>
        </x:is>
      </x:c>
      <x:c r="D337" t="inlineStr">
        <x:is>
          <x:t xml:space="preserve">beta_I</x:t>
        </x:is>
      </x:c>
      <x:c r="E337" t="inlineStr">
        <x:is>
          <x:t xml:space="preserve">Thermal</x:t>
        </x:is>
      </x:c>
      <x:c r="F337" t="n">
        <x:v>1</x:v>
      </x:c>
    </x:row>
    <x:row r="338">
      <x:c r="A338" t="inlineStr">
        <x:is>
          <x:t xml:space="preserve">LOFO</x:t>
        </x:is>
      </x:c>
      <x:c r="B338" t="inlineStr">
        <x:is>
          <x:t xml:space="preserve">ExtraTrees</x:t>
        </x:is>
      </x:c>
      <x:c r="C338" t="inlineStr">
        <x:is>
          <x:t xml:space="preserve">Fe-based</x:t>
        </x:is>
      </x:c>
      <x:c r="D338" t="inlineStr">
        <x:is>
          <x:t xml:space="preserve">inverse_omega</x:t>
        </x:is>
      </x:c>
      <x:c r="E338" t="inlineStr">
        <x:is>
          <x:t xml:space="preserve">Thermal</x:t>
        </x:is>
      </x:c>
      <x:c r="F338" t="n">
        <x:v>1</x:v>
      </x:c>
    </x:row>
    <x:row r="339">
      <x:c r="A339" t="inlineStr">
        <x:is>
          <x:t xml:space="preserve">LOFO</x:t>
        </x:is>
      </x:c>
      <x:c r="B339" t="inlineStr">
        <x:is>
          <x:t xml:space="preserve">ExtraTrees</x:t>
        </x:is>
      </x:c>
      <x:c r="C339" t="inlineStr">
        <x:is>
          <x:t xml:space="preserve">Gd-based</x:t>
        </x:is>
      </x:c>
      <x:c r="D339" t="inlineStr">
        <x:is>
          <x:t xml:space="preserve">DeltaTx_K</x:t>
        </x:is>
      </x:c>
      <x:c r="E339" t="inlineStr">
        <x:is>
          <x:t xml:space="preserve">Thermal</x:t>
        </x:is>
      </x:c>
      <x:c r="F339" t="n">
        <x:v>0.6666666666666666</x:v>
      </x:c>
    </x:row>
    <x:row r="340">
      <x:c r="A340" t="inlineStr">
        <x:is>
          <x:t xml:space="preserve">LOFO</x:t>
        </x:is>
      </x:c>
      <x:c r="B340" t="inlineStr">
        <x:is>
          <x:t xml:space="preserve">ExtraTrees</x:t>
        </x:is>
      </x:c>
      <x:c r="C340" t="inlineStr">
        <x:is>
          <x:t xml:space="preserve">Gd-based</x:t>
        </x:is>
      </x:c>
      <x:c r="D340" t="inlineStr">
        <x:is>
          <x:t xml:space="preserve">gamma</x:t>
        </x:is>
      </x:c>
      <x:c r="E340" t="inlineStr">
        <x:is>
          <x:t xml:space="preserve">Thermal</x:t>
        </x:is>
      </x:c>
      <x:c r="F340" t="n">
        <x:v>1</x:v>
      </x:c>
    </x:row>
    <x:row r="341">
      <x:c r="A341" t="inlineStr">
        <x:is>
          <x:t xml:space="preserve">LOFO</x:t>
        </x:is>
      </x:c>
      <x:c r="B341" t="inlineStr">
        <x:is>
          <x:t xml:space="preserve">ExtraTrees</x:t>
        </x:is>
      </x:c>
      <x:c r="C341" t="inlineStr">
        <x:is>
          <x:t xml:space="preserve">Gd-based</x:t>
        </x:is>
      </x:c>
      <x:c r="D341" t="inlineStr">
        <x:is>
          <x:t xml:space="preserve">gamma_m</x:t>
        </x:is>
      </x:c>
      <x:c r="E341" t="inlineStr">
        <x:is>
          <x:t xml:space="preserve">Thermal</x:t>
        </x:is>
      </x:c>
      <x:c r="F341" t="n">
        <x:v>1</x:v>
      </x:c>
    </x:row>
    <x:row r="342">
      <x:c r="A342" t="inlineStr">
        <x:is>
          <x:t xml:space="preserve">LOFO</x:t>
        </x:is>
      </x:c>
      <x:c r="B342" t="inlineStr">
        <x:is>
          <x:t xml:space="preserve">ExtraTrees</x:t>
        </x:is>
      </x:c>
      <x:c r="C342" t="inlineStr">
        <x:is>
          <x:t xml:space="preserve">Gd-based</x:t>
        </x:is>
      </x:c>
      <x:c r="D342" t="inlineStr">
        <x:is>
          <x:t xml:space="preserve">DeltaTrg</x:t>
        </x:is>
      </x:c>
      <x:c r="E342" t="inlineStr">
        <x:is>
          <x:t xml:space="preserve">Thermal</x:t>
        </x:is>
      </x:c>
      <x:c r="F342" t="n">
        <x:v>1</x:v>
      </x:c>
    </x:row>
    <x:row r="343">
      <x:c r="A343" t="inlineStr">
        <x:is>
          <x:t xml:space="preserve">LOFO</x:t>
        </x:is>
      </x:c>
      <x:c r="B343" t="inlineStr">
        <x:is>
          <x:t xml:space="preserve">ExtraTrees</x:t>
        </x:is>
      </x:c>
      <x:c r="C343" t="inlineStr">
        <x:is>
          <x:t xml:space="preserve">Gd-based</x:t>
        </x:is>
      </x:c>
      <x:c r="D343" t="inlineStr">
        <x:is>
          <x:t xml:space="preserve">delta</x:t>
        </x:is>
      </x:c>
      <x:c r="E343" t="inlineStr">
        <x:is>
          <x:t xml:space="preserve">Thermal</x:t>
        </x:is>
      </x:c>
      <x:c r="F343" t="n">
        <x:v>1</x:v>
      </x:c>
    </x:row>
    <x:row r="344">
      <x:c r="A344" t="inlineStr">
        <x:is>
          <x:t xml:space="preserve">LOFO</x:t>
        </x:is>
      </x:c>
      <x:c r="B344" t="inlineStr">
        <x:is>
          <x:t xml:space="preserve">ExtraTrees</x:t>
        </x:is>
      </x:c>
      <x:c r="C344" t="inlineStr">
        <x:is>
          <x:t xml:space="preserve">Gd-based</x:t>
        </x:is>
      </x:c>
      <x:c r="D344" t="inlineStr">
        <x:is>
          <x:t xml:space="preserve">omega_like</x:t>
        </x:is>
      </x:c>
      <x:c r="E344" t="inlineStr">
        <x:is>
          <x:t xml:space="preserve">Thermal</x:t>
        </x:is>
      </x:c>
      <x:c r="F344" t="n">
        <x:v>1</x:v>
      </x:c>
    </x:row>
    <x:row r="345">
      <x:c r="A345" t="inlineStr">
        <x:is>
          <x:t xml:space="preserve">LOFO</x:t>
        </x:is>
      </x:c>
      <x:c r="B345" t="inlineStr">
        <x:is>
          <x:t xml:space="preserve">ExtraTrees</x:t>
        </x:is>
      </x:c>
      <x:c r="C345" t="inlineStr">
        <x:is>
          <x:t xml:space="preserve">Gd-based</x:t>
        </x:is>
      </x:c>
      <x:c r="D345" t="inlineStr">
        <x:is>
          <x:t xml:space="preserve">beta_TxTl</x:t>
        </x:is>
      </x:c>
      <x:c r="E345" t="inlineStr">
        <x:is>
          <x:t xml:space="preserve">Thermal</x:t>
        </x:is>
      </x:c>
      <x:c r="F345" t="n">
        <x:v>1</x:v>
      </x:c>
    </x:row>
    <x:row r="346">
      <x:c r="A346" t="inlineStr">
        <x:is>
          <x:t xml:space="preserve">LOFO</x:t>
        </x:is>
      </x:c>
      <x:c r="B346" t="inlineStr">
        <x:is>
          <x:t xml:space="preserve">ExtraTrees</x:t>
        </x:is>
      </x:c>
      <x:c r="C346" t="inlineStr">
        <x:is>
          <x:t xml:space="preserve">Gd-based</x:t>
        </x:is>
      </x:c>
      <x:c r="D346" t="inlineStr">
        <x:is>
          <x:t xml:space="preserve">beta_I</x:t>
        </x:is>
      </x:c>
      <x:c r="E346" t="inlineStr">
        <x:is>
          <x:t xml:space="preserve">Thermal</x:t>
        </x:is>
      </x:c>
      <x:c r="F346" t="n">
        <x:v>1</x:v>
      </x:c>
    </x:row>
    <x:row r="347">
      <x:c r="A347" t="inlineStr">
        <x:is>
          <x:t xml:space="preserve">LOFO</x:t>
        </x:is>
      </x:c>
      <x:c r="B347" t="inlineStr">
        <x:is>
          <x:t xml:space="preserve">ExtraTrees</x:t>
        </x:is>
      </x:c>
      <x:c r="C347" t="inlineStr">
        <x:is>
          <x:t xml:space="preserve">Gd-based</x:t>
        </x:is>
      </x:c>
      <x:c r="D347" t="inlineStr">
        <x:is>
          <x:t xml:space="preserve">inverse_omega</x:t>
        </x:is>
      </x:c>
      <x:c r="E347" t="inlineStr">
        <x:is>
          <x:t xml:space="preserve">Thermal</x:t>
        </x:is>
      </x:c>
      <x:c r="F347" t="n">
        <x:v>1</x:v>
      </x:c>
    </x:row>
    <x:row r="348">
      <x:c r="A348" t="inlineStr">
        <x:is>
          <x:t xml:space="preserve">LOFO</x:t>
        </x:is>
      </x:c>
      <x:c r="B348" t="inlineStr">
        <x:is>
          <x:t xml:space="preserve">ExtraTrees</x:t>
        </x:is>
      </x:c>
      <x:c r="C348" t="inlineStr">
        <x:is>
          <x:t xml:space="preserve">Gd-based</x:t>
        </x:is>
      </x:c>
      <x:c r="D348" t="inlineStr">
        <x:is>
          <x:t xml:space="preserve">frac_Al</x:t>
        </x:is>
      </x:c>
      <x:c r="E348" t="inlineStr">
        <x:is>
          <x:t xml:space="preserve">Stoichiometry</x:t>
        </x:is>
      </x:c>
      <x:c r="F348" t="n">
        <x:v>0.8333333333333334</x:v>
      </x:c>
    </x:row>
    <x:row r="349">
      <x:c r="A349" t="inlineStr">
        <x:is>
          <x:t xml:space="preserve">LOFO</x:t>
        </x:is>
      </x:c>
      <x:c r="B349" t="inlineStr">
        <x:is>
          <x:t xml:space="preserve">ExtraTrees</x:t>
        </x:is>
      </x:c>
      <x:c r="C349" t="inlineStr">
        <x:is>
          <x:t xml:space="preserve">Hf-based</x:t>
        </x:is>
      </x:c>
      <x:c r="D349" t="inlineStr">
        <x:is>
          <x:t xml:space="preserve">DeltaTx_K</x:t>
        </x:is>
      </x:c>
      <x:c r="E349" t="inlineStr">
        <x:is>
          <x:t xml:space="preserve">Thermal</x:t>
        </x:is>
      </x:c>
      <x:c r="F349" t="n">
        <x:v>0.9166666666666666</x:v>
      </x:c>
    </x:row>
    <x:row r="350">
      <x:c r="A350" t="inlineStr">
        <x:is>
          <x:t xml:space="preserve">LOFO</x:t>
        </x:is>
      </x:c>
      <x:c r="B350" t="inlineStr">
        <x:is>
          <x:t xml:space="preserve">ExtraTrees</x:t>
        </x:is>
      </x:c>
      <x:c r="C350" t="inlineStr">
        <x:is>
          <x:t xml:space="preserve">Hf-based</x:t>
        </x:is>
      </x:c>
      <x:c r="D350" t="inlineStr">
        <x:is>
          <x:t xml:space="preserve">gamma</x:t>
        </x:is>
      </x:c>
      <x:c r="E350" t="inlineStr">
        <x:is>
          <x:t xml:space="preserve">Thermal</x:t>
        </x:is>
      </x:c>
      <x:c r="F350" t="n">
        <x:v>1</x:v>
      </x:c>
    </x:row>
    <x:row r="351">
      <x:c r="A351" t="inlineStr">
        <x:is>
          <x:t xml:space="preserve">LOFO</x:t>
        </x:is>
      </x:c>
      <x:c r="B351" t="inlineStr">
        <x:is>
          <x:t xml:space="preserve">ExtraTrees</x:t>
        </x:is>
      </x:c>
      <x:c r="C351" t="inlineStr">
        <x:is>
          <x:t xml:space="preserve">Hf-based</x:t>
        </x:is>
      </x:c>
      <x:c r="D351" t="inlineStr">
        <x:is>
          <x:t xml:space="preserve">gamma_m</x:t>
        </x:is>
      </x:c>
      <x:c r="E351" t="inlineStr">
        <x:is>
          <x:t xml:space="preserve">Thermal</x:t>
        </x:is>
      </x:c>
      <x:c r="F351" t="n">
        <x:v>1</x:v>
      </x:c>
    </x:row>
    <x:row r="352">
      <x:c r="A352" t="inlineStr">
        <x:is>
          <x:t xml:space="preserve">LOFO</x:t>
        </x:is>
      </x:c>
      <x:c r="B352" t="inlineStr">
        <x:is>
          <x:t xml:space="preserve">ExtraTrees</x:t>
        </x:is>
      </x:c>
      <x:c r="C352" t="inlineStr">
        <x:is>
          <x:t xml:space="preserve">Hf-based</x:t>
        </x:is>
      </x:c>
      <x:c r="D352" t="inlineStr">
        <x:is>
          <x:t xml:space="preserve">DeltaTrg</x:t>
        </x:is>
      </x:c>
      <x:c r="E352" t="inlineStr">
        <x:is>
          <x:t xml:space="preserve">Thermal</x:t>
        </x:is>
      </x:c>
      <x:c r="F352" t="n">
        <x:v>1</x:v>
      </x:c>
    </x:row>
    <x:row r="353">
      <x:c r="A353" t="inlineStr">
        <x:is>
          <x:t xml:space="preserve">LOFO</x:t>
        </x:is>
      </x:c>
      <x:c r="B353" t="inlineStr">
        <x:is>
          <x:t xml:space="preserve">ExtraTrees</x:t>
        </x:is>
      </x:c>
      <x:c r="C353" t="inlineStr">
        <x:is>
          <x:t xml:space="preserve">Hf-based</x:t>
        </x:is>
      </x:c>
      <x:c r="D353" t="inlineStr">
        <x:is>
          <x:t xml:space="preserve">delta</x:t>
        </x:is>
      </x:c>
      <x:c r="E353" t="inlineStr">
        <x:is>
          <x:t xml:space="preserve">Thermal</x:t>
        </x:is>
      </x:c>
      <x:c r="F353" t="n">
        <x:v>1</x:v>
      </x:c>
    </x:row>
    <x:row r="354">
      <x:c r="A354" t="inlineStr">
        <x:is>
          <x:t xml:space="preserve">LOFO</x:t>
        </x:is>
      </x:c>
      <x:c r="B354" t="inlineStr">
        <x:is>
          <x:t xml:space="preserve">ExtraTrees</x:t>
        </x:is>
      </x:c>
      <x:c r="C354" t="inlineStr">
        <x:is>
          <x:t xml:space="preserve">Hf-based</x:t>
        </x:is>
      </x:c>
      <x:c r="D354" t="inlineStr">
        <x:is>
          <x:t xml:space="preserve">omega_like</x:t>
        </x:is>
      </x:c>
      <x:c r="E354" t="inlineStr">
        <x:is>
          <x:t xml:space="preserve">Thermal</x:t>
        </x:is>
      </x:c>
      <x:c r="F354" t="n">
        <x:v>1</x:v>
      </x:c>
    </x:row>
    <x:row r="355">
      <x:c r="A355" t="inlineStr">
        <x:is>
          <x:t xml:space="preserve">LOFO</x:t>
        </x:is>
      </x:c>
      <x:c r="B355" t="inlineStr">
        <x:is>
          <x:t xml:space="preserve">ExtraTrees</x:t>
        </x:is>
      </x:c>
      <x:c r="C355" t="inlineStr">
        <x:is>
          <x:t xml:space="preserve">Hf-based</x:t>
        </x:is>
      </x:c>
      <x:c r="D355" t="inlineStr">
        <x:is>
          <x:t xml:space="preserve">beta_TxTl</x:t>
        </x:is>
      </x:c>
      <x:c r="E355" t="inlineStr">
        <x:is>
          <x:t xml:space="preserve">Thermal</x:t>
        </x:is>
      </x:c>
      <x:c r="F355" t="n">
        <x:v>1</x:v>
      </x:c>
    </x:row>
    <x:row r="356">
      <x:c r="A356" t="inlineStr">
        <x:is>
          <x:t xml:space="preserve">LOFO</x:t>
        </x:is>
      </x:c>
      <x:c r="B356" t="inlineStr">
        <x:is>
          <x:t xml:space="preserve">ExtraTrees</x:t>
        </x:is>
      </x:c>
      <x:c r="C356" t="inlineStr">
        <x:is>
          <x:t xml:space="preserve">Hf-based</x:t>
        </x:is>
      </x:c>
      <x:c r="D356" t="inlineStr">
        <x:is>
          <x:t xml:space="preserve">beta_I</x:t>
        </x:is>
      </x:c>
      <x:c r="E356" t="inlineStr">
        <x:is>
          <x:t xml:space="preserve">Thermal</x:t>
        </x:is>
      </x:c>
      <x:c r="F356" t="n">
        <x:v>1</x:v>
      </x:c>
    </x:row>
    <x:row r="357">
      <x:c r="A357" t="inlineStr">
        <x:is>
          <x:t xml:space="preserve">LOFO</x:t>
        </x:is>
      </x:c>
      <x:c r="B357" t="inlineStr">
        <x:is>
          <x:t xml:space="preserve">ExtraTrees</x:t>
        </x:is>
      </x:c>
      <x:c r="C357" t="inlineStr">
        <x:is>
          <x:t xml:space="preserve">Hf-based</x:t>
        </x:is>
      </x:c>
      <x:c r="D357" t="inlineStr">
        <x:is>
          <x:t xml:space="preserve">inverse_omega</x:t>
        </x:is>
      </x:c>
      <x:c r="E357" t="inlineStr">
        <x:is>
          <x:t xml:space="preserve">Thermal</x:t>
        </x:is>
      </x:c>
      <x:c r="F357" t="n">
        <x:v>1</x:v>
      </x:c>
    </x:row>
    <x:row r="358">
      <x:c r="A358" t="inlineStr">
        <x:is>
          <x:t xml:space="preserve">LOFO</x:t>
        </x:is>
      </x:c>
      <x:c r="B358" t="inlineStr">
        <x:is>
          <x:t xml:space="preserve">ExtraTrees</x:t>
        </x:is>
      </x:c>
      <x:c r="C358" t="inlineStr">
        <x:is>
          <x:t xml:space="preserve">Hf-based</x:t>
        </x:is>
      </x:c>
      <x:c r="D358" t="inlineStr">
        <x:is>
          <x:t xml:space="preserve">frac_Al</x:t>
        </x:is>
      </x:c>
      <x:c r="E358" t="inlineStr">
        <x:is>
          <x:t xml:space="preserve">Stoichiometry</x:t>
        </x:is>
      </x:c>
      <x:c r="F358" t="n">
        <x:v>0.5833333333333334</x:v>
      </x:c>
    </x:row>
    <x:row r="359">
      <x:c r="A359" t="inlineStr">
        <x:is>
          <x:t xml:space="preserve">LOFO</x:t>
        </x:is>
      </x:c>
      <x:c r="B359" t="inlineStr">
        <x:is>
          <x:t xml:space="preserve">ExtraTrees</x:t>
        </x:is>
      </x:c>
      <x:c r="C359" t="inlineStr">
        <x:is>
          <x:t xml:space="preserve">La-based</x:t>
        </x:is>
      </x:c>
      <x:c r="D359" t="inlineStr">
        <x:is>
          <x:t xml:space="preserve">DeltaTx_K</x:t>
        </x:is>
      </x:c>
      <x:c r="E359" t="inlineStr">
        <x:is>
          <x:t xml:space="preserve">Thermal</x:t>
        </x:is>
      </x:c>
      <x:c r="F359" t="n">
        <x:v>0.9166666666666666</x:v>
      </x:c>
    </x:row>
    <x:row r="360">
      <x:c r="A360" t="inlineStr">
        <x:is>
          <x:t xml:space="preserve">LOFO</x:t>
        </x:is>
      </x:c>
      <x:c r="B360" t="inlineStr">
        <x:is>
          <x:t xml:space="preserve">ExtraTrees</x:t>
        </x:is>
      </x:c>
      <x:c r="C360" t="inlineStr">
        <x:is>
          <x:t xml:space="preserve">La-based</x:t>
        </x:is>
      </x:c>
      <x:c r="D360" t="inlineStr">
        <x:is>
          <x:t xml:space="preserve">Trg_Tl</x:t>
        </x:is>
      </x:c>
      <x:c r="E360" t="inlineStr">
        <x:is>
          <x:t xml:space="preserve">Thermal</x:t>
        </x:is>
      </x:c>
      <x:c r="F360" t="n">
        <x:v>1</x:v>
      </x:c>
    </x:row>
    <x:row r="361">
      <x:c r="A361" t="inlineStr">
        <x:is>
          <x:t xml:space="preserve">LOFO</x:t>
        </x:is>
      </x:c>
      <x:c r="B361" t="inlineStr">
        <x:is>
          <x:t xml:space="preserve">ExtraTrees</x:t>
        </x:is>
      </x:c>
      <x:c r="C361" t="inlineStr">
        <x:is>
          <x:t xml:space="preserve">La-based</x:t>
        </x:is>
      </x:c>
      <x:c r="D361" t="inlineStr">
        <x:is>
          <x:t xml:space="preserve">gamma</x:t>
        </x:is>
      </x:c>
      <x:c r="E361" t="inlineStr">
        <x:is>
          <x:t xml:space="preserve">Thermal</x:t>
        </x:is>
      </x:c>
      <x:c r="F361" t="n">
        <x:v>1</x:v>
      </x:c>
    </x:row>
    <x:row r="362">
      <x:c r="A362" t="inlineStr">
        <x:is>
          <x:t xml:space="preserve">LOFO</x:t>
        </x:is>
      </x:c>
      <x:c r="B362" t="inlineStr">
        <x:is>
          <x:t xml:space="preserve">ExtraTrees</x:t>
        </x:is>
      </x:c>
      <x:c r="C362" t="inlineStr">
        <x:is>
          <x:t xml:space="preserve">La-based</x:t>
        </x:is>
      </x:c>
      <x:c r="D362" t="inlineStr">
        <x:is>
          <x:t xml:space="preserve">gamma_m</x:t>
        </x:is>
      </x:c>
      <x:c r="E362" t="inlineStr">
        <x:is>
          <x:t xml:space="preserve">Thermal</x:t>
        </x:is>
      </x:c>
      <x:c r="F362" t="n">
        <x:v>1</x:v>
      </x:c>
    </x:row>
    <x:row r="363">
      <x:c r="A363" t="inlineStr">
        <x:is>
          <x:t xml:space="preserve">LOFO</x:t>
        </x:is>
      </x:c>
      <x:c r="B363" t="inlineStr">
        <x:is>
          <x:t xml:space="preserve">ExtraTrees</x:t>
        </x:is>
      </x:c>
      <x:c r="C363" t="inlineStr">
        <x:is>
          <x:t xml:space="preserve">La-based</x:t>
        </x:is>
      </x:c>
      <x:c r="D363" t="inlineStr">
        <x:is>
          <x:t xml:space="preserve">DeltaTrg</x:t>
        </x:is>
      </x:c>
      <x:c r="E363" t="inlineStr">
        <x:is>
          <x:t xml:space="preserve">Thermal</x:t>
        </x:is>
      </x:c>
      <x:c r="F363" t="n">
        <x:v>1</x:v>
      </x:c>
    </x:row>
    <x:row r="364">
      <x:c r="A364" t="inlineStr">
        <x:is>
          <x:t xml:space="preserve">LOFO</x:t>
        </x:is>
      </x:c>
      <x:c r="B364" t="inlineStr">
        <x:is>
          <x:t xml:space="preserve">ExtraTrees</x:t>
        </x:is>
      </x:c>
      <x:c r="C364" t="inlineStr">
        <x:is>
          <x:t xml:space="preserve">La-based</x:t>
        </x:is>
      </x:c>
      <x:c r="D364" t="inlineStr">
        <x:is>
          <x:t xml:space="preserve">delta</x:t>
        </x:is>
      </x:c>
      <x:c r="E364" t="inlineStr">
        <x:is>
          <x:t xml:space="preserve">Thermal</x:t>
        </x:is>
      </x:c>
      <x:c r="F364" t="n">
        <x:v>1</x:v>
      </x:c>
    </x:row>
    <x:row r="365">
      <x:c r="A365" t="inlineStr">
        <x:is>
          <x:t xml:space="preserve">LOFO</x:t>
        </x:is>
      </x:c>
      <x:c r="B365" t="inlineStr">
        <x:is>
          <x:t xml:space="preserve">ExtraTrees</x:t>
        </x:is>
      </x:c>
      <x:c r="C365" t="inlineStr">
        <x:is>
          <x:t xml:space="preserve">La-based</x:t>
        </x:is>
      </x:c>
      <x:c r="D365" t="inlineStr">
        <x:is>
          <x:t xml:space="preserve">omega_like</x:t>
        </x:is>
      </x:c>
      <x:c r="E365" t="inlineStr">
        <x:is>
          <x:t xml:space="preserve">Thermal</x:t>
        </x:is>
      </x:c>
      <x:c r="F365" t="n">
        <x:v>1</x:v>
      </x:c>
    </x:row>
    <x:row r="366">
      <x:c r="A366" t="inlineStr">
        <x:is>
          <x:t xml:space="preserve">LOFO</x:t>
        </x:is>
      </x:c>
      <x:c r="B366" t="inlineStr">
        <x:is>
          <x:t xml:space="preserve">ExtraTrees</x:t>
        </x:is>
      </x:c>
      <x:c r="C366" t="inlineStr">
        <x:is>
          <x:t xml:space="preserve">La-based</x:t>
        </x:is>
      </x:c>
      <x:c r="D366" t="inlineStr">
        <x:is>
          <x:t xml:space="preserve">beta_TxTl</x:t>
        </x:is>
      </x:c>
      <x:c r="E366" t="inlineStr">
        <x:is>
          <x:t xml:space="preserve">Thermal</x:t>
        </x:is>
      </x:c>
      <x:c r="F366" t="n">
        <x:v>1</x:v>
      </x:c>
    </x:row>
    <x:row r="367">
      <x:c r="A367" t="inlineStr">
        <x:is>
          <x:t xml:space="preserve">LOFO</x:t>
        </x:is>
      </x:c>
      <x:c r="B367" t="inlineStr">
        <x:is>
          <x:t xml:space="preserve">ExtraTrees</x:t>
        </x:is>
      </x:c>
      <x:c r="C367" t="inlineStr">
        <x:is>
          <x:t xml:space="preserve">La-based</x:t>
        </x:is>
      </x:c>
      <x:c r="D367" t="inlineStr">
        <x:is>
          <x:t xml:space="preserve">beta_I</x:t>
        </x:is>
      </x:c>
      <x:c r="E367" t="inlineStr">
        <x:is>
          <x:t xml:space="preserve">Thermal</x:t>
        </x:is>
      </x:c>
      <x:c r="F367" t="n">
        <x:v>1</x:v>
      </x:c>
    </x:row>
    <x:row r="368">
      <x:c r="A368" t="inlineStr">
        <x:is>
          <x:t xml:space="preserve">LOFO</x:t>
        </x:is>
      </x:c>
      <x:c r="B368" t="inlineStr">
        <x:is>
          <x:t xml:space="preserve">ExtraTrees</x:t>
        </x:is>
      </x:c>
      <x:c r="C368" t="inlineStr">
        <x:is>
          <x:t xml:space="preserve">La-based</x:t>
        </x:is>
      </x:c>
      <x:c r="D368" t="inlineStr">
        <x:is>
          <x:t xml:space="preserve">inverse_omega</x:t>
        </x:is>
      </x:c>
      <x:c r="E368" t="inlineStr">
        <x:is>
          <x:t xml:space="preserve">Thermal</x:t>
        </x:is>
      </x:c>
      <x:c r="F368" t="n">
        <x:v>1</x:v>
      </x:c>
    </x:row>
    <x:row r="369">
      <x:c r="A369" t="inlineStr">
        <x:is>
          <x:t xml:space="preserve">LOFO</x:t>
        </x:is>
      </x:c>
      <x:c r="B369" t="inlineStr">
        <x:is>
          <x:t xml:space="preserve">ExtraTrees</x:t>
        </x:is>
      </x:c>
      <x:c r="C369" t="inlineStr">
        <x:is>
          <x:t xml:space="preserve">Mg-based</x:t>
        </x:is>
      </x:c>
      <x:c r="D369" t="inlineStr">
        <x:is>
          <x:t xml:space="preserve">DeltaTx_K</x:t>
        </x:is>
      </x:c>
      <x:c r="E369" t="inlineStr">
        <x:is>
          <x:t xml:space="preserve">Thermal</x:t>
        </x:is>
      </x:c>
      <x:c r="F369" t="n">
        <x:v>0.6666666666666666</x:v>
      </x:c>
    </x:row>
    <x:row r="370">
      <x:c r="A370" t="inlineStr">
        <x:is>
          <x:t xml:space="preserve">LOFO</x:t>
        </x:is>
      </x:c>
      <x:c r="B370" t="inlineStr">
        <x:is>
          <x:t xml:space="preserve">ExtraTrees</x:t>
        </x:is>
      </x:c>
      <x:c r="C370" t="inlineStr">
        <x:is>
          <x:t xml:space="preserve">Mg-based</x:t>
        </x:is>
      </x:c>
      <x:c r="D370" t="inlineStr">
        <x:is>
          <x:t xml:space="preserve">gamma</x:t>
        </x:is>
      </x:c>
      <x:c r="E370" t="inlineStr">
        <x:is>
          <x:t xml:space="preserve">Thermal</x:t>
        </x:is>
      </x:c>
      <x:c r="F370" t="n">
        <x:v>1</x:v>
      </x:c>
    </x:row>
    <x:row r="371">
      <x:c r="A371" t="inlineStr">
        <x:is>
          <x:t xml:space="preserve">LOFO</x:t>
        </x:is>
      </x:c>
      <x:c r="B371" t="inlineStr">
        <x:is>
          <x:t xml:space="preserve">ExtraTrees</x:t>
        </x:is>
      </x:c>
      <x:c r="C371" t="inlineStr">
        <x:is>
          <x:t xml:space="preserve">Mg-based</x:t>
        </x:is>
      </x:c>
      <x:c r="D371" t="inlineStr">
        <x:is>
          <x:t xml:space="preserve">gamma_m</x:t>
        </x:is>
      </x:c>
      <x:c r="E371" t="inlineStr">
        <x:is>
          <x:t xml:space="preserve">Thermal</x:t>
        </x:is>
      </x:c>
      <x:c r="F371" t="n">
        <x:v>1</x:v>
      </x:c>
    </x:row>
    <x:row r="372">
      <x:c r="A372" t="inlineStr">
        <x:is>
          <x:t xml:space="preserve">LOFO</x:t>
        </x:is>
      </x:c>
      <x:c r="B372" t="inlineStr">
        <x:is>
          <x:t xml:space="preserve">ExtraTrees</x:t>
        </x:is>
      </x:c>
      <x:c r="C372" t="inlineStr">
        <x:is>
          <x:t xml:space="preserve">Mg-based</x:t>
        </x:is>
      </x:c>
      <x:c r="D372" t="inlineStr">
        <x:is>
          <x:t xml:space="preserve">DeltaTrg</x:t>
        </x:is>
      </x:c>
      <x:c r="E372" t="inlineStr">
        <x:is>
          <x:t xml:space="preserve">Thermal</x:t>
        </x:is>
      </x:c>
      <x:c r="F372" t="n">
        <x:v>0.9166666666666666</x:v>
      </x:c>
    </x:row>
    <x:row r="373">
      <x:c r="A373" t="inlineStr">
        <x:is>
          <x:t xml:space="preserve">LOFO</x:t>
        </x:is>
      </x:c>
      <x:c r="B373" t="inlineStr">
        <x:is>
          <x:t xml:space="preserve">ExtraTrees</x:t>
        </x:is>
      </x:c>
      <x:c r="C373" t="inlineStr">
        <x:is>
          <x:t xml:space="preserve">Mg-based</x:t>
        </x:is>
      </x:c>
      <x:c r="D373" t="inlineStr">
        <x:is>
          <x:t xml:space="preserve">delta</x:t>
        </x:is>
      </x:c>
      <x:c r="E373" t="inlineStr">
        <x:is>
          <x:t xml:space="preserve">Thermal</x:t>
        </x:is>
      </x:c>
      <x:c r="F373" t="n">
        <x:v>0.5</x:v>
      </x:c>
    </x:row>
    <x:row r="374">
      <x:c r="A374" t="inlineStr">
        <x:is>
          <x:t xml:space="preserve">LOFO</x:t>
        </x:is>
      </x:c>
      <x:c r="B374" t="inlineStr">
        <x:is>
          <x:t xml:space="preserve">ExtraTrees</x:t>
        </x:is>
      </x:c>
      <x:c r="C374" t="inlineStr">
        <x:is>
          <x:t xml:space="preserve">Mg-based</x:t>
        </x:is>
      </x:c>
      <x:c r="D374" t="inlineStr">
        <x:is>
          <x:t xml:space="preserve">omega_like</x:t>
        </x:is>
      </x:c>
      <x:c r="E374" t="inlineStr">
        <x:is>
          <x:t xml:space="preserve">Thermal</x:t>
        </x:is>
      </x:c>
      <x:c r="F374" t="n">
        <x:v>1</x:v>
      </x:c>
    </x:row>
    <x:row r="375">
      <x:c r="A375" t="inlineStr">
        <x:is>
          <x:t xml:space="preserve">LOFO</x:t>
        </x:is>
      </x:c>
      <x:c r="B375" t="inlineStr">
        <x:is>
          <x:t xml:space="preserve">ExtraTrees</x:t>
        </x:is>
      </x:c>
      <x:c r="C375" t="inlineStr">
        <x:is>
          <x:t xml:space="preserve">Mg-based</x:t>
        </x:is>
      </x:c>
      <x:c r="D375" t="inlineStr">
        <x:is>
          <x:t xml:space="preserve">beta_TxTl</x:t>
        </x:is>
      </x:c>
      <x:c r="E375" t="inlineStr">
        <x:is>
          <x:t xml:space="preserve">Thermal</x:t>
        </x:is>
      </x:c>
      <x:c r="F375" t="n">
        <x:v>1</x:v>
      </x:c>
    </x:row>
    <x:row r="376">
      <x:c r="A376" t="inlineStr">
        <x:is>
          <x:t xml:space="preserve">LOFO</x:t>
        </x:is>
      </x:c>
      <x:c r="B376" t="inlineStr">
        <x:is>
          <x:t xml:space="preserve">ExtraTrees</x:t>
        </x:is>
      </x:c>
      <x:c r="C376" t="inlineStr">
        <x:is>
          <x:t xml:space="preserve">Mg-based</x:t>
        </x:is>
      </x:c>
      <x:c r="D376" t="inlineStr">
        <x:is>
          <x:t xml:space="preserve">beta_I</x:t>
        </x:is>
      </x:c>
      <x:c r="E376" t="inlineStr">
        <x:is>
          <x:t xml:space="preserve">Thermal</x:t>
        </x:is>
      </x:c>
      <x:c r="F376" t="n">
        <x:v>1</x:v>
      </x:c>
    </x:row>
    <x:row r="377">
      <x:c r="A377" t="inlineStr">
        <x:is>
          <x:t xml:space="preserve">LOFO</x:t>
        </x:is>
      </x:c>
      <x:c r="B377" t="inlineStr">
        <x:is>
          <x:t xml:space="preserve">ExtraTrees</x:t>
        </x:is>
      </x:c>
      <x:c r="C377" t="inlineStr">
        <x:is>
          <x:t xml:space="preserve">Mg-based</x:t>
        </x:is>
      </x:c>
      <x:c r="D377" t="inlineStr">
        <x:is>
          <x:t xml:space="preserve">inverse_omega</x:t>
        </x:is>
      </x:c>
      <x:c r="E377" t="inlineStr">
        <x:is>
          <x:t xml:space="preserve">Thermal</x:t>
        </x:is>
      </x:c>
      <x:c r="F377" t="n">
        <x:v>1</x:v>
      </x:c>
    </x:row>
    <x:row r="378">
      <x:c r="A378" t="inlineStr">
        <x:is>
          <x:t xml:space="preserve">LOFO</x:t>
        </x:is>
      </x:c>
      <x:c r="B378" t="inlineStr">
        <x:is>
          <x:t xml:space="preserve">ExtraTrees</x:t>
        </x:is>
      </x:c>
      <x:c r="C378" t="inlineStr">
        <x:is>
          <x:t xml:space="preserve">Mg-based</x:t>
        </x:is>
      </x:c>
      <x:c r="D378" t="inlineStr">
        <x:is>
          <x:t xml:space="preserve">frac_Al</x:t>
        </x:is>
      </x:c>
      <x:c r="E378" t="inlineStr">
        <x:is>
          <x:t xml:space="preserve">Stoichiometry</x:t>
        </x:is>
      </x:c>
      <x:c r="F378" t="n">
        <x:v>0.75</x:v>
      </x:c>
    </x:row>
    <x:row r="379">
      <x:c r="A379" t="inlineStr">
        <x:is>
          <x:t xml:space="preserve">LOFO</x:t>
        </x:is>
      </x:c>
      <x:c r="B379" t="inlineStr">
        <x:is>
          <x:t xml:space="preserve">ExtraTrees</x:t>
        </x:is>
      </x:c>
      <x:c r="C379" t="inlineStr">
        <x:is>
          <x:t xml:space="preserve">Ni-based</x:t>
        </x:is>
      </x:c>
      <x:c r="D379" t="inlineStr">
        <x:is>
          <x:t xml:space="preserve">DeltaTx_K</x:t>
        </x:is>
      </x:c>
      <x:c r="E379" t="inlineStr">
        <x:is>
          <x:t xml:space="preserve">Thermal</x:t>
        </x:is>
      </x:c>
      <x:c r="F379" t="n">
        <x:v>0.9166666666666666</x:v>
      </x:c>
    </x:row>
    <x:row r="380">
      <x:c r="A380" t="inlineStr">
        <x:is>
          <x:t xml:space="preserve">LOFO</x:t>
        </x:is>
      </x:c>
      <x:c r="B380" t="inlineStr">
        <x:is>
          <x:t xml:space="preserve">ExtraTrees</x:t>
        </x:is>
      </x:c>
      <x:c r="C380" t="inlineStr">
        <x:is>
          <x:t xml:space="preserve">Ni-based</x:t>
        </x:is>
      </x:c>
      <x:c r="D380" t="inlineStr">
        <x:is>
          <x:t xml:space="preserve">gamma</x:t>
        </x:is>
      </x:c>
      <x:c r="E380" t="inlineStr">
        <x:is>
          <x:t xml:space="preserve">Thermal</x:t>
        </x:is>
      </x:c>
      <x:c r="F380" t="n">
        <x:v>1</x:v>
      </x:c>
    </x:row>
    <x:row r="381">
      <x:c r="A381" t="inlineStr">
        <x:is>
          <x:t xml:space="preserve">LOFO</x:t>
        </x:is>
      </x:c>
      <x:c r="B381" t="inlineStr">
        <x:is>
          <x:t xml:space="preserve">ExtraTrees</x:t>
        </x:is>
      </x:c>
      <x:c r="C381" t="inlineStr">
        <x:is>
          <x:t xml:space="preserve">Ni-based</x:t>
        </x:is>
      </x:c>
      <x:c r="D381" t="inlineStr">
        <x:is>
          <x:t xml:space="preserve">gamma_m</x:t>
        </x:is>
      </x:c>
      <x:c r="E381" t="inlineStr">
        <x:is>
          <x:t xml:space="preserve">Thermal</x:t>
        </x:is>
      </x:c>
      <x:c r="F381" t="n">
        <x:v>1</x:v>
      </x:c>
    </x:row>
    <x:row r="382">
      <x:c r="A382" t="inlineStr">
        <x:is>
          <x:t xml:space="preserve">LOFO</x:t>
        </x:is>
      </x:c>
      <x:c r="B382" t="inlineStr">
        <x:is>
          <x:t xml:space="preserve">ExtraTrees</x:t>
        </x:is>
      </x:c>
      <x:c r="C382" t="inlineStr">
        <x:is>
          <x:t xml:space="preserve">Ni-based</x:t>
        </x:is>
      </x:c>
      <x:c r="D382" t="inlineStr">
        <x:is>
          <x:t xml:space="preserve">DeltaTrg</x:t>
        </x:is>
      </x:c>
      <x:c r="E382" t="inlineStr">
        <x:is>
          <x:t xml:space="preserve">Thermal</x:t>
        </x:is>
      </x:c>
      <x:c r="F382" t="n">
        <x:v>1</x:v>
      </x:c>
    </x:row>
    <x:row r="383">
      <x:c r="A383" t="inlineStr">
        <x:is>
          <x:t xml:space="preserve">LOFO</x:t>
        </x:is>
      </x:c>
      <x:c r="B383" t="inlineStr">
        <x:is>
          <x:t xml:space="preserve">ExtraTrees</x:t>
        </x:is>
      </x:c>
      <x:c r="C383" t="inlineStr">
        <x:is>
          <x:t xml:space="preserve">Ni-based</x:t>
        </x:is>
      </x:c>
      <x:c r="D383" t="inlineStr">
        <x:is>
          <x:t xml:space="preserve">delta</x:t>
        </x:is>
      </x:c>
      <x:c r="E383" t="inlineStr">
        <x:is>
          <x:t xml:space="preserve">Thermal</x:t>
        </x:is>
      </x:c>
      <x:c r="F383" t="n">
        <x:v>1</x:v>
      </x:c>
    </x:row>
    <x:row r="384">
      <x:c r="A384" t="inlineStr">
        <x:is>
          <x:t xml:space="preserve">LOFO</x:t>
        </x:is>
      </x:c>
      <x:c r="B384" t="inlineStr">
        <x:is>
          <x:t xml:space="preserve">ExtraTrees</x:t>
        </x:is>
      </x:c>
      <x:c r="C384" t="inlineStr">
        <x:is>
          <x:t xml:space="preserve">Ni-based</x:t>
        </x:is>
      </x:c>
      <x:c r="D384" t="inlineStr">
        <x:is>
          <x:t xml:space="preserve">omega_like</x:t>
        </x:is>
      </x:c>
      <x:c r="E384" t="inlineStr">
        <x:is>
          <x:t xml:space="preserve">Thermal</x:t>
        </x:is>
      </x:c>
      <x:c r="F384" t="n">
        <x:v>1</x:v>
      </x:c>
    </x:row>
    <x:row r="385">
      <x:c r="A385" t="inlineStr">
        <x:is>
          <x:t xml:space="preserve">LOFO</x:t>
        </x:is>
      </x:c>
      <x:c r="B385" t="inlineStr">
        <x:is>
          <x:t xml:space="preserve">ExtraTrees</x:t>
        </x:is>
      </x:c>
      <x:c r="C385" t="inlineStr">
        <x:is>
          <x:t xml:space="preserve">Ni-based</x:t>
        </x:is>
      </x:c>
      <x:c r="D385" t="inlineStr">
        <x:is>
          <x:t xml:space="preserve">beta_TxTl</x:t>
        </x:is>
      </x:c>
      <x:c r="E385" t="inlineStr">
        <x:is>
          <x:t xml:space="preserve">Thermal</x:t>
        </x:is>
      </x:c>
      <x:c r="F385" t="n">
        <x:v>1</x:v>
      </x:c>
    </x:row>
    <x:row r="386">
      <x:c r="A386" t="inlineStr">
        <x:is>
          <x:t xml:space="preserve">LOFO</x:t>
        </x:is>
      </x:c>
      <x:c r="B386" t="inlineStr">
        <x:is>
          <x:t xml:space="preserve">ExtraTrees</x:t>
        </x:is>
      </x:c>
      <x:c r="C386" t="inlineStr">
        <x:is>
          <x:t xml:space="preserve">Ni-based</x:t>
        </x:is>
      </x:c>
      <x:c r="D386" t="inlineStr">
        <x:is>
          <x:t xml:space="preserve">beta_I</x:t>
        </x:is>
      </x:c>
      <x:c r="E386" t="inlineStr">
        <x:is>
          <x:t xml:space="preserve">Thermal</x:t>
        </x:is>
      </x:c>
      <x:c r="F386" t="n">
        <x:v>1</x:v>
      </x:c>
    </x:row>
    <x:row r="387">
      <x:c r="A387" t="inlineStr">
        <x:is>
          <x:t xml:space="preserve">LOFO</x:t>
        </x:is>
      </x:c>
      <x:c r="B387" t="inlineStr">
        <x:is>
          <x:t xml:space="preserve">ExtraTrees</x:t>
        </x:is>
      </x:c>
      <x:c r="C387" t="inlineStr">
        <x:is>
          <x:t xml:space="preserve">Ni-based</x:t>
        </x:is>
      </x:c>
      <x:c r="D387" t="inlineStr">
        <x:is>
          <x:t xml:space="preserve">inverse_omega</x:t>
        </x:is>
      </x:c>
      <x:c r="E387" t="inlineStr">
        <x:is>
          <x:t xml:space="preserve">Thermal</x:t>
        </x:is>
      </x:c>
      <x:c r="F387" t="n">
        <x:v>1</x:v>
      </x:c>
    </x:row>
    <x:row r="388">
      <x:c r="A388" t="inlineStr">
        <x:is>
          <x:t xml:space="preserve">LOFO</x:t>
        </x:is>
      </x:c>
      <x:c r="B388" t="inlineStr">
        <x:is>
          <x:t xml:space="preserve">ExtraTrees</x:t>
        </x:is>
      </x:c>
      <x:c r="C388" t="inlineStr">
        <x:is>
          <x:t xml:space="preserve">Pd-based</x:t>
        </x:is>
      </x:c>
      <x:c r="D388" t="inlineStr">
        <x:is>
          <x:t xml:space="preserve">DeltaTx_K</x:t>
        </x:is>
      </x:c>
      <x:c r="E388" t="inlineStr">
        <x:is>
          <x:t xml:space="preserve">Thermal</x:t>
        </x:is>
      </x:c>
      <x:c r="F388" t="n">
        <x:v>0.75</x:v>
      </x:c>
    </x:row>
    <x:row r="389">
      <x:c r="A389" t="inlineStr">
        <x:is>
          <x:t xml:space="preserve">LOFO</x:t>
        </x:is>
      </x:c>
      <x:c r="B389" t="inlineStr">
        <x:is>
          <x:t xml:space="preserve">ExtraTrees</x:t>
        </x:is>
      </x:c>
      <x:c r="C389" t="inlineStr">
        <x:is>
          <x:t xml:space="preserve">Pd-based</x:t>
        </x:is>
      </x:c>
      <x:c r="D389" t="inlineStr">
        <x:is>
          <x:t xml:space="preserve">gamma</x:t>
        </x:is>
      </x:c>
      <x:c r="E389" t="inlineStr">
        <x:is>
          <x:t xml:space="preserve">Thermal</x:t>
        </x:is>
      </x:c>
      <x:c r="F389" t="n">
        <x:v>1</x:v>
      </x:c>
    </x:row>
    <x:row r="390">
      <x:c r="A390" t="inlineStr">
        <x:is>
          <x:t xml:space="preserve">LOFO</x:t>
        </x:is>
      </x:c>
      <x:c r="B390" t="inlineStr">
        <x:is>
          <x:t xml:space="preserve">ExtraTrees</x:t>
        </x:is>
      </x:c>
      <x:c r="C390" t="inlineStr">
        <x:is>
          <x:t xml:space="preserve">Pd-based</x:t>
        </x:is>
      </x:c>
      <x:c r="D390" t="inlineStr">
        <x:is>
          <x:t xml:space="preserve">gamma_m</x:t>
        </x:is>
      </x:c>
      <x:c r="E390" t="inlineStr">
        <x:is>
          <x:t xml:space="preserve">Thermal</x:t>
        </x:is>
      </x:c>
      <x:c r="F390" t="n">
        <x:v>1</x:v>
      </x:c>
    </x:row>
    <x:row r="391">
      <x:c r="A391" t="inlineStr">
        <x:is>
          <x:t xml:space="preserve">LOFO</x:t>
        </x:is>
      </x:c>
      <x:c r="B391" t="inlineStr">
        <x:is>
          <x:t xml:space="preserve">ExtraTrees</x:t>
        </x:is>
      </x:c>
      <x:c r="C391" t="inlineStr">
        <x:is>
          <x:t xml:space="preserve">Pd-based</x:t>
        </x:is>
      </x:c>
      <x:c r="D391" t="inlineStr">
        <x:is>
          <x:t xml:space="preserve">DeltaTrg</x:t>
        </x:is>
      </x:c>
      <x:c r="E391" t="inlineStr">
        <x:is>
          <x:t xml:space="preserve">Thermal</x:t>
        </x:is>
      </x:c>
      <x:c r="F391" t="n">
        <x:v>1</x:v>
      </x:c>
    </x:row>
    <x:row r="392">
      <x:c r="A392" t="inlineStr">
        <x:is>
          <x:t xml:space="preserve">LOFO</x:t>
        </x:is>
      </x:c>
      <x:c r="B392" t="inlineStr">
        <x:is>
          <x:t xml:space="preserve">ExtraTrees</x:t>
        </x:is>
      </x:c>
      <x:c r="C392" t="inlineStr">
        <x:is>
          <x:t xml:space="preserve">Pd-based</x:t>
        </x:is>
      </x:c>
      <x:c r="D392" t="inlineStr">
        <x:is>
          <x:t xml:space="preserve">delta</x:t>
        </x:is>
      </x:c>
      <x:c r="E392" t="inlineStr">
        <x:is>
          <x:t xml:space="preserve">Thermal</x:t>
        </x:is>
      </x:c>
      <x:c r="F392" t="n">
        <x:v>1</x:v>
      </x:c>
    </x:row>
    <x:row r="393">
      <x:c r="A393" t="inlineStr">
        <x:is>
          <x:t xml:space="preserve">LOFO</x:t>
        </x:is>
      </x:c>
      <x:c r="B393" t="inlineStr">
        <x:is>
          <x:t xml:space="preserve">ExtraTrees</x:t>
        </x:is>
      </x:c>
      <x:c r="C393" t="inlineStr">
        <x:is>
          <x:t xml:space="preserve">Pd-based</x:t>
        </x:is>
      </x:c>
      <x:c r="D393" t="inlineStr">
        <x:is>
          <x:t xml:space="preserve">omega_like</x:t>
        </x:is>
      </x:c>
      <x:c r="E393" t="inlineStr">
        <x:is>
          <x:t xml:space="preserve">Thermal</x:t>
        </x:is>
      </x:c>
      <x:c r="F393" t="n">
        <x:v>1</x:v>
      </x:c>
    </x:row>
    <x:row r="394">
      <x:c r="A394" t="inlineStr">
        <x:is>
          <x:t xml:space="preserve">LOFO</x:t>
        </x:is>
      </x:c>
      <x:c r="B394" t="inlineStr">
        <x:is>
          <x:t xml:space="preserve">ExtraTrees</x:t>
        </x:is>
      </x:c>
      <x:c r="C394" t="inlineStr">
        <x:is>
          <x:t xml:space="preserve">Pd-based</x:t>
        </x:is>
      </x:c>
      <x:c r="D394" t="inlineStr">
        <x:is>
          <x:t xml:space="preserve">beta_TxTl</x:t>
        </x:is>
      </x:c>
      <x:c r="E394" t="inlineStr">
        <x:is>
          <x:t xml:space="preserve">Thermal</x:t>
        </x:is>
      </x:c>
      <x:c r="F394" t="n">
        <x:v>1</x:v>
      </x:c>
    </x:row>
    <x:row r="395">
      <x:c r="A395" t="inlineStr">
        <x:is>
          <x:t xml:space="preserve">LOFO</x:t>
        </x:is>
      </x:c>
      <x:c r="B395" t="inlineStr">
        <x:is>
          <x:t xml:space="preserve">ExtraTrees</x:t>
        </x:is>
      </x:c>
      <x:c r="C395" t="inlineStr">
        <x:is>
          <x:t xml:space="preserve">Pd-based</x:t>
        </x:is>
      </x:c>
      <x:c r="D395" t="inlineStr">
        <x:is>
          <x:t xml:space="preserve">beta_I</x:t>
        </x:is>
      </x:c>
      <x:c r="E395" t="inlineStr">
        <x:is>
          <x:t xml:space="preserve">Thermal</x:t>
        </x:is>
      </x:c>
      <x:c r="F395" t="n">
        <x:v>1</x:v>
      </x:c>
    </x:row>
    <x:row r="396">
      <x:c r="A396" t="inlineStr">
        <x:is>
          <x:t xml:space="preserve">LOFO</x:t>
        </x:is>
      </x:c>
      <x:c r="B396" t="inlineStr">
        <x:is>
          <x:t xml:space="preserve">ExtraTrees</x:t>
        </x:is>
      </x:c>
      <x:c r="C396" t="inlineStr">
        <x:is>
          <x:t xml:space="preserve">Pd-based</x:t>
        </x:is>
      </x:c>
      <x:c r="D396" t="inlineStr">
        <x:is>
          <x:t xml:space="preserve">inverse_omega</x:t>
        </x:is>
      </x:c>
      <x:c r="E396" t="inlineStr">
        <x:is>
          <x:t xml:space="preserve">Thermal</x:t>
        </x:is>
      </x:c>
      <x:c r="F396" t="n">
        <x:v>1</x:v>
      </x:c>
    </x:row>
    <x:row r="397">
      <x:c r="A397" t="inlineStr">
        <x:is>
          <x:t xml:space="preserve">LOFO</x:t>
        </x:is>
      </x:c>
      <x:c r="B397" t="inlineStr">
        <x:is>
          <x:t xml:space="preserve">ExtraTrees</x:t>
        </x:is>
      </x:c>
      <x:c r="C397" t="inlineStr">
        <x:is>
          <x:t xml:space="preserve">Pd-based</x:t>
        </x:is>
      </x:c>
      <x:c r="D397" t="inlineStr">
        <x:is>
          <x:t xml:space="preserve">frac_Al</x:t>
        </x:is>
      </x:c>
      <x:c r="E397" t="inlineStr">
        <x:is>
          <x:t xml:space="preserve">Stoichiometry</x:t>
        </x:is>
      </x:c>
      <x:c r="F397" t="n">
        <x:v>0.75</x:v>
      </x:c>
    </x:row>
    <x:row r="398">
      <x:c r="A398" t="inlineStr">
        <x:is>
          <x:t xml:space="preserve">LOFO</x:t>
        </x:is>
      </x:c>
      <x:c r="B398" t="inlineStr">
        <x:is>
          <x:t xml:space="preserve">ExtraTrees</x:t>
        </x:is>
      </x:c>
      <x:c r="C398" t="inlineStr">
        <x:is>
          <x:t xml:space="preserve">Pr-based</x:t>
        </x:is>
      </x:c>
      <x:c r="D398" t="inlineStr">
        <x:is>
          <x:t xml:space="preserve">DeltaTx_K</x:t>
        </x:is>
      </x:c>
      <x:c r="E398" t="inlineStr">
        <x:is>
          <x:t xml:space="preserve">Thermal</x:t>
        </x:is>
      </x:c>
      <x:c r="F398" t="n">
        <x:v>0.8333333333333334</x:v>
      </x:c>
    </x:row>
    <x:row r="399">
      <x:c r="A399" t="inlineStr">
        <x:is>
          <x:t xml:space="preserve">LOFO</x:t>
        </x:is>
      </x:c>
      <x:c r="B399" t="inlineStr">
        <x:is>
          <x:t xml:space="preserve">ExtraTrees</x:t>
        </x:is>
      </x:c>
      <x:c r="C399" t="inlineStr">
        <x:is>
          <x:t xml:space="preserve">Pr-based</x:t>
        </x:is>
      </x:c>
      <x:c r="D399" t="inlineStr">
        <x:is>
          <x:t xml:space="preserve">gamma</x:t>
        </x:is>
      </x:c>
      <x:c r="E399" t="inlineStr">
        <x:is>
          <x:t xml:space="preserve">Thermal</x:t>
        </x:is>
      </x:c>
      <x:c r="F399" t="n">
        <x:v>1</x:v>
      </x:c>
    </x:row>
    <x:row r="400">
      <x:c r="A400" t="inlineStr">
        <x:is>
          <x:t xml:space="preserve">LOFO</x:t>
        </x:is>
      </x:c>
      <x:c r="B400" t="inlineStr">
        <x:is>
          <x:t xml:space="preserve">ExtraTrees</x:t>
        </x:is>
      </x:c>
      <x:c r="C400" t="inlineStr">
        <x:is>
          <x:t xml:space="preserve">Pr-based</x:t>
        </x:is>
      </x:c>
      <x:c r="D400" t="inlineStr">
        <x:is>
          <x:t xml:space="preserve">gamma_m</x:t>
        </x:is>
      </x:c>
      <x:c r="E400" t="inlineStr">
        <x:is>
          <x:t xml:space="preserve">Thermal</x:t>
        </x:is>
      </x:c>
      <x:c r="F400" t="n">
        <x:v>1</x:v>
      </x:c>
    </x:row>
    <x:row r="401">
      <x:c r="A401" t="inlineStr">
        <x:is>
          <x:t xml:space="preserve">LOFO</x:t>
        </x:is>
      </x:c>
      <x:c r="B401" t="inlineStr">
        <x:is>
          <x:t xml:space="preserve">ExtraTrees</x:t>
        </x:is>
      </x:c>
      <x:c r="C401" t="inlineStr">
        <x:is>
          <x:t xml:space="preserve">Pr-based</x:t>
        </x:is>
      </x:c>
      <x:c r="D401" t="inlineStr">
        <x:is>
          <x:t xml:space="preserve">DeltaTrg</x:t>
        </x:is>
      </x:c>
      <x:c r="E401" t="inlineStr">
        <x:is>
          <x:t xml:space="preserve">Thermal</x:t>
        </x:is>
      </x:c>
      <x:c r="F401" t="n">
        <x:v>1</x:v>
      </x:c>
    </x:row>
    <x:row r="402">
      <x:c r="A402" t="inlineStr">
        <x:is>
          <x:t xml:space="preserve">LOFO</x:t>
        </x:is>
      </x:c>
      <x:c r="B402" t="inlineStr">
        <x:is>
          <x:t xml:space="preserve">ExtraTrees</x:t>
        </x:is>
      </x:c>
      <x:c r="C402" t="inlineStr">
        <x:is>
          <x:t xml:space="preserve">Pr-based</x:t>
        </x:is>
      </x:c>
      <x:c r="D402" t="inlineStr">
        <x:is>
          <x:t xml:space="preserve">delta</x:t>
        </x:is>
      </x:c>
      <x:c r="E402" t="inlineStr">
        <x:is>
          <x:t xml:space="preserve">Thermal</x:t>
        </x:is>
      </x:c>
      <x:c r="F402" t="n">
        <x:v>0.9166666666666666</x:v>
      </x:c>
    </x:row>
    <x:row r="403">
      <x:c r="A403" t="inlineStr">
        <x:is>
          <x:t xml:space="preserve">LOFO</x:t>
        </x:is>
      </x:c>
      <x:c r="B403" t="inlineStr">
        <x:is>
          <x:t xml:space="preserve">ExtraTrees</x:t>
        </x:is>
      </x:c>
      <x:c r="C403" t="inlineStr">
        <x:is>
          <x:t xml:space="preserve">Pr-based</x:t>
        </x:is>
      </x:c>
      <x:c r="D403" t="inlineStr">
        <x:is>
          <x:t xml:space="preserve">omega_like</x:t>
        </x:is>
      </x:c>
      <x:c r="E403" t="inlineStr">
        <x:is>
          <x:t xml:space="preserve">Thermal</x:t>
        </x:is>
      </x:c>
      <x:c r="F403" t="n">
        <x:v>1</x:v>
      </x:c>
    </x:row>
    <x:row r="404">
      <x:c r="A404" t="inlineStr">
        <x:is>
          <x:t xml:space="preserve">LOFO</x:t>
        </x:is>
      </x:c>
      <x:c r="B404" t="inlineStr">
        <x:is>
          <x:t xml:space="preserve">ExtraTrees</x:t>
        </x:is>
      </x:c>
      <x:c r="C404" t="inlineStr">
        <x:is>
          <x:t xml:space="preserve">Pr-based</x:t>
        </x:is>
      </x:c>
      <x:c r="D404" t="inlineStr">
        <x:is>
          <x:t xml:space="preserve">beta_TxTl</x:t>
        </x:is>
      </x:c>
      <x:c r="E404" t="inlineStr">
        <x:is>
          <x:t xml:space="preserve">Thermal</x:t>
        </x:is>
      </x:c>
      <x:c r="F404" t="n">
        <x:v>1</x:v>
      </x:c>
    </x:row>
    <x:row r="405">
      <x:c r="A405" t="inlineStr">
        <x:is>
          <x:t xml:space="preserve">LOFO</x:t>
        </x:is>
      </x:c>
      <x:c r="B405" t="inlineStr">
        <x:is>
          <x:t xml:space="preserve">ExtraTrees</x:t>
        </x:is>
      </x:c>
      <x:c r="C405" t="inlineStr">
        <x:is>
          <x:t xml:space="preserve">Pr-based</x:t>
        </x:is>
      </x:c>
      <x:c r="D405" t="inlineStr">
        <x:is>
          <x:t xml:space="preserve">beta_I</x:t>
        </x:is>
      </x:c>
      <x:c r="E405" t="inlineStr">
        <x:is>
          <x:t xml:space="preserve">Thermal</x:t>
        </x:is>
      </x:c>
      <x:c r="F405" t="n">
        <x:v>1</x:v>
      </x:c>
    </x:row>
    <x:row r="406">
      <x:c r="A406" t="inlineStr">
        <x:is>
          <x:t xml:space="preserve">LOFO</x:t>
        </x:is>
      </x:c>
      <x:c r="B406" t="inlineStr">
        <x:is>
          <x:t xml:space="preserve">ExtraTrees</x:t>
        </x:is>
      </x:c>
      <x:c r="C406" t="inlineStr">
        <x:is>
          <x:t xml:space="preserve">Pr-based</x:t>
        </x:is>
      </x:c>
      <x:c r="D406" t="inlineStr">
        <x:is>
          <x:t xml:space="preserve">inverse_omega</x:t>
        </x:is>
      </x:c>
      <x:c r="E406" t="inlineStr">
        <x:is>
          <x:t xml:space="preserve">Thermal</x:t>
        </x:is>
      </x:c>
      <x:c r="F406" t="n">
        <x:v>1</x:v>
      </x:c>
    </x:row>
    <x:row r="407">
      <x:c r="A407" t="inlineStr">
        <x:is>
          <x:t xml:space="preserve">LOFO</x:t>
        </x:is>
      </x:c>
      <x:c r="B407" t="inlineStr">
        <x:is>
          <x:t xml:space="preserve">ExtraTrees</x:t>
        </x:is>
      </x:c>
      <x:c r="C407" t="inlineStr">
        <x:is>
          <x:t xml:space="preserve">Pr-based</x:t>
        </x:is>
      </x:c>
      <x:c r="D407" t="inlineStr">
        <x:is>
          <x:t xml:space="preserve">frac_Al</x:t>
        </x:is>
      </x:c>
      <x:c r="E407" t="inlineStr">
        <x:is>
          <x:t xml:space="preserve">Stoichiometry</x:t>
        </x:is>
      </x:c>
      <x:c r="F407" t="n">
        <x:v>0.5833333333333334</x:v>
      </x:c>
    </x:row>
    <x:row r="408">
      <x:c r="A408" t="inlineStr">
        <x:is>
          <x:t xml:space="preserve">LOFO</x:t>
        </x:is>
      </x:c>
      <x:c r="B408" t="inlineStr">
        <x:is>
          <x:t xml:space="preserve">ExtraTrees</x:t>
        </x:is>
      </x:c>
      <x:c r="C408" t="inlineStr">
        <x:is>
          <x:t xml:space="preserve">Ti-based</x:t>
        </x:is>
      </x:c>
      <x:c r="D408" t="inlineStr">
        <x:is>
          <x:t xml:space="preserve">DeltaTx_K</x:t>
        </x:is>
      </x:c>
      <x:c r="E408" t="inlineStr">
        <x:is>
          <x:t xml:space="preserve">Thermal</x:t>
        </x:is>
      </x:c>
      <x:c r="F408" t="n">
        <x:v>0.9166666666666666</x:v>
      </x:c>
    </x:row>
    <x:row r="409">
      <x:c r="A409" t="inlineStr">
        <x:is>
          <x:t xml:space="preserve">LOFO</x:t>
        </x:is>
      </x:c>
      <x:c r="B409" t="inlineStr">
        <x:is>
          <x:t xml:space="preserve">ExtraTrees</x:t>
        </x:is>
      </x:c>
      <x:c r="C409" t="inlineStr">
        <x:is>
          <x:t xml:space="preserve">Ti-based</x:t>
        </x:is>
      </x:c>
      <x:c r="D409" t="inlineStr">
        <x:is>
          <x:t xml:space="preserve">gamma</x:t>
        </x:is>
      </x:c>
      <x:c r="E409" t="inlineStr">
        <x:is>
          <x:t xml:space="preserve">Thermal</x:t>
        </x:is>
      </x:c>
      <x:c r="F409" t="n">
        <x:v>1</x:v>
      </x:c>
    </x:row>
    <x:row r="410">
      <x:c r="A410" t="inlineStr">
        <x:is>
          <x:t xml:space="preserve">LOFO</x:t>
        </x:is>
      </x:c>
      <x:c r="B410" t="inlineStr">
        <x:is>
          <x:t xml:space="preserve">ExtraTrees</x:t>
        </x:is>
      </x:c>
      <x:c r="C410" t="inlineStr">
        <x:is>
          <x:t xml:space="preserve">Ti-based</x:t>
        </x:is>
      </x:c>
      <x:c r="D410" t="inlineStr">
        <x:is>
          <x:t xml:space="preserve">gamma_m</x:t>
        </x:is>
      </x:c>
      <x:c r="E410" t="inlineStr">
        <x:is>
          <x:t xml:space="preserve">Thermal</x:t>
        </x:is>
      </x:c>
      <x:c r="F410" t="n">
        <x:v>1</x:v>
      </x:c>
    </x:row>
    <x:row r="411">
      <x:c r="A411" t="inlineStr">
        <x:is>
          <x:t xml:space="preserve">LOFO</x:t>
        </x:is>
      </x:c>
      <x:c r="B411" t="inlineStr">
        <x:is>
          <x:t xml:space="preserve">ExtraTrees</x:t>
        </x:is>
      </x:c>
      <x:c r="C411" t="inlineStr">
        <x:is>
          <x:t xml:space="preserve">Ti-based</x:t>
        </x:is>
      </x:c>
      <x:c r="D411" t="inlineStr">
        <x:is>
          <x:t xml:space="preserve">DeltaTrg</x:t>
        </x:is>
      </x:c>
      <x:c r="E411" t="inlineStr">
        <x:is>
          <x:t xml:space="preserve">Thermal</x:t>
        </x:is>
      </x:c>
      <x:c r="F411" t="n">
        <x:v>1</x:v>
      </x:c>
    </x:row>
    <x:row r="412">
      <x:c r="A412" t="inlineStr">
        <x:is>
          <x:t xml:space="preserve">LOFO</x:t>
        </x:is>
      </x:c>
      <x:c r="B412" t="inlineStr">
        <x:is>
          <x:t xml:space="preserve">ExtraTrees</x:t>
        </x:is>
      </x:c>
      <x:c r="C412" t="inlineStr">
        <x:is>
          <x:t xml:space="preserve">Ti-based</x:t>
        </x:is>
      </x:c>
      <x:c r="D412" t="inlineStr">
        <x:is>
          <x:t xml:space="preserve">delta</x:t>
        </x:is>
      </x:c>
      <x:c r="E412" t="inlineStr">
        <x:is>
          <x:t xml:space="preserve">Thermal</x:t>
        </x:is>
      </x:c>
      <x:c r="F412" t="n">
        <x:v>0.9166666666666666</x:v>
      </x:c>
    </x:row>
    <x:row r="413">
      <x:c r="A413" t="inlineStr">
        <x:is>
          <x:t xml:space="preserve">LOFO</x:t>
        </x:is>
      </x:c>
      <x:c r="B413" t="inlineStr">
        <x:is>
          <x:t xml:space="preserve">ExtraTrees</x:t>
        </x:is>
      </x:c>
      <x:c r="C413" t="inlineStr">
        <x:is>
          <x:t xml:space="preserve">Ti-based</x:t>
        </x:is>
      </x:c>
      <x:c r="D413" t="inlineStr">
        <x:is>
          <x:t xml:space="preserve">omega_like</x:t>
        </x:is>
      </x:c>
      <x:c r="E413" t="inlineStr">
        <x:is>
          <x:t xml:space="preserve">Thermal</x:t>
        </x:is>
      </x:c>
      <x:c r="F413" t="n">
        <x:v>1</x:v>
      </x:c>
    </x:row>
    <x:row r="414">
      <x:c r="A414" t="inlineStr">
        <x:is>
          <x:t xml:space="preserve">LOFO</x:t>
        </x:is>
      </x:c>
      <x:c r="B414" t="inlineStr">
        <x:is>
          <x:t xml:space="preserve">ExtraTrees</x:t>
        </x:is>
      </x:c>
      <x:c r="C414" t="inlineStr">
        <x:is>
          <x:t xml:space="preserve">Ti-based</x:t>
        </x:is>
      </x:c>
      <x:c r="D414" t="inlineStr">
        <x:is>
          <x:t xml:space="preserve">beta_TxTl</x:t>
        </x:is>
      </x:c>
      <x:c r="E414" t="inlineStr">
        <x:is>
          <x:t xml:space="preserve">Thermal</x:t>
        </x:is>
      </x:c>
      <x:c r="F414" t="n">
        <x:v>1</x:v>
      </x:c>
    </x:row>
    <x:row r="415">
      <x:c r="A415" t="inlineStr">
        <x:is>
          <x:t xml:space="preserve">LOFO</x:t>
        </x:is>
      </x:c>
      <x:c r="B415" t="inlineStr">
        <x:is>
          <x:t xml:space="preserve">ExtraTrees</x:t>
        </x:is>
      </x:c>
      <x:c r="C415" t="inlineStr">
        <x:is>
          <x:t xml:space="preserve">Ti-based</x:t>
        </x:is>
      </x:c>
      <x:c r="D415" t="inlineStr">
        <x:is>
          <x:t xml:space="preserve">beta_I</x:t>
        </x:is>
      </x:c>
      <x:c r="E415" t="inlineStr">
        <x:is>
          <x:t xml:space="preserve">Thermal</x:t>
        </x:is>
      </x:c>
      <x:c r="F415" t="n">
        <x:v>1</x:v>
      </x:c>
    </x:row>
    <x:row r="416">
      <x:c r="A416" t="inlineStr">
        <x:is>
          <x:t xml:space="preserve">LOFO</x:t>
        </x:is>
      </x:c>
      <x:c r="B416" t="inlineStr">
        <x:is>
          <x:t xml:space="preserve">ExtraTrees</x:t>
        </x:is>
      </x:c>
      <x:c r="C416" t="inlineStr">
        <x:is>
          <x:t xml:space="preserve">Ti-based</x:t>
        </x:is>
      </x:c>
      <x:c r="D416" t="inlineStr">
        <x:is>
          <x:t xml:space="preserve">inverse_omega</x:t>
        </x:is>
      </x:c>
      <x:c r="E416" t="inlineStr">
        <x:is>
          <x:t xml:space="preserve">Thermal</x:t>
        </x:is>
      </x:c>
      <x:c r="F416" t="n">
        <x:v>1</x:v>
      </x:c>
    </x:row>
    <x:row r="417">
      <x:c r="A417" t="inlineStr">
        <x:is>
          <x:t xml:space="preserve">LOFO</x:t>
        </x:is>
      </x:c>
      <x:c r="B417" t="inlineStr">
        <x:is>
          <x:t xml:space="preserve">ExtraTrees</x:t>
        </x:is>
      </x:c>
      <x:c r="C417" t="inlineStr">
        <x:is>
          <x:t xml:space="preserve">Ti-based</x:t>
        </x:is>
      </x:c>
      <x:c r="D417" t="inlineStr">
        <x:is>
          <x:t xml:space="preserve">frac_Al</x:t>
        </x:is>
      </x:c>
      <x:c r="E417" t="inlineStr">
        <x:is>
          <x:t xml:space="preserve">Stoichiometry</x:t>
        </x:is>
      </x:c>
      <x:c r="F417" t="n">
        <x:v>0.75</x:v>
      </x:c>
    </x:row>
    <x:row r="418">
      <x:c r="A418" t="inlineStr">
        <x:is>
          <x:t xml:space="preserve">LOFO</x:t>
        </x:is>
      </x:c>
      <x:c r="B418" t="inlineStr">
        <x:is>
          <x:t xml:space="preserve">ExtraTrees</x:t>
        </x:is>
      </x:c>
      <x:c r="C418" t="inlineStr">
        <x:is>
          <x:t xml:space="preserve">Y-based</x:t>
        </x:is>
      </x:c>
      <x:c r="D418" t="inlineStr">
        <x:is>
          <x:t xml:space="preserve">DeltaTx_K</x:t>
        </x:is>
      </x:c>
      <x:c r="E418" t="inlineStr">
        <x:is>
          <x:t xml:space="preserve">Thermal</x:t>
        </x:is>
      </x:c>
      <x:c r="F418" t="n">
        <x:v>0.6666666666666666</x:v>
      </x:c>
    </x:row>
    <x:row r="419">
      <x:c r="A419" t="inlineStr">
        <x:is>
          <x:t xml:space="preserve">LOFO</x:t>
        </x:is>
      </x:c>
      <x:c r="B419" t="inlineStr">
        <x:is>
          <x:t xml:space="preserve">ExtraTrees</x:t>
        </x:is>
      </x:c>
      <x:c r="C419" t="inlineStr">
        <x:is>
          <x:t xml:space="preserve">Y-based</x:t>
        </x:is>
      </x:c>
      <x:c r="D419" t="inlineStr">
        <x:is>
          <x:t xml:space="preserve">gamma</x:t>
        </x:is>
      </x:c>
      <x:c r="E419" t="inlineStr">
        <x:is>
          <x:t xml:space="preserve">Thermal</x:t>
        </x:is>
      </x:c>
      <x:c r="F419" t="n">
        <x:v>1</x:v>
      </x:c>
    </x:row>
    <x:row r="420">
      <x:c r="A420" t="inlineStr">
        <x:is>
          <x:t xml:space="preserve">LOFO</x:t>
        </x:is>
      </x:c>
      <x:c r="B420" t="inlineStr">
        <x:is>
          <x:t xml:space="preserve">ExtraTrees</x:t>
        </x:is>
      </x:c>
      <x:c r="C420" t="inlineStr">
        <x:is>
          <x:t xml:space="preserve">Y-based</x:t>
        </x:is>
      </x:c>
      <x:c r="D420" t="inlineStr">
        <x:is>
          <x:t xml:space="preserve">gamma_m</x:t>
        </x:is>
      </x:c>
      <x:c r="E420" t="inlineStr">
        <x:is>
          <x:t xml:space="preserve">Thermal</x:t>
        </x:is>
      </x:c>
      <x:c r="F420" t="n">
        <x:v>1</x:v>
      </x:c>
    </x:row>
    <x:row r="421">
      <x:c r="A421" t="inlineStr">
        <x:is>
          <x:t xml:space="preserve">LOFO</x:t>
        </x:is>
      </x:c>
      <x:c r="B421" t="inlineStr">
        <x:is>
          <x:t xml:space="preserve">ExtraTrees</x:t>
        </x:is>
      </x:c>
      <x:c r="C421" t="inlineStr">
        <x:is>
          <x:t xml:space="preserve">Y-based</x:t>
        </x:is>
      </x:c>
      <x:c r="D421" t="inlineStr">
        <x:is>
          <x:t xml:space="preserve">DeltaTrg</x:t>
        </x:is>
      </x:c>
      <x:c r="E421" t="inlineStr">
        <x:is>
          <x:t xml:space="preserve">Thermal</x:t>
        </x:is>
      </x:c>
      <x:c r="F421" t="n">
        <x:v>1</x:v>
      </x:c>
    </x:row>
    <x:row r="422">
      <x:c r="A422" t="inlineStr">
        <x:is>
          <x:t xml:space="preserve">LOFO</x:t>
        </x:is>
      </x:c>
      <x:c r="B422" t="inlineStr">
        <x:is>
          <x:t xml:space="preserve">ExtraTrees</x:t>
        </x:is>
      </x:c>
      <x:c r="C422" t="inlineStr">
        <x:is>
          <x:t xml:space="preserve">Y-based</x:t>
        </x:is>
      </x:c>
      <x:c r="D422" t="inlineStr">
        <x:is>
          <x:t xml:space="preserve">delta</x:t>
        </x:is>
      </x:c>
      <x:c r="E422" t="inlineStr">
        <x:is>
          <x:t xml:space="preserve">Thermal</x:t>
        </x:is>
      </x:c>
      <x:c r="F422" t="n">
        <x:v>0.75</x:v>
      </x:c>
    </x:row>
    <x:row r="423">
      <x:c r="A423" t="inlineStr">
        <x:is>
          <x:t xml:space="preserve">LOFO</x:t>
        </x:is>
      </x:c>
      <x:c r="B423" t="inlineStr">
        <x:is>
          <x:t xml:space="preserve">ExtraTrees</x:t>
        </x:is>
      </x:c>
      <x:c r="C423" t="inlineStr">
        <x:is>
          <x:t xml:space="preserve">Y-based</x:t>
        </x:is>
      </x:c>
      <x:c r="D423" t="inlineStr">
        <x:is>
          <x:t xml:space="preserve">omega_like</x:t>
        </x:is>
      </x:c>
      <x:c r="E423" t="inlineStr">
        <x:is>
          <x:t xml:space="preserve">Thermal</x:t>
        </x:is>
      </x:c>
      <x:c r="F423" t="n">
        <x:v>1</x:v>
      </x:c>
    </x:row>
    <x:row r="424">
      <x:c r="A424" t="inlineStr">
        <x:is>
          <x:t xml:space="preserve">LOFO</x:t>
        </x:is>
      </x:c>
      <x:c r="B424" t="inlineStr">
        <x:is>
          <x:t xml:space="preserve">ExtraTrees</x:t>
        </x:is>
      </x:c>
      <x:c r="C424" t="inlineStr">
        <x:is>
          <x:t xml:space="preserve">Y-based</x:t>
        </x:is>
      </x:c>
      <x:c r="D424" t="inlineStr">
        <x:is>
          <x:t xml:space="preserve">beta_TxTl</x:t>
        </x:is>
      </x:c>
      <x:c r="E424" t="inlineStr">
        <x:is>
          <x:t xml:space="preserve">Thermal</x:t>
        </x:is>
      </x:c>
      <x:c r="F424" t="n">
        <x:v>0.8333333333333334</x:v>
      </x:c>
    </x:row>
    <x:row r="425">
      <x:c r="A425" t="inlineStr">
        <x:is>
          <x:t xml:space="preserve">LOFO</x:t>
        </x:is>
      </x:c>
      <x:c r="B425" t="inlineStr">
        <x:is>
          <x:t xml:space="preserve">ExtraTrees</x:t>
        </x:is>
      </x:c>
      <x:c r="C425" t="inlineStr">
        <x:is>
          <x:t xml:space="preserve">Y-based</x:t>
        </x:is>
      </x:c>
      <x:c r="D425" t="inlineStr">
        <x:is>
          <x:t xml:space="preserve">beta_I</x:t>
        </x:is>
      </x:c>
      <x:c r="E425" t="inlineStr">
        <x:is>
          <x:t xml:space="preserve">Thermal</x:t>
        </x:is>
      </x:c>
      <x:c r="F425" t="n">
        <x:v>1</x:v>
      </x:c>
    </x:row>
    <x:row r="426">
      <x:c r="A426" t="inlineStr">
        <x:is>
          <x:t xml:space="preserve">LOFO</x:t>
        </x:is>
      </x:c>
      <x:c r="B426" t="inlineStr">
        <x:is>
          <x:t xml:space="preserve">ExtraTrees</x:t>
        </x:is>
      </x:c>
      <x:c r="C426" t="inlineStr">
        <x:is>
          <x:t xml:space="preserve">Y-based</x:t>
        </x:is>
      </x:c>
      <x:c r="D426" t="inlineStr">
        <x:is>
          <x:t xml:space="preserve">inverse_omega</x:t>
        </x:is>
      </x:c>
      <x:c r="E426" t="inlineStr">
        <x:is>
          <x:t xml:space="preserve">Thermal</x:t>
        </x:is>
      </x:c>
      <x:c r="F426" t="n">
        <x:v>1</x:v>
      </x:c>
    </x:row>
    <x:row r="427">
      <x:c r="A427" t="inlineStr">
        <x:is>
          <x:t xml:space="preserve">LOFO</x:t>
        </x:is>
      </x:c>
      <x:c r="B427" t="inlineStr">
        <x:is>
          <x:t xml:space="preserve">ExtraTrees</x:t>
        </x:is>
      </x:c>
      <x:c r="C427" t="inlineStr">
        <x:is>
          <x:t xml:space="preserve">Y-based</x:t>
        </x:is>
      </x:c>
      <x:c r="D427" t="inlineStr">
        <x:is>
          <x:t xml:space="preserve">frac_Al</x:t>
        </x:is>
      </x:c>
      <x:c r="E427" t="inlineStr">
        <x:is>
          <x:t xml:space="preserve">Stoichiometry</x:t>
        </x:is>
      </x:c>
      <x:c r="F427" t="n">
        <x:v>0.5833333333333334</x:v>
      </x:c>
    </x:row>
    <x:row r="428">
      <x:c r="A428" t="inlineStr">
        <x:is>
          <x:t xml:space="preserve">LOFO</x:t>
        </x:is>
      </x:c>
      <x:c r="B428" t="inlineStr">
        <x:is>
          <x:t xml:space="preserve">ExtraTrees</x:t>
        </x:is>
      </x:c>
      <x:c r="C428" t="inlineStr">
        <x:is>
          <x:t xml:space="preserve">Zr-based</x:t>
        </x:is>
      </x:c>
      <x:c r="D428" t="inlineStr">
        <x:is>
          <x:t xml:space="preserve">DeltaTx_K</x:t>
        </x:is>
      </x:c>
      <x:c r="E428" t="inlineStr">
        <x:is>
          <x:t xml:space="preserve">Thermal</x:t>
        </x:is>
      </x:c>
      <x:c r="F428" t="n">
        <x:v>0.5833333333333334</x:v>
      </x:c>
    </x:row>
    <x:row r="429">
      <x:c r="A429" t="inlineStr">
        <x:is>
          <x:t xml:space="preserve">LOFO</x:t>
        </x:is>
      </x:c>
      <x:c r="B429" t="inlineStr">
        <x:is>
          <x:t xml:space="preserve">ExtraTrees</x:t>
        </x:is>
      </x:c>
      <x:c r="C429" t="inlineStr">
        <x:is>
          <x:t xml:space="preserve">Zr-based</x:t>
        </x:is>
      </x:c>
      <x:c r="D429" t="inlineStr">
        <x:is>
          <x:t xml:space="preserve">gamma</x:t>
        </x:is>
      </x:c>
      <x:c r="E429" t="inlineStr">
        <x:is>
          <x:t xml:space="preserve">Thermal</x:t>
        </x:is>
      </x:c>
      <x:c r="F429" t="n">
        <x:v>1</x:v>
      </x:c>
    </x:row>
    <x:row r="430">
      <x:c r="A430" t="inlineStr">
        <x:is>
          <x:t xml:space="preserve">LOFO</x:t>
        </x:is>
      </x:c>
      <x:c r="B430" t="inlineStr">
        <x:is>
          <x:t xml:space="preserve">ExtraTrees</x:t>
        </x:is>
      </x:c>
      <x:c r="C430" t="inlineStr">
        <x:is>
          <x:t xml:space="preserve">Zr-based</x:t>
        </x:is>
      </x:c>
      <x:c r="D430" t="inlineStr">
        <x:is>
          <x:t xml:space="preserve">gamma_m</x:t>
        </x:is>
      </x:c>
      <x:c r="E430" t="inlineStr">
        <x:is>
          <x:t xml:space="preserve">Thermal</x:t>
        </x:is>
      </x:c>
      <x:c r="F430" t="n">
        <x:v>1</x:v>
      </x:c>
    </x:row>
    <x:row r="431">
      <x:c r="A431" t="inlineStr">
        <x:is>
          <x:t xml:space="preserve">LOFO</x:t>
        </x:is>
      </x:c>
      <x:c r="B431" t="inlineStr">
        <x:is>
          <x:t xml:space="preserve">ExtraTrees</x:t>
        </x:is>
      </x:c>
      <x:c r="C431" t="inlineStr">
        <x:is>
          <x:t xml:space="preserve">Zr-based</x:t>
        </x:is>
      </x:c>
      <x:c r="D431" t="inlineStr">
        <x:is>
          <x:t xml:space="preserve">DeltaTrg</x:t>
        </x:is>
      </x:c>
      <x:c r="E431" t="inlineStr">
        <x:is>
          <x:t xml:space="preserve">Thermal</x:t>
        </x:is>
      </x:c>
      <x:c r="F431" t="n">
        <x:v>1</x:v>
      </x:c>
    </x:row>
    <x:row r="432">
      <x:c r="A432" t="inlineStr">
        <x:is>
          <x:t xml:space="preserve">LOFO</x:t>
        </x:is>
      </x:c>
      <x:c r="B432" t="inlineStr">
        <x:is>
          <x:t xml:space="preserve">ExtraTrees</x:t>
        </x:is>
      </x:c>
      <x:c r="C432" t="inlineStr">
        <x:is>
          <x:t xml:space="preserve">Zr-based</x:t>
        </x:is>
      </x:c>
      <x:c r="D432" t="inlineStr">
        <x:is>
          <x:t xml:space="preserve">delta</x:t>
        </x:is>
      </x:c>
      <x:c r="E432" t="inlineStr">
        <x:is>
          <x:t xml:space="preserve">Thermal</x:t>
        </x:is>
      </x:c>
      <x:c r="F432" t="n">
        <x:v>1</x:v>
      </x:c>
    </x:row>
    <x:row r="433">
      <x:c r="A433" t="inlineStr">
        <x:is>
          <x:t xml:space="preserve">LOFO</x:t>
        </x:is>
      </x:c>
      <x:c r="B433" t="inlineStr">
        <x:is>
          <x:t xml:space="preserve">ExtraTrees</x:t>
        </x:is>
      </x:c>
      <x:c r="C433" t="inlineStr">
        <x:is>
          <x:t xml:space="preserve">Zr-based</x:t>
        </x:is>
      </x:c>
      <x:c r="D433" t="inlineStr">
        <x:is>
          <x:t xml:space="preserve">omega_like</x:t>
        </x:is>
      </x:c>
      <x:c r="E433" t="inlineStr">
        <x:is>
          <x:t xml:space="preserve">Thermal</x:t>
        </x:is>
      </x:c>
      <x:c r="F433" t="n">
        <x:v>1</x:v>
      </x:c>
    </x:row>
    <x:row r="434">
      <x:c r="A434" t="inlineStr">
        <x:is>
          <x:t xml:space="preserve">LOFO</x:t>
        </x:is>
      </x:c>
      <x:c r="B434" t="inlineStr">
        <x:is>
          <x:t xml:space="preserve">ExtraTrees</x:t>
        </x:is>
      </x:c>
      <x:c r="C434" t="inlineStr">
        <x:is>
          <x:t xml:space="preserve">Zr-based</x:t>
        </x:is>
      </x:c>
      <x:c r="D434" t="inlineStr">
        <x:is>
          <x:t xml:space="preserve">beta_TxTl</x:t>
        </x:is>
      </x:c>
      <x:c r="E434" t="inlineStr">
        <x:is>
          <x:t xml:space="preserve">Thermal</x:t>
        </x:is>
      </x:c>
      <x:c r="F434" t="n">
        <x:v>1</x:v>
      </x:c>
    </x:row>
    <x:row r="435">
      <x:c r="A435" t="inlineStr">
        <x:is>
          <x:t xml:space="preserve">LOFO</x:t>
        </x:is>
      </x:c>
      <x:c r="B435" t="inlineStr">
        <x:is>
          <x:t xml:space="preserve">ExtraTrees</x:t>
        </x:is>
      </x:c>
      <x:c r="C435" t="inlineStr">
        <x:is>
          <x:t xml:space="preserve">Zr-based</x:t>
        </x:is>
      </x:c>
      <x:c r="D435" t="inlineStr">
        <x:is>
          <x:t xml:space="preserve">beta_I</x:t>
        </x:is>
      </x:c>
      <x:c r="E435" t="inlineStr">
        <x:is>
          <x:t xml:space="preserve">Thermal</x:t>
        </x:is>
      </x:c>
      <x:c r="F435" t="n">
        <x:v>1</x:v>
      </x:c>
    </x:row>
    <x:row r="436">
      <x:c r="A436" t="inlineStr">
        <x:is>
          <x:t xml:space="preserve">LOFO</x:t>
        </x:is>
      </x:c>
      <x:c r="B436" t="inlineStr">
        <x:is>
          <x:t xml:space="preserve">ExtraTrees</x:t>
        </x:is>
      </x:c>
      <x:c r="C436" t="inlineStr">
        <x:is>
          <x:t xml:space="preserve">Zr-based</x:t>
        </x:is>
      </x:c>
      <x:c r="D436" t="inlineStr">
        <x:is>
          <x:t xml:space="preserve">inverse_omega</x:t>
        </x:is>
      </x:c>
      <x:c r="E436" t="inlineStr">
        <x:is>
          <x:t xml:space="preserve">Thermal</x:t>
        </x:is>
      </x:c>
      <x:c r="F436" t="n">
        <x:v>1</x:v>
      </x:c>
    </x:row>
    <x:row r="437">
      <x:c r="A437" t="inlineStr">
        <x:is>
          <x:t xml:space="preserve">LOFO</x:t>
        </x:is>
      </x:c>
      <x:c r="B437" t="inlineStr">
        <x:is>
          <x:t xml:space="preserve">ExtraTrees</x:t>
        </x:is>
      </x:c>
      <x:c r="C437" t="inlineStr">
        <x:is>
          <x:t xml:space="preserve">Zr-based</x:t>
        </x:is>
      </x:c>
      <x:c r="D437" t="inlineStr">
        <x:is>
          <x:t xml:space="preserve">frac_Al</x:t>
        </x:is>
      </x:c>
      <x:c r="E437" t="inlineStr">
        <x:is>
          <x:t xml:space="preserve">Stoichiometry</x:t>
        </x:is>
      </x:c>
      <x:c r="F437" t="n">
        <x:v>0.75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8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</x:cols>
  <x:sheetData>
    <x:row r="1">
      <x:c r="A1" s="90" t="inlineStr">
        <x:is>
          <x:t xml:space="preserve">Model</x:t>
        </x:is>
      </x:c>
      <x:c r="B1" s="90" t="inlineStr">
        <x:is>
          <x:t xml:space="preserve">Feature</x:t>
        </x:is>
      </x:c>
      <x:c r="C1" s="90" t="inlineStr">
        <x:is>
          <x:t xml:space="preserve">Block</x:t>
        </x:is>
      </x:c>
      <x:c r="D1" s="90" t="inlineStr">
        <x:is>
          <x:t xml:space="preserve">Selected_families</x:t>
        </x:is>
      </x:c>
      <x:c r="E1" s="90" t="inlineStr">
        <x:is>
          <x:t xml:space="preserve">Fraction_families</x:t>
        </x:is>
      </x:c>
      <x:c r="F1" s="90" t="inlineStr">
        <x:is>
          <x:t xml:space="preserve">Mean_frequency</x:t>
        </x:is>
      </x:c>
      <x:c r="G1" s="90" t="inlineStr">
        <x:is>
          <x:t xml:space="preserve">Min_frequency</x:t>
        </x:is>
      </x:c>
      <x:c r="H1" s="90" t="inlineStr">
        <x:is>
          <x:t xml:space="preserve">Max_frequency</x:t>
        </x:is>
      </x:c>
    </x:row>
    <x:row r="2">
      <x:c r="A2" t="inlineStr">
        <x:is>
          <x:t xml:space="preserve">ExtraTrees</x:t>
        </x:is>
      </x:c>
      <x:c r="B2" t="inlineStr">
        <x:is>
          <x:t xml:space="preserve">gamma</x:t>
        </x:is>
      </x:c>
      <x:c r="C2" t="inlineStr">
        <x:is>
          <x:t xml:space="preserve">Thermal</x:t>
        </x:is>
      </x:c>
      <x:c r="D2" t="n">
        <x:v>17</x:v>
      </x:c>
      <x:c r="E2" t="n">
        <x:v>1</x:v>
      </x:c>
      <x:c r="F2" t="n">
        <x:v>1</x:v>
      </x:c>
      <x:c r="G2" t="n">
        <x:v>1</x:v>
      </x:c>
      <x:c r="H2" t="n">
        <x:v>1</x:v>
      </x:c>
    </x:row>
    <x:row r="3">
      <x:c r="A3" t="inlineStr">
        <x:is>
          <x:t xml:space="preserve">ExtraTrees</x:t>
        </x:is>
      </x:c>
      <x:c r="B3" t="inlineStr">
        <x:is>
          <x:t xml:space="preserve">gamma_m</x:t>
        </x:is>
      </x:c>
      <x:c r="C3" t="inlineStr">
        <x:is>
          <x:t xml:space="preserve">Thermal</x:t>
        </x:is>
      </x:c>
      <x:c r="D3" t="n">
        <x:v>17</x:v>
      </x:c>
      <x:c r="E3" t="n">
        <x:v>1</x:v>
      </x:c>
      <x:c r="F3" t="n">
        <x:v>1</x:v>
      </x:c>
      <x:c r="G3" t="n">
        <x:v>1</x:v>
      </x:c>
      <x:c r="H3" t="n">
        <x:v>1</x:v>
      </x:c>
    </x:row>
    <x:row r="4">
      <x:c r="A4" t="inlineStr">
        <x:is>
          <x:t xml:space="preserve">ExtraTrees</x:t>
        </x:is>
      </x:c>
      <x:c r="B4" t="inlineStr">
        <x:is>
          <x:t xml:space="preserve">beta_I</x:t>
        </x:is>
      </x:c>
      <x:c r="C4" t="inlineStr">
        <x:is>
          <x:t xml:space="preserve">Thermal</x:t>
        </x:is>
      </x:c>
      <x:c r="D4" t="n">
        <x:v>17</x:v>
      </x:c>
      <x:c r="E4" t="n">
        <x:v>1</x:v>
      </x:c>
      <x:c r="F4" t="n">
        <x:v>1</x:v>
      </x:c>
      <x:c r="G4" t="n">
        <x:v>1</x:v>
      </x:c>
      <x:c r="H4" t="n">
        <x:v>1</x:v>
      </x:c>
    </x:row>
    <x:row r="5">
      <x:c r="A5" t="inlineStr">
        <x:is>
          <x:t xml:space="preserve">ExtraTrees</x:t>
        </x:is>
      </x:c>
      <x:c r="B5" t="inlineStr">
        <x:is>
          <x:t xml:space="preserve">inverse_omega</x:t>
        </x:is>
      </x:c>
      <x:c r="C5" t="inlineStr">
        <x:is>
          <x:t xml:space="preserve">Thermal</x:t>
        </x:is>
      </x:c>
      <x:c r="D5" t="n">
        <x:v>17</x:v>
      </x:c>
      <x:c r="E5" t="n">
        <x:v>1</x:v>
      </x:c>
      <x:c r="F5" t="n">
        <x:v>1</x:v>
      </x:c>
      <x:c r="G5" t="n">
        <x:v>1</x:v>
      </x:c>
      <x:c r="H5" t="n">
        <x:v>1</x:v>
      </x:c>
    </x:row>
    <x:row r="6">
      <x:c r="A6" t="inlineStr">
        <x:is>
          <x:t xml:space="preserve">ExtraTrees</x:t>
        </x:is>
      </x:c>
      <x:c r="B6" t="inlineStr">
        <x:is>
          <x:t xml:space="preserve">DeltaTrg</x:t>
        </x:is>
      </x:c>
      <x:c r="C6" t="inlineStr">
        <x:is>
          <x:t xml:space="preserve">Thermal</x:t>
        </x:is>
      </x:c>
      <x:c r="D6" t="n">
        <x:v>17</x:v>
      </x:c>
      <x:c r="E6" t="n">
        <x:v>1</x:v>
      </x:c>
      <x:c r="F6" t="n">
        <x:v>0.9950980392156862</x:v>
      </x:c>
      <x:c r="G6" t="n">
        <x:v>0.9166666666666666</x:v>
      </x:c>
      <x:c r="H6" t="n">
        <x:v>1</x:v>
      </x:c>
    </x:row>
    <x:row r="7">
      <x:c r="A7" t="inlineStr">
        <x:is>
          <x:t xml:space="preserve">ExtraTrees</x:t>
        </x:is>
      </x:c>
      <x:c r="B7" t="inlineStr">
        <x:is>
          <x:t xml:space="preserve">omega_like</x:t>
        </x:is>
      </x:c>
      <x:c r="C7" t="inlineStr">
        <x:is>
          <x:t xml:space="preserve">Thermal</x:t>
        </x:is>
      </x:c>
      <x:c r="D7" t="n">
        <x:v>17</x:v>
      </x:c>
      <x:c r="E7" t="n">
        <x:v>1</x:v>
      </x:c>
      <x:c r="F7" t="n">
        <x:v>0.9950980392156862</x:v>
      </x:c>
      <x:c r="G7" t="n">
        <x:v>0.9166666666666666</x:v>
      </x:c>
      <x:c r="H7" t="n">
        <x:v>1</x:v>
      </x:c>
    </x:row>
    <x:row r="8">
      <x:c r="A8" t="inlineStr">
        <x:is>
          <x:t xml:space="preserve">ExtraTrees</x:t>
        </x:is>
      </x:c>
      <x:c r="B8" t="inlineStr">
        <x:is>
          <x:t xml:space="preserve">beta_TxTl</x:t>
        </x:is>
      </x:c>
      <x:c r="C8" t="inlineStr">
        <x:is>
          <x:t xml:space="preserve">Thermal</x:t>
        </x:is>
      </x:c>
      <x:c r="D8" t="n">
        <x:v>17</x:v>
      </x:c>
      <x:c r="E8" t="n">
        <x:v>1</x:v>
      </x:c>
      <x:c r="F8" t="n">
        <x:v>0.9754901960784315</x:v>
      </x:c>
      <x:c r="G8" t="n">
        <x:v>0.8333333333333334</x:v>
      </x:c>
      <x:c r="H8" t="n">
        <x:v>1</x:v>
      </x:c>
    </x:row>
    <x:row r="9">
      <x:c r="A9" t="inlineStr">
        <x:is>
          <x:t xml:space="preserve">ExtraTrees</x:t>
        </x:is>
      </x:c>
      <x:c r="B9" t="inlineStr">
        <x:is>
          <x:t xml:space="preserve">delta</x:t>
        </x:is>
      </x:c>
      <x:c r="C9" t="inlineStr">
        <x:is>
          <x:t xml:space="preserve">Thermal</x:t>
        </x:is>
      </x:c>
      <x:c r="D9" t="n">
        <x:v>16</x:v>
      </x:c>
      <x:c r="E9" t="n">
        <x:v>0.9411764705882353</x:v>
      </x:c>
      <x:c r="F9" t="n">
        <x:v>0.875</x:v>
      </x:c>
      <x:c r="G9" t="n">
        <x:v>0.5</x:v>
      </x:c>
      <x:c r="H9" t="n">
        <x:v>1</x:v>
      </x:c>
    </x:row>
    <x:row r="10">
      <x:c r="A10" t="inlineStr">
        <x:is>
          <x:t xml:space="preserve">ExtraTrees</x:t>
        </x:is>
      </x:c>
      <x:c r="B10" t="inlineStr">
        <x:is>
          <x:t xml:space="preserve">DeltaTx_K</x:t>
        </x:is>
      </x:c>
      <x:c r="C10" t="inlineStr">
        <x:is>
          <x:t xml:space="preserve">Thermal</x:t>
        </x:is>
      </x:c>
      <x:c r="D10" t="n">
        <x:v>15</x:v>
      </x:c>
      <x:c r="E10" t="n">
        <x:v>0.8823529411764706</x:v>
      </x:c>
      <x:c r="F10" t="n">
        <x:v>0.8</x:v>
      </x:c>
      <x:c r="G10" t="n">
        <x:v>0.5</x:v>
      </x:c>
      <x:c r="H10" t="n">
        <x:v>1</x:v>
      </x:c>
    </x:row>
    <x:row r="11">
      <x:c r="A11" t="inlineStr">
        <x:is>
          <x:t xml:space="preserve">ExtraTrees</x:t>
        </x:is>
      </x:c>
      <x:c r="B11" t="inlineStr">
        <x:is>
          <x:t xml:space="preserve">frac_Al</x:t>
        </x:is>
      </x:c>
      <x:c r="C11" t="inlineStr">
        <x:is>
          <x:t xml:space="preserve">Stoichiometry</x:t>
        </x:is>
      </x:c>
      <x:c r="D11" t="n">
        <x:v>13</x:v>
      </x:c>
      <x:c r="E11" t="n">
        <x:v>0.7647058823529411</x:v>
      </x:c>
      <x:c r="F11" t="n">
        <x:v>0.6794871794871795</x:v>
      </x:c>
      <x:c r="G11" t="n">
        <x:v>0.5833333333333334</x:v>
      </x:c>
      <x:c r="H11" t="n">
        <x:v>0.8333333333333334</x:v>
      </x:c>
    </x:row>
    <x:row r="12">
      <x:c r="A12" t="inlineStr">
        <x:is>
          <x:t xml:space="preserve">ExtraTrees</x:t>
        </x:is>
      </x:c>
      <x:c r="B12" t="inlineStr">
        <x:is>
          <x:t xml:space="preserve">Trg_Tl</x:t>
        </x:is>
      </x:c>
      <x:c r="C12" t="inlineStr">
        <x:is>
          <x:t xml:space="preserve">Thermal</x:t>
        </x:is>
      </x:c>
      <x:c r="D12" t="n">
        <x:v>2</x:v>
      </x:c>
      <x:c r="E12" t="n">
        <x:v>0.1176470588235294</x:v>
      </x:c>
      <x:c r="F12" t="n">
        <x:v>0.9166666666666667</x:v>
      </x:c>
      <x:c r="G12" t="n">
        <x:v>0.8333333333333334</x:v>
      </x:c>
      <x:c r="H12" t="n">
        <x:v>1</x:v>
      </x:c>
    </x:row>
    <x:row r="13">
      <x:c r="A13" t="inlineStr">
        <x:is>
          <x:t xml:space="preserve">ExtraTrees</x:t>
        </x:is>
      </x:c>
      <x:c r="B13" t="inlineStr">
        <x:is>
          <x:t xml:space="preserve">DeltaSmix_JmolK</x:t>
        </x:is>
      </x:c>
      <x:c r="C13" t="inlineStr">
        <x:is>
          <x:t xml:space="preserve">Metallurgical</x:t>
        </x:is>
      </x:c>
      <x:c r="D13" t="n">
        <x:v>1</x:v>
      </x:c>
      <x:c r="E13" t="n">
        <x:v>0.05882352941176471</x:v>
      </x:c>
      <x:c r="F13" t="n">
        <x:v>0.75</x:v>
      </x:c>
      <x:c r="G13" t="n">
        <x:v>0.75</x:v>
      </x:c>
      <x:c r="H13" t="n">
        <x:v>0.75</x:v>
      </x:c>
    </x:row>
    <x:row r="14">
      <x:c r="A14" t="inlineStr">
        <x:is>
          <x:t xml:space="preserve">ExtraTrees</x:t>
        </x:is>
      </x:c>
      <x:c r="B14" t="inlineStr">
        <x:is>
          <x:t xml:space="preserve">S_mix_over_R</x:t>
        </x:is>
      </x:c>
      <x:c r="C14" t="inlineStr">
        <x:is>
          <x:t xml:space="preserve">Stoichiometry</x:t>
        </x:is>
      </x:c>
      <x:c r="D14" t="n">
        <x:v>1</x:v>
      </x:c>
      <x:c r="E14" t="n">
        <x:v>0.05882352941176471</x:v>
      </x:c>
      <x:c r="F14" t="n">
        <x:v>0.5833333333333334</x:v>
      </x:c>
      <x:c r="G14" t="n">
        <x:v>0.5833333333333334</x:v>
      </x:c>
      <x:c r="H14" t="n">
        <x:v>0.5833333333333334</x:v>
      </x:c>
    </x:row>
    <x:row r="15">
      <x:c r="A15" t="inlineStr">
        <x:is>
          <x:t xml:space="preserve">ExtraTrees</x:t>
        </x:is>
      </x:c>
      <x:c r="B15" t="inlineStr">
        <x:is>
          <x:t xml:space="preserve">frac_Ca</x:t>
        </x:is>
      </x:c>
      <x:c r="C15" t="inlineStr">
        <x:is>
          <x:t xml:space="preserve">Stoichiometry</x:t>
        </x:is>
      </x:c>
      <x:c r="D15" t="n">
        <x:v>1</x:v>
      </x:c>
      <x:c r="E15" t="n">
        <x:v>0.05882352941176471</x:v>
      </x:c>
      <x:c r="F15" t="n">
        <x:v>0.5833333333333334</x:v>
      </x:c>
      <x:c r="G15" t="n">
        <x:v>0.5833333333333334</x:v>
      </x:c>
      <x:c r="H15" t="n">
        <x:v>0.5833333333333334</x:v>
      </x:c>
    </x:row>
    <x:row r="16">
      <x:c r="A16" t="inlineStr">
        <x:is>
          <x:t xml:space="preserve">Ridge</x:t>
        </x:is>
      </x:c>
      <x:c r="B16" t="inlineStr">
        <x:is>
          <x:t xml:space="preserve">gamma</x:t>
        </x:is>
      </x:c>
      <x:c r="C16" t="inlineStr">
        <x:is>
          <x:t xml:space="preserve">Thermal</x:t>
        </x:is>
      </x:c>
      <x:c r="D16" t="n">
        <x:v>17</x:v>
      </x:c>
      <x:c r="E16" t="n">
        <x:v>1</x:v>
      </x:c>
      <x:c r="F16" t="n">
        <x:v>1</x:v>
      </x:c>
      <x:c r="G16" t="n">
        <x:v>1</x:v>
      </x:c>
      <x:c r="H16" t="n">
        <x:v>1</x:v>
      </x:c>
    </x:row>
    <x:row r="17">
      <x:c r="A17" t="inlineStr">
        <x:is>
          <x:t xml:space="preserve">Ridge</x:t>
        </x:is>
      </x:c>
      <x:c r="B17" t="inlineStr">
        <x:is>
          <x:t xml:space="preserve">gamma_m</x:t>
        </x:is>
      </x:c>
      <x:c r="C17" t="inlineStr">
        <x:is>
          <x:t xml:space="preserve">Thermal</x:t>
        </x:is>
      </x:c>
      <x:c r="D17" t="n">
        <x:v>17</x:v>
      </x:c>
      <x:c r="E17" t="n">
        <x:v>1</x:v>
      </x:c>
      <x:c r="F17" t="n">
        <x:v>1</x:v>
      </x:c>
      <x:c r="G17" t="n">
        <x:v>1</x:v>
      </x:c>
      <x:c r="H17" t="n">
        <x:v>1</x:v>
      </x:c>
    </x:row>
    <x:row r="18">
      <x:c r="A18" t="inlineStr">
        <x:is>
          <x:t xml:space="preserve">Ridge</x:t>
        </x:is>
      </x:c>
      <x:c r="B18" t="inlineStr">
        <x:is>
          <x:t xml:space="preserve">DeltaTrg</x:t>
        </x:is>
      </x:c>
      <x:c r="C18" t="inlineStr">
        <x:is>
          <x:t xml:space="preserve">Thermal</x:t>
        </x:is>
      </x:c>
      <x:c r="D18" t="n">
        <x:v>17</x:v>
      </x:c>
      <x:c r="E18" t="n">
        <x:v>1</x:v>
      </x:c>
      <x:c r="F18" t="n">
        <x:v>1</x:v>
      </x:c>
      <x:c r="G18" t="n">
        <x:v>1</x:v>
      </x:c>
      <x:c r="H18" t="n">
        <x:v>1</x:v>
      </x:c>
    </x:row>
    <x:row r="19">
      <x:c r="A19" t="inlineStr">
        <x:is>
          <x:t xml:space="preserve">Ridge</x:t>
        </x:is>
      </x:c>
      <x:c r="B19" t="inlineStr">
        <x:is>
          <x:t xml:space="preserve">omega_like</x:t>
        </x:is>
      </x:c>
      <x:c r="C19" t="inlineStr">
        <x:is>
          <x:t xml:space="preserve">Thermal</x:t>
        </x:is>
      </x:c>
      <x:c r="D19" t="n">
        <x:v>17</x:v>
      </x:c>
      <x:c r="E19" t="n">
        <x:v>1</x:v>
      </x:c>
      <x:c r="F19" t="n">
        <x:v>1</x:v>
      </x:c>
      <x:c r="G19" t="n">
        <x:v>1</x:v>
      </x:c>
      <x:c r="H19" t="n">
        <x:v>1</x:v>
      </x:c>
    </x:row>
    <x:row r="20">
      <x:c r="A20" t="inlineStr">
        <x:is>
          <x:t xml:space="preserve">Ridge</x:t>
        </x:is>
      </x:c>
      <x:c r="B20" t="inlineStr">
        <x:is>
          <x:t xml:space="preserve">beta_I</x:t>
        </x:is>
      </x:c>
      <x:c r="C20" t="inlineStr">
        <x:is>
          <x:t xml:space="preserve">Thermal</x:t>
        </x:is>
      </x:c>
      <x:c r="D20" t="n">
        <x:v>17</x:v>
      </x:c>
      <x:c r="E20" t="n">
        <x:v>1</x:v>
      </x:c>
      <x:c r="F20" t="n">
        <x:v>1</x:v>
      </x:c>
      <x:c r="G20" t="n">
        <x:v>1</x:v>
      </x:c>
      <x:c r="H20" t="n">
        <x:v>1</x:v>
      </x:c>
    </x:row>
    <x:row r="21">
      <x:c r="A21" t="inlineStr">
        <x:is>
          <x:t xml:space="preserve">Ridge</x:t>
        </x:is>
      </x:c>
      <x:c r="B21" t="inlineStr">
        <x:is>
          <x:t xml:space="preserve">inverse_omega</x:t>
        </x:is>
      </x:c>
      <x:c r="C21" t="inlineStr">
        <x:is>
          <x:t xml:space="preserve">Thermal</x:t>
        </x:is>
      </x:c>
      <x:c r="D21" t="n">
        <x:v>17</x:v>
      </x:c>
      <x:c r="E21" t="n">
        <x:v>1</x:v>
      </x:c>
      <x:c r="F21" t="n">
        <x:v>1</x:v>
      </x:c>
      <x:c r="G21" t="n">
        <x:v>1</x:v>
      </x:c>
      <x:c r="H21" t="n">
        <x:v>1</x:v>
      </x:c>
    </x:row>
    <x:row r="22">
      <x:c r="A22" t="inlineStr">
        <x:is>
          <x:t xml:space="preserve">Ridge</x:t>
        </x:is>
      </x:c>
      <x:c r="B22" t="inlineStr">
        <x:is>
          <x:t xml:space="preserve">beta_TxTl</x:t>
        </x:is>
      </x:c>
      <x:c r="C22" t="inlineStr">
        <x:is>
          <x:t xml:space="preserve">Thermal</x:t>
        </x:is>
      </x:c>
      <x:c r="D22" t="n">
        <x:v>17</x:v>
      </x:c>
      <x:c r="E22" t="n">
        <x:v>1</x:v>
      </x:c>
      <x:c r="F22" t="n">
        <x:v>0.9852941176470589</x:v>
      </x:c>
      <x:c r="G22" t="n">
        <x:v>0.8333333333333334</x:v>
      </x:c>
      <x:c r="H22" t="n">
        <x:v>1</x:v>
      </x:c>
    </x:row>
    <x:row r="23">
      <x:c r="A23" t="inlineStr">
        <x:is>
          <x:t xml:space="preserve">Ridge</x:t>
        </x:is>
      </x:c>
      <x:c r="B23" t="inlineStr">
        <x:is>
          <x:t xml:space="preserve">DeltaTx_K</x:t>
        </x:is>
      </x:c>
      <x:c r="C23" t="inlineStr">
        <x:is>
          <x:t xml:space="preserve">Thermal</x:t>
        </x:is>
      </x:c>
      <x:c r="D23" t="n">
        <x:v>17</x:v>
      </x:c>
      <x:c r="E23" t="n">
        <x:v>1</x:v>
      </x:c>
      <x:c r="F23" t="n">
        <x:v>0.8186274509803922</x:v>
      </x:c>
      <x:c r="G23" t="n">
        <x:v>0.5</x:v>
      </x:c>
      <x:c r="H23" t="n">
        <x:v>1</x:v>
      </x:c>
    </x:row>
    <x:row r="24">
      <x:c r="A24" t="inlineStr">
        <x:is>
          <x:t xml:space="preserve">Ridge</x:t>
        </x:is>
      </x:c>
      <x:c r="B24" t="inlineStr">
        <x:is>
          <x:t xml:space="preserve">delta</x:t>
        </x:is>
      </x:c>
      <x:c r="C24" t="inlineStr">
        <x:is>
          <x:t xml:space="preserve">Thermal</x:t>
        </x:is>
      </x:c>
      <x:c r="D24" t="n">
        <x:v>16</x:v>
      </x:c>
      <x:c r="E24" t="n">
        <x:v>0.9411764705882353</x:v>
      </x:c>
      <x:c r="F24" t="n">
        <x:v>0.8385416666666666</x:v>
      </x:c>
      <x:c r="G24" t="n">
        <x:v>0.6666666666666666</x:v>
      </x:c>
      <x:c r="H24" t="n">
        <x:v>1</x:v>
      </x:c>
    </x:row>
    <x:row r="25">
      <x:c r="A25" t="inlineStr">
        <x:is>
          <x:t xml:space="preserve">Ridge</x:t>
        </x:is>
      </x:c>
      <x:c r="B25" t="inlineStr">
        <x:is>
          <x:t xml:space="preserve">frac_Al</x:t>
        </x:is>
      </x:c>
      <x:c r="C25" t="inlineStr">
        <x:is>
          <x:t xml:space="preserve">Stoichiometry</x:t>
        </x:is>
      </x:c>
      <x:c r="D25" t="n">
        <x:v>14</x:v>
      </x:c>
      <x:c r="E25" t="n">
        <x:v>0.8235294117647058</x:v>
      </x:c>
      <x:c r="F25" t="n">
        <x:v>0.7380952380952381</x:v>
      </x:c>
      <x:c r="G25" t="n">
        <x:v>0.5833333333333334</x:v>
      </x:c>
      <x:c r="H25" t="n">
        <x:v>1</x:v>
      </x:c>
    </x:row>
    <x:row r="26">
      <x:c r="A26" t="inlineStr">
        <x:is>
          <x:t xml:space="preserve">Ridge</x:t>
        </x:is>
      </x:c>
      <x:c r="B26" t="inlineStr">
        <x:is>
          <x:t xml:space="preserve">Trg_Tl</x:t>
        </x:is>
      </x:c>
      <x:c r="C26" t="inlineStr">
        <x:is>
          <x:t xml:space="preserve">Thermal</x:t>
        </x:is>
      </x:c>
      <x:c r="D26" t="n">
        <x:v>3</x:v>
      </x:c>
      <x:c r="E26" t="n">
        <x:v>0.1764705882352941</x:v>
      </x:c>
      <x:c r="F26" t="n">
        <x:v>0.7777777777777777</x:v>
      </x:c>
      <x:c r="G26" t="n">
        <x:v>0.5</x:v>
      </x:c>
      <x:c r="H26" t="n">
        <x:v>0.9166666666666666</x:v>
      </x:c>
    </x:row>
    <x:row r="27">
      <x:c r="A27" t="inlineStr">
        <x:is>
          <x:t xml:space="preserve">Ridge</x:t>
        </x:is>
      </x:c>
      <x:c r="B27" t="inlineStr">
        <x:is>
          <x:t xml:space="preserve">DeltaSmix_JmolK</x:t>
        </x:is>
      </x:c>
      <x:c r="C27" t="inlineStr">
        <x:is>
          <x:t xml:space="preserve">Metallurgical</x:t>
        </x:is>
      </x:c>
      <x:c r="D27" t="n">
        <x:v>1</x:v>
      </x:c>
      <x:c r="E27" t="n">
        <x:v>0.05882352941176471</x:v>
      </x:c>
      <x:c r="F27" t="n">
        <x:v>0.5</x:v>
      </x:c>
      <x:c r="G27" t="n">
        <x:v>0.5</x:v>
      </x:c>
      <x:c r="H27" t="n">
        <x:v>0.5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</x:cols>
  <x:sheetData>
    <x:row r="1">
      <x:c r="A1" s="90" t="inlineStr">
        <x:is>
          <x:t xml:space="preserve">Family</x:t>
        </x:is>
      </x:c>
      <x:c r="B1" s="90" t="inlineStr">
        <x:is>
          <x:t xml:space="preserve">N</x:t>
        </x:is>
      </x:c>
      <x:c r="C1" s="90" t="inlineStr">
        <x:is>
          <x:t xml:space="preserve">LOFO_Q2</x:t>
        </x:is>
      </x:c>
      <x:c r="D1" s="90" t="inlineStr">
        <x:is>
          <x:t xml:space="preserve">RMSE</x:t>
        </x:is>
      </x:c>
      <x:c r="E1" s="90" t="inlineStr">
        <x:is>
          <x:t xml:space="preserve">MAE</x:t>
        </x:is>
      </x:c>
      <x:c r="F1" s="90" t="inlineStr">
        <x:is>
          <x:t xml:space="preserve">Mean_residual</x:t>
        </x:is>
      </x:c>
      <x:c r="G1" s="90" t="n"/>
      <x:c r="H1" s="90" t="n"/>
    </x:row>
    <x:row r="2">
      <x:c r="A2" t="inlineStr">
        <x:is>
          <x:t xml:space="preserve">Ag-based</x:t>
        </x:is>
      </x:c>
      <x:c r="B2" t="n">
        <x:v>17</x:v>
      </x:c>
      <x:c r="C2" t="n">
        <x:v>-1.180259636892856</x:v>
      </x:c>
      <x:c r="D2" t="n">
        <x:v>0.4179459628510922</x:v>
      </x:c>
      <x:c r="E2" t="n">
        <x:v>0.3691343468639715</x:v>
      </x:c>
      <x:c r="F2" t="n">
        <x:v>-0.2886534658125119</x:v>
      </x:c>
    </x:row>
    <x:row r="3">
      <x:c r="A3" t="inlineStr">
        <x:is>
          <x:t xml:space="preserve">Al-based</x:t>
        </x:is>
      </x:c>
      <x:c r="B3" t="n">
        <x:v>1</x:v>
      </x:c>
      <x:c r="D3" t="n">
        <x:v>0.2206097661259158</x:v>
      </x:c>
      <x:c r="E3" t="n">
        <x:v>0.2206097661259158</x:v>
      </x:c>
      <x:c r="F3" t="n">
        <x:v>0.2206097661259158</x:v>
      </x:c>
    </x:row>
    <x:row r="4">
      <x:c r="A4" t="inlineStr">
        <x:is>
          <x:t xml:space="preserve">Au-based</x:t>
        </x:is>
      </x:c>
      <x:c r="B4" t="n">
        <x:v>4</x:v>
      </x:c>
      <x:c r="C4" t="n">
        <x:v>-0.6551140866332354</x:v>
      </x:c>
      <x:c r="D4" t="n">
        <x:v>0.4760345326746015</x:v>
      </x:c>
      <x:c r="E4" t="n">
        <x:v>0.4537086331144579</x:v>
      </x:c>
      <x:c r="F4" t="n">
        <x:v>-0.4537086331144579</x:v>
      </x:c>
    </x:row>
    <x:row r="5">
      <x:c r="A5" t="inlineStr">
        <x:is>
          <x:t xml:space="preserve">Ca-based</x:t>
        </x:is>
      </x:c>
      <x:c r="B5" t="n">
        <x:v>18</x:v>
      </x:c>
      <x:c r="C5" t="n">
        <x:v>0.2229518863201158</x:v>
      </x:c>
      <x:c r="D5" t="n">
        <x:v>0.4848593482356676</x:v>
      </x:c>
      <x:c r="E5" t="n">
        <x:v>0.4433023040186821</x:v>
      </x:c>
      <x:c r="F5" t="n">
        <x:v>-0.04022092548372629</x:v>
      </x:c>
    </x:row>
    <x:row r="6">
      <x:c r="A6" t="inlineStr">
        <x:is>
          <x:t xml:space="preserve">Co-based</x:t>
        </x:is>
      </x:c>
      <x:c r="B6" t="n">
        <x:v>7</x:v>
      </x:c>
      <x:c r="C6" t="n">
        <x:v>0.1487296677452471</x:v>
      </x:c>
      <x:c r="D6" t="n">
        <x:v>0.2180983506626234</x:v>
      </x:c>
      <x:c r="E6" t="n">
        <x:v>0.2038109918344158</x:v>
      </x:c>
      <x:c r="F6" t="n">
        <x:v>0.08147311015106362</x:v>
      </x:c>
    </x:row>
    <x:row r="7">
      <x:c r="A7" t="inlineStr">
        <x:is>
          <x:t xml:space="preserve">Cu-based</x:t>
        </x:is>
      </x:c>
      <x:c r="B7" t="n">
        <x:v>17</x:v>
      </x:c>
      <x:c r="C7" t="n">
        <x:v>0.4347959568870252</x:v>
      </x:c>
      <x:c r="D7" t="n">
        <x:v>0.3454863343236637</x:v>
      </x:c>
      <x:c r="E7" t="n">
        <x:v>0.305802426026801</x:v>
      </x:c>
      <x:c r="F7" t="n">
        <x:v>-0.07101471082282755</x:v>
      </x:c>
    </x:row>
    <x:row r="8">
      <x:c r="A8" t="inlineStr">
        <x:is>
          <x:t xml:space="preserve">Fe-based</x:t>
        </x:is>
      </x:c>
      <x:c r="B8" t="n">
        <x:v>70</x:v>
      </x:c>
      <x:c r="C8" t="n">
        <x:v>-1.13609961546172</x:v>
      </x:c>
      <x:c r="D8" t="n">
        <x:v>0.35480961006982</x:v>
      </x:c>
      <x:c r="E8" t="n">
        <x:v>0.290333267094719</x:v>
      </x:c>
      <x:c r="F8" t="n">
        <x:v>-0.1131213576988372</x:v>
      </x:c>
    </x:row>
    <x:row r="9">
      <x:c r="A9" t="inlineStr">
        <x:is>
          <x:t xml:space="preserve">Gd-based</x:t>
        </x:is>
      </x:c>
      <x:c r="B9" t="n">
        <x:v>2</x:v>
      </x:c>
      <x:c r="C9" t="n">
        <x:v>-3.083177815061847</x:v>
      </x:c>
      <x:c r="D9" t="n">
        <x:v>0.4020561928778551</x:v>
      </x:c>
      <x:c r="E9" t="n">
        <x:v>0.3398816054924005</x:v>
      </x:c>
      <x:c r="F9" t="n">
        <x:v>-0.3398816054924005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-4.975453795018813</x:v>
      </x:c>
      <x:c r="D10" t="n">
        <x:v>0.1116729120648436</x:v>
      </x:c>
      <x:c r="E10" t="n">
        <x:v>0.1054670171556748</x:v>
      </x:c>
      <x:c r="F10" t="n">
        <x:v>0.1054670171556748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-1.994968931935628</x:v>
      </x:c>
      <x:c r="D11" t="n">
        <x:v>0.5445462790776203</x:v>
      </x:c>
      <x:c r="E11" t="n">
        <x:v>0.3962157044031474</x:v>
      </x:c>
      <x:c r="F11" t="n">
        <x:v>0.2441694989860945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0.2353770345568371</x:v>
      </x:c>
      <x:c r="D12" t="n">
        <x:v>0.3748055841727932</x:v>
      </x:c>
      <x:c r="E12" t="n">
        <x:v>0.3261479432296095</x:v>
      </x:c>
      <x:c r="F12" t="n">
        <x:v>0.1596452066889018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0.5691112629060388</x:v>
      </x:c>
      <x:c r="D13" t="n">
        <x:v>0.2245881329099236</x:v>
      </x:c>
      <x:c r="E13" t="n">
        <x:v>0.2069592730782952</x:v>
      </x:c>
      <x:c r="F13" t="n">
        <x:v>-0.01481656811737663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0.7276006367748071</x:v>
      </x:c>
      <x:c r="D14" t="n">
        <x:v>0.08843011552286147</x:v>
      </x:c>
      <x:c r="E14" t="n">
        <x:v>0.08086354666833785</x:v>
      </x:c>
      <x:c r="F14" t="n">
        <x:v>-0.08086354666833785</x:v>
      </x:c>
    </x:row>
    <x:row r="15">
      <x:c r="A15" t="inlineStr">
        <x:is>
          <x:t xml:space="preserve">Pr-based</x:t>
        </x:is>
      </x:c>
      <x:c r="B15" t="n">
        <x:v>4</x:v>
      </x:c>
      <x:c r="D15" t="n">
        <x:v>0.1651283535420605</x:v>
      </x:c>
      <x:c r="E15" t="n">
        <x:v>0.1309423141414318</x:v>
      </x:c>
      <x:c r="F15" t="n">
        <x:v>-0.1309423141414318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-1.484526314094563</x:v>
      </x:c>
      <x:c r="D16" t="n">
        <x:v>0.2978534069914226</x:v>
      </x:c>
      <x:c r="E16" t="n">
        <x:v>0.270578261176512</x:v>
      </x:c>
      <x:c r="F16" t="n">
        <x:v>0.1929804292045985</x:v>
      </x:c>
    </x:row>
    <x:row r="17">
      <x:c r="A17" t="inlineStr">
        <x:is>
          <x:t xml:space="preserve">Y-based</x:t>
        </x:is>
      </x:c>
      <x:c r="B17" t="n">
        <x:v>6</x:v>
      </x:c>
      <x:c r="C17" t="n">
        <x:v>0.3654409886619076</x:v>
      </x:c>
      <x:c r="D17" t="n">
        <x:v>0.4363137670975801</x:v>
      </x:c>
      <x:c r="E17" t="n">
        <x:v>0.2742731895150398</x:v>
      </x:c>
      <x:c r="F17" t="n">
        <x:v>-0.2742731895150398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0.1296478298744393</x:v>
      </x:c>
      <x:c r="D18" t="n">
        <x:v>0.3215591440341269</x:v>
      </x:c>
      <x:c r="E18" t="n">
        <x:v>0.2820494176421011</x:v>
      </x:c>
      <x:c r="F18" t="n">
        <x:v>0.2763053251957133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38" style="28" customWidth="1"/>
    <x:col min="7" max="7" width="38" style="28" customWidth="1"/>
    <x:col min="8" max="8" width="38" style="28" customWidth="1"/>
  </x:cols>
  <x:sheetData>
    <x:row r="1">
      <x:c r="A1" s="90" t="inlineStr">
        <x:is>
          <x:t xml:space="preserve">Test</x:t>
        </x:is>
      </x:c>
      <x:c r="B1" s="90" t="inlineStr">
        <x:is>
          <x:t xml:space="preserve">Configuration</x:t>
        </x:is>
      </x:c>
      <x:c r="C1" s="90" t="inlineStr">
        <x:is>
          <x:t xml:space="preserve">Value</x:t>
        </x:is>
      </x:c>
      <x:c r="D1" s="90" t="inlineStr">
        <x:is>
          <x:t xml:space="preserve">Reference</x:t>
        </x:is>
      </x:c>
      <x:c r="E1" s="90" t="inlineStr">
        <x:is>
          <x:t xml:space="preserve">Status</x:t>
        </x:is>
      </x:c>
      <x:c r="F1" s="90" t="inlineStr">
        <x:is>
          <x:t xml:space="preserve">Interpretation</x:t>
        </x:is>
      </x:c>
      <x:c r="G1" s="90" t="inlineStr">
        <x:is>
          <x:t xml:space="preserve">Leakage_control</x:t>
        </x:is>
      </x:c>
      <x:c r="H1" s="90" t="inlineStr">
        <x:is>
          <x:t xml:space="preserve">Decision</x:t>
        </x:is>
      </x:c>
    </x:row>
    <x:row r="2">
      <x:c r="A2" t="inlineStr">
        <x:is>
          <x:t xml:space="preserve">Phase9 best LOFO</x:t>
        </x:is>
      </x:c>
      <x:c r="B2" t="inlineStr">
        <x:is>
          <x:t xml:space="preserve">Thermal + Ridge</x:t>
        </x:is>
      </x:c>
      <x:c r="C2" t="n">
        <x:v>0.1682573789396284</x:v>
      </x:c>
      <x:c r="D2" t="n">
        <x:v>0.1682573789396284</x:v>
      </x:c>
      <x:c r="E2" t="inlineStr">
        <x:is>
          <x:t xml:space="preserve">REPRODUCED</x:t>
        </x:is>
      </x:c>
      <x:c r="F2" t="inlineStr">
        <x:is>
          <x:t xml:space="preserve">Baseline reproduced.</x:t>
        </x:is>
      </x:c>
      <x:c r="G2" t="inlineStr">
        <x:is>
          <x:t xml:space="preserve">No selection</x:t>
        </x:is>
      </x:c>
    </x:row>
    <x:row r="3">
      <x:c r="A3" t="inlineStr">
        <x:is>
          <x:t xml:space="preserve">Best full-pool stability LOFO</x:t>
        </x:is>
      </x:c>
      <x:c r="B3" t="inlineStr">
        <x:is>
          <x:t xml:space="preserve">Ridge</x:t>
        </x:is>
      </x:c>
      <x:c r="C3" t="n">
        <x:v>0.1367601035304362</x:v>
      </x:c>
      <x:c r="D3" t="n">
        <x:v>0.1682573789396284</x:v>
      </x:c>
      <x:c r="E3" t="inlineStr">
        <x:is>
          <x:t xml:space="preserve">COMPLETE</x:t>
        </x:is>
      </x:c>
      <x:c r="F3" t="inlineStr">
        <x:is>
          <x:t xml:space="preserve">Train-only stability selection from thermal + metallurgical + stoichiometric pool.</x:t>
        </x:is>
      </x:c>
      <x:c r="G3" t="inlineStr">
        <x:is>
          <x:t xml:space="preserve">Selection entirely inside held-out-family training data</x:t>
        </x:is>
      </x:c>
    </x:row>
    <x:row r="4">
      <x:c r="A4" t="inlineStr">
        <x:is>
          <x:t xml:space="preserve">Best ablation stability LOFO</x:t>
        </x:is>
      </x:c>
      <x:c r="B4" t="inlineStr">
        <x:is>
          <x:t xml:space="preserve">Thermal_only + Ridge</x:t>
        </x:is>
      </x:c>
      <x:c r="C4" t="n">
        <x:v>0.1940986435653594</x:v>
      </x:c>
      <x:c r="D4" t="n">
        <x:v>0.1682573789396284</x:v>
      </x:c>
      <x:c r="E4" t="inlineStr">
        <x:is>
          <x:t xml:space="preserve">COMPLETE</x:t>
        </x:is>
      </x:c>
      <x:c r="F4" t="inlineStr">
        <x:is>
          <x:t xml:space="preserve">Tests removal of elemental-identity-rich fractions.</x:t>
        </x:is>
      </x:c>
      <x:c r="G4" t="inlineStr">
        <x:is>
          <x:t xml:space="preserve">Selection entirely inside held-out-family training data</x:t>
        </x:is>
      </x:c>
    </x:row>
    <x:row r="5">
      <x:c r="A5" t="inlineStr">
        <x:is>
          <x:t xml:space="preserve">LOFO &gt; 0.168?</x:t>
        </x:is>
      </x:c>
      <x:c r="B5" t="inlineStr">
        <x:is>
          <x:t xml:space="preserve">YES</x:t>
        </x:is>
      </x:c>
      <x:c r="C5" t="n">
        <x:v>0.1940986435653594</x:v>
      </x:c>
      <x:c r="D5" t="n">
        <x:v>0.1682573789396284</x:v>
      </x:c>
      <x:c r="E5" t="inlineStr">
        <x:is>
          <x:t xml:space="preserve">DECISIVE</x:t>
        </x:is>
      </x:c>
      <x:c r="F5" t="inlineStr">
        <x:is>
          <x:t xml:space="preserve">Stability selection exceeds the Phase-9 benchmark.</x:t>
        </x:is>
      </x:c>
      <x:c r="G5" t="inlineStr">
        <x:is>
          <x:t xml:space="preserve">Held-out family never used for ranking</x:t>
        </x:is>
      </x:c>
      <x:c r="H5" t="inlineStr">
        <x:is>
          <x:t xml:space="preserve">Central Phase-10 result</x:t>
        </x:is>
      </x:c>
    </x:row>
    <x:row r="6">
      <x:c r="A6" t="inlineStr">
        <x:is>
          <x:t xml:space="preserve">Why Thermal+Ridge transfers</x:t>
        </x:is>
      </x:c>
      <x:c r="B6" t="inlineStr">
        <x:is>
          <x:t xml:space="preserve">Regularized thermal descriptors</x:t>
        </x:is>
      </x:c>
      <x:c r="C6" t="n">
        <x:v>0.1682573789396284</x:v>
      </x:c>
      <x:c r="E6" t="inlineStr">
        <x:is>
          <x:t xml:space="preserve">SUPPORTED</x:t>
        </x:is>
      </x:c>
      <x:c r="F6" t="inlineStr">
        <x:is>
          <x:t xml:space="preserve">It avoids explicit elemental identity while Ridge shrinks strongly correlated thermal criteria; family-level residuals and descriptor shifts are tabulated.</x:t>
        </x:is>
      </x:c>
      <x:c r="G6" t="inlineStr">
        <x:is>
          <x:t xml:space="preserve">Diagnostic only; no causal overclaim</x:t>
        </x:is>
      </x:c>
      <x:c r="H6" t="inlineStr">
        <x:is>
          <x:t xml:space="preserve">Discussion</x:t>
        </x:is>
      </x:c>
    </x:row>
    <x:row r="7">
      <x:c r="A7" t="inlineStr">
        <x:is>
          <x:t xml:space="preserve">Phase 10</x:t>
        </x:is>
      </x:c>
      <x:c r="B7" t="inlineStr">
        <x:is>
          <x:t xml:space="preserve">STABILITY_SELECTION_LOFO</x:t>
        </x:is>
      </x:c>
      <x:c r="C7" t="n">
        <x:v>0.1940986435653594</x:v>
      </x:c>
      <x:c r="D7" t="n">
        <x:v>0.1682573789396284</x:v>
      </x:c>
      <x:c r="E7" t="inlineStr">
        <x:is>
          <x:t xml:space="preserve">COMPLETE</x:t>
        </x:is>
      </x:c>
      <x:c r="F7" t="inlineStr">
        <x:is>
          <x:t xml:space="preserve">Family diagnostics + stability selection + ablation completed.</x:t>
        </x:is>
      </x:c>
      <x:c r="G7" t="inlineStr">
        <x:is>
          <x:t xml:space="preserve">Strict train-only selection</x:t>
        </x:is>
      </x:c>
      <x:c r="H7" t="inlineStr">
        <x:is>
          <x:t xml:space="preserve">Update manuscript</x:t>
        </x:is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42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Heldout_family</x:t>
        </x:is>
      </x:c>
      <x:c r="B1" s="92" t="inlineStr">
        <x:is>
          <x:t xml:space="preserve">N</x:t>
        </x:is>
      </x:c>
      <x:c r="C1" s="92" t="inlineStr">
        <x:is>
          <x:t xml:space="preserve">Selected_k</x:t>
        </x:is>
      </x:c>
      <x:c r="D1" s="92" t="inlineStr">
        <x:is>
          <x:t xml:space="preserve">Ridge_alpha</x:t>
        </x:is>
      </x:c>
      <x:c r="E1" s="92" t="inlineStr">
        <x:is>
          <x:t xml:space="preserve">Family_Q2</x:t>
        </x:is>
      </x:c>
      <x:c r="F1" s="92" t="inlineStr">
        <x:is>
          <x:t xml:space="preserve">RMSE</x:t>
        </x:is>
      </x:c>
      <x:c r="G1" s="92" t="inlineStr">
        <x:is>
          <x:t xml:space="preserve">MAE</x:t>
        </x:is>
      </x:c>
      <x:c r="H1" s="92" t="inlineStr">
        <x:is>
          <x:t xml:space="preserve">Selected_features</x:t>
        </x:is>
      </x:c>
      <x:c r="I1" s="92" t="n"/>
      <x:c r="J1" s="92" t="n"/>
    </x:row>
    <x:row r="2">
      <x:c r="A2" t="inlineStr">
        <x:is>
          <x:t xml:space="preserve">Ag-based</x:t>
        </x:is>
      </x:c>
      <x:c r="B2" t="n">
        <x:v>17</x:v>
      </x:c>
      <x:c r="C2" t="n">
        <x:v>2</x:v>
      </x:c>
      <x:c r="D2" t="n">
        <x:v>100</x:v>
      </x:c>
      <x:c r="E2" t="n">
        <x:v>-1.741055865181104</x:v>
      </x:c>
      <x:c r="F2" t="n">
        <x:v>0.4686244790058488</x:v>
      </x:c>
      <x:c r="G2" t="n">
        <x:v>0.407920302686355</x:v>
      </x:c>
      <x:c r="H2" t="inlineStr">
        <x:is>
          <x:t xml:space="preserve">DeltaTrg, gamma_m</x:t>
        </x:is>
      </x:c>
    </x:row>
    <x:row r="3">
      <x:c r="A3" t="inlineStr">
        <x:is>
          <x:t xml:space="preserve">Al-based</x:t>
        </x:is>
      </x:c>
      <x:c r="B3" t="n">
        <x:v>1</x:v>
      </x:c>
      <x:c r="C3" t="n">
        <x:v>3</x:v>
      </x:c>
      <x:c r="D3" t="n">
        <x:v>100</x:v>
      </x:c>
      <x:c r="F3" t="n">
        <x:v>0.385659251365155</x:v>
      </x:c>
      <x:c r="G3" t="n">
        <x:v>0.385659251365155</x:v>
      </x:c>
      <x:c r="H3" t="inlineStr">
        <x:is>
          <x:t xml:space="preserve">gamma_m, beta_I, inverse_omega</x:t>
        </x:is>
      </x:c>
    </x:row>
    <x:row r="4">
      <x:c r="A4" t="inlineStr">
        <x:is>
          <x:t xml:space="preserve">Au-based</x:t>
        </x:is>
      </x:c>
      <x:c r="B4" t="n">
        <x:v>4</x:v>
      </x:c>
      <x:c r="C4" t="n">
        <x:v>6</x:v>
      </x:c>
      <x:c r="D4" t="n">
        <x:v>100</x:v>
      </x:c>
      <x:c r="E4" t="n">
        <x:v>-0.7052253099589574</x:v>
      </x:c>
      <x:c r="F4" t="n">
        <x:v>0.4831871501587556</x:v>
      </x:c>
      <x:c r="G4" t="n">
        <x:v>0.4522976201605011</x:v>
      </x:c>
      <x:c r="H4" t="inlineStr">
        <x:is>
          <x:t xml:space="preserve">gamma_m, inverse_omega, beta_I, gamma, omega_like, DeltaTrg</x:t>
        </x:is>
      </x:c>
    </x:row>
    <x:row r="5">
      <x:c r="A5" t="inlineStr">
        <x:is>
          <x:t xml:space="preserve">Ca-based</x:t>
        </x:is>
      </x:c>
      <x:c r="B5" t="n">
        <x:v>18</x:v>
      </x:c>
      <x:c r="C5" t="n">
        <x:v>6</x:v>
      </x:c>
      <x:c r="D5" t="n">
        <x:v>100</x:v>
      </x:c>
      <x:c r="E5" t="n">
        <x:v>0.1955918778723295</x:v>
      </x:c>
      <x:c r="F5" t="n">
        <x:v>0.4933214980276209</x:v>
      </x:c>
      <x:c r="G5" t="n">
        <x:v>0.444927266472309</x:v>
      </x:c>
      <x:c r="H5" t="inlineStr">
        <x:is>
          <x:t xml:space="preserve">gamma_m, beta_I, inverse_omega, gamma, omega_like, DeltaTrg</x:t>
        </x:is>
      </x:c>
    </x:row>
    <x:row r="6">
      <x:c r="A6" t="inlineStr">
        <x:is>
          <x:t xml:space="preserve">Co-based</x:t>
        </x:is>
      </x:c>
      <x:c r="B6" t="n">
        <x:v>7</x:v>
      </x:c>
      <x:c r="C6" t="n">
        <x:v>6</x:v>
      </x:c>
      <x:c r="D6" t="n">
        <x:v>100</x:v>
      </x:c>
      <x:c r="E6" t="n">
        <x:v>0.1592251074126518</x:v>
      </x:c>
      <x:c r="F6" t="n">
        <x:v>0.2167496971858695</x:v>
      </x:c>
      <x:c r="G6" t="n">
        <x:v>0.1992296276415793</x:v>
      </x:c>
      <x:c r="H6" t="inlineStr">
        <x:is>
          <x:t xml:space="preserve">gamma_m, inverse_omega, beta_I, gamma, omega_like, DeltaTrg</x:t>
        </x:is>
      </x:c>
    </x:row>
    <x:row r="7">
      <x:c r="A7" t="inlineStr">
        <x:is>
          <x:t xml:space="preserve">Cu-based</x:t>
        </x:is>
      </x:c>
      <x:c r="B7" t="n">
        <x:v>17</x:v>
      </x:c>
      <x:c r="C7" t="n">
        <x:v>3</x:v>
      </x:c>
      <x:c r="D7" t="n">
        <x:v>100</x:v>
      </x:c>
      <x:c r="E7" t="n">
        <x:v>0.3254528529769924</x:v>
      </x:c>
      <x:c r="F7" t="n">
        <x:v>0.3774282457741253</x:v>
      </x:c>
      <x:c r="G7" t="n">
        <x:v>0.3351070750532095</x:v>
      </x:c>
      <x:c r="H7" t="inlineStr">
        <x:is>
          <x:t xml:space="preserve">gamma_m, beta_I, inverse_omega</x:t>
        </x:is>
      </x:c>
    </x:row>
    <x:row r="8">
      <x:c r="A8" t="inlineStr">
        <x:is>
          <x:t xml:space="preserve">Fe-based</x:t>
        </x:is>
      </x:c>
      <x:c r="B8" t="n">
        <x:v>70</x:v>
      </x:c>
      <x:c r="C8" t="n">
        <x:v>2</x:v>
      </x:c>
      <x:c r="D8" t="n">
        <x:v>10</x:v>
      </x:c>
      <x:c r="E8" t="n">
        <x:v>-0.958529406257586</x:v>
      </x:c>
      <x:c r="F8" t="n">
        <x:v>0.3397423383950648</x:v>
      </x:c>
      <x:c r="G8" t="n">
        <x:v>0.2769648735675097</x:v>
      </x:c>
      <x:c r="H8" t="inlineStr">
        <x:is>
          <x:t xml:space="preserve">gamma_m, omega_like</x:t>
        </x:is>
      </x:c>
    </x:row>
    <x:row r="9">
      <x:c r="A9" t="inlineStr">
        <x:is>
          <x:t xml:space="preserve">Gd-based</x:t>
        </x:is>
      </x:c>
      <x:c r="B9" t="n">
        <x:v>2</x:v>
      </x:c>
      <x:c r="C9" t="n">
        <x:v>5</x:v>
      </x:c>
      <x:c r="D9" t="n">
        <x:v>100</x:v>
      </x:c>
      <x:c r="E9" t="n">
        <x:v>0.05337102208414257</x:v>
      </x:c>
      <x:c r="F9" t="n">
        <x:v>0.1935875871273791</x:v>
      </x:c>
      <x:c r="G9" t="n">
        <x:v>0.1851865861799085</x:v>
      </x:c>
      <x:c r="H9" t="inlineStr">
        <x:is>
          <x:t xml:space="preserve">gamma_m, beta_I, inverse_omega, gamma, DeltaTrg</x:t>
        </x:is>
      </x:c>
    </x:row>
    <x:row r="10">
      <x:c r="A10" t="inlineStr">
        <x:is>
          <x:t xml:space="preserve">Hf-based</x:t>
        </x:is>
      </x:c>
      <x:c r="B10" t="n">
        <x:v>3</x:v>
      </x:c>
      <x:c r="C10" t="n">
        <x:v>3</x:v>
      </x:c>
      <x:c r="D10" t="n">
        <x:v>100</x:v>
      </x:c>
      <x:c r="E10" t="n">
        <x:v>-27.83136870267865</x:v>
      </x:c>
      <x:c r="F10" t="n">
        <x:v>0.2452985748250091</x:v>
      </x:c>
      <x:c r="G10" t="n">
        <x:v>0.2452915254097724</x:v>
      </x:c>
      <x:c r="H10" t="inlineStr">
        <x:is>
          <x:t xml:space="preserve">gamma_m, inverse_omega, beta_I</x:t>
        </x:is>
      </x:c>
    </x:row>
    <x:row r="11">
      <x:c r="A11" t="inlineStr">
        <x:is>
          <x:t xml:space="preserve">La-based</x:t>
        </x:is>
      </x:c>
      <x:c r="B11" t="n">
        <x:v>26</x:v>
      </x:c>
      <x:c r="C11" t="n">
        <x:v>3</x:v>
      </x:c>
      <x:c r="D11" t="n">
        <x:v>100</x:v>
      </x:c>
      <x:c r="E11" t="n">
        <x:v>-1.803722890416465</x:v>
      </x:c>
      <x:c r="F11" t="n">
        <x:v>0.5268732842336374</x:v>
      </x:c>
      <x:c r="G11" t="n">
        <x:v>0.3648974824266764</x:v>
      </x:c>
      <x:c r="H11" t="inlineStr">
        <x:is>
          <x:t xml:space="preserve">gamma_m, beta_I, inverse_omega</x:t>
        </x:is>
      </x:c>
    </x:row>
    <x:row r="12">
      <x:c r="A12" t="inlineStr">
        <x:is>
          <x:t xml:space="preserve">Mg-based</x:t>
        </x:is>
      </x:c>
      <x:c r="B12" t="n">
        <x:v>43</x:v>
      </x:c>
      <x:c r="C12" t="n">
        <x:v>5</x:v>
      </x:c>
      <x:c r="D12" t="n">
        <x:v>100</x:v>
      </x:c>
      <x:c r="E12" t="n">
        <x:v>0.4122711847140615</x:v>
      </x:c>
      <x:c r="F12" t="n">
        <x:v>0.32860250948911</x:v>
      </x:c>
      <x:c r="G12" t="n">
        <x:v>0.2648645063311555</x:v>
      </x:c>
      <x:c r="H12" t="inlineStr">
        <x:is>
          <x:t xml:space="preserve">gamma_m, inverse_omega, beta_I, gamma, DeltaTrg</x:t>
        </x:is>
      </x:c>
    </x:row>
    <x:row r="13">
      <x:c r="A13" t="inlineStr">
        <x:is>
          <x:t xml:space="preserve">Ni-based</x:t>
        </x:is>
      </x:c>
      <x:c r="B13" t="n">
        <x:v>10</x:v>
      </x:c>
      <x:c r="C13" t="n">
        <x:v>3</x:v>
      </x:c>
      <x:c r="D13" t="n">
        <x:v>100</x:v>
      </x:c>
      <x:c r="E13" t="n">
        <x:v>0.5887384668025272</x:v>
      </x:c>
      <x:c r="F13" t="n">
        <x:v>0.2194134663930709</x:v>
      </x:c>
      <x:c r="G13" t="n">
        <x:v>0.183038993945207</x:v>
      </x:c>
      <x:c r="H13" t="inlineStr">
        <x:is>
          <x:t xml:space="preserve">gamma_m, beta_I, inverse_omega</x:t>
        </x:is>
      </x:c>
    </x:row>
    <x:row r="14">
      <x:c r="A14" t="inlineStr">
        <x:is>
          <x:t xml:space="preserve">Pd-based</x:t>
        </x:is>
      </x:c>
      <x:c r="B14" t="n">
        <x:v>3</x:v>
      </x:c>
      <x:c r="C14" t="n">
        <x:v>3</x:v>
      </x:c>
      <x:c r="D14" t="n">
        <x:v>100</x:v>
      </x:c>
      <x:c r="E14" t="n">
        <x:v>0.4122975256358916</x:v>
      </x:c>
      <x:c r="F14" t="n">
        <x:v>0.129890057172491</x:v>
      </x:c>
      <x:c r="G14" t="n">
        <x:v>0.1257644547127809</x:v>
      </x:c>
      <x:c r="H14" t="inlineStr">
        <x:is>
          <x:t xml:space="preserve">gamma_m, beta_I, inverse_omega</x:t>
        </x:is>
      </x:c>
    </x:row>
    <x:row r="15">
      <x:c r="A15" t="inlineStr">
        <x:is>
          <x:t xml:space="preserve">Pr-based</x:t>
        </x:is>
      </x:c>
      <x:c r="B15" t="n">
        <x:v>4</x:v>
      </x:c>
      <x:c r="C15" t="n">
        <x:v>3</x:v>
      </x:c>
      <x:c r="D15" t="n">
        <x:v>100</x:v>
      </x:c>
      <x:c r="F15" t="n">
        <x:v>0.08832956214954574</x:v>
      </x:c>
      <x:c r="G15" t="n">
        <x:v>0.08219258505416645</x:v>
      </x:c>
      <x:c r="H15" t="inlineStr">
        <x:is>
          <x:t xml:space="preserve">gamma_m, inverse_omega, beta_I</x:t>
        </x:is>
      </x:c>
    </x:row>
    <x:row r="16">
      <x:c r="A16" t="inlineStr">
        <x:is>
          <x:t xml:space="preserve">Ti-based</x:t>
        </x:is>
      </x:c>
      <x:c r="B16" t="n">
        <x:v>10</x:v>
      </x:c>
      <x:c r="C16" t="n">
        <x:v>3</x:v>
      </x:c>
      <x:c r="D16" t="n">
        <x:v>100</x:v>
      </x:c>
      <x:c r="E16" t="n">
        <x:v>-0.4234521247493219</x:v>
      </x:c>
      <x:c r="F16" t="n">
        <x:v>0.2254510198599882</x:v>
      </x:c>
      <x:c r="G16" t="n">
        <x:v>0.1999698266006143</x:v>
      </x:c>
      <x:c r="H16" t="inlineStr">
        <x:is>
          <x:t xml:space="preserve">gamma_m, beta_I, inverse_omega</x:t>
        </x:is>
      </x:c>
    </x:row>
    <x:row r="17">
      <x:c r="A17" t="inlineStr">
        <x:is>
          <x:t xml:space="preserve">Y-based</x:t>
        </x:is>
      </x:c>
      <x:c r="B17" t="n">
        <x:v>6</x:v>
      </x:c>
      <x:c r="C17" t="n">
        <x:v>2</x:v>
      </x:c>
      <x:c r="D17" t="n">
        <x:v>100</x:v>
      </x:c>
      <x:c r="E17" t="n">
        <x:v>0.4121350190871548</x:v>
      </x:c>
      <x:c r="F17" t="n">
        <x:v>0.4199539820794898</x:v>
      </x:c>
      <x:c r="G17" t="n">
        <x:v>0.4097065749188509</x:v>
      </x:c>
      <x:c r="H17" t="inlineStr">
        <x:is>
          <x:t xml:space="preserve">gamma_m, inverse_omega</x:t>
        </x:is>
      </x:c>
    </x:row>
    <x:row r="18">
      <x:c r="A18" t="inlineStr">
        <x:is>
          <x:t xml:space="preserve">Zr-based</x:t>
        </x:is>
      </x:c>
      <x:c r="B18" t="n">
        <x:v>11</x:v>
      </x:c>
      <x:c r="C18" t="n">
        <x:v>3</x:v>
      </x:c>
      <x:c r="D18" t="n">
        <x:v>100</x:v>
      </x:c>
      <x:c r="E18" t="n">
        <x:v>-0.03405327224131094</x:v>
      </x:c>
      <x:c r="F18" t="n">
        <x:v>0.3504974093632174</x:v>
      </x:c>
      <x:c r="G18" t="n">
        <x:v>0.2957462338718781</x:v>
      </x:c>
      <x:c r="H18" t="inlineStr">
        <x:is>
          <x:t xml:space="preserve">gamma_m, beta_I, inverse_omega</x:t>
        </x:is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Feature</x:t>
        </x:is>
      </x:c>
      <x:c r="B1" s="92" t="inlineStr">
        <x:is>
          <x:t xml:space="preserve">Selected_families</x:t>
        </x:is>
      </x:c>
      <x:c r="C1" s="92" t="inlineStr">
        <x:is>
          <x:t xml:space="preserve">Selection_fraction</x:t>
        </x:is>
      </x:c>
      <x:c r="D1" s="92" t="inlineStr">
        <x:is>
          <x:t xml:space="preserve">Mean_std_coef</x:t>
        </x:is>
      </x:c>
      <x:c r="E1" s="92" t="inlineStr">
        <x:is>
          <x:t xml:space="preserve">SD_std_coef</x:t>
        </x:is>
      </x:c>
      <x:c r="F1" s="92" t="inlineStr">
        <x:is>
          <x:t xml:space="preserve">Positive_coef_fraction</x:t>
        </x:is>
      </x:c>
      <x:c r="G1" s="92" t="n"/>
      <x:c r="H1" s="92" t="n"/>
      <x:c r="I1" s="92" t="n"/>
      <x:c r="J1" s="92" t="n"/>
    </x:row>
    <x:row r="2">
      <x:c r="A2" t="inlineStr">
        <x:is>
          <x:t xml:space="preserve">gamma_m</x:t>
        </x:is>
      </x:c>
      <x:c r="B2" t="n">
        <x:v>17</x:v>
      </x:c>
      <x:c r="C2" t="n">
        <x:v>1</x:v>
      </x:c>
      <x:c r="D2" t="n">
        <x:v>0.0665065986056409</x:v>
      </x:c>
      <x:c r="E2" t="n">
        <x:v>0.02633744942928859</x:v>
      </x:c>
      <x:c r="F2" t="n">
        <x:v>1</x:v>
      </x:c>
    </x:row>
    <x:row r="3">
      <x:c r="A3" t="inlineStr">
        <x:is>
          <x:t xml:space="preserve">inverse_omega</x:t>
        </x:is>
      </x:c>
      <x:c r="B3" t="n">
        <x:v>15</x:v>
      </x:c>
      <x:c r="C3" t="n">
        <x:v>0.8823529411764706</x:v>
      </x:c>
      <x:c r="D3" t="n">
        <x:v>-0.05572524940291357</x:v>
      </x:c>
      <x:c r="E3" t="n">
        <x:v>0.01545404905611804</x:v>
      </x:c>
      <x:c r="F3" t="n">
        <x:v>0</x:v>
      </x:c>
    </x:row>
    <x:row r="4">
      <x:c r="A4" t="inlineStr">
        <x:is>
          <x:t xml:space="preserve">beta_I</x:t>
        </x:is>
      </x:c>
      <x:c r="B4" t="n">
        <x:v>14</x:v>
      </x:c>
      <x:c r="C4" t="n">
        <x:v>0.8235294117647058</x:v>
      </x:c>
      <x:c r="D4" t="n">
        <x:v>0.05436743349308427</x:v>
      </x:c>
      <x:c r="E4" t="n">
        <x:v>0.01427089685555126</x:v>
      </x:c>
      <x:c r="F4" t="n">
        <x:v>1</x:v>
      </x:c>
    </x:row>
    <x:row r="5">
      <x:c r="A5" t="inlineStr">
        <x:is>
          <x:t xml:space="preserve">DeltaTrg</x:t>
        </x:is>
      </x:c>
      <x:c r="B5" t="n">
        <x:v>6</x:v>
      </x:c>
      <x:c r="C5" t="n">
        <x:v>0.3529411764705883</x:v>
      </x:c>
      <x:c r="D5" t="n">
        <x:v>0.05362104425046437</x:v>
      </x:c>
      <x:c r="E5" t="n">
        <x:v>0.01359711376232445</x:v>
      </x:c>
      <x:c r="F5" t="n">
        <x:v>1</x:v>
      </x:c>
    </x:row>
    <x:row r="6">
      <x:c r="A6" t="inlineStr">
        <x:is>
          <x:t xml:space="preserve">gamma</x:t>
        </x:is>
      </x:c>
      <x:c r="B6" t="n">
        <x:v>5</x:v>
      </x:c>
      <x:c r="C6" t="n">
        <x:v>0.2941176470588235</x:v>
      </x:c>
      <x:c r="D6" t="n">
        <x:v>0.03780429542435144</x:v>
      </x:c>
      <x:c r="E6" t="n">
        <x:v>0.002223047327571231</x:v>
      </x:c>
      <x:c r="F6" t="n">
        <x:v>1</x:v>
      </x:c>
    </x:row>
    <x:row r="7">
      <x:c r="A7" t="inlineStr">
        <x:is>
          <x:t xml:space="preserve">omega_like</x:t>
        </x:is>
      </x:c>
      <x:c r="B7" t="n">
        <x:v>4</x:v>
      </x:c>
      <x:c r="C7" t="n">
        <x:v>0.2352941176470588</x:v>
      </x:c>
      <x:c r="D7" t="n">
        <x:v>0.04860334634114465</x:v>
      </x:c>
      <x:c r="E7" t="n">
        <x:v>0.04508197734704882</x:v>
      </x:c>
      <x:c r="F7" t="n">
        <x:v>1</x:v>
      </x:c>
    </x:row>
    <x:row r="8">
      <x:c r="A8" t="inlineStr">
        <x:is>
          <x:t xml:space="preserve">DeltaTx_K</x:t>
        </x:is>
      </x:c>
      <x:c r="B8" t="n">
        <x:v>0</x:v>
      </x:c>
      <x:c r="C8" t="n">
        <x:v>0</x:v>
      </x:c>
    </x:row>
    <x:row r="9">
      <x:c r="A9" t="inlineStr">
        <x:is>
          <x:t xml:space="preserve">Trg_Tl</x:t>
        </x:is>
      </x:c>
      <x:c r="B9" t="n">
        <x:v>0</x:v>
      </x:c>
      <x:c r="C9" t="n">
        <x:v>0</x:v>
      </x:c>
    </x:row>
    <x:row r="10">
      <x:c r="A10" t="inlineStr">
        <x:is>
          <x:t xml:space="preserve">delta</x:t>
        </x:is>
      </x:c>
      <x:c r="B10" t="n">
        <x:v>0</x:v>
      </x:c>
      <x:c r="C10" t="n">
        <x:v>0</x:v>
      </x:c>
    </x:row>
    <x:row r="11">
      <x:c r="A11" t="inlineStr">
        <x:is>
          <x:t xml:space="preserve">beta_TxTl</x:t>
        </x:is>
      </x:c>
      <x:c r="B11" t="n">
        <x:v>0</x:v>
      </x:c>
      <x:c r="C11" t="n">
        <x:v>0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Heldout_family</x:t>
        </x:is>
      </x:c>
      <x:c r="B1" s="92" t="inlineStr">
        <x:is>
          <x:t xml:space="preserve">Feature</x:t>
        </x:is>
      </x:c>
      <x:c r="C1" s="92" t="inlineStr">
        <x:is>
          <x:t xml:space="preserve">Std_coefficient</x:t>
        </x:is>
      </x:c>
      <x:c r="D1" s="92" t="inlineStr">
        <x:is>
          <x:t xml:space="preserve">Bootstrap_stability_score</x:t>
        </x:is>
      </x:c>
      <x:c r="E1" s="92" t="inlineStr">
        <x:is>
          <x:t xml:space="preserve">Selected_k</x:t>
        </x:is>
      </x:c>
      <x:c r="F1" s="92" t="inlineStr">
        <x:is>
          <x:t xml:space="preserve">Ridge_alpha</x:t>
        </x:is>
      </x:c>
      <x:c r="G1" s="92" t="n"/>
      <x:c r="H1" s="92" t="n"/>
      <x:c r="I1" s="92" t="n"/>
      <x:c r="J1" s="92" t="n"/>
    </x:row>
    <x:row r="2">
      <x:c r="A2" t="inlineStr">
        <x:is>
          <x:t xml:space="preserve">Ag-based</x:t>
        </x:is>
      </x:c>
      <x:c r="B2" t="inlineStr">
        <x:is>
          <x:t xml:space="preserve">DeltaTrg</x:t>
        </x:is>
      </x:c>
      <x:c r="C2" t="n">
        <x:v>0.0839728748351425</x:v>
      </x:c>
      <x:c r="D2" t="n">
        <x:v>0.4681278139771729</x:v>
      </x:c>
      <x:c r="E2" t="n">
        <x:v>2</x:v>
      </x:c>
      <x:c r="F2" t="n">
        <x:v>100</x:v>
      </x:c>
    </x:row>
    <x:row r="3">
      <x:c r="A3" t="inlineStr">
        <x:is>
          <x:t xml:space="preserve">Ag-based</x:t>
        </x:is>
      </x:c>
      <x:c r="B3" t="inlineStr">
        <x:is>
          <x:t xml:space="preserve">gamma_m</x:t>
        </x:is>
      </x:c>
      <x:c r="C3" t="n">
        <x:v>0.08378703147031802</x:v>
      </x:c>
      <x:c r="D3" t="n">
        <x:v>0.4663712529897152</x:v>
      </x:c>
      <x:c r="E3" t="n">
        <x:v>2</x:v>
      </x:c>
      <x:c r="F3" t="n">
        <x:v>100</x:v>
      </x:c>
    </x:row>
    <x:row r="4">
      <x:c r="A4" t="inlineStr">
        <x:is>
          <x:t xml:space="preserve">Al-based</x:t>
        </x:is>
      </x:c>
      <x:c r="B4" t="inlineStr">
        <x:is>
          <x:t xml:space="preserve">gamma_m</x:t>
        </x:is>
      </x:c>
      <x:c r="C4" t="n">
        <x:v>0.06818154480367164</x:v>
      </x:c>
      <x:c r="D4" t="n">
        <x:v>0.5451414754612559</x:v>
      </x:c>
      <x:c r="E4" t="n">
        <x:v>3</x:v>
      </x:c>
      <x:c r="F4" t="n">
        <x:v>100</x:v>
      </x:c>
    </x:row>
    <x:row r="5">
      <x:c r="A5" t="inlineStr">
        <x:is>
          <x:t xml:space="preserve">Al-based</x:t>
        </x:is>
      </x:c>
      <x:c r="B5" t="inlineStr">
        <x:is>
          <x:t xml:space="preserve">beta_I</x:t>
        </x:is>
      </x:c>
      <x:c r="C5" t="n">
        <x:v>0.06443397426291245</x:v>
      </x:c>
      <x:c r="D5" t="n">
        <x:v>0.5415710001306729</x:v>
      </x:c>
      <x:c r="E5" t="n">
        <x:v>3</x:v>
      </x:c>
      <x:c r="F5" t="n">
        <x:v>100</x:v>
      </x:c>
    </x:row>
    <x:row r="6">
      <x:c r="A6" t="inlineStr">
        <x:is>
          <x:t xml:space="preserve">Al-based</x:t>
        </x:is>
      </x:c>
      <x:c r="B6" t="inlineStr">
        <x:is>
          <x:t xml:space="preserve">inverse_omega</x:t>
        </x:is>
      </x:c>
      <x:c r="C6" t="n">
        <x:v>-0.06398501399885637</x:v>
      </x:c>
      <x:c r="D6" t="n">
        <x:v>0.541277357490062</x:v>
      </x:c>
      <x:c r="E6" t="n">
        <x:v>3</x:v>
      </x:c>
      <x:c r="F6" t="n">
        <x:v>100</x:v>
      </x:c>
    </x:row>
    <x:row r="7">
      <x:c r="A7" t="inlineStr">
        <x:is>
          <x:t xml:space="preserve">Au-based</x:t>
        </x:is>
      </x:c>
      <x:c r="B7" t="inlineStr">
        <x:is>
          <x:t xml:space="preserve">gamma_m</x:t>
        </x:is>
      </x:c>
      <x:c r="C7" t="n">
        <x:v>0.03894119868721627</x:v>
      </x:c>
      <x:c r="D7" t="n">
        <x:v>0.5342472588695937</x:v>
      </x:c>
      <x:c r="E7" t="n">
        <x:v>6</x:v>
      </x:c>
      <x:c r="F7" t="n">
        <x:v>100</x:v>
      </x:c>
    </x:row>
    <x:row r="8">
      <x:c r="A8" t="inlineStr">
        <x:is>
          <x:t xml:space="preserve">Au-based</x:t>
        </x:is>
      </x:c>
      <x:c r="B8" t="inlineStr">
        <x:is>
          <x:t xml:space="preserve">inverse_omega</x:t>
        </x:is>
      </x:c>
      <x:c r="C8" t="n">
        <x:v>-0.03458923571341278</x:v>
      </x:c>
      <x:c r="D8" t="n">
        <x:v>0.5312474635744102</x:v>
      </x:c>
      <x:c r="E8" t="n">
        <x:v>6</x:v>
      </x:c>
      <x:c r="F8" t="n">
        <x:v>100</x:v>
      </x:c>
    </x:row>
    <x:row r="9">
      <x:c r="A9" t="inlineStr">
        <x:is>
          <x:t xml:space="preserve">Au-based</x:t>
        </x:is>
      </x:c>
      <x:c r="B9" t="inlineStr">
        <x:is>
          <x:t xml:space="preserve">beta_I</x:t>
        </x:is>
      </x:c>
      <x:c r="C9" t="n">
        <x:v>0.03512180572789692</x:v>
      </x:c>
      <x:c r="D9" t="n">
        <x:v>0.5304798140528181</x:v>
      </x:c>
      <x:c r="E9" t="n">
        <x:v>6</x:v>
      </x:c>
      <x:c r="F9" t="n">
        <x:v>100</x:v>
      </x:c>
    </x:row>
    <x:row r="10">
      <x:c r="A10" t="inlineStr">
        <x:is>
          <x:t xml:space="preserve">Au-based</x:t>
        </x:is>
      </x:c>
      <x:c r="B10" t="inlineStr">
        <x:is>
          <x:t xml:space="preserve">gamma</x:t>
        </x:is>
      </x:c>
      <x:c r="C10" t="n">
        <x:v>0.03719119756203826</x:v>
      </x:c>
      <x:c r="D10" t="n">
        <x:v>0.525780157233605</x:v>
      </x:c>
      <x:c r="E10" t="n">
        <x:v>6</x:v>
      </x:c>
      <x:c r="F10" t="n">
        <x:v>100</x:v>
      </x:c>
    </x:row>
    <x:row r="11">
      <x:c r="A11" t="inlineStr">
        <x:is>
          <x:t xml:space="preserve">Au-based</x:t>
        </x:is>
      </x:c>
      <x:c r="B11" t="inlineStr">
        <x:is>
          <x:t xml:space="preserve">omega_like</x:t>
        </x:is>
      </x:c>
      <x:c r="C11" t="n">
        <x:v>0.02320570525112106</x:v>
      </x:c>
      <x:c r="D11" t="n">
        <x:v>0.5125590277346295</x:v>
      </x:c>
      <x:c r="E11" t="n">
        <x:v>6</x:v>
      </x:c>
      <x:c r="F11" t="n">
        <x:v>100</x:v>
      </x:c>
    </x:row>
    <x:row r="12">
      <x:c r="A12" t="inlineStr">
        <x:is>
          <x:t xml:space="preserve">Au-based</x:t>
        </x:is>
      </x:c>
      <x:c r="B12" t="inlineStr">
        <x:is>
          <x:t xml:space="preserve">DeltaTrg</x:t>
        </x:is>
      </x:c>
      <x:c r="C12" t="n">
        <x:v>0.04643754574228719</x:v>
      </x:c>
      <x:c r="D12" t="n">
        <x:v>0.4977042496003066</x:v>
      </x:c>
      <x:c r="E12" t="n">
        <x:v>6</x:v>
      </x:c>
      <x:c r="F12" t="n">
        <x:v>100</x:v>
      </x:c>
    </x:row>
    <x:row r="13">
      <x:c r="A13" t="inlineStr">
        <x:is>
          <x:t xml:space="preserve">Ca-based</x:t>
        </x:is>
      </x:c>
      <x:c r="B13" t="inlineStr">
        <x:is>
          <x:t xml:space="preserve">gamma_m</x:t>
        </x:is>
      </x:c>
      <x:c r="C13" t="n">
        <x:v>0.03745451986697365</x:v>
      </x:c>
      <x:c r="D13" t="n">
        <x:v>0.5186827072825279</x:v>
      </x:c>
      <x:c r="E13" t="n">
        <x:v>6</x:v>
      </x:c>
      <x:c r="F13" t="n">
        <x:v>100</x:v>
      </x:c>
    </x:row>
    <x:row r="14">
      <x:c r="A14" t="inlineStr">
        <x:is>
          <x:t xml:space="preserve">Ca-based</x:t>
        </x:is>
      </x:c>
      <x:c r="B14" t="inlineStr">
        <x:is>
          <x:t xml:space="preserve">beta_I</x:t>
        </x:is>
      </x:c>
      <x:c r="C14" t="n">
        <x:v>0.03365131041510885</x:v>
      </x:c>
      <x:c r="D14" t="n">
        <x:v>0.5143305234544748</x:v>
      </x:c>
      <x:c r="E14" t="n">
        <x:v>6</x:v>
      </x:c>
      <x:c r="F14" t="n">
        <x:v>100</x:v>
      </x:c>
    </x:row>
    <x:row r="15">
      <x:c r="A15" t="inlineStr">
        <x:is>
          <x:t xml:space="preserve">Ca-based</x:t>
        </x:is>
      </x:c>
      <x:c r="B15" t="inlineStr">
        <x:is>
          <x:t xml:space="preserve">inverse_omega</x:t>
        </x:is>
      </x:c>
      <x:c r="C15" t="n">
        <x:v>-0.03322934743952212</x:v>
      </x:c>
      <x:c r="D15" t="n">
        <x:v>0.5140105886642338</x:v>
      </x:c>
      <x:c r="E15" t="n">
        <x:v>6</x:v>
      </x:c>
      <x:c r="F15" t="n">
        <x:v>100</x:v>
      </x:c>
    </x:row>
    <x:row r="16">
      <x:c r="A16" t="inlineStr">
        <x:is>
          <x:t xml:space="preserve">Ca-based</x:t>
        </x:is>
      </x:c>
      <x:c r="B16" t="inlineStr">
        <x:is>
          <x:t xml:space="preserve">gamma</x:t>
        </x:is>
      </x:c>
      <x:c r="C16" t="n">
        <x:v>0.03549933611106976</x:v>
      </x:c>
      <x:c r="D16" t="n">
        <x:v>0.5095247700316785</x:v>
      </x:c>
      <x:c r="E16" t="n">
        <x:v>6</x:v>
      </x:c>
      <x:c r="F16" t="n">
        <x:v>100</x:v>
      </x:c>
    </x:row>
    <x:row r="17">
      <x:c r="A17" t="inlineStr">
        <x:is>
          <x:t xml:space="preserve">Ca-based</x:t>
        </x:is>
      </x:c>
      <x:c r="B17" t="inlineStr">
        <x:is>
          <x:t xml:space="preserve">omega_like</x:t>
        </x:is>
      </x:c>
      <x:c r="C17" t="n">
        <x:v>0.02170517838525395</x:v>
      </x:c>
      <x:c r="D17" t="n">
        <x:v>0.4911287903970964</x:v>
      </x:c>
      <x:c r="E17" t="n">
        <x:v>6</x:v>
      </x:c>
      <x:c r="F17" t="n">
        <x:v>100</x:v>
      </x:c>
    </x:row>
    <x:row r="18">
      <x:c r="A18" t="inlineStr">
        <x:is>
          <x:t xml:space="preserve">Ca-based</x:t>
        </x:is>
      </x:c>
      <x:c r="B18" t="inlineStr">
        <x:is>
          <x:t xml:space="preserve">DeltaTrg</x:t>
        </x:is>
      </x:c>
      <x:c r="C18" t="n">
        <x:v>0.04711664737605574</x:v>
      </x:c>
      <x:c r="D18" t="n">
        <x:v>0.4897187852322765</x:v>
      </x:c>
      <x:c r="E18" t="n">
        <x:v>6</x:v>
      </x:c>
      <x:c r="F18" t="n">
        <x:v>100</x:v>
      </x:c>
    </x:row>
    <x:row r="19">
      <x:c r="A19" t="inlineStr">
        <x:is>
          <x:t xml:space="preserve">Co-based</x:t>
        </x:is>
      </x:c>
      <x:c r="B19" t="inlineStr">
        <x:is>
          <x:t xml:space="preserve">gamma_m</x:t>
        </x:is>
      </x:c>
      <x:c r="C19" t="n">
        <x:v>0.03907787756494131</x:v>
      </x:c>
      <x:c r="D19" t="n">
        <x:v>0.5363444845499108</x:v>
      </x:c>
      <x:c r="E19" t="n">
        <x:v>6</x:v>
      </x:c>
      <x:c r="F19" t="n">
        <x:v>100</x:v>
      </x:c>
    </x:row>
    <x:row r="20">
      <x:c r="A20" t="inlineStr">
        <x:is>
          <x:t xml:space="preserve">Co-based</x:t>
        </x:is>
      </x:c>
      <x:c r="B20" t="inlineStr">
        <x:is>
          <x:t xml:space="preserve">inverse_omega</x:t>
        </x:is>
      </x:c>
      <x:c r="C20" t="n">
        <x:v>-0.03491362101830356</x:v>
      </x:c>
      <x:c r="D20" t="n">
        <x:v>0.5340446153302448</x:v>
      </x:c>
      <x:c r="E20" t="n">
        <x:v>6</x:v>
      </x:c>
      <x:c r="F20" t="n">
        <x:v>100</x:v>
      </x:c>
    </x:row>
    <x:row r="21">
      <x:c r="A21" t="inlineStr">
        <x:is>
          <x:t xml:space="preserve">Co-based</x:t>
        </x:is>
      </x:c>
      <x:c r="B21" t="inlineStr">
        <x:is>
          <x:t xml:space="preserve">beta_I</x:t>
        </x:is>
      </x:c>
      <x:c r="C21" t="n">
        <x:v>0.0355760479210591</x:v>
      </x:c>
      <x:c r="D21" t="n">
        <x:v>0.5339457920086882</x:v>
      </x:c>
      <x:c r="E21" t="n">
        <x:v>6</x:v>
      </x:c>
      <x:c r="F21" t="n">
        <x:v>100</x:v>
      </x:c>
    </x:row>
    <x:row r="22">
      <x:c r="A22" t="inlineStr">
        <x:is>
          <x:t xml:space="preserve">Co-based</x:t>
        </x:is>
      </x:c>
      <x:c r="B22" t="inlineStr">
        <x:is>
          <x:t xml:space="preserve">gamma</x:t>
        </x:is>
      </x:c>
      <x:c r="C22" t="n">
        <x:v>0.03716206338308622</x:v>
      </x:c>
      <x:c r="D22" t="n">
        <x:v>0.5269821181415328</x:v>
      </x:c>
      <x:c r="E22" t="n">
        <x:v>6</x:v>
      </x:c>
      <x:c r="F22" t="n">
        <x:v>100</x:v>
      </x:c>
    </x:row>
    <x:row r="23">
      <x:c r="A23" t="inlineStr">
        <x:is>
          <x:t xml:space="preserve">Co-based</x:t>
        </x:is>
      </x:c>
      <x:c r="B23" t="inlineStr">
        <x:is>
          <x:t xml:space="preserve">omega_like</x:t>
        </x:is>
      </x:c>
      <x:c r="C23" t="n">
        <x:v>0.02282071412570977</x:v>
      </x:c>
      <x:c r="D23" t="n">
        <x:v>0.5119588016158622</x:v>
      </x:c>
      <x:c r="E23" t="n">
        <x:v>6</x:v>
      </x:c>
      <x:c r="F23" t="n">
        <x:v>100</x:v>
      </x:c>
    </x:row>
    <x:row r="24">
      <x:c r="A24" t="inlineStr">
        <x:is>
          <x:t xml:space="preserve">Co-based</x:t>
        </x:is>
      </x:c>
      <x:c r="B24" t="inlineStr">
        <x:is>
          <x:t xml:space="preserve">DeltaTrg</x:t>
        </x:is>
      </x:c>
      <x:c r="C24" t="n">
        <x:v>0.04708503370068479</x:v>
      </x:c>
      <x:c r="D24" t="n">
        <x:v>0.5084335117098934</x:v>
      </x:c>
      <x:c r="E24" t="n">
        <x:v>6</x:v>
      </x:c>
      <x:c r="F24" t="n">
        <x:v>100</x:v>
      </x:c>
    </x:row>
    <x:row r="25">
      <x:c r="A25" t="inlineStr">
        <x:is>
          <x:t xml:space="preserve">Cu-based</x:t>
        </x:is>
      </x:c>
      <x:c r="B25" t="inlineStr">
        <x:is>
          <x:t xml:space="preserve">gamma_m</x:t>
        </x:is>
      </x:c>
      <x:c r="C25" t="n">
        <x:v>0.06555276780163428</x:v>
      </x:c>
      <x:c r="D25" t="n">
        <x:v>0.5497037511585909</x:v>
      </x:c>
      <x:c r="E25" t="n">
        <x:v>3</x:v>
      </x:c>
      <x:c r="F25" t="n">
        <x:v>100</x:v>
      </x:c>
    </x:row>
    <x:row r="26">
      <x:c r="A26" t="inlineStr">
        <x:is>
          <x:t xml:space="preserve">Cu-based</x:t>
        </x:is>
      </x:c>
      <x:c r="B26" t="inlineStr">
        <x:is>
          <x:t xml:space="preserve">beta_I</x:t>
        </x:is>
      </x:c>
      <x:c r="C26" t="n">
        <x:v>0.06270901814228383</x:v>
      </x:c>
      <x:c r="D26" t="n">
        <x:v>0.5466303798618787</x:v>
      </x:c>
      <x:c r="E26" t="n">
        <x:v>3</x:v>
      </x:c>
      <x:c r="F26" t="n">
        <x:v>100</x:v>
      </x:c>
    </x:row>
    <x:row r="27">
      <x:c r="A27" t="inlineStr">
        <x:is>
          <x:t xml:space="preserve">Cu-based</x:t>
        </x:is>
      </x:c>
      <x:c r="B27" t="inlineStr">
        <x:is>
          <x:t xml:space="preserve">inverse_omega</x:t>
        </x:is>
      </x:c>
      <x:c r="C27" t="n">
        <x:v>-0.06199778664031418</x:v>
      </x:c>
      <x:c r="D27" t="n">
        <x:v>0.5453220943429662</x:v>
      </x:c>
      <x:c r="E27" t="n">
        <x:v>3</x:v>
      </x:c>
      <x:c r="F27" t="n">
        <x:v>100</x:v>
      </x:c>
    </x:row>
    <x:row r="28">
      <x:c r="A28" t="inlineStr">
        <x:is>
          <x:t xml:space="preserve">Fe-based</x:t>
        </x:is>
      </x:c>
      <x:c r="B28" t="inlineStr">
        <x:is>
          <x:t xml:space="preserve">gamma_m</x:t>
        </x:is>
      </x:c>
      <x:c r="C28" t="n">
        <x:v>0.1527237131278764</x:v>
      </x:c>
      <x:c r="D28" t="n">
        <x:v>0.6041961491924266</x:v>
      </x:c>
      <x:c r="E28" t="n">
        <x:v>2</x:v>
      </x:c>
      <x:c r="F28" t="n">
        <x:v>10</x:v>
      </x:c>
    </x:row>
    <x:row r="29">
      <x:c r="A29" t="inlineStr">
        <x:is>
          <x:t xml:space="preserve">Fe-based</x:t>
        </x:is>
      </x:c>
      <x:c r="B29" t="inlineStr">
        <x:is>
          <x:t xml:space="preserve">omega_like</x:t>
        </x:is>
      </x:c>
      <x:c r="C29" t="n">
        <x:v>0.1266817876024938</x:v>
      </x:c>
      <x:c r="D29" t="n">
        <x:v>0.600839068223384</x:v>
      </x:c>
      <x:c r="E29" t="n">
        <x:v>2</x:v>
      </x:c>
      <x:c r="F29" t="n">
        <x:v>10</x:v>
      </x:c>
    </x:row>
    <x:row r="30">
      <x:c r="A30" t="inlineStr">
        <x:is>
          <x:t xml:space="preserve">Gd-based</x:t>
        </x:is>
      </x:c>
      <x:c r="B30" t="inlineStr">
        <x:is>
          <x:t xml:space="preserve">gamma_m</x:t>
        </x:is>
      </x:c>
      <x:c r="C30" t="n">
        <x:v>0.04351923295760911</x:v>
      </x:c>
      <x:c r="D30" t="n">
        <x:v>0.5140244286632714</x:v>
      </x:c>
      <x:c r="E30" t="n">
        <x:v>5</x:v>
      </x:c>
      <x:c r="F30" t="n">
        <x:v>100</x:v>
      </x:c>
    </x:row>
    <x:row r="31">
      <x:c r="A31" t="inlineStr">
        <x:is>
          <x:t xml:space="preserve">Gd-based</x:t>
        </x:is>
      </x:c>
      <x:c r="B31" t="inlineStr">
        <x:is>
          <x:t xml:space="preserve">beta_I</x:t>
        </x:is>
      </x:c>
      <x:c r="C31" t="n">
        <x:v>0.03959578287899479</x:v>
      </x:c>
      <x:c r="D31" t="n">
        <x:v>0.5100447966195648</x:v>
      </x:c>
      <x:c r="E31" t="n">
        <x:v>5</x:v>
      </x:c>
      <x:c r="F31" t="n">
        <x:v>100</x:v>
      </x:c>
    </x:row>
    <x:row r="32">
      <x:c r="A32" t="inlineStr">
        <x:is>
          <x:t xml:space="preserve">Gd-based</x:t>
        </x:is>
      </x:c>
      <x:c r="B32" t="inlineStr">
        <x:is>
          <x:t xml:space="preserve">inverse_omega</x:t>
        </x:is>
      </x:c>
      <x:c r="C32" t="n">
        <x:v>-0.0392007453525341</x:v>
      </x:c>
      <x:c r="D32" t="n">
        <x:v>0.5093759194436084</x:v>
      </x:c>
      <x:c r="E32" t="n">
        <x:v>5</x:v>
      </x:c>
      <x:c r="F32" t="n">
        <x:v>100</x:v>
      </x:c>
    </x:row>
    <x:row r="33">
      <x:c r="A33" t="inlineStr">
        <x:is>
          <x:t xml:space="preserve">Gd-based</x:t>
        </x:is>
      </x:c>
      <x:c r="B33" t="inlineStr">
        <x:is>
          <x:t xml:space="preserve">gamma</x:t>
        </x:is>
      </x:c>
      <x:c r="C33" t="n">
        <x:v>0.042061401783574</x:v>
      </x:c>
      <x:c r="D33" t="n">
        <x:v>0.503502091891511</x:v>
      </x:c>
      <x:c r="E33" t="n">
        <x:v>5</x:v>
      </x:c>
      <x:c r="F33" t="n">
        <x:v>100</x:v>
      </x:c>
    </x:row>
    <x:row r="34">
      <x:c r="A34" t="inlineStr">
        <x:is>
          <x:t xml:space="preserve">Gd-based</x:t>
        </x:is>
      </x:c>
      <x:c r="B34" t="inlineStr">
        <x:is>
          <x:t xml:space="preserve">DeltaTrg</x:t>
        </x:is>
      </x:c>
      <x:c r="C34" t="n">
        <x:v>0.04882042945843657</x:v>
      </x:c>
      <x:c r="D34" t="n">
        <x:v>0.4915512021694597</x:v>
      </x:c>
      <x:c r="E34" t="n">
        <x:v>5</x:v>
      </x:c>
      <x:c r="F34" t="n">
        <x:v>100</x:v>
      </x:c>
    </x:row>
    <x:row r="35">
      <x:c r="A35" t="inlineStr">
        <x:is>
          <x:t xml:space="preserve">Hf-based</x:t>
        </x:is>
      </x:c>
      <x:c r="B35" t="inlineStr">
        <x:is>
          <x:t xml:space="preserve">gamma_m</x:t>
        </x:is>
      </x:c>
      <x:c r="C35" t="n">
        <x:v>0.06687299421629321</x:v>
      </x:c>
      <x:c r="D35" t="n">
        <x:v>0.5282930264295711</x:v>
      </x:c>
      <x:c r="E35" t="n">
        <x:v>3</x:v>
      </x:c>
      <x:c r="F35" t="n">
        <x:v>100</x:v>
      </x:c>
    </x:row>
    <x:row r="36">
      <x:c r="A36" t="inlineStr">
        <x:is>
          <x:t xml:space="preserve">Hf-based</x:t>
        </x:is>
      </x:c>
      <x:c r="B36" t="inlineStr">
        <x:is>
          <x:t xml:space="preserve">inverse_omega</x:t>
        </x:is>
      </x:c>
      <x:c r="C36" t="n">
        <x:v>-0.062928045106313</x:v>
      </x:c>
      <x:c r="D36" t="n">
        <x:v>0.5242681128271547</x:v>
      </x:c>
      <x:c r="E36" t="n">
        <x:v>3</x:v>
      </x:c>
      <x:c r="F36" t="n">
        <x:v>100</x:v>
      </x:c>
    </x:row>
    <x:row r="37">
      <x:c r="A37" t="inlineStr">
        <x:is>
          <x:t xml:space="preserve">Hf-based</x:t>
        </x:is>
      </x:c>
      <x:c r="B37" t="inlineStr">
        <x:is>
          <x:t xml:space="preserve">beta_I</x:t>
        </x:is>
      </x:c>
      <x:c r="C37" t="n">
        <x:v>0.06333007173778138</x:v>
      </x:c>
      <x:c r="D37" t="n">
        <x:v>0.5242202813261149</x:v>
      </x:c>
      <x:c r="E37" t="n">
        <x:v>3</x:v>
      </x:c>
      <x:c r="F37" t="n">
        <x:v>100</x:v>
      </x:c>
    </x:row>
    <x:row r="38">
      <x:c r="A38" t="inlineStr">
        <x:is>
          <x:t xml:space="preserve">La-based</x:t>
        </x:is>
      </x:c>
      <x:c r="B38" t="inlineStr">
        <x:is>
          <x:t xml:space="preserve">gamma_m</x:t>
        </x:is>
      </x:c>
      <x:c r="C38" t="n">
        <x:v>0.07649352707291888</x:v>
      </x:c>
      <x:c r="D38" t="n">
        <x:v>0.6200315938685652</x:v>
      </x:c>
      <x:c r="E38" t="n">
        <x:v>3</x:v>
      </x:c>
      <x:c r="F38" t="n">
        <x:v>100</x:v>
      </x:c>
    </x:row>
    <x:row r="39">
      <x:c r="A39" t="inlineStr">
        <x:is>
          <x:t xml:space="preserve">La-based</x:t>
        </x:is>
      </x:c>
      <x:c r="B39" t="inlineStr">
        <x:is>
          <x:t xml:space="preserve">beta_I</x:t>
        </x:is>
      </x:c>
      <x:c r="C39" t="n">
        <x:v>0.07459734038376555</x:v>
      </x:c>
      <x:c r="D39" t="n">
        <x:v>0.6184588991225687</x:v>
      </x:c>
      <x:c r="E39" t="n">
        <x:v>3</x:v>
      </x:c>
      <x:c r="F39" t="n">
        <x:v>100</x:v>
      </x:c>
    </x:row>
    <x:row r="40">
      <x:c r="A40" t="inlineStr">
        <x:is>
          <x:t xml:space="preserve">La-based</x:t>
        </x:is>
      </x:c>
      <x:c r="B40" t="inlineStr">
        <x:is>
          <x:t xml:space="preserve">inverse_omega</x:t>
        </x:is>
      </x:c>
      <x:c r="C40" t="n">
        <x:v>-0.07277787836503546</x:v>
      </x:c>
      <x:c r="D40" t="n">
        <x:v>0.615909629254674</x:v>
      </x:c>
      <x:c r="E40" t="n">
        <x:v>3</x:v>
      </x:c>
      <x:c r="F40" t="n">
        <x:v>100</x:v>
      </x:c>
    </x:row>
    <x:row r="41">
      <x:c r="A41" t="inlineStr">
        <x:is>
          <x:t xml:space="preserve">Mg-based</x:t>
        </x:is>
      </x:c>
      <x:c r="B41" t="inlineStr">
        <x:is>
          <x:t xml:space="preserve">gamma_m</x:t>
        </x:is>
      </x:c>
      <x:c r="C41" t="n">
        <x:v>0.03897112075003679</x:v>
      </x:c>
      <x:c r="D41" t="n">
        <x:v>0.48114786658468</x:v>
      </x:c>
      <x:c r="E41" t="n">
        <x:v>5</x:v>
      </x:c>
      <x:c r="F41" t="n">
        <x:v>100</x:v>
      </x:c>
    </x:row>
    <x:row r="42">
      <x:c r="A42" t="inlineStr">
        <x:is>
          <x:t xml:space="preserve">Mg-based</x:t>
        </x:is>
      </x:c>
      <x:c r="B42" t="inlineStr">
        <x:is>
          <x:t xml:space="preserve">inverse_omega</x:t>
        </x:is>
      </x:c>
      <x:c r="C42" t="n">
        <x:v>-0.03420155443606777</x:v>
      </x:c>
      <x:c r="D42" t="n">
        <x:v>0.4772667059608085</x:v>
      </x:c>
      <x:c r="E42" t="n">
        <x:v>5</x:v>
      </x:c>
      <x:c r="F42" t="n">
        <x:v>100</x:v>
      </x:c>
    </x:row>
    <x:row r="43">
      <x:c r="A43" t="inlineStr">
        <x:is>
          <x:t xml:space="preserve">Mg-based</x:t>
        </x:is>
      </x:c>
      <x:c r="B43" t="inlineStr">
        <x:is>
          <x:t xml:space="preserve">beta_I</x:t>
        </x:is>
      </x:c>
      <x:c r="C43" t="n">
        <x:v>0.03467374245410884</x:v>
      </x:c>
      <x:c r="D43" t="n">
        <x:v>0.4766502480565465</x:v>
      </x:c>
      <x:c r="E43" t="n">
        <x:v>5</x:v>
      </x:c>
      <x:c r="F43" t="n">
        <x:v>100</x:v>
      </x:c>
    </x:row>
    <x:row r="44">
      <x:c r="A44" t="inlineStr">
        <x:is>
          <x:t xml:space="preserve">Mg-based</x:t>
        </x:is>
      </x:c>
      <x:c r="B44" t="inlineStr">
        <x:is>
          <x:t xml:space="preserve">gamma</x:t>
        </x:is>
      </x:c>
      <x:c r="C44" t="n">
        <x:v>0.03710747828198898</x:v>
      </x:c>
      <x:c r="D44" t="n">
        <x:v>0.4711416723912465</x:v>
      </x:c>
      <x:c r="E44" t="n">
        <x:v>5</x:v>
      </x:c>
      <x:c r="F44" t="n">
        <x:v>100</x:v>
      </x:c>
    </x:row>
    <x:row r="45">
      <x:c r="A45" t="inlineStr">
        <x:is>
          <x:t xml:space="preserve">Mg-based</x:t>
        </x:is>
      </x:c>
      <x:c r="B45" t="inlineStr">
        <x:is>
          <x:t xml:space="preserve">DeltaTrg</x:t>
        </x:is>
      </x:c>
      <x:c r="C45" t="n">
        <x:v>0.04829373439017941</x:v>
      </x:c>
      <x:c r="D45" t="n">
        <x:v>0.4636755565617906</x:v>
      </x:c>
      <x:c r="E45" t="n">
        <x:v>5</x:v>
      </x:c>
      <x:c r="F45" t="n">
        <x:v>100</x:v>
      </x:c>
    </x:row>
    <x:row r="46">
      <x:c r="A46" t="inlineStr">
        <x:is>
          <x:t xml:space="preserve">Ni-based</x:t>
        </x:is>
      </x:c>
      <x:c r="B46" t="inlineStr">
        <x:is>
          <x:t xml:space="preserve">gamma_m</x:t>
        </x:is>
      </x:c>
      <x:c r="C46" t="n">
        <x:v>0.06695497484824958</x:v>
      </x:c>
      <x:c r="D46" t="n">
        <x:v>0.5331854007982899</x:v>
      </x:c>
      <x:c r="E46" t="n">
        <x:v>3</x:v>
      </x:c>
      <x:c r="F46" t="n">
        <x:v>100</x:v>
      </x:c>
    </x:row>
    <x:row r="47">
      <x:c r="A47" t="inlineStr">
        <x:is>
          <x:t xml:space="preserve">Ni-based</x:t>
        </x:is>
      </x:c>
      <x:c r="B47" t="inlineStr">
        <x:is>
          <x:t xml:space="preserve">beta_I</x:t>
        </x:is>
      </x:c>
      <x:c r="C47" t="n">
        <x:v>0.06276602163800903</x:v>
      </x:c>
      <x:c r="D47" t="n">
        <x:v>0.528886127398715</x:v>
      </x:c>
      <x:c r="E47" t="n">
        <x:v>3</x:v>
      </x:c>
      <x:c r="F47" t="n">
        <x:v>100</x:v>
      </x:c>
    </x:row>
    <x:row r="48">
      <x:c r="A48" t="inlineStr">
        <x:is>
          <x:t xml:space="preserve">Ni-based</x:t>
        </x:is>
      </x:c>
      <x:c r="B48" t="inlineStr">
        <x:is>
          <x:t xml:space="preserve">inverse_omega</x:t>
        </x:is>
      </x:c>
      <x:c r="C48" t="n">
        <x:v>-0.06245668651839928</x:v>
      </x:c>
      <x:c r="D48" t="n">
        <x:v>0.5283234665951388</x:v>
      </x:c>
      <x:c r="E48" t="n">
        <x:v>3</x:v>
      </x:c>
      <x:c r="F48" t="n">
        <x:v>100</x:v>
      </x:c>
    </x:row>
    <x:row r="49">
      <x:c r="A49" t="inlineStr">
        <x:is>
          <x:t xml:space="preserve">Pd-based</x:t>
        </x:is>
      </x:c>
      <x:c r="B49" t="inlineStr">
        <x:is>
          <x:t xml:space="preserve">gamma_m</x:t>
        </x:is>
      </x:c>
      <x:c r="C49" t="n">
        <x:v>0.06841110190414347</x:v>
      </x:c>
      <x:c r="D49" t="n">
        <x:v>0.5305078550712874</x:v>
      </x:c>
      <x:c r="E49" t="n">
        <x:v>3</x:v>
      </x:c>
      <x:c r="F49" t="n">
        <x:v>100</x:v>
      </x:c>
    </x:row>
    <x:row r="50">
      <x:c r="A50" t="inlineStr">
        <x:is>
          <x:t xml:space="preserve">Pd-based</x:t>
        </x:is>
      </x:c>
      <x:c r="B50" t="inlineStr">
        <x:is>
          <x:t xml:space="preserve">beta_I</x:t>
        </x:is>
      </x:c>
      <x:c r="C50" t="n">
        <x:v>0.0644624129998817</x:v>
      </x:c>
      <x:c r="D50" t="n">
        <x:v>0.526453003403841</x:v>
      </x:c>
      <x:c r="E50" t="n">
        <x:v>3</x:v>
      </x:c>
      <x:c r="F50" t="n">
        <x:v>100</x:v>
      </x:c>
    </x:row>
    <x:row r="51">
      <x:c r="A51" t="inlineStr">
        <x:is>
          <x:t xml:space="preserve">Pd-based</x:t>
        </x:is>
      </x:c>
      <x:c r="B51" t="inlineStr">
        <x:is>
          <x:t xml:space="preserve">inverse_omega</x:t>
        </x:is>
      </x:c>
      <x:c r="C51" t="n">
        <x:v>-0.06426572763419808</x:v>
      </x:c>
      <x:c r="D51" t="n">
        <x:v>0.5262021867517451</x:v>
      </x:c>
      <x:c r="E51" t="n">
        <x:v>3</x:v>
      </x:c>
      <x:c r="F51" t="n">
        <x:v>100</x:v>
      </x:c>
    </x:row>
    <x:row r="52">
      <x:c r="A52" t="inlineStr">
        <x:is>
          <x:t xml:space="preserve">Pr-based</x:t>
        </x:is>
      </x:c>
      <x:c r="B52" t="inlineStr">
        <x:is>
          <x:t xml:space="preserve">gamma_m</x:t>
        </x:is>
      </x:c>
      <x:c r="C52" t="n">
        <x:v>0.06733154813960097</x:v>
      </x:c>
      <x:c r="D52" t="n">
        <x:v>0.5204002587984623</x:v>
      </x:c>
      <x:c r="E52" t="n">
        <x:v>3</x:v>
      </x:c>
      <x:c r="F52" t="n">
        <x:v>100</x:v>
      </x:c>
    </x:row>
    <x:row r="53">
      <x:c r="A53" t="inlineStr">
        <x:is>
          <x:t xml:space="preserve">Pr-based</x:t>
        </x:is>
      </x:c>
      <x:c r="B53" t="inlineStr">
        <x:is>
          <x:t xml:space="preserve">inverse_omega</x:t>
        </x:is>
      </x:c>
      <x:c r="C53" t="n">
        <x:v>-0.0633750107745106</x:v>
      </x:c>
      <x:c r="D53" t="n">
        <x:v>0.5171646608489089</x:v>
      </x:c>
      <x:c r="E53" t="n">
        <x:v>3</x:v>
      </x:c>
      <x:c r="F53" t="n">
        <x:v>100</x:v>
      </x:c>
    </x:row>
    <x:row r="54">
      <x:c r="A54" t="inlineStr">
        <x:is>
          <x:t xml:space="preserve">Pr-based</x:t>
        </x:is>
      </x:c>
      <x:c r="B54" t="inlineStr">
        <x:is>
          <x:t xml:space="preserve">beta_I</x:t>
        </x:is>
      </x:c>
      <x:c r="C54" t="n">
        <x:v>0.06360855177913168</x:v>
      </x:c>
      <x:c r="D54" t="n">
        <x:v>0.5171390689244012</x:v>
      </x:c>
      <x:c r="E54" t="n">
        <x:v>3</x:v>
      </x:c>
      <x:c r="F54" t="n">
        <x:v>100</x:v>
      </x:c>
    </x:row>
    <x:row r="55">
      <x:c r="A55" t="inlineStr">
        <x:is>
          <x:t xml:space="preserve">Ti-based</x:t>
        </x:is>
      </x:c>
      <x:c r="B55" t="inlineStr">
        <x:is>
          <x:t xml:space="preserve">gamma_m</x:t>
        </x:is>
      </x:c>
      <x:c r="C55" t="n">
        <x:v>0.06958547097199572</x:v>
      </x:c>
      <x:c r="D55" t="n">
        <x:v>0.5134750637531752</x:v>
      </x:c>
      <x:c r="E55" t="n">
        <x:v>3</x:v>
      </x:c>
      <x:c r="F55" t="n">
        <x:v>100</x:v>
      </x:c>
    </x:row>
    <x:row r="56">
      <x:c r="A56" t="inlineStr">
        <x:is>
          <x:t xml:space="preserve">Ti-based</x:t>
        </x:is>
      </x:c>
      <x:c r="B56" t="inlineStr">
        <x:is>
          <x:t xml:space="preserve">beta_I</x:t>
        </x:is>
      </x:c>
      <x:c r="C56" t="n">
        <x:v>0.06597978447748527</x:v>
      </x:c>
      <x:c r="D56" t="n">
        <x:v>0.5096533184187338</x:v>
      </x:c>
      <x:c r="E56" t="n">
        <x:v>3</x:v>
      </x:c>
      <x:c r="F56" t="n">
        <x:v>100</x:v>
      </x:c>
    </x:row>
    <x:row r="57">
      <x:c r="A57" t="inlineStr">
        <x:is>
          <x:t xml:space="preserve">Ti-based</x:t>
        </x:is>
      </x:c>
      <x:c r="B57" t="inlineStr">
        <x:is>
          <x:t xml:space="preserve">inverse_omega</x:t>
        </x:is>
      </x:c>
      <x:c r="C57" t="n">
        <x:v>-0.06523795247848492</x:v>
      </x:c>
      <x:c r="D57" t="n">
        <x:v>0.5090812465682872</x:v>
      </x:c>
      <x:c r="E57" t="n">
        <x:v>3</x:v>
      </x:c>
      <x:c r="F57" t="n">
        <x:v>100</x:v>
      </x:c>
    </x:row>
    <x:row r="58">
      <x:c r="A58" t="inlineStr">
        <x:is>
          <x:t xml:space="preserve">Y-based</x:t>
        </x:is>
      </x:c>
      <x:c r="B58" t="inlineStr">
        <x:is>
          <x:t xml:space="preserve">gamma_m</x:t>
        </x:is>
      </x:c>
      <x:c r="C58" t="n">
        <x:v>0.0835116427049285</x:v>
      </x:c>
      <x:c r="D58" t="n">
        <x:v>0.4934861638138973</x:v>
      </x:c>
      <x:c r="E58" t="n">
        <x:v>2</x:v>
      </x:c>
      <x:c r="F58" t="n">
        <x:v>100</x:v>
      </x:c>
    </x:row>
    <x:row r="59">
      <x:c r="A59" t="inlineStr">
        <x:is>
          <x:t xml:space="preserve">Y-based</x:t>
        </x:is>
      </x:c>
      <x:c r="B59" t="inlineStr">
        <x:is>
          <x:t xml:space="preserve">inverse_omega</x:t>
        </x:is>
      </x:c>
      <x:c r="C59" t="n">
        <x:v>-0.08262432361575739</x:v>
      </x:c>
      <x:c r="D59" t="n">
        <x:v>0.4922129639746678</x:v>
      </x:c>
      <x:c r="E59" t="n">
        <x:v>2</x:v>
      </x:c>
      <x:c r="F59" t="n">
        <x:v>100</x:v>
      </x:c>
    </x:row>
    <x:row r="60">
      <x:c r="A60" t="inlineStr">
        <x:is>
          <x:t xml:space="preserve">Zr-based</x:t>
        </x:is>
      </x:c>
      <x:c r="B60" t="inlineStr">
        <x:is>
          <x:t xml:space="preserve">gamma_m</x:t>
        </x:is>
      </x:c>
      <x:c r="C60" t="n">
        <x:v>0.06324190940748746</x:v>
      </x:c>
      <x:c r="D60" t="n">
        <x:v>0.5039525965368075</x:v>
      </x:c>
      <x:c r="E60" t="n">
        <x:v>3</x:v>
      </x:c>
      <x:c r="F60" t="n">
        <x:v>100</x:v>
      </x:c>
    </x:row>
    <x:row r="61">
      <x:c r="A61" t="inlineStr">
        <x:is>
          <x:t xml:space="preserve">Zr-based</x:t>
        </x:is>
      </x:c>
      <x:c r="B61" t="inlineStr">
        <x:is>
          <x:t xml:space="preserve">beta_I</x:t>
        </x:is>
      </x:c>
      <x:c r="C61" t="n">
        <x:v>0.06063820408476045</x:v>
      </x:c>
      <x:c r="D61" t="n">
        <x:v>0.5016129694575912</x:v>
      </x:c>
      <x:c r="E61" t="n">
        <x:v>3</x:v>
      </x:c>
      <x:c r="F61" t="n">
        <x:v>100</x:v>
      </x:c>
    </x:row>
    <x:row r="62">
      <x:c r="A62" t="inlineStr">
        <x:is>
          <x:t xml:space="preserve">Zr-based</x:t>
        </x:is>
      </x:c>
      <x:c r="B62" t="inlineStr">
        <x:is>
          <x:t xml:space="preserve">inverse_omega</x:t>
        </x:is>
      </x:c>
      <x:c r="C62" t="n">
        <x:v>-0.06009581195199402</x:v>
      </x:c>
      <x:c r="D62" t="n">
        <x:v>0.5011777088403586</x:v>
      </x:c>
      <x:c r="E62" t="n">
        <x:v>3</x:v>
      </x:c>
      <x:c r="F62" t="n">
        <x:v>100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Metric</x:t>
        </x:is>
      </x:c>
      <x:c r="B1" s="92" t="inlineStr">
        <x:is>
          <x:t xml:space="preserve">Value</x:t>
        </x:is>
      </x:c>
      <x:c r="C1" s="92" t="inlineStr">
        <x:is>
          <x:t xml:space="preserve">CI_low</x:t>
        </x:is>
      </x:c>
      <x:c r="D1" s="92" t="inlineStr">
        <x:is>
          <x:t xml:space="preserve">CI_high</x:t>
        </x:is>
      </x:c>
      <x:c r="E1" s="92" t="n"/>
      <x:c r="F1" s="92" t="n"/>
      <x:c r="G1" s="92" t="n"/>
      <x:c r="H1" s="92" t="n"/>
      <x:c r="I1" s="92" t="n"/>
      <x:c r="J1" s="92" t="n"/>
    </x:row>
    <x:row r="2">
      <x:c r="A2" t="inlineStr">
        <x:is>
          <x:t xml:space="preserve">LOFO_Q2</x:t>
        </x:is>
      </x:c>
      <x:c r="B2" t="n">
        <x:v>0.1743421398170256</x:v>
      </x:c>
      <x:c r="C2" t="n">
        <x:v>0.0530246749858544</x:v>
      </x:c>
      <x:c r="D2" t="n">
        <x:v>0.283911671730679</x:v>
      </x:c>
    </x:row>
    <x:row r="3">
      <x:c r="A3" t="inlineStr">
        <x:is>
          <x:t xml:space="preserve">LOFO_RMSE</x:t>
        </x:is>
      </x:c>
      <x:c r="B3" t="n">
        <x:v>0.3759851679058568</x:v>
      </x:c>
      <x:c r="C3" t="n">
        <x:v>0.3422735241939202</x:v>
      </x:c>
      <x:c r="D3" t="n">
        <x:v>0.4065811801593686</x:v>
      </x:c>
    </x:row>
    <x:row r="4">
      <x:c r="A4" t="inlineStr">
        <x:is>
          <x:t xml:space="preserve">LOFO_MAE</x:t>
        </x:is>
      </x:c>
      <x:c r="B4" t="n">
        <x:v>0.3009821844807041</x:v>
      </x:c>
      <x:c r="C4" t="n">
        <x:v>0.2735510520006483</x:v>
      </x:c>
      <x:c r="D4" t="n">
        <x:v>0.3280690960497883</x:v>
      </x:c>
    </x:row>
    <x:row r="5">
      <x:c r="A5" t="inlineStr">
        <x:is>
          <x:t xml:space="preserve">Permutation_p</x:t>
        </x:is>
      </x:c>
      <x:c r="B5" t="n">
        <x:v>0.009900990099009901</x:v>
      </x:c>
    </x:row>
    <x:row r="6">
      <x:c r="A6" t="inlineStr">
        <x:is>
          <x:t xml:space="preserve">Permutation_Q2_95pct</x:t>
        </x:is>
      </x:c>
      <x:c r="B6" t="n">
        <x:v>0.08262925808297011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Family_1</x:t>
        </x:is>
      </x:c>
      <x:c r="B1" s="92" t="inlineStr">
        <x:is>
          <x:t xml:space="preserve">Family_2</x:t>
        </x:is>
      </x:c>
      <x:c r="C1" s="92" t="inlineStr">
        <x:is>
          <x:t xml:space="preserve">N_test</x:t>
        </x:is>
      </x:c>
      <x:c r="D1" s="92" t="inlineStr">
        <x:is>
          <x:t xml:space="preserve">Pair_Q2</x:t>
        </x:is>
      </x:c>
      <x:c r="E1" s="92" t="inlineStr">
        <x:is>
          <x:t xml:space="preserve">RMSE</x:t>
        </x:is>
      </x:c>
      <x:c r="F1" s="92" t="inlineStr">
        <x:is>
          <x:t xml:space="preserve">MAE</x:t>
        </x:is>
      </x:c>
      <x:c r="G1" s="92" t="n"/>
      <x:c r="H1" s="92" t="n"/>
      <x:c r="I1" s="92" t="n"/>
      <x:c r="J1" s="92" t="n"/>
    </x:row>
    <x:row r="2">
      <x:c r="A2" t="inlineStr">
        <x:is>
          <x:t xml:space="preserve">Ag-based</x:t>
        </x:is>
      </x:c>
      <x:c r="B2" t="inlineStr">
        <x:is>
          <x:t xml:space="preserve">Al-based</x:t>
        </x:is>
      </x:c>
      <x:c r="C2" t="n">
        <x:v>18</x:v>
      </x:c>
      <x:c r="D2" t="n">
        <x:v>-0.4470290632119782</x:v>
      </x:c>
      <x:c r="E2" t="n">
        <x:v>0.417277882686082</x:v>
      </x:c>
      <x:c r="F2" t="n">
        <x:v>0.3854303153653182</x:v>
      </x:c>
    </x:row>
    <x:row r="3">
      <x:c r="A3" t="inlineStr">
        <x:is>
          <x:t xml:space="preserve">Ag-based</x:t>
        </x:is>
      </x:c>
      <x:c r="B3" t="inlineStr">
        <x:is>
          <x:t xml:space="preserve">Au-based</x:t>
        </x:is>
      </x:c>
      <x:c r="C3" t="n">
        <x:v>21</x:v>
      </x:c>
      <x:c r="D3" t="n">
        <x:v>-0.990172715133617</x:v>
      </x:c>
      <x:c r="E3" t="n">
        <x:v>0.4388175543302887</x:v>
      </x:c>
      <x:c r="F3" t="n">
        <x:v>0.4020918134851668</x:v>
      </x:c>
    </x:row>
    <x:row r="4">
      <x:c r="A4" t="inlineStr">
        <x:is>
          <x:t xml:space="preserve">Ag-based</x:t>
        </x:is>
      </x:c>
      <x:c r="B4" t="inlineStr">
        <x:is>
          <x:t xml:space="preserve">Ca-based</x:t>
        </x:is>
      </x:c>
      <x:c r="C4" t="n">
        <x:v>35</x:v>
      </x:c>
      <x:c r="D4" t="n">
        <x:v>0.05770994796466389</x:v>
      </x:c>
      <x:c r="E4" t="n">
        <x:v>0.4717568305247861</x:v>
      </x:c>
      <x:c r="F4" t="n">
        <x:v>0.4225933631317007</x:v>
      </x:c>
    </x:row>
    <x:row r="5">
      <x:c r="A5" t="inlineStr">
        <x:is>
          <x:t xml:space="preserve">Ag-based</x:t>
        </x:is>
      </x:c>
      <x:c r="B5" t="inlineStr">
        <x:is>
          <x:t xml:space="preserve">Co-based</x:t>
        </x:is>
      </x:c>
      <x:c r="C5" t="n">
        <x:v>24</x:v>
      </x:c>
      <x:c r="D5" t="n">
        <x:v>-0.08063658174643185</x:v>
      </x:c>
      <x:c r="E5" t="n">
        <x:v>0.3707532937518038</x:v>
      </x:c>
      <x:c r="F5" t="n">
        <x:v>0.3256494357501478</x:v>
      </x:c>
    </x:row>
    <x:row r="6">
      <x:c r="A6" t="inlineStr">
        <x:is>
          <x:t xml:space="preserve">Ag-based</x:t>
        </x:is>
      </x:c>
      <x:c r="B6" t="inlineStr">
        <x:is>
          <x:t xml:space="preserve">Cu-based</x:t>
        </x:is>
      </x:c>
      <x:c r="C6" t="n">
        <x:v>34</x:v>
      </x:c>
      <x:c r="D6" t="n">
        <x:v>0.2844337210982274</x:v>
      </x:c>
      <x:c r="E6" t="n">
        <x:v>0.408799065803884</x:v>
      </x:c>
      <x:c r="F6" t="n">
        <x:v>0.3682801980468832</x:v>
      </x:c>
    </x:row>
    <x:row r="7">
      <x:c r="A7" t="inlineStr">
        <x:is>
          <x:t xml:space="preserve">Ag-based</x:t>
        </x:is>
      </x:c>
      <x:c r="B7" t="inlineStr">
        <x:is>
          <x:t xml:space="preserve">Fe-based</x:t>
        </x:is>
      </x:c>
      <x:c r="C7" t="n">
        <x:v>87</x:v>
      </x:c>
      <x:c r="D7" t="n">
        <x:v>-0.2073008075611182</x:v>
      </x:c>
      <x:c r="E7" t="n">
        <x:v>0.3394153623779048</x:v>
      </x:c>
      <x:c r="F7" t="n">
        <x:v>0.2905488124534727</x:v>
      </x:c>
    </x:row>
    <x:row r="8">
      <x:c r="A8" t="inlineStr">
        <x:is>
          <x:t xml:space="preserve">Ag-based</x:t>
        </x:is>
      </x:c>
      <x:c r="B8" t="inlineStr">
        <x:is>
          <x:t xml:space="preserve">Gd-based</x:t>
        </x:is>
      </x:c>
      <x:c r="C8" t="n">
        <x:v>19</x:v>
      </x:c>
      <x:c r="D8" t="n">
        <x:v>-0.6089018734122251</x:v>
      </x:c>
      <x:c r="E8" t="n">
        <x:v>0.4036551759047471</x:v>
      </x:c>
      <x:c r="F8" t="n">
        <x:v>0.3656891021582935</x:v>
      </x:c>
    </x:row>
    <x:row r="9">
      <x:c r="A9" t="inlineStr">
        <x:is>
          <x:t xml:space="preserve">Ag-based</x:t>
        </x:is>
      </x:c>
      <x:c r="B9" t="inlineStr">
        <x:is>
          <x:t xml:space="preserve">Hf-based</x:t>
        </x:is>
      </x:c>
      <x:c r="C9" t="n">
        <x:v>20</x:v>
      </x:c>
      <x:c r="D9" t="n">
        <x:v>0.1716755089970045</x:v>
      </x:c>
      <x:c r="E9" t="n">
        <x:v>0.3994970752169214</x:v>
      </x:c>
      <x:c r="F9" t="n">
        <x:v>0.3651823411818426</x:v>
      </x:c>
    </x:row>
    <x:row r="10">
      <x:c r="A10" t="inlineStr">
        <x:is>
          <x:t xml:space="preserve">Ag-based</x:t>
        </x:is>
      </x:c>
      <x:c r="B10" t="inlineStr">
        <x:is>
          <x:t xml:space="preserve">La-based</x:t>
        </x:is>
      </x:c>
      <x:c r="C10" t="n">
        <x:v>43</x:v>
      </x:c>
      <x:c r="D10" t="n">
        <x:v>0.08994356003930382</x:v>
      </x:c>
      <x:c r="E10" t="n">
        <x:v>0.4720350055100047</x:v>
      </x:c>
      <x:c r="F10" t="n">
        <x:v>0.3607156355813846</x:v>
      </x:c>
    </x:row>
    <x:row r="11">
      <x:c r="A11" t="inlineStr">
        <x:is>
          <x:t xml:space="preserve">Ag-based</x:t>
        </x:is>
      </x:c>
      <x:c r="B11" t="inlineStr">
        <x:is>
          <x:t xml:space="preserve">Mg-based</x:t>
        </x:is>
      </x:c>
      <x:c r="C11" t="n">
        <x:v>60</x:v>
      </x:c>
      <x:c r="D11" t="n">
        <x:v>0.3654575401630984</x:v>
      </x:c>
      <x:c r="E11" t="n">
        <x:v>0.3742380134320735</x:v>
      </x:c>
      <x:c r="F11" t="n">
        <x:v>0.3083259001197089</x:v>
      </x:c>
    </x:row>
    <x:row r="12">
      <x:c r="A12" t="inlineStr">
        <x:is>
          <x:t xml:space="preserve">Ag-based</x:t>
        </x:is>
      </x:c>
      <x:c r="B12" t="inlineStr">
        <x:is>
          <x:t xml:space="preserve">Ni-based</x:t>
        </x:is>
      </x:c>
      <x:c r="C12" t="n">
        <x:v>27</x:v>
      </x:c>
      <x:c r="D12" t="n">
        <x:v>-0.02108650987209337</x:v>
      </x:c>
      <x:c r="E12" t="n">
        <x:v>0.3675016378803654</x:v>
      </x:c>
      <x:c r="F12" t="n">
        <x:v>0.3145445364084732</x:v>
      </x:c>
    </x:row>
    <x:row r="13">
      <x:c r="A13" t="inlineStr">
        <x:is>
          <x:t xml:space="preserve">Ag-based</x:t>
        </x:is>
      </x:c>
      <x:c r="B13" t="inlineStr">
        <x:is>
          <x:t xml:space="preserve">Pd-based</x:t>
        </x:is>
      </x:c>
      <x:c r="C13" t="n">
        <x:v>20</x:v>
      </x:c>
      <x:c r="D13" t="n">
        <x:v>-0.3772044841952307</x:v>
      </x:c>
      <x:c r="E13" t="n">
        <x:v>0.3918195181617121</x:v>
      </x:c>
      <x:c r="F13" t="n">
        <x:v>0.3492085577249827</x:v>
      </x:c>
    </x:row>
    <x:row r="14">
      <x:c r="A14" t="inlineStr">
        <x:is>
          <x:t xml:space="preserve">Ag-based</x:t>
        </x:is>
      </x:c>
      <x:c r="B14" t="inlineStr">
        <x:is>
          <x:t xml:space="preserve">Pr-based</x:t>
        </x:is>
      </x:c>
      <x:c r="C14" t="n">
        <x:v>21</x:v>
      </x:c>
      <x:c r="D14" t="n">
        <x:v>-1.074961562110463</x:v>
      </x:c>
      <x:c r="E14" t="n">
        <x:v>0.3831711666866848</x:v>
      </x:c>
      <x:c r="F14" t="n">
        <x:v>0.3325063305554758</x:v>
      </x:c>
    </x:row>
    <x:row r="15">
      <x:c r="A15" t="inlineStr">
        <x:is>
          <x:t xml:space="preserve">Ag-based</x:t>
        </x:is>
      </x:c>
      <x:c r="B15" t="inlineStr">
        <x:is>
          <x:t xml:space="preserve">Ti-based</x:t>
        </x:is>
      </x:c>
      <x:c r="C15" t="n">
        <x:v>27</x:v>
      </x:c>
      <x:c r="D15" t="n">
        <x:v>0.07775634354305838</x:v>
      </x:c>
      <x:c r="E15" t="n">
        <x:v>0.3548942689356441</x:v>
      </x:c>
      <x:c r="F15" t="n">
        <x:v>0.3125370131711524</x:v>
      </x:c>
    </x:row>
    <x:row r="16">
      <x:c r="A16" t="inlineStr">
        <x:is>
          <x:t xml:space="preserve">Ag-based</x:t>
        </x:is>
      </x:c>
      <x:c r="B16" t="inlineStr">
        <x:is>
          <x:t xml:space="preserve">Y-based</x:t>
        </x:is>
      </x:c>
      <x:c r="C16" t="n">
        <x:v>23</x:v>
      </x:c>
      <x:c r="D16" t="n">
        <x:v>0.4649394813766692</x:v>
      </x:c>
      <x:c r="E16" t="n">
        <x:v>0.4280477098608566</x:v>
      </x:c>
      <x:c r="F16" t="n">
        <x:v>0.3968912331028862</x:v>
      </x:c>
    </x:row>
    <x:row r="17">
      <x:c r="A17" t="inlineStr">
        <x:is>
          <x:t xml:space="preserve">Ag-based</x:t>
        </x:is>
      </x:c>
      <x:c r="B17" t="inlineStr">
        <x:is>
          <x:t xml:space="preserve">Zr-based</x:t>
        </x:is>
      </x:c>
      <x:c r="C17" t="n">
        <x:v>28</x:v>
      </x:c>
      <x:c r="D17" t="n">
        <x:v>0.4620674335701906</x:v>
      </x:c>
      <x:c r="E17" t="n">
        <x:v>0.3959638040306572</x:v>
      </x:c>
      <x:c r="F17" t="n">
        <x:v>0.3492401545624423</x:v>
      </x:c>
    </x:row>
    <x:row r="18">
      <x:c r="A18" t="inlineStr">
        <x:is>
          <x:t xml:space="preserve">Al-based</x:t>
        </x:is>
      </x:c>
      <x:c r="B18" t="inlineStr">
        <x:is>
          <x:t xml:space="preserve">Au-based</x:t>
        </x:is>
      </x:c>
      <x:c r="C18" t="n">
        <x:v>5</x:v>
      </x:c>
      <x:c r="D18" t="n">
        <x:v>-0.08147038023713593</x:v>
      </x:c>
      <x:c r="E18" t="n">
        <x:v>0.4585286696607348</x:v>
      </x:c>
      <x:c r="F18" t="n">
        <x:v>0.4283941848071677</x:v>
      </x:c>
    </x:row>
    <x:row r="19">
      <x:c r="A19" t="inlineStr">
        <x:is>
          <x:t xml:space="preserve">Al-based</x:t>
        </x:is>
      </x:c>
      <x:c r="B19" t="inlineStr">
        <x:is>
          <x:t xml:space="preserve">Ca-based</x:t>
        </x:is>
      </x:c>
      <x:c r="C19" t="n">
        <x:v>19</x:v>
      </x:c>
      <x:c r="D19" t="n">
        <x:v>0.2013022475229845</x:v>
      </x:c>
      <x:c r="E19" t="n">
        <x:v>0.489334209872932</x:v>
      </x:c>
      <x:c r="F19" t="n">
        <x:v>0.44312770681894</x:v>
      </x:c>
    </x:row>
    <x:row r="20">
      <x:c r="A20" t="inlineStr">
        <x:is>
          <x:t xml:space="preserve">Al-based</x:t>
        </x:is>
      </x:c>
      <x:c r="B20" t="inlineStr">
        <x:is>
          <x:t xml:space="preserve">Co-based</x:t>
        </x:is>
      </x:c>
      <x:c r="C20" t="n">
        <x:v>8</x:v>
      </x:c>
      <x:c r="D20" t="n">
        <x:v>0.1441210214171982</x:v>
      </x:c>
      <x:c r="E20" t="n">
        <x:v>0.2400657682228782</x:v>
      </x:c>
      <x:c r="F20" t="n">
        <x:v>0.2138675876998198</x:v>
      </x:c>
    </x:row>
    <x:row r="21">
      <x:c r="A21" t="inlineStr">
        <x:is>
          <x:t xml:space="preserve">Al-based</x:t>
        </x:is>
      </x:c>
      <x:c r="B21" t="inlineStr">
        <x:is>
          <x:t xml:space="preserve">Cu-based</x:t>
        </x:is>
      </x:c>
      <x:c r="C21" t="n">
        <x:v>18</x:v>
      </x:c>
      <x:c r="D21" t="n">
        <x:v>0.3051793303213932</x:v>
      </x:c>
      <x:c r="E21" t="n">
        <x:v>0.3775498426761043</x:v>
      </x:c>
      <x:c r="F21" t="n">
        <x:v>0.3373341027881179</x:v>
      </x:c>
    </x:row>
    <x:row r="22">
      <x:c r="A22" t="inlineStr">
        <x:is>
          <x:t xml:space="preserve">Al-based</x:t>
        </x:is>
      </x:c>
      <x:c r="B22" t="inlineStr">
        <x:is>
          <x:t xml:space="preserve">Fe-based</x:t>
        </x:is>
      </x:c>
      <x:c r="C22" t="n">
        <x:v>71</x:v>
      </x:c>
      <x:c r="D22" t="n">
        <x:v>-0.5795474466399351</x:v>
      </x:c>
      <x:c r="E22" t="n">
        <x:v>0.3108111666189117</x:v>
      </x:c>
      <x:c r="F22" t="n">
        <x:v>0.2566303383239519</x:v>
      </x:c>
    </x:row>
    <x:row r="23">
      <x:c r="A23" t="inlineStr">
        <x:is>
          <x:t xml:space="preserve">Al-based</x:t>
        </x:is>
      </x:c>
      <x:c r="B23" t="inlineStr">
        <x:is>
          <x:t xml:space="preserve">Gd-based</x:t>
        </x:is>
      </x:c>
      <x:c r="C23" t="n">
        <x:v>3</x:v>
      </x:c>
      <x:c r="D23" t="n">
        <x:v>-0.1772193284624572</x:v>
      </x:c>
      <x:c r="E23" t="n">
        <x:v>0.2712487319998129</x:v>
      </x:c>
      <x:c r="F23" t="n">
        <x:v>0.2486856777165482</x:v>
      </x:c>
    </x:row>
    <x:row r="24">
      <x:c r="A24" t="inlineStr">
        <x:is>
          <x:t xml:space="preserve">Al-based</x:t>
        </x:is>
      </x:c>
      <x:c r="B24" t="inlineStr">
        <x:is>
          <x:t xml:space="preserve">Hf-based</x:t>
        </x:is>
      </x:c>
      <x:c r="C24" t="n">
        <x:v>4</x:v>
      </x:c>
      <x:c r="D24" t="n">
        <x:v>-34.60256764628195</x:v>
      </x:c>
      <x:c r="E24" t="n">
        <x:v>0.2891207863054497</x:v>
      </x:c>
      <x:c r="F24" t="n">
        <x:v>0.2825281749266454</x:v>
      </x:c>
    </x:row>
    <x:row r="25">
      <x:c r="A25" t="inlineStr">
        <x:is>
          <x:t xml:space="preserve">Al-based</x:t>
        </x:is>
      </x:c>
      <x:c r="B25" t="inlineStr">
        <x:is>
          <x:t xml:space="preserve">La-based</x:t>
        </x:is>
      </x:c>
      <x:c r="C25" t="n">
        <x:v>27</x:v>
      </x:c>
      <x:c r="D25" t="n">
        <x:v>-1.862938987118198</x:v>
      </x:c>
      <x:c r="E25" t="n">
        <x:v>0.5239036453256943</x:v>
      </x:c>
      <x:c r="F25" t="n">
        <x:v>0.3671429685997829</x:v>
      </x:c>
    </x:row>
    <x:row r="26">
      <x:c r="A26" t="inlineStr">
        <x:is>
          <x:t xml:space="preserve">Al-based</x:t>
        </x:is>
      </x:c>
      <x:c r="B26" t="inlineStr">
        <x:is>
          <x:t xml:space="preserve">Mg-based</x:t>
        </x:is>
      </x:c>
      <x:c r="C26" t="n">
        <x:v>44</x:v>
      </x:c>
      <x:c r="D26" t="n">
        <x:v>0.3838000751918514</x:v>
      </x:c>
      <x:c r="E26" t="n">
        <x:v>0.3351470863444757</x:v>
      </x:c>
      <x:c r="F26" t="n">
        <x:v>0.2730986103012395</x:v>
      </x:c>
    </x:row>
    <x:row r="27">
      <x:c r="A27" t="inlineStr">
        <x:is>
          <x:t xml:space="preserve">Al-based</x:t>
        </x:is>
      </x:c>
      <x:c r="B27" t="inlineStr">
        <x:is>
          <x:t xml:space="preserve">Ni-based</x:t>
        </x:is>
      </x:c>
      <x:c r="C27" t="n">
        <x:v>11</x:v>
      </x:c>
      <x:c r="D27" t="n">
        <x:v>0.5561362510665403</x:v>
      </x:c>
      <x:c r="E27" t="n">
        <x:v>0.238787967664669</x:v>
      </x:c>
      <x:c r="F27" t="n">
        <x:v>0.2016024047023115</x:v>
      </x:c>
    </x:row>
    <x:row r="28">
      <x:c r="A28" t="inlineStr">
        <x:is>
          <x:t xml:space="preserve">Al-based</x:t>
        </x:is>
      </x:c>
      <x:c r="B28" t="inlineStr">
        <x:is>
          <x:t xml:space="preserve">Pd-based</x:t>
        </x:is>
      </x:c>
      <x:c r="C28" t="n">
        <x:v>4</x:v>
      </x:c>
      <x:c r="D28" t="n">
        <x:v>-0.04558404482280332</x:v>
      </x:c>
      <x:c r="E28" t="n">
        <x:v>0.2218470332362583</x:v>
      </x:c>
      <x:c r="F28" t="n">
        <x:v>0.1890692003747562</x:v>
      </x:c>
    </x:row>
    <x:row r="29">
      <x:c r="A29" t="inlineStr">
        <x:is>
          <x:t xml:space="preserve">Al-based</x:t>
        </x:is>
      </x:c>
      <x:c r="B29" t="inlineStr">
        <x:is>
          <x:t xml:space="preserve">Pr-based</x:t>
        </x:is>
      </x:c>
      <x:c r="C29" t="n">
        <x:v>5</x:v>
      </x:c>
      <x:c r="D29" t="n">
        <x:v>0.5771671735639928</x:v>
      </x:c>
      <x:c r="E29" t="n">
        <x:v>0.1890941051902597</x:v>
      </x:c>
      <x:c r="F29" t="n">
        <x:v>0.1421652479738233</x:v>
      </x:c>
    </x:row>
    <x:row r="30">
      <x:c r="A30" t="inlineStr">
        <x:is>
          <x:t xml:space="preserve">Al-based</x:t>
        </x:is>
      </x:c>
      <x:c r="B30" t="inlineStr">
        <x:is>
          <x:t xml:space="preserve">Ti-based</x:t>
        </x:is>
      </x:c>
      <x:c r="C30" t="n">
        <x:v>11</x:v>
      </x:c>
      <x:c r="D30" t="n">
        <x:v>-0.3935926171049491</x:v>
      </x:c>
      <x:c r="E30" t="n">
        <x:v>0.245878307747535</x:v>
      </x:c>
      <x:c r="F30" t="n">
        <x:v>0.2178738958330226</x:v>
      </x:c>
    </x:row>
    <x:row r="31">
      <x:c r="A31" t="inlineStr">
        <x:is>
          <x:t xml:space="preserve">Al-based</x:t>
        </x:is>
      </x:c>
      <x:c r="B31" t="inlineStr">
        <x:is>
          <x:t xml:space="preserve">Y-based</x:t>
        </x:is>
      </x:c>
      <x:c r="C31" t="n">
        <x:v>7</x:v>
      </x:c>
      <x:c r="D31" t="n">
        <x:v>0.3723557623921353</x:v>
      </x:c>
      <x:c r="E31" t="n">
        <x:v>0.4028633111589403</x:v>
      </x:c>
      <x:c r="F31" t="n">
        <x:v>0.3949317306342068</x:v>
      </x:c>
    </x:row>
    <x:row r="32">
      <x:c r="A32" t="inlineStr">
        <x:is>
          <x:t xml:space="preserve">Al-based</x:t>
        </x:is>
      </x:c>
      <x:c r="B32" t="inlineStr">
        <x:is>
          <x:t xml:space="preserve">Zr-based</x:t>
        </x:is>
      </x:c>
      <x:c r="C32" t="n">
        <x:v>12</x:v>
      </x:c>
      <x:c r="D32" t="n">
        <x:v>-0.1645612764397948</x:v>
      </x:c>
      <x:c r="E32" t="n">
        <x:v>0.3561542793426669</x:v>
      </x:c>
      <x:c r="F32" t="n">
        <x:v>0.3057358450830939</x:v>
      </x:c>
    </x:row>
    <x:row r="33">
      <x:c r="A33" t="inlineStr">
        <x:is>
          <x:t xml:space="preserve">Au-based</x:t>
        </x:is>
      </x:c>
      <x:c r="B33" t="inlineStr">
        <x:is>
          <x:t xml:space="preserve">Ca-based</x:t>
        </x:is>
      </x:c>
      <x:c r="C33" t="n">
        <x:v>22</x:v>
      </x:c>
      <x:c r="D33" t="n">
        <x:v>0.1284759756017405</x:v>
      </x:c>
      <x:c r="E33" t="n">
        <x:v>0.4933306253348589</x:v>
      </x:c>
      <x:c r="F33" t="n">
        <x:v>0.4448737551682756</x:v>
      </x:c>
    </x:row>
    <x:row r="34">
      <x:c r="A34" t="inlineStr">
        <x:is>
          <x:t xml:space="preserve">Au-based</x:t>
        </x:is>
      </x:c>
      <x:c r="B34" t="inlineStr">
        <x:is>
          <x:t xml:space="preserve">Co-based</x:t>
        </x:is>
      </x:c>
      <x:c r="C34" t="n">
        <x:v>11</x:v>
      </x:c>
      <x:c r="D34" t="n">
        <x:v>-0.01776889322885733</x:v>
      </x:c>
      <x:c r="E34" t="n">
        <x:v>0.3326180123162332</x:v>
      </x:c>
      <x:c r="F34" t="n">
        <x:v>0.2789315142387274</x:v>
      </x:c>
    </x:row>
    <x:row r="35">
      <x:c r="A35" t="inlineStr">
        <x:is>
          <x:t xml:space="preserve">Au-based</x:t>
        </x:is>
      </x:c>
      <x:c r="B35" t="inlineStr">
        <x:is>
          <x:t xml:space="preserve">Cu-based</x:t>
        </x:is>
      </x:c>
      <x:c r="C35" t="n">
        <x:v>21</x:v>
      </x:c>
      <x:c r="D35" t="n">
        <x:v>0.2782482902478309</x:v>
      </x:c>
      <x:c r="E35" t="n">
        <x:v>0.39987430434207</x:v>
      </x:c>
      <x:c r="F35" t="n">
        <x:v>0.3572401077483988</x:v>
      </x:c>
    </x:row>
    <x:row r="36">
      <x:c r="A36" t="inlineStr">
        <x:is>
          <x:t xml:space="preserve">Au-based</x:t>
        </x:is>
      </x:c>
      <x:c r="B36" t="inlineStr">
        <x:is>
          <x:t xml:space="preserve">Fe-based</x:t>
        </x:is>
      </x:c>
      <x:c r="C36" t="n">
        <x:v>74</x:v>
      </x:c>
      <x:c r="D36" t="n">
        <x:v>-0.6315292503933556</x:v>
      </x:c>
      <x:c r="E36" t="n">
        <x:v>0.329607044206972</x:v>
      </x:c>
      <x:c r="F36" t="n">
        <x:v>0.2748689162796817</x:v>
      </x:c>
    </x:row>
    <x:row r="37">
      <x:c r="A37" t="inlineStr">
        <x:is>
          <x:t xml:space="preserve">Au-based</x:t>
        </x:is>
      </x:c>
      <x:c r="B37" t="inlineStr">
        <x:is>
          <x:t xml:space="preserve">Gd-based</x:t>
        </x:is>
      </x:c>
      <x:c r="C37" t="n">
        <x:v>6</x:v>
      </x:c>
      <x:c r="D37" t="n">
        <x:v>-0.2891912798652967</x:v>
      </x:c>
      <x:c r="E37" t="n">
        <x:v>0.4061936806609256</x:v>
      </x:c>
      <x:c r="F37" t="n">
        <x:v>0.3554179298111184</x:v>
      </x:c>
    </x:row>
    <x:row r="38">
      <x:c r="A38" t="inlineStr">
        <x:is>
          <x:t xml:space="preserve">Au-based</x:t>
        </x:is>
      </x:c>
      <x:c r="B38" t="inlineStr">
        <x:is>
          <x:t xml:space="preserve">Hf-based</x:t>
        </x:is>
      </x:c>
      <x:c r="C38" t="n">
        <x:v>7</x:v>
      </x:c>
      <x:c r="D38" t="n">
        <x:v>0.3441948539415219</x:v>
      </x:c>
      <x:c r="E38" t="n">
        <x:v>0.3909980637287835</x:v>
      </x:c>
      <x:c r="F38" t="n">
        <x:v>0.3518865965682444</x:v>
      </x:c>
    </x:row>
    <x:row r="39">
      <x:c r="A39" t="inlineStr">
        <x:is>
          <x:t xml:space="preserve">Au-based</x:t>
        </x:is>
      </x:c>
      <x:c r="B39" t="inlineStr">
        <x:is>
          <x:t xml:space="preserve">La-based</x:t>
        </x:is>
      </x:c>
      <x:c r="C39" t="n">
        <x:v>30</x:v>
      </x:c>
      <x:c r="D39" t="n">
        <x:v>-0.8124925961654375</x:v>
      </x:c>
      <x:c r="E39" t="n">
        <x:v>0.5154278177503717</x:v>
      </x:c>
      <x:c r="F39" t="n">
        <x:v>0.3720616959986289</x:v>
      </x:c>
    </x:row>
    <x:row r="40">
      <x:c r="A40" t="inlineStr">
        <x:is>
          <x:t xml:space="preserve">Au-based</x:t>
        </x:is>
      </x:c>
      <x:c r="B40" t="inlineStr">
        <x:is>
          <x:t xml:space="preserve">Mg-based</x:t>
        </x:is>
      </x:c>
      <x:c r="C40" t="n">
        <x:v>47</x:v>
      </x:c>
      <x:c r="D40" t="n">
        <x:v>0.3721803613812936</x:v>
      </x:c>
      <x:c r="E40" t="n">
        <x:v>0.3461285952097701</x:v>
      </x:c>
      <x:c r="F40" t="n">
        <x:v>0.2810251123311313</x:v>
      </x:c>
    </x:row>
    <x:row r="41">
      <x:c r="A41" t="inlineStr">
        <x:is>
          <x:t xml:space="preserve">Au-based</x:t>
        </x:is>
      </x:c>
      <x:c r="B41" t="inlineStr">
        <x:is>
          <x:t xml:space="preserve">Ni-based</x:t>
        </x:is>
      </x:c>
      <x:c r="C41" t="n">
        <x:v>14</x:v>
      </x:c>
      <x:c r="D41" t="n">
        <x:v>0.2371464550389366</x:v>
      </x:c>
      <x:c r="E41" t="n">
        <x:v>0.3172012270091703</x:v>
      </x:c>
      <x:c r="F41" t="n">
        <x:v>0.2560980878643031</x:v>
      </x:c>
    </x:row>
    <x:row r="42">
      <x:c r="A42" t="inlineStr">
        <x:is>
          <x:t xml:space="preserve">Au-based</x:t>
        </x:is>
      </x:c>
      <x:c r="B42" t="inlineStr">
        <x:is>
          <x:t xml:space="preserve">Pd-based</x:t>
        </x:is>
      </x:c>
      <x:c r="C42" t="n">
        <x:v>7</x:v>
      </x:c>
      <x:c r="D42" t="n">
        <x:v>-0.1425380023267067</x:v>
      </x:c>
      <x:c r="E42" t="n">
        <x:v>0.3735809016119705</x:v>
      </x:c>
      <x:c r="F42" t="n">
        <x:v>0.3115486314002641</x:v>
      </x:c>
    </x:row>
    <x:row r="43">
      <x:c r="A43" t="inlineStr">
        <x:is>
          <x:t xml:space="preserve">Au-based</x:t>
        </x:is>
      </x:c>
      <x:c r="B43" t="inlineStr">
        <x:is>
          <x:t xml:space="preserve">Pr-based</x:t>
        </x:is>
      </x:c>
      <x:c r="C43" t="n">
        <x:v>8</x:v>
      </x:c>
      <x:c r="D43" t="n">
        <x:v>-0.7353114585043601</x:v>
      </x:c>
      <x:c r="E43" t="n">
        <x:v>0.3446669595937804</x:v>
      </x:c>
      <x:c r="F43" t="n">
        <x:v>0.2642846082554163</x:v>
      </x:c>
    </x:row>
    <x:row r="44">
      <x:c r="A44" t="inlineStr">
        <x:is>
          <x:t xml:space="preserve">Au-based</x:t>
        </x:is>
      </x:c>
      <x:c r="B44" t="inlineStr">
        <x:is>
          <x:t xml:space="preserve">Ti-based</x:t>
        </x:is>
      </x:c>
      <x:c r="C44" t="n">
        <x:v>14</x:v>
      </x:c>
      <x:c r="D44" t="n">
        <x:v>-0.08012655189215323</x:v>
      </x:c>
      <x:c r="E44" t="n">
        <x:v>0.3148727340607975</x:v>
      </x:c>
      <x:c r="F44" t="n">
        <x:v>0.2661654372519124</x:v>
      </x:c>
    </x:row>
    <x:row r="45">
      <x:c r="A45" t="inlineStr">
        <x:is>
          <x:t xml:space="preserve">Au-based</x:t>
        </x:is>
      </x:c>
      <x:c r="B45" t="inlineStr">
        <x:is>
          <x:t xml:space="preserve">Y-based</x:t>
        </x:is>
      </x:c>
      <x:c r="C45" t="n">
        <x:v>10</x:v>
      </x:c>
      <x:c r="D45" t="n">
        <x:v>0.5424492997148659</x:v>
      </x:c>
      <x:c r="E45" t="n">
        <x:v>0.4293027931110715</x:v>
      </x:c>
      <x:c r="F45" t="n">
        <x:v>0.4066618878643987</x:v>
      </x:c>
    </x:row>
    <x:row r="46">
      <x:c r="A46" t="inlineStr">
        <x:is>
          <x:t xml:space="preserve">Au-based</x:t>
        </x:is>
      </x:c>
      <x:c r="B46" t="inlineStr">
        <x:is>
          <x:t xml:space="preserve">Zr-based</x:t>
        </x:is>
      </x:c>
      <x:c r="C46" t="n">
        <x:v>15</x:v>
      </x:c>
      <x:c r="D46" t="n">
        <x:v>0.3517443571761191</x:v>
      </x:c>
      <x:c r="E46" t="n">
        <x:v>0.3801492855722481</x:v>
      </x:c>
      <x:c r="F46" t="n">
        <x:v>0.325102883681034</x:v>
      </x:c>
    </x:row>
    <x:row r="47">
      <x:c r="A47" t="inlineStr">
        <x:is>
          <x:t xml:space="preserve">Ca-based</x:t>
        </x:is>
      </x:c>
      <x:c r="B47" t="inlineStr">
        <x:is>
          <x:t xml:space="preserve">Co-based</x:t>
        </x:is>
      </x:c>
      <x:c r="C47" t="n">
        <x:v>25</x:v>
      </x:c>
      <x:c r="D47" t="n">
        <x:v>0.200884047677738</x:v>
      </x:c>
      <x:c r="E47" t="n">
        <x:v>0.4339348685434357</x:v>
      </x:c>
      <x:c r="F47" t="n">
        <x:v>0.3723485104835306</x:v>
      </x:c>
    </x:row>
    <x:row r="48">
      <x:c r="A48" t="inlineStr">
        <x:is>
          <x:t xml:space="preserve">Ca-based</x:t>
        </x:is>
      </x:c>
      <x:c r="B48" t="inlineStr">
        <x:is>
          <x:t xml:space="preserve">Cu-based</x:t>
        </x:is>
      </x:c>
      <x:c r="C48" t="n">
        <x:v>35</x:v>
      </x:c>
      <x:c r="D48" t="n">
        <x:v>0.2564805733119698</x:v>
      </x:c>
      <x:c r="E48" t="n">
        <x:v>0.4452773359213185</x:v>
      </x:c>
      <x:c r="F48" t="n">
        <x:v>0.3952318954814076</x:v>
      </x:c>
    </x:row>
    <x:row r="49">
      <x:c r="A49" t="inlineStr">
        <x:is>
          <x:t xml:space="preserve">Ca-based</x:t>
        </x:is>
      </x:c>
      <x:c r="B49" t="inlineStr">
        <x:is>
          <x:t xml:space="preserve">Fe-based</x:t>
        </x:is>
      </x:c>
      <x:c r="C49" t="n">
        <x:v>88</x:v>
      </x:c>
      <x:c r="D49" t="n">
        <x:v>-0.1575621277219779</x:v>
      </x:c>
      <x:c r="E49" t="n">
        <x:v>0.3553638189637691</x:v>
      </x:c>
      <x:c r="F49" t="n">
        <x:v>0.2954330995647533</x:v>
      </x:c>
    </x:row>
    <x:row r="50">
      <x:c r="A50" t="inlineStr">
        <x:is>
          <x:t xml:space="preserve">Ca-based</x:t>
        </x:is>
      </x:c>
      <x:c r="B50" t="inlineStr">
        <x:is>
          <x:t xml:space="preserve">Gd-based</x:t>
        </x:is>
      </x:c>
      <x:c r="C50" t="n">
        <x:v>20</x:v>
      </x:c>
      <x:c r="D50" t="n">
        <x:v>0.1915858388207363</x:v>
      </x:c>
      <x:c r="E50" t="n">
        <x:v>0.4735166623358633</x:v>
      </x:c>
      <x:c r="F50" t="n">
        <x:v>0.4198366715773235</x:v>
      </x:c>
    </x:row>
    <x:row r="51">
      <x:c r="A51" t="inlineStr">
        <x:is>
          <x:t xml:space="preserve">Ca-based</x:t>
        </x:is>
      </x:c>
      <x:c r="B51" t="inlineStr">
        <x:is>
          <x:t xml:space="preserve">Hf-based</x:t>
        </x:is>
      </x:c>
      <x:c r="C51" t="n">
        <x:v>21</x:v>
      </x:c>
      <x:c r="D51" t="n">
        <x:v>0.2707364985723034</x:v>
      </x:c>
      <x:c r="E51" t="n">
        <x:v>0.4682315846716232</x:v>
      </x:c>
      <x:c r="F51" t="n">
        <x:v>0.4195131932939374</x:v>
      </x:c>
    </x:row>
    <x:row r="52">
      <x:c r="A52" t="inlineStr">
        <x:is>
          <x:t xml:space="preserve">Ca-based</x:t>
        </x:is>
      </x:c>
      <x:c r="B52" t="inlineStr">
        <x:is>
          <x:t xml:space="preserve">La-based</x:t>
        </x:is>
      </x:c>
      <x:c r="C52" t="n">
        <x:v>44</x:v>
      </x:c>
      <x:c r="D52" t="n">
        <x:v>-0.1621639661805399</x:v>
      </x:c>
      <x:c r="E52" t="n">
        <x:v>0.5050478697510941</x:v>
      </x:c>
      <x:c r="F52" t="n">
        <x:v>0.3938328622395191</x:v>
      </x:c>
    </x:row>
    <x:row r="53">
      <x:c r="A53" t="inlineStr">
        <x:is>
          <x:t xml:space="preserve">Ca-based</x:t>
        </x:is>
      </x:c>
      <x:c r="B53" t="inlineStr">
        <x:is>
          <x:t xml:space="preserve">Mg-based</x:t>
        </x:is>
      </x:c>
      <x:c r="C53" t="n">
        <x:v>61</x:v>
      </x:c>
      <x:c r="D53" t="n">
        <x:v>0.3075056402580598</x:v>
      </x:c>
      <x:c r="E53" t="n">
        <x:v>0.3941332442436791</x:v>
      </x:c>
      <x:c r="F53" t="n">
        <x:v>0.326989979444855</x:v>
      </x:c>
    </x:row>
    <x:row r="54">
      <x:c r="A54" t="inlineStr">
        <x:is>
          <x:t xml:space="preserve">Ca-based</x:t>
        </x:is>
      </x:c>
      <x:c r="B54" t="inlineStr">
        <x:is>
          <x:t xml:space="preserve">Ni-based</x:t>
        </x:is>
      </x:c>
      <x:c r="C54" t="n">
        <x:v>28</x:v>
      </x:c>
      <x:c r="D54" t="n">
        <x:v>0.2512344167339794</x:v>
      </x:c>
      <x:c r="E54" t="n">
        <x:v>0.4206332927187612</x:v>
      </x:c>
      <x:c r="F54" t="n">
        <x:v>0.3533106103411094</x:v>
      </x:c>
    </x:row>
    <x:row r="55">
      <x:c r="A55" t="inlineStr">
        <x:is>
          <x:t xml:space="preserve">Ca-based</x:t>
        </x:is>
      </x:c>
      <x:c r="B55" t="inlineStr">
        <x:is>
          <x:t xml:space="preserve">Pd-based</x:t>
        </x:is>
      </x:c>
      <x:c r="C55" t="n">
        <x:v>21</x:v>
      </x:c>
      <x:c r="D55" t="n">
        <x:v>0.202296479848128</x:v>
      </x:c>
      <x:c r="E55" t="n">
        <x:v>0.4606387712885877</x:v>
      </x:c>
      <x:c r="F55" t="n">
        <x:v>0.399842997572327</x:v>
      </x:c>
    </x:row>
    <x:row r="56">
      <x:c r="A56" t="inlineStr">
        <x:is>
          <x:t xml:space="preserve">Ca-based</x:t>
        </x:is>
      </x:c>
      <x:c r="B56" t="inlineStr">
        <x:is>
          <x:t xml:space="preserve">Pr-based</x:t>
        </x:is>
      </x:c>
      <x:c r="C56" t="n">
        <x:v>22</x:v>
      </x:c>
      <x:c r="D56" t="n">
        <x:v>0.2039052301632174</x:v>
      </x:c>
      <x:c r="E56" t="n">
        <x:v>0.4499172116616146</x:v>
      </x:c>
      <x:c r="F56" t="n">
        <x:v>0.3814780111837797</x:v>
      </x:c>
    </x:row>
    <x:row r="57">
      <x:c r="A57" t="inlineStr">
        <x:is>
          <x:t xml:space="preserve">Ca-based</x:t>
        </x:is>
      </x:c>
      <x:c r="B57" t="inlineStr">
        <x:is>
          <x:t xml:space="preserve">Ti-based</x:t>
        </x:is>
      </x:c>
      <x:c r="C57" t="n">
        <x:v>28</x:v>
      </x:c>
      <x:c r="D57" t="n">
        <x:v>0.1816975874024737</x:v>
      </x:c>
      <x:c r="E57" t="n">
        <x:v>0.4169546060360069</x:v>
      </x:c>
      <x:c r="F57" t="n">
        <x:v>0.3569314458411667</x:v>
      </x:c>
    </x:row>
    <x:row r="58">
      <x:c r="A58" t="inlineStr">
        <x:is>
          <x:t xml:space="preserve">Ca-based</x:t>
        </x:is>
      </x:c>
      <x:c r="B58" t="inlineStr">
        <x:is>
          <x:t xml:space="preserve">Y-based</x:t>
        </x:is>
      </x:c>
      <x:c r="C58" t="n">
        <x:v>24</x:v>
      </x:c>
      <x:c r="D58" t="n">
        <x:v>0.38528049907553</x:v>
      </x:c>
      <x:c r="E58" t="n">
        <x:v>0.4798504655753952</x:v>
      </x:c>
      <x:c r="F58" t="n">
        <x:v>0.4407065868050119</x:v>
      </x:c>
    </x:row>
    <x:row r="59">
      <x:c r="A59" t="inlineStr">
        <x:is>
          <x:t xml:space="preserve">Ca-based</x:t>
        </x:is>
      </x:c>
      <x:c r="B59" t="inlineStr">
        <x:is>
          <x:t xml:space="preserve">Zr-based</x:t>
        </x:is>
      </x:c>
      <x:c r="C59" t="n">
        <x:v>29</x:v>
      </x:c>
      <x:c r="D59" t="n">
        <x:v>0.308864398802369</x:v>
      </x:c>
      <x:c r="E59" t="n">
        <x:v>0.4487119488096848</x:v>
      </x:c>
      <x:c r="F59" t="n">
        <x:v>0.3937814767850081</x:v>
      </x:c>
    </x:row>
    <x:row r="60">
      <x:c r="A60" t="inlineStr">
        <x:is>
          <x:t xml:space="preserve">Co-based</x:t>
        </x:is>
      </x:c>
      <x:c r="B60" t="inlineStr">
        <x:is>
          <x:t xml:space="preserve">Cu-based</x:t>
        </x:is>
      </x:c>
      <x:c r="C60" t="n">
        <x:v>24</x:v>
      </x:c>
      <x:c r="D60" t="n">
        <x:v>0.3213662676263814</x:v>
      </x:c>
      <x:c r="E60" t="n">
        <x:v>0.3368888107824421</x:v>
      </x:c>
      <x:c r="F60" t="n">
        <x:v>0.2906235704280125</x:v>
      </x:c>
    </x:row>
    <x:row r="61">
      <x:c r="A61" t="inlineStr">
        <x:is>
          <x:t xml:space="preserve">Co-based</x:t>
        </x:is>
      </x:c>
      <x:c r="B61" t="inlineStr">
        <x:is>
          <x:t xml:space="preserve">Fe-based</x:t>
        </x:is>
      </x:c>
      <x:c r="C61" t="n">
        <x:v>77</x:v>
      </x:c>
      <x:c r="D61" t="n">
        <x:v>-0.5583627151403683</x:v>
      </x:c>
      <x:c r="E61" t="n">
        <x:v>0.3030628767026522</x:v>
      </x:c>
      <x:c r="F61" t="n">
        <x:v>0.2497732249876553</x:v>
      </x:c>
    </x:row>
    <x:row r="62">
      <x:c r="A62" t="inlineStr">
        <x:is>
          <x:t xml:space="preserve">Co-based</x:t>
        </x:is>
      </x:c>
      <x:c r="B62" t="inlineStr">
        <x:is>
          <x:t xml:space="preserve">Gd-based</x:t>
        </x:is>
      </x:c>
      <x:c r="C62" t="n">
        <x:v>9</x:v>
      </x:c>
      <x:c r="D62" t="n">
        <x:v>0.1867369506812564</x:v>
      </x:c>
      <x:c r="E62" t="n">
        <x:v>0.206173253529581</x:v>
      </x:c>
      <x:c r="F62" t="n">
        <x:v>0.1865162440300227</x:v>
      </x:c>
    </x:row>
    <x:row r="63">
      <x:c r="A63" t="inlineStr">
        <x:is>
          <x:t xml:space="preserve">Co-based</x:t>
        </x:is>
      </x:c>
      <x:c r="B63" t="inlineStr">
        <x:is>
          <x:t xml:space="preserve">Hf-based</x:t>
        </x:is>
      </x:c>
      <x:c r="C63" t="n">
        <x:v>10</x:v>
      </x:c>
      <x:c r="D63" t="n">
        <x:v>0.4345782050420328</x:v>
      </x:c>
      <x:c r="E63" t="n">
        <x:v>0.2220093920470373</x:v>
      </x:c>
      <x:c r="F63" t="n">
        <x:v>0.2058574252496464</x:v>
      </x:c>
    </x:row>
    <x:row r="64">
      <x:c r="A64" t="inlineStr">
        <x:is>
          <x:t xml:space="preserve">Co-based</x:t>
        </x:is>
      </x:c>
      <x:c r="B64" t="inlineStr">
        <x:is>
          <x:t xml:space="preserve">La-based</x:t>
        </x:is>
      </x:c>
      <x:c r="C64" t="n">
        <x:v>33</x:v>
      </x:c>
      <x:c r="D64" t="n">
        <x:v>-1.227676187529596</x:v>
      </x:c>
      <x:c r="E64" t="n">
        <x:v>0.480871873562071</x:v>
      </x:c>
      <x:c r="F64" t="n">
        <x:v>0.3339876060917962</x:v>
      </x:c>
    </x:row>
    <x:row r="65">
      <x:c r="A65" t="inlineStr">
        <x:is>
          <x:t xml:space="preserve">Co-based</x:t>
        </x:is>
      </x:c>
      <x:c r="B65" t="inlineStr">
        <x:is>
          <x:t xml:space="preserve">Mg-based</x:t>
        </x:is>
      </x:c>
      <x:c r="C65" t="n">
        <x:v>50</x:v>
      </x:c>
      <x:c r="D65" t="n">
        <x:v>0.3879737022035252</x:v>
      </x:c>
      <x:c r="E65" t="n">
        <x:v>0.3189850327075611</x:v>
      </x:c>
      <x:c r="F65" t="n">
        <x:v>0.2574409499561783</x:v>
      </x:c>
    </x:row>
    <x:row r="66">
      <x:c r="A66" t="inlineStr">
        <x:is>
          <x:t xml:space="preserve">Co-based</x:t>
        </x:is>
      </x:c>
      <x:c r="B66" t="inlineStr">
        <x:is>
          <x:t xml:space="preserve">Ni-based</x:t>
        </x:is>
      </x:c>
      <x:c r="C66" t="n">
        <x:v>17</x:v>
      </x:c>
      <x:c r="D66" t="n">
        <x:v>0.5107312967510608</x:v>
      </x:c>
      <x:c r="E66" t="n">
        <x:v>0.2151158994599628</x:v>
      </x:c>
      <x:c r="F66" t="n">
        <x:v>0.1842733196294148</x:v>
      </x:c>
    </x:row>
    <x:row r="67">
      <x:c r="A67" t="inlineStr">
        <x:is>
          <x:t xml:space="preserve">Co-based</x:t>
        </x:is>
      </x:c>
      <x:c r="B67" t="inlineStr">
        <x:is>
          <x:t xml:space="preserve">Pd-based</x:t>
        </x:is>
      </x:c>
      <x:c r="C67" t="n">
        <x:v>10</x:v>
      </x:c>
      <x:c r="D67" t="n">
        <x:v>0.2513108425317375</x:v>
      </x:c>
      <x:c r="E67" t="n">
        <x:v>0.1897471913620377</x:v>
      </x:c>
      <x:c r="F67" t="n">
        <x:v>0.1693527779496665</x:v>
      </x:c>
    </x:row>
    <x:row r="68">
      <x:c r="A68" t="inlineStr">
        <x:is>
          <x:t xml:space="preserve">Co-based</x:t>
        </x:is>
      </x:c>
      <x:c r="B68" t="inlineStr">
        <x:is>
          <x:t xml:space="preserve">Pr-based</x:t>
        </x:is>
      </x:c>
      <x:c r="C68" t="n">
        <x:v>11</x:v>
      </x:c>
      <x:c r="D68" t="n">
        <x:v>0.4728160993514617</x:v>
      </x:c>
      <x:c r="E68" t="n">
        <x:v>0.1759412588212644</x:v>
      </x:c>
      <x:c r="F68" t="n">
        <x:v>0.1493284233433543</x:v>
      </x:c>
    </x:row>
    <x:row r="69">
      <x:c r="A69" t="inlineStr">
        <x:is>
          <x:t xml:space="preserve">Co-based</x:t>
        </x:is>
      </x:c>
      <x:c r="B69" t="inlineStr">
        <x:is>
          <x:t xml:space="preserve">Ti-based</x:t>
        </x:is>
      </x:c>
      <x:c r="C69" t="n">
        <x:v>17</x:v>
      </x:c>
      <x:c r="D69" t="n">
        <x:v>-0.09262786999381167</x:v>
      </x:c>
      <x:c r="E69" t="n">
        <x:v>0.2206305081526099</x:v>
      </x:c>
      <x:c r="F69" t="n">
        <x:v>0.1969433882572549</x:v>
      </x:c>
    </x:row>
    <x:row r="70">
      <x:c r="A70" t="inlineStr">
        <x:is>
          <x:t xml:space="preserve">Co-based</x:t>
        </x:is>
      </x:c>
      <x:c r="B70" t="inlineStr">
        <x:is>
          <x:t xml:space="preserve">Y-based</x:t>
        </x:is>
      </x:c>
      <x:c r="C70" t="n">
        <x:v>13</x:v>
      </x:c>
      <x:c r="D70" t="n">
        <x:v>0.5798959281993697</x:v>
      </x:c>
      <x:c r="E70" t="n">
        <x:v>0.3145386878791879</x:v>
      </x:c>
      <x:c r="F70" t="n">
        <x:v>0.2817148500125465</x:v>
      </x:c>
    </x:row>
    <x:row r="71">
      <x:c r="A71" t="inlineStr">
        <x:is>
          <x:t xml:space="preserve">Co-based</x:t>
        </x:is>
      </x:c>
      <x:c r="B71" t="inlineStr">
        <x:is>
          <x:t xml:space="preserve">Zr-based</x:t>
        </x:is>
      </x:c>
      <x:c r="C71" t="n">
        <x:v>18</x:v>
      </x:c>
      <x:c r="D71" t="n">
        <x:v>0.2929231487769991</x:v>
      </x:c>
      <x:c r="E71" t="n">
        <x:v>0.304794552281394</x:v>
      </x:c>
      <x:c r="F71" t="n">
        <x:v>0.2546414057251806</x:v>
      </x:c>
    </x:row>
    <x:row r="72">
      <x:c r="A72" t="inlineStr">
        <x:is>
          <x:t xml:space="preserve">Cu-based</x:t>
        </x:is>
      </x:c>
      <x:c r="B72" t="inlineStr">
        <x:is>
          <x:t xml:space="preserve">Fe-based</x:t>
        </x:is>
      </x:c>
      <x:c r="C72" t="n">
        <x:v>87</x:v>
      </x:c>
      <x:c r="D72" t="n">
        <x:v>-0.1596719533265978</x:v>
      </x:c>
      <x:c r="E72" t="n">
        <x:v>0.3261662664370745</x:v>
      </x:c>
      <x:c r="F72" t="n">
        <x:v>0.2757512004043735</x:v>
      </x:c>
    </x:row>
    <x:row r="73">
      <x:c r="A73" t="inlineStr">
        <x:is>
          <x:t xml:space="preserve">Cu-based</x:t>
        </x:is>
      </x:c>
      <x:c r="B73" t="inlineStr">
        <x:is>
          <x:t xml:space="preserve">Gd-based</x:t>
        </x:is>
      </x:c>
      <x:c r="C73" t="n">
        <x:v>19</x:v>
      </x:c>
      <x:c r="D73" t="n">
        <x:v>0.3212500493420924</x:v>
      </x:c>
      <x:c r="E73" t="n">
        <x:v>0.3625249721783934</x:v>
      </x:c>
      <x:c r="F73" t="n">
        <x:v>0.3190692195255961</x:v>
      </x:c>
    </x:row>
    <x:row r="74">
      <x:c r="A74" t="inlineStr">
        <x:is>
          <x:t xml:space="preserve">Cu-based</x:t>
        </x:is>
      </x:c>
      <x:c r="B74" t="inlineStr">
        <x:is>
          <x:t xml:space="preserve">Hf-based</x:t>
        </x:is>
      </x:c>
      <x:c r="C74" t="n">
        <x:v>20</x:v>
      </x:c>
      <x:c r="D74" t="n">
        <x:v>0.3445161449098532</x:v>
      </x:c>
      <x:c r="E74" t="n">
        <x:v>0.3617453108874933</x:v>
      </x:c>
      <x:c r="F74" t="n">
        <x:v>0.3222183257797119</x:v>
      </x:c>
    </x:row>
    <x:row r="75">
      <x:c r="A75" t="inlineStr">
        <x:is>
          <x:t xml:space="preserve">Cu-based</x:t>
        </x:is>
      </x:c>
      <x:c r="B75" t="inlineStr">
        <x:is>
          <x:t xml:space="preserve">La-based</x:t>
        </x:is>
      </x:c>
      <x:c r="C75" t="n">
        <x:v>43</x:v>
      </x:c>
      <x:c r="D75" t="n">
        <x:v>-0.4036825163049822</x:v>
      </x:c>
      <x:c r="E75" t="n">
        <x:v>0.4644622659463891</x:v>
      </x:c>
      <x:c r="F75" t="n">
        <x:v>0.3447890276380784</x:v>
      </x:c>
    </x:row>
    <x:row r="76">
      <x:c r="A76" t="inlineStr">
        <x:is>
          <x:t xml:space="preserve">Cu-based</x:t>
        </x:is>
      </x:c>
      <x:c r="B76" t="inlineStr">
        <x:is>
          <x:t xml:space="preserve">Mg-based</x:t>
        </x:is>
      </x:c>
      <x:c r="C76" t="n">
        <x:v>60</x:v>
      </x:c>
      <x:c r="D76" t="n">
        <x:v>0.3512233059107199</x:v>
      </x:c>
      <x:c r="E76" t="n">
        <x:v>0.3525660416706334</x:v>
      </x:c>
      <x:c r="F76" t="n">
        <x:v>0.2923081691241846</x:v>
      </x:c>
    </x:row>
    <x:row r="77">
      <x:c r="A77" t="inlineStr">
        <x:is>
          <x:t xml:space="preserve">Cu-based</x:t>
        </x:is>
      </x:c>
      <x:c r="B77" t="inlineStr">
        <x:is>
          <x:t xml:space="preserve">Ni-based</x:t>
        </x:is>
      </x:c>
      <x:c r="C77" t="n">
        <x:v>27</x:v>
      </x:c>
      <x:c r="D77" t="n">
        <x:v>0.4074897203699308</x:v>
      </x:c>
      <x:c r="E77" t="n">
        <x:v>0.3305953563175821</x:v>
      </x:c>
      <x:c r="F77" t="n">
        <x:v>0.2802240509998108</x:v>
      </x:c>
    </x:row>
    <x:row r="78">
      <x:c r="A78" t="inlineStr">
        <x:is>
          <x:t xml:space="preserve">Cu-based</x:t>
        </x:is>
      </x:c>
      <x:c r="B78" t="inlineStr">
        <x:is>
          <x:t xml:space="preserve">Pd-based</x:t>
        </x:is>
      </x:c>
      <x:c r="C78" t="n">
        <x:v>20</x:v>
      </x:c>
      <x:c r="D78" t="n">
        <x:v>0.3289993560433728</x:v>
      </x:c>
      <x:c r="E78" t="n">
        <x:v>0.3513827668256013</x:v>
      </x:c>
      <x:c r="F78" t="n">
        <x:v>0.3036212561196875</x:v>
      </x:c>
    </x:row>
    <x:row r="79">
      <x:c r="A79" t="inlineStr">
        <x:is>
          <x:t xml:space="preserve">Cu-based</x:t>
        </x:is>
      </x:c>
      <x:c r="B79" t="inlineStr">
        <x:is>
          <x:t xml:space="preserve">Pr-based</x:t>
        </x:is>
      </x:c>
      <x:c r="C79" t="n">
        <x:v>21</x:v>
      </x:c>
      <x:c r="D79" t="n">
        <x:v>0.3994797179457016</x:v>
      </x:c>
      <x:c r="E79" t="n">
        <x:v>0.3424632503973472</x:v>
      </x:c>
      <x:c r="F79" t="n">
        <x:v>0.2883329823744709</x:v>
      </x:c>
    </x:row>
    <x:row r="80">
      <x:c r="A80" t="inlineStr">
        <x:is>
          <x:t xml:space="preserve">Cu-based</x:t>
        </x:is>
      </x:c>
      <x:c r="B80" t="inlineStr">
        <x:is>
          <x:t xml:space="preserve">Ti-based</x:t>
        </x:is>
      </x:c>
      <x:c r="C80" t="n">
        <x:v>27</x:v>
      </x:c>
      <x:c r="D80" t="n">
        <x:v>0.2681787525117731</x:v>
      </x:c>
      <x:c r="E80" t="n">
        <x:v>0.3273854464224917</x:v>
      </x:c>
      <x:c r="F80" t="n">
        <x:v>0.2827119112385607</x:v>
      </x:c>
    </x:row>
    <x:row r="81">
      <x:c r="A81" t="inlineStr">
        <x:is>
          <x:t xml:space="preserve">Cu-based</x:t>
        </x:is>
      </x:c>
      <x:c r="B81" t="inlineStr">
        <x:is>
          <x:t xml:space="preserve">Y-based</x:t>
        </x:is>
      </x:c>
      <x:c r="C81" t="n">
        <x:v>23</x:v>
      </x:c>
      <x:c r="D81" t="n">
        <x:v>0.4356303746315322</x:v>
      </x:c>
      <x:c r="E81" t="n">
        <x:v>0.3913361030703565</x:v>
      </x:c>
      <x:c r="F81" t="n">
        <x:v>0.3552582426612683</x:v>
      </x:c>
    </x:row>
    <x:row r="82">
      <x:c r="A82" t="inlineStr">
        <x:is>
          <x:t xml:space="preserve">Cu-based</x:t>
        </x:is>
      </x:c>
      <x:c r="B82" t="inlineStr">
        <x:is>
          <x:t xml:space="preserve">Zr-based</x:t>
        </x:is>
      </x:c>
      <x:c r="C82" t="n">
        <x:v>28</x:v>
      </x:c>
      <x:c r="D82" t="n">
        <x:v>0.3045359879365496</x:v>
      </x:c>
      <x:c r="E82" t="n">
        <x:v>0.3714485840912718</x:v>
      </x:c>
      <x:c r="F82" t="n">
        <x:v>0.3209118280235129</x:v>
      </x:c>
    </x:row>
    <x:row r="83">
      <x:c r="A83" t="inlineStr">
        <x:is>
          <x:t xml:space="preserve">Fe-based</x:t>
        </x:is>
      </x:c>
      <x:c r="B83" t="inlineStr">
        <x:is>
          <x:t xml:space="preserve">Gd-based</x:t>
        </x:is>
      </x:c>
      <x:c r="C83" t="n">
        <x:v>72</x:v>
      </x:c>
      <x:c r="D83" t="n">
        <x:v>-0.6289717449429419</x:v>
      </x:c>
      <x:c r="E83" t="n">
        <x:v>0.3087367851655438</x:v>
      </x:c>
      <x:c r="F83" t="n">
        <x:v>0.2546223247691671</x:v>
      </x:c>
    </x:row>
    <x:row r="84">
      <x:c r="A84" t="inlineStr">
        <x:is>
          <x:t xml:space="preserve">Fe-based</x:t>
        </x:is>
      </x:c>
      <x:c r="B84" t="inlineStr">
        <x:is>
          <x:t xml:space="preserve">Hf-based</x:t>
        </x:is>
      </x:c>
      <x:c r="C84" t="n">
        <x:v>73</x:v>
      </x:c>
      <x:c r="D84" t="n">
        <x:v>-0.3696841301595839</x:v>
      </x:c>
      <x:c r="E84" t="n">
        <x:v>0.3047809345977491</x:v>
      </x:c>
      <x:c r="F84" t="n">
        <x:v>0.2512016950597439</x:v>
      </x:c>
    </x:row>
    <x:row r="85">
      <x:c r="A85" t="inlineStr">
        <x:is>
          <x:t xml:space="preserve">Fe-based</x:t>
        </x:is>
      </x:c>
      <x:c r="B85" t="inlineStr">
        <x:is>
          <x:t xml:space="preserve">La-based</x:t>
        </x:is>
      </x:c>
      <x:c r="C85" t="n">
        <x:v>96</x:v>
      </x:c>
      <x:c r="D85" t="n">
        <x:v>-0.6273784594461607</x:v>
      </x:c>
      <x:c r="E85" t="n">
        <x:v>0.3902750865180176</x:v>
      </x:c>
      <x:c r="F85" t="n">
        <x:v>0.2872405824217928</x:v>
      </x:c>
    </x:row>
    <x:row r="86">
      <x:c r="A86" t="inlineStr">
        <x:is>
          <x:t xml:space="preserve">Fe-based</x:t>
        </x:is>
      </x:c>
      <x:c r="B86" t="inlineStr">
        <x:is>
          <x:t xml:space="preserve">Mg-based</x:t>
        </x:is>
      </x:c>
      <x:c r="C86" t="n">
        <x:v>113</x:v>
      </x:c>
      <x:c r="D86" t="n">
        <x:v>0.1373449682894186</x:v>
      </x:c>
      <x:c r="E86" t="n">
        <x:v>0.3076309109469968</x:v>
      </x:c>
      <x:c r="F86" t="n">
        <x:v>0.251119899629357</x:v>
      </x:c>
    </x:row>
    <x:row r="87">
      <x:c r="A87" t="inlineStr">
        <x:is>
          <x:t xml:space="preserve">Fe-based</x:t>
        </x:is>
      </x:c>
      <x:c r="B87" t="inlineStr">
        <x:is>
          <x:t xml:space="preserve">Ni-based</x:t>
        </x:is>
      </x:c>
      <x:c r="C87" t="n">
        <x:v>80</x:v>
      </x:c>
      <x:c r="D87" t="n">
        <x:v>-0.360679275281059</x:v>
      </x:c>
      <x:c r="E87" t="n">
        <x:v>0.3006861373062545</x:v>
      </x:c>
      <x:c r="F87" t="n">
        <x:v>0.2466730200892046</x:v>
      </x:c>
    </x:row>
    <x:row r="88">
      <x:c r="A88" t="inlineStr">
        <x:is>
          <x:t xml:space="preserve">Fe-based</x:t>
        </x:is>
      </x:c>
      <x:c r="B88" t="inlineStr">
        <x:is>
          <x:t xml:space="preserve">Pd-based</x:t>
        </x:is>
      </x:c>
      <x:c r="C88" t="n">
        <x:v>73</x:v>
      </x:c>
      <x:c r="D88" t="n">
        <x:v>-0.6395461717917565</x:v>
      </x:c>
      <x:c r="E88" t="n">
        <x:v>0.3086009039067792</x:v>
      </x:c>
      <x:c r="F88" t="n">
        <x:v>0.2551634204883486</x:v>
      </x:c>
    </x:row>
    <x:row r="89">
      <x:c r="A89" t="inlineStr">
        <x:is>
          <x:t xml:space="preserve">Fe-based</x:t>
        </x:is>
      </x:c>
      <x:c r="B89" t="inlineStr">
        <x:is>
          <x:t xml:space="preserve">Pr-based</x:t>
        </x:is>
      </x:c>
      <x:c r="C89" t="n">
        <x:v>74</x:v>
      </x:c>
      <x:c r="D89" t="n">
        <x:v>-0.557992676599965</x:v>
      </x:c>
      <x:c r="E89" t="n">
        <x:v>0.3035756709470698</x:v>
      </x:c>
      <x:c r="F89" t="n">
        <x:v>0.2475760264660031</x:v>
      </x:c>
    </x:row>
    <x:row r="90">
      <x:c r="A90" t="inlineStr">
        <x:is>
          <x:t xml:space="preserve">Fe-based</x:t>
        </x:is>
      </x:c>
      <x:c r="B90" t="inlineStr">
        <x:is>
          <x:t xml:space="preserve">Ti-based</x:t>
        </x:is>
      </x:c>
      <x:c r="C90" t="n">
        <x:v>80</x:v>
      </x:c>
      <x:c r="D90" t="n">
        <x:v>-0.5655798071854499</x:v>
      </x:c>
      <x:c r="E90" t="n">
        <x:v>0.2993788774171606</x:v>
      </x:c>
      <x:c r="F90" t="n">
        <x:v>0.2459833335382492</x:v>
      </x:c>
    </x:row>
    <x:row r="91">
      <x:c r="A91" t="inlineStr">
        <x:is>
          <x:t xml:space="preserve">Fe-based</x:t>
        </x:is>
      </x:c>
      <x:c r="B91" t="inlineStr">
        <x:is>
          <x:t xml:space="preserve">Y-based</x:t>
        </x:is>
      </x:c>
      <x:c r="C91" t="n">
        <x:v>76</x:v>
      </x:c>
      <x:c r="D91" t="n">
        <x:v>0.06595023321314275</x:v>
      </x:c>
      <x:c r="E91" t="n">
        <x:v>0.3089798043049679</x:v>
      </x:c>
      <x:c r="F91" t="n">
        <x:v>0.2585741854959324</x:v>
      </x:c>
    </x:row>
    <x:row r="92">
      <x:c r="A92" t="inlineStr">
        <x:is>
          <x:t xml:space="preserve">Fe-based</x:t>
        </x:is>
      </x:c>
      <x:c r="B92" t="inlineStr">
        <x:is>
          <x:t xml:space="preserve">Zr-based</x:t>
        </x:is>
      </x:c>
      <x:c r="C92" t="n">
        <x:v>81</x:v>
      </x:c>
      <x:c r="D92" t="n">
        <x:v>0.002716302013526017</x:v>
      </x:c>
      <x:c r="E92" t="n">
        <x:v>0.3015390690878406</x:v>
      </x:c>
      <x:c r="F92" t="n">
        <x:v>0.2466287958399154</x:v>
      </x:c>
    </x:row>
    <x:row r="93">
      <x:c r="A93" t="inlineStr">
        <x:is>
          <x:t xml:space="preserve">Gd-based</x:t>
        </x:is>
      </x:c>
      <x:c r="B93" t="inlineStr">
        <x:is>
          <x:t xml:space="preserve">Hf-based</x:t>
        </x:is>
      </x:c>
      <x:c r="C93" t="n">
        <x:v>5</x:v>
      </x:c>
      <x:c r="D93" t="n">
        <x:v>0.2753321357544533</x:v>
      </x:c>
      <x:c r="E93" t="n">
        <x:v>0.2245581337999236</x:v>
      </x:c>
      <x:c r="F93" t="n">
        <x:v>0.2192821993579808</x:v>
      </x:c>
    </x:row>
    <x:row r="94">
      <x:c r="A94" t="inlineStr">
        <x:is>
          <x:t xml:space="preserve">Gd-based</x:t>
        </x:is>
      </x:c>
      <x:c r="B94" t="inlineStr">
        <x:is>
          <x:t xml:space="preserve">La-based</x:t>
        </x:is>
      </x:c>
      <x:c r="C94" t="n">
        <x:v>28</x:v>
      </x:c>
      <x:c r="D94" t="n">
        <x:v>-1.597543289356391</x:v>
      </x:c>
      <x:c r="E94" t="n">
        <x:v>0.5096937942677729</x:v>
      </x:c>
      <x:c r="F94" t="n">
        <x:v>0.3513340752446604</x:v>
      </x:c>
    </x:row>
    <x:row r="95">
      <x:c r="A95" t="inlineStr">
        <x:is>
          <x:t xml:space="preserve">Gd-based</x:t>
        </x:is>
      </x:c>
      <x:c r="B95" t="inlineStr">
        <x:is>
          <x:t xml:space="preserve">Mg-based</x:t>
        </x:is>
      </x:c>
      <x:c r="C95" t="n">
        <x:v>45</x:v>
      </x:c>
      <x:c r="D95" t="n">
        <x:v>0.3924407634918846</x:v>
      </x:c>
      <x:c r="E95" t="n">
        <x:v>0.32833053402352</x:v>
      </x:c>
      <x:c r="F95" t="n">
        <x:v>0.2659219596440991</x:v>
      </x:c>
    </x:row>
    <x:row r="96">
      <x:c r="A96" t="inlineStr">
        <x:is>
          <x:t xml:space="preserve">Gd-based</x:t>
        </x:is>
      </x:c>
      <x:c r="B96" t="inlineStr">
        <x:is>
          <x:t xml:space="preserve">Ni-based</x:t>
        </x:is>
      </x:c>
      <x:c r="C96" t="n">
        <x:v>12</x:v>
      </x:c>
      <x:c r="D96" t="n">
        <x:v>0.5628196024760485</x:v>
      </x:c>
      <x:c r="E96" t="n">
        <x:v>0.2152021530849056</x:v>
      </x:c>
      <x:c r="F96" t="n">
        <x:v>0.1826087395948357</x:v>
      </x:c>
    </x:row>
    <x:row r="97">
      <x:c r="A97" t="inlineStr">
        <x:is>
          <x:t xml:space="preserve">Gd-based</x:t>
        </x:is>
      </x:c>
      <x:c r="B97" t="inlineStr">
        <x:is>
          <x:t xml:space="preserve">Pd-based</x:t>
        </x:is>
      </x:c>
      <x:c r="C97" t="n">
        <x:v>5</x:v>
      </x:c>
      <x:c r="D97" t="n">
        <x:v>0.2559466619642811</x:v>
      </x:c>
      <x:c r="E97" t="n">
        <x:v>0.1574964687778098</x:v>
      </x:c>
      <x:c r="F97" t="n">
        <x:v>0.147814600316582</x:v>
      </x:c>
    </x:row>
    <x:row r="98">
      <x:c r="A98" t="inlineStr">
        <x:is>
          <x:t xml:space="preserve">Gd-based</x:t>
        </x:is>
      </x:c>
      <x:c r="B98" t="inlineStr">
        <x:is>
          <x:t xml:space="preserve">Pr-based</x:t>
        </x:is>
      </x:c>
      <x:c r="C98" t="n">
        <x:v>6</x:v>
      </x:c>
      <x:c r="D98" t="n">
        <x:v>0.5233410639755102</x:v>
      </x:c>
      <x:c r="E98" t="n">
        <x:v>0.1319219344088376</x:v>
      </x:c>
      <x:c r="F98" t="n">
        <x:v>0.115160745743394</x:v>
      </x:c>
    </x:row>
    <x:row r="99">
      <x:c r="A99" t="inlineStr">
        <x:is>
          <x:t xml:space="preserve">Gd-based</x:t>
        </x:is>
      </x:c>
      <x:c r="B99" t="inlineStr">
        <x:is>
          <x:t xml:space="preserve">Ti-based</x:t>
        </x:is>
      </x:c>
      <x:c r="C99" t="n">
        <x:v>12</x:v>
      </x:c>
      <x:c r="D99" t="n">
        <x:v>-0.3176418899196616</x:v>
      </x:c>
      <x:c r="E99" t="n">
        <x:v>0.2195202769853346</x:v>
      </x:c>
      <x:c r="F99" t="n">
        <x:v>0.1964905399842992</x:v>
      </x:c>
    </x:row>
    <x:row r="100">
      <x:c r="A100" t="inlineStr">
        <x:is>
          <x:t xml:space="preserve">Gd-based</x:t>
        </x:is>
      </x:c>
      <x:c r="B100" t="inlineStr">
        <x:is>
          <x:t xml:space="preserve">Y-based</x:t>
        </x:is>
      </x:c>
      <x:c r="C100" t="n">
        <x:v>8</x:v>
      </x:c>
      <x:c r="D100" t="n">
        <x:v>0.5380320919392267</x:v>
      </x:c>
      <x:c r="E100" t="n">
        <x:v>0.3621831810384767</x:v>
      </x:c>
      <x:c r="F100" t="n">
        <x:v>0.3414618406614718</x:v>
      </x:c>
    </x:row>
    <x:row r="101">
      <x:c r="A101" t="inlineStr">
        <x:is>
          <x:t xml:space="preserve">Gd-based</x:t>
        </x:is>
      </x:c>
      <x:c r="B101" t="inlineStr">
        <x:is>
          <x:t xml:space="preserve">Zr-based</x:t>
        </x:is>
      </x:c>
      <x:c r="C101" t="n">
        <x:v>13</x:v>
      </x:c>
      <x:c r="D101" t="n">
        <x:v>0.1337365474504886</x:v>
      </x:c>
      <x:c r="E101" t="n">
        <x:v>0.3305660819585464</x:v>
      </x:c>
      <x:c r="F101" t="n">
        <x:v>0.2780381528857484</x:v>
      </x:c>
    </x:row>
    <x:row r="102">
      <x:c r="A102" t="inlineStr">
        <x:is>
          <x:t xml:space="preserve">Hf-based</x:t>
        </x:is>
      </x:c>
      <x:c r="B102" t="inlineStr">
        <x:is>
          <x:t xml:space="preserve">La-based</x:t>
        </x:is>
      </x:c>
      <x:c r="C102" t="n">
        <x:v>29</x:v>
      </x:c>
      <x:c r="D102" t="n">
        <x:v>-1.76293489058799</x:v>
      </x:c>
      <x:c r="E102" t="n">
        <x:v>0.5047373379330619</x:v>
      </x:c>
      <x:c r="F102" t="n">
        <x:v>0.3521227350545015</x:v>
      </x:c>
    </x:row>
    <x:row r="103">
      <x:c r="A103" t="inlineStr">
        <x:is>
          <x:t xml:space="preserve">Hf-based</x:t>
        </x:is>
      </x:c>
      <x:c r="B103" t="inlineStr">
        <x:is>
          <x:t xml:space="preserve">Mg-based</x:t>
        </x:is>
      </x:c>
      <x:c r="C103" t="n">
        <x:v>46</x:v>
      </x:c>
      <x:c r="D103" t="n">
        <x:v>0.3940078211151312</x:v>
      </x:c>
      <x:c r="E103" t="n">
        <x:v>0.3324719822479075</x:v>
      </x:c>
      <x:c r="F103" t="n">
        <x:v>0.2731280935990231</x:v>
      </x:c>
    </x:row>
    <x:row r="104">
      <x:c r="A104" t="inlineStr">
        <x:is>
          <x:t xml:space="preserve">Hf-based</x:t>
        </x:is>
      </x:c>
      <x:c r="B104" t="inlineStr">
        <x:is>
          <x:t xml:space="preserve">Ni-based</x:t>
        </x:is>
      </x:c>
      <x:c r="C104" t="n">
        <x:v>13</x:v>
      </x:c>
      <x:c r="D104" t="n">
        <x:v>0.6580823166797112</x:v>
      </x:c>
      <x:c r="E104" t="n">
        <x:v>0.2268176561132091</x:v>
      </x:c>
      <x:c r="F104" t="n">
        <x:v>0.1989202787365083</x:v>
      </x:c>
    </x:row>
    <x:row r="105">
      <x:c r="A105" t="inlineStr">
        <x:is>
          <x:t xml:space="preserve">Hf-based</x:t>
        </x:is>
      </x:c>
      <x:c r="B105" t="inlineStr">
        <x:is>
          <x:t xml:space="preserve">Pd-based</x:t>
        </x:is>
      </x:c>
      <x:c r="C105" t="n">
        <x:v>6</x:v>
      </x:c>
      <x:c r="D105" t="n">
        <x:v>0.4038047635490202</x:v>
      </x:c>
      <x:c r="E105" t="n">
        <x:v>0.1929045646940245</x:v>
      </x:c>
      <x:c r="F105" t="n">
        <x:v>0.1815683451962388</x:v>
      </x:c>
    </x:row>
    <x:row r="106">
      <x:c r="A106" t="inlineStr">
        <x:is>
          <x:t xml:space="preserve">Hf-based</x:t>
        </x:is>
      </x:c>
      <x:c r="B106" t="inlineStr">
        <x:is>
          <x:t xml:space="preserve">Pr-based</x:t>
        </x:is>
      </x:c>
      <x:c r="C106" t="n">
        <x:v>7</x:v>
      </x:c>
      <x:c r="D106" t="n">
        <x:v>0.8049351910480609</x:v>
      </x:c>
      <x:c r="E106" t="n">
        <x:v>0.1735212756037137</x:v>
      </x:c>
      <x:c r="F106" t="n">
        <x:v>0.1517133609667285</x:v>
      </x:c>
    </x:row>
    <x:row r="107">
      <x:c r="A107" t="inlineStr">
        <x:is>
          <x:t xml:space="preserve">Hf-based</x:t>
        </x:is>
      </x:c>
      <x:c r="B107" t="inlineStr">
        <x:is>
          <x:t xml:space="preserve">Ti-based</x:t>
        </x:is>
      </x:c>
      <x:c r="C107" t="n">
        <x:v>13</x:v>
      </x:c>
      <x:c r="D107" t="n">
        <x:v>0.1125267742398417</x:v>
      </x:c>
      <x:c r="E107" t="n">
        <x:v>0.2316831487824413</x:v>
      </x:c>
      <x:c r="F107" t="n">
        <x:v>0.2116754427212994</x:v>
      </x:c>
    </x:row>
    <x:row r="108">
      <x:c r="A108" t="inlineStr">
        <x:is>
          <x:t xml:space="preserve">Hf-based</x:t>
        </x:is>
      </x:c>
      <x:c r="B108" t="inlineStr">
        <x:is>
          <x:t xml:space="preserve">Y-based</x:t>
        </x:is>
      </x:c>
      <x:c r="C108" t="n">
        <x:v>9</x:v>
      </x:c>
      <x:c r="D108" t="n">
        <x:v>0.322283702199745</x:v>
      </x:c>
      <x:c r="E108" t="n">
        <x:v>0.3691948777922392</x:v>
      </x:c>
      <x:c r="F108" t="n">
        <x:v>0.3561222211870497</x:v>
      </x:c>
    </x:row>
    <x:row r="109">
      <x:c r="A109" t="inlineStr">
        <x:is>
          <x:t xml:space="preserve">Hf-based</x:t>
        </x:is>
      </x:c>
      <x:c r="B109" t="inlineStr">
        <x:is>
          <x:t xml:space="preserve">Zr-based</x:t>
        </x:is>
      </x:c>
      <x:c r="C109" t="n">
        <x:v>14</x:v>
      </x:c>
      <x:c r="D109" t="n">
        <x:v>-0.2196951558212863</x:v>
      </x:c>
      <x:c r="E109" t="n">
        <x:v>0.3401837338927036</x:v>
      </x:c>
      <x:c r="F109" t="n">
        <x:v>0.2949911691937817</x:v>
      </x:c>
    </x:row>
    <x:row r="110">
      <x:c r="A110" t="inlineStr">
        <x:is>
          <x:t xml:space="preserve">La-based</x:t>
        </x:is>
      </x:c>
      <x:c r="B110" t="inlineStr">
        <x:is>
          <x:t xml:space="preserve">Mg-based</x:t>
        </x:is>
      </x:c>
      <x:c r="C110" t="n">
        <x:v>69</x:v>
      </x:c>
      <x:c r="D110" t="n">
        <x:v>-0.01815314022857684</x:v>
      </x:c>
      <x:c r="E110" t="n">
        <x:v>0.4087983875980977</x:v>
      </x:c>
      <x:c r="F110" t="n">
        <x:v>0.302864059830927</x:v>
      </x:c>
    </x:row>
    <x:row r="111">
      <x:c r="A111" t="inlineStr">
        <x:is>
          <x:t xml:space="preserve">La-based</x:t>
        </x:is>
      </x:c>
      <x:c r="B111" t="inlineStr">
        <x:is>
          <x:t xml:space="preserve">Ni-based</x:t>
        </x:is>
      </x:c>
      <x:c r="C111" t="n">
        <x:v>36</x:v>
      </x:c>
      <x:c r="D111" t="n">
        <x:v>-0.5527023117833219</x:v>
      </x:c>
      <x:c r="E111" t="n">
        <x:v>0.458293785277983</x:v>
      </x:c>
      <x:c r="F111" t="n">
        <x:v>0.3133979991638984</x:v>
      </x:c>
    </x:row>
    <x:row r="112">
      <x:c r="A112" t="inlineStr">
        <x:is>
          <x:t xml:space="preserve">La-based</x:t>
        </x:is>
      </x:c>
      <x:c r="B112" t="inlineStr">
        <x:is>
          <x:t xml:space="preserve">Pd-based</x:t>
        </x:is>
      </x:c>
      <x:c r="C112" t="n">
        <x:v>29</x:v>
      </x:c>
      <x:c r="D112" t="n">
        <x:v>-1.573289544222045</x:v>
      </x:c>
      <x:c r="E112" t="n">
        <x:v>0.5006564966375678</x:v>
      </x:c>
      <x:c r="F112" t="n">
        <x:v>0.3395956274909722</x:v>
      </x:c>
    </x:row>
    <x:row r="113">
      <x:c r="A113" t="inlineStr">
        <x:is>
          <x:t xml:space="preserve">La-based</x:t>
        </x:is>
      </x:c>
      <x:c r="B113" t="inlineStr">
        <x:is>
          <x:t xml:space="preserve">Pr-based</x:t>
        </x:is>
      </x:c>
      <x:c r="C113" t="n">
        <x:v>30</x:v>
      </x:c>
      <x:c r="D113" t="n">
        <x:v>-0.8948693241468808</x:v>
      </x:c>
      <x:c r="E113" t="n">
        <x:v>0.4927382962480762</x:v>
      </x:c>
      <x:c r="F113" t="n">
        <x:v>0.3255270756198799</x:v>
      </x:c>
    </x:row>
    <x:row r="114">
      <x:c r="A114" t="inlineStr">
        <x:is>
          <x:t xml:space="preserve">La-based</x:t>
        </x:is>
      </x:c>
      <x:c r="B114" t="inlineStr">
        <x:is>
          <x:t xml:space="preserve">Ti-based</x:t>
        </x:is>
      </x:c>
      <x:c r="C114" t="n">
        <x:v>36</x:v>
      </x:c>
      <x:c r="D114" t="n">
        <x:v>-1.396601213125046</x:v>
      </x:c>
      <x:c r="E114" t="n">
        <x:v>0.4724722280070183</x:v>
      </x:c>
      <x:c r="F114" t="n">
        <x:v>0.3278553158050124</x:v>
      </x:c>
    </x:row>
    <x:row r="115">
      <x:c r="A115" t="inlineStr">
        <x:is>
          <x:t xml:space="preserve">La-based</x:t>
        </x:is>
      </x:c>
      <x:c r="B115" t="inlineStr">
        <x:is>
          <x:t xml:space="preserve">Y-based</x:t>
        </x:is>
      </x:c>
      <x:c r="C115" t="n">
        <x:v>32</x:v>
      </x:c>
      <x:c r="D115" t="n">
        <x:v>-0.7018721705581272</x:v>
      </x:c>
      <x:c r="E115" t="n">
        <x:v>0.496365110674322</x:v>
      </x:c>
      <x:c r="F115" t="n">
        <x:v>0.361515221589342</x:v>
      </x:c>
    </x:row>
    <x:row r="116">
      <x:c r="A116" t="inlineStr">
        <x:is>
          <x:t xml:space="preserve">La-based</x:t>
        </x:is>
      </x:c>
      <x:c r="B116" t="inlineStr">
        <x:is>
          <x:t xml:space="preserve">Zr-based</x:t>
        </x:is>
      </x:c>
      <x:c r="C116" t="n">
        <x:v>37</x:v>
      </x:c>
      <x:c r="D116" t="n">
        <x:v>-1.155108624900231</x:v>
      </x:c>
      <x:c r="E116" t="n">
        <x:v>0.4807493567832274</x:v>
      </x:c>
      <x:c r="F116" t="n">
        <x:v>0.3466940483193889</x:v>
      </x:c>
    </x:row>
    <x:row r="117">
      <x:c r="A117" t="inlineStr">
        <x:is>
          <x:t xml:space="preserve">Mg-based</x:t>
        </x:is>
      </x:c>
      <x:c r="B117" t="inlineStr">
        <x:is>
          <x:t xml:space="preserve">Ni-based</x:t>
        </x:is>
      </x:c>
      <x:c r="C117" t="n">
        <x:v>53</x:v>
      </x:c>
      <x:c r="D117" t="n">
        <x:v>0.4196050735079271</x:v>
      </x:c>
      <x:c r="E117" t="n">
        <x:v>0.3190055126921175</x:v>
      </x:c>
      <x:c r="F117" t="n">
        <x:v>0.256342639972996</x:v>
      </x:c>
    </x:row>
    <x:row r="118">
      <x:c r="A118" t="inlineStr">
        <x:is>
          <x:t xml:space="preserve">Mg-based</x:t>
        </x:is>
      </x:c>
      <x:c r="B118" t="inlineStr">
        <x:is>
          <x:t xml:space="preserve">Pd-based</x:t>
        </x:is>
      </x:c>
      <x:c r="C118" t="n">
        <x:v>46</x:v>
      </x:c>
      <x:c r="D118" t="n">
        <x:v>0.3995457768460495</x:v>
      </x:c>
      <x:c r="E118" t="n">
        <x:v>0.3228917562847527</x:v>
      </x:c>
      <x:c r="F118" t="n">
        <x:v>0.2580742646231253</x:v>
      </x:c>
    </x:row>
    <x:row r="119">
      <x:c r="A119" t="inlineStr">
        <x:is>
          <x:t xml:space="preserve">Mg-based</x:t>
        </x:is>
      </x:c>
      <x:c r="B119" t="inlineStr">
        <x:is>
          <x:t xml:space="preserve">Pr-based</x:t>
        </x:is>
      </x:c>
      <x:c r="C119" t="n">
        <x:v>47</x:v>
      </x:c>
      <x:c r="D119" t="n">
        <x:v>0.4260708059436965</x:v>
      </x:c>
      <x:c r="E119" t="n">
        <x:v>0.3206060710260349</x:v>
      </x:c>
      <x:c r="F119" t="n">
        <x:v>0.2546425166604348</x:v>
      </x:c>
    </x:row>
    <x:row r="120">
      <x:c r="A120" t="inlineStr">
        <x:is>
          <x:t xml:space="preserve">Mg-based</x:t>
        </x:is>
      </x:c>
      <x:c r="B120" t="inlineStr">
        <x:is>
          <x:t xml:space="preserve">Ti-based</x:t>
        </x:is>
      </x:c>
      <x:c r="C120" t="n">
        <x:v>53</x:v>
      </x:c>
      <x:c r="D120" t="n">
        <x:v>0.3621901737066936</x:v>
      </x:c>
      <x:c r="E120" t="n">
        <x:v>0.3152514700376768</x:v>
      </x:c>
      <x:c r="F120" t="n">
        <x:v>0.256659071766523</x:v>
      </x:c>
    </x:row>
    <x:row r="121">
      <x:c r="A121" t="inlineStr">
        <x:is>
          <x:t xml:space="preserve">Mg-based</x:t>
        </x:is>
      </x:c>
      <x:c r="B121" t="inlineStr">
        <x:is>
          <x:t xml:space="preserve">Y-based</x:t>
        </x:is>
      </x:c>
      <x:c r="C121" t="n">
        <x:v>49</x:v>
      </x:c>
      <x:c r="D121" t="n">
        <x:v>0.412687009720114</x:v>
      </x:c>
      <x:c r="E121" t="n">
        <x:v>0.3599776827837198</x:v>
      </x:c>
      <x:c r="F121" t="n">
        <x:v>0.3006976290173541</x:v>
      </x:c>
    </x:row>
    <x:row r="122">
      <x:c r="A122" t="inlineStr">
        <x:is>
          <x:t xml:space="preserve">Mg-based</x:t>
        </x:is>
      </x:c>
      <x:c r="B122" t="inlineStr">
        <x:is>
          <x:t xml:space="preserve">Zr-based</x:t>
        </x:is>
      </x:c>
      <x:c r="C122" t="n">
        <x:v>54</x:v>
      </x:c>
      <x:c r="D122" t="n">
        <x:v>0.3421823916805647</x:v>
      </x:c>
      <x:c r="E122" t="n">
        <x:v>0.3523456607979888</x:v>
      </x:c>
      <x:c r="F122" t="n">
        <x:v>0.290798903908621</x:v>
      </x:c>
    </x:row>
    <x:row r="123">
      <x:c r="A123" t="inlineStr">
        <x:is>
          <x:t xml:space="preserve">Ni-based</x:t>
        </x:is>
      </x:c>
      <x:c r="B123" t="inlineStr">
        <x:is>
          <x:t xml:space="preserve">Pd-based</x:t>
        </x:is>
      </x:c>
      <x:c r="C123" t="n">
        <x:v>13</x:v>
      </x:c>
      <x:c r="D123" t="n">
        <x:v>0.5938676329905157</x:v>
      </x:c>
      <x:c r="E123" t="n">
        <x:v>0.2020578867680378</x:v>
      </x:c>
      <x:c r="F123" t="n">
        <x:v>0.1692347723205945</x:v>
      </x:c>
    </x:row>
    <x:row r="124">
      <x:c r="A124" t="inlineStr">
        <x:is>
          <x:t xml:space="preserve">Ni-based</x:t>
        </x:is>
      </x:c>
      <x:c r="B124" t="inlineStr">
        <x:is>
          <x:t xml:space="preserve">Pr-based</x:t>
        </x:is>
      </x:c>
      <x:c r="C124" t="n">
        <x:v>14</x:v>
      </x:c>
      <x:c r="D124" t="n">
        <x:v>0.601139915609485</x:v>
      </x:c>
      <x:c r="E124" t="n">
        <x:v>0.1922460311112633</x:v>
      </x:c>
      <x:c r="F124" t="n">
        <x:v>0.1549938271199957</x:v>
      </x:c>
    </x:row>
    <x:row r="125">
      <x:c r="A125" t="inlineStr">
        <x:is>
          <x:t xml:space="preserve">Ni-based</x:t>
        </x:is>
      </x:c>
      <x:c r="B125" t="inlineStr">
        <x:is>
          <x:t xml:space="preserve">Ti-based</x:t>
        </x:is>
      </x:c>
      <x:c r="C125" t="n">
        <x:v>20</x:v>
      </x:c>
      <x:c r="D125" t="n">
        <x:v>0.4109261238606549</x:v>
      </x:c>
      <x:c r="E125" t="n">
        <x:v>0.2200940905502417</x:v>
      </x:c>
      <x:c r="F125" t="n">
        <x:v>0.1909814307304614</x:v>
      </x:c>
    </x:row>
    <x:row r="126">
      <x:c r="A126" t="inlineStr">
        <x:is>
          <x:t xml:space="preserve">Ni-based</x:t>
        </x:is>
      </x:c>
      <x:c r="B126" t="inlineStr">
        <x:is>
          <x:t xml:space="preserve">Y-based</x:t>
        </x:is>
      </x:c>
      <x:c r="C126" t="n">
        <x:v>16</x:v>
      </x:c>
      <x:c r="D126" t="n">
        <x:v>0.657062122812917</x:v>
      </x:c>
      <x:c r="E126" t="n">
        <x:v>0.3083068055199531</x:v>
      </x:c>
      <x:c r="F126" t="n">
        <x:v>0.267352449778825</x:v>
      </x:c>
    </x:row>
    <x:row r="127">
      <x:c r="A127" t="inlineStr">
        <x:is>
          <x:t xml:space="preserve">Ni-based</x:t>
        </x:is>
      </x:c>
      <x:c r="B127" t="inlineStr">
        <x:is>
          <x:t xml:space="preserve">Zr-based</x:t>
        </x:is>
      </x:c>
      <x:c r="C127" t="n">
        <x:v>21</x:v>
      </x:c>
      <x:c r="D127" t="n">
        <x:v>0.506745761306431</x:v>
      </x:c>
      <x:c r="E127" t="n">
        <x:v>0.2983841983085465</x:v>
      </x:c>
      <x:c r="F127" t="n">
        <x:v>0.2454437454201621</x:v>
      </x:c>
    </x:row>
    <x:row r="128">
      <x:c r="A128" t="inlineStr">
        <x:is>
          <x:t xml:space="preserve">Pd-based</x:t>
        </x:is>
      </x:c>
      <x:c r="B128" t="inlineStr">
        <x:is>
          <x:t xml:space="preserve">Pr-based</x:t>
        </x:is>
      </x:c>
      <x:c r="C128" t="n">
        <x:v>7</x:v>
      </x:c>
      <x:c r="D128" t="n">
        <x:v>0.7301148467988391</x:v>
      </x:c>
      <x:c r="E128" t="n">
        <x:v>0.1085724985941328</x:v>
      </x:c>
      <x:c r="F128" t="n">
        <x:v>0.1013024771883974</x:v>
      </x:c>
    </x:row>
    <x:row r="129">
      <x:c r="A129" t="inlineStr">
        <x:is>
          <x:t xml:space="preserve">Pd-based</x:t>
        </x:is>
      </x:c>
      <x:c r="B129" t="inlineStr">
        <x:is>
          <x:t xml:space="preserve">Ti-based</x:t>
        </x:is>
      </x:c>
      <x:c r="C129" t="n">
        <x:v>13</x:v>
      </x:c>
      <x:c r="D129" t="n">
        <x:v>-0.2490272389262522</x:v>
      </x:c>
      <x:c r="E129" t="n">
        <x:v>0.2063710406651701</x:v>
      </x:c>
      <x:c r="F129" t="n">
        <x:v>0.1816692565322942</x:v>
      </x:c>
    </x:row>
    <x:row r="130">
      <x:c r="A130" t="inlineStr">
        <x:is>
          <x:t xml:space="preserve">Pd-based</x:t>
        </x:is>
      </x:c>
      <x:c r="B130" t="inlineStr">
        <x:is>
          <x:t xml:space="preserve">Y-based</x:t>
        </x:is>
      </x:c>
      <x:c r="C130" t="n">
        <x:v>9</x:v>
      </x:c>
      <x:c r="D130" t="n">
        <x:v>0.5707674176688062</x:v>
      </x:c>
      <x:c r="E130" t="n">
        <x:v>0.3342148454136048</x:v>
      </x:c>
      <x:c r="F130" t="n">
        <x:v>0.2986396556324481</x:v>
      </x:c>
    </x:row>
    <x:row r="131">
      <x:c r="A131" t="inlineStr">
        <x:is>
          <x:t xml:space="preserve">Pd-based</x:t>
        </x:is>
      </x:c>
      <x:c r="B131" t="inlineStr">
        <x:is>
          <x:t xml:space="preserve">Zr-based</x:t>
        </x:is>
      </x:c>
      <x:c r="C131" t="n">
        <x:v>14</x:v>
      </x:c>
      <x:c r="D131" t="n">
        <x:v>0.1866445411732263</x:v>
      </x:c>
      <x:c r="E131" t="n">
        <x:v>0.313079184900829</x:v>
      </x:c>
      <x:c r="F131" t="n">
        <x:v>0.2532000690166008</x:v>
      </x:c>
    </x:row>
    <x:row r="132">
      <x:c r="A132" t="inlineStr">
        <x:is>
          <x:t xml:space="preserve">Pr-based</x:t>
        </x:is>
      </x:c>
      <x:c r="B132" t="inlineStr">
        <x:is>
          <x:t xml:space="preserve">Ti-based</x:t>
        </x:is>
      </x:c>
      <x:c r="C132" t="n">
        <x:v>14</x:v>
      </x:c>
      <x:c r="D132" t="n">
        <x:v>0.2716173705948625</x:v>
      </x:c>
      <x:c r="E132" t="n">
        <x:v>0.1954969953060965</x:v>
      </x:c>
      <x:c r="F132" t="n">
        <x:v>0.1651286525230911</x:v>
      </x:c>
    </x:row>
    <x:row r="133">
      <x:c r="A133" t="inlineStr">
        <x:is>
          <x:t xml:space="preserve">Pr-based</x:t>
        </x:is>
      </x:c>
      <x:c r="B133" t="inlineStr">
        <x:is>
          <x:t xml:space="preserve">Y-based</x:t>
        </x:is>
      </x:c>
      <x:c r="C133" t="n">
        <x:v>10</x:v>
      </x:c>
      <x:c r="D133" t="n">
        <x:v>0.7079394876191707</x:v>
      </x:c>
      <x:c r="E133" t="n">
        <x:v>0.3185728162370106</x:v>
      </x:c>
      <x:c r="F133" t="n">
        <x:v>0.2713623644916446</x:v>
      </x:c>
    </x:row>
    <x:row r="134">
      <x:c r="A134" t="inlineStr">
        <x:is>
          <x:t xml:space="preserve">Pr-based</x:t>
        </x:is>
      </x:c>
      <x:c r="B134" t="inlineStr">
        <x:is>
          <x:t xml:space="preserve">Zr-based</x:t>
        </x:is>
      </x:c>
      <x:c r="C134" t="n">
        <x:v>15</x:v>
      </x:c>
      <x:c r="D134" t="n">
        <x:v>0.5056561005121921</x:v>
      </x:c>
      <x:c r="E134" t="n">
        <x:v>0.3032623646221248</x:v>
      </x:c>
      <x:c r="F134" t="n">
        <x:v>0.2382704334251286</x:v>
      </x:c>
    </x:row>
    <x:row r="135">
      <x:c r="A135" t="inlineStr">
        <x:is>
          <x:t xml:space="preserve">Ti-based</x:t>
        </x:is>
      </x:c>
      <x:c r="B135" t="inlineStr">
        <x:is>
          <x:t xml:space="preserve">Y-based</x:t>
        </x:is>
      </x:c>
      <x:c r="C135" t="n">
        <x:v>16</x:v>
      </x:c>
      <x:c r="D135" t="n">
        <x:v>0.5062321257640887</x:v>
      </x:c>
      <x:c r="E135" t="n">
        <x:v>0.3038734312452203</x:v>
      </x:c>
      <x:c r="F135" t="n">
        <x:v>0.2720389228498246</x:v>
      </x:c>
    </x:row>
    <x:row r="136">
      <x:c r="A136" t="inlineStr">
        <x:is>
          <x:t xml:space="preserve">Ti-based</x:t>
        </x:is>
      </x:c>
      <x:c r="B136" t="inlineStr">
        <x:is>
          <x:t xml:space="preserve">Zr-based</x:t>
        </x:is>
      </x:c>
      <x:c r="C136" t="n">
        <x:v>21</x:v>
      </x:c>
      <x:c r="D136" t="n">
        <x:v>0.1736391027766362</x:v>
      </x:c>
      <x:c r="E136" t="n">
        <x:v>0.3006621351745622</x:v>
      </x:c>
      <x:c r="F136" t="n">
        <x:v>0.2530638396341037</x:v>
      </x:c>
    </x:row>
    <x:row r="137">
      <x:c r="A137" t="inlineStr">
        <x:is>
          <x:t xml:space="preserve">Y-based</x:t>
        </x:is>
      </x:c>
      <x:c r="B137" t="inlineStr">
        <x:is>
          <x:t xml:space="preserve">Zr-based</x:t>
        </x:is>
      </x:c>
      <x:c r="C137" t="n">
        <x:v>17</x:v>
      </x:c>
      <x:c r="D137" t="n">
        <x:v>0.1635651853580786</x:v>
      </x:c>
      <x:c r="E137" t="n">
        <x:v>0.3947258642611569</x:v>
      </x:c>
      <x:c r="F137" t="n">
        <x:v>0.3512619640507396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Removed_family</x:t>
        </x:is>
      </x:c>
      <x:c r="B1" s="92" t="inlineStr">
        <x:is>
          <x:t xml:space="preserve">N_removed</x:t>
        </x:is>
      </x:c>
      <x:c r="C1" s="92" t="inlineStr">
        <x:is>
          <x:t xml:space="preserve">Remaining_Q2</x:t>
        </x:is>
      </x:c>
      <x:c r="D1" s="92" t="inlineStr">
        <x:is>
          <x:t xml:space="preserve">RMSE</x:t>
        </x:is>
      </x:c>
      <x:c r="E1" s="92" t="inlineStr">
        <x:is>
          <x:t xml:space="preserve">MAE</x:t>
        </x:is>
      </x:c>
      <x:c r="F1" s="92" t="inlineStr">
        <x:is>
          <x:t xml:space="preserve">Delta_Q2_vs_full</x:t>
        </x:is>
      </x:c>
      <x:c r="G1" s="92" t="n"/>
      <x:c r="H1" s="92" t="n"/>
      <x:c r="I1" s="92" t="n"/>
      <x:c r="J1" s="92" t="n"/>
    </x:row>
    <x:row r="2">
      <x:c r="A2" t="inlineStr">
        <x:is>
          <x:t xml:space="preserve">Fe-based</x:t>
        </x:is>
      </x:c>
      <x:c r="B2" t="n">
        <x:v>70</x:v>
      </x:c>
      <x:c r="C2" t="n">
        <x:v>0.2852359516954609</x:v>
      </x:c>
      <x:c r="D2" t="n">
        <x:v>0.3890266902295822</x:v>
      </x:c>
      <x:c r="E2" t="n">
        <x:v>0.3102196117550097</x:v>
      </x:c>
      <x:c r="F2" t="n">
        <x:v>0.1108938118784353</x:v>
      </x:c>
    </x:row>
    <x:row r="3">
      <x:c r="A3" t="inlineStr">
        <x:is>
          <x:t xml:space="preserve">Mg-based</x:t>
        </x:is>
      </x:c>
      <x:c r="B3" t="n">
        <x:v>43</x:v>
      </x:c>
      <x:c r="C3" t="n">
        <x:v>0.1181086892928263</x:v>
      </x:c>
      <x:c r="D3" t="n">
        <x:v>0.385011142054891</x:v>
      </x:c>
      <x:c r="E3" t="n">
        <x:v>0.3084130943392236</x:v>
      </x:c>
      <x:c r="F3" t="n">
        <x:v>-0.05623345052419937</x:v>
      </x:c>
    </x:row>
    <x:row r="4">
      <x:c r="A4" t="inlineStr">
        <x:is>
          <x:t xml:space="preserve">La-based</x:t>
        </x:is>
      </x:c>
      <x:c r="B4" t="n">
        <x:v>26</x:v>
      </x:c>
      <x:c r="C4" t="n">
        <x:v>0.2593910653586349</x:v>
      </x:c>
      <x:c r="D4" t="n">
        <x:v>0.354531096378503</x:v>
      </x:c>
      <x:c r="E4" t="n">
        <x:v>0.2936290971063887</x:v>
      </x:c>
      <x:c r="F4" t="n">
        <x:v>0.08504892554160925</x:v>
      </x:c>
    </x:row>
    <x:row r="5">
      <x:c r="A5" t="inlineStr">
        <x:is>
          <x:t xml:space="preserve">Ca-based</x:t>
        </x:is>
      </x:c>
      <x:c r="B5" t="n">
        <x:v>18</x:v>
      </x:c>
      <x:c r="C5" t="n">
        <x:v>0.1655150918617174</x:v>
      </x:c>
      <x:c r="D5" t="n">
        <x:v>0.3654019652147606</x:v>
      </x:c>
      <x:c r="E5" t="n">
        <x:v>0.2899094858659653</x:v>
      </x:c>
      <x:c r="F5" t="n">
        <x:v>-0.008827047955308198</x:v>
      </x:c>
    </x:row>
    <x:row r="6">
      <x:c r="A6" t="inlineStr">
        <x:is>
          <x:t xml:space="preserve">Ag-based</x:t>
        </x:is>
      </x:c>
      <x:c r="B6" t="n">
        <x:v>17</x:v>
      </x:c>
      <x:c r="C6" t="n">
        <x:v>0.1327659226436784</x:v>
      </x:c>
      <x:c r="D6" t="n">
        <x:v>0.3683811045513997</x:v>
      </x:c>
      <x:c r="E6" t="n">
        <x:v>0.2932462355041252</x:v>
      </x:c>
      <x:c r="F6" t="n">
        <x:v>-0.04157621717334725</x:v>
      </x:c>
    </x:row>
    <x:row r="7">
      <x:c r="A7" t="inlineStr">
        <x:is>
          <x:t xml:space="preserve">Cu-based</x:t>
        </x:is>
      </x:c>
      <x:c r="B7" t="n">
        <x:v>17</x:v>
      </x:c>
      <x:c r="C7" t="n">
        <x:v>0.158801316578269</x:v>
      </x:c>
      <x:c r="D7" t="n">
        <x:v>0.375880560150236</x:v>
      </x:c>
      <x:c r="E7" t="n">
        <x:v>0.298513575375459</x:v>
      </x:c>
      <x:c r="F7" t="n">
        <x:v>-0.01554082323875661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8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MG_ID</x:t>
        </x:is>
      </x:c>
      <x:c r="B1" s="92" t="inlineStr">
        <x:is>
          <x:t xml:space="preserve">Composition</x:t>
        </x:is>
      </x:c>
      <x:c r="C1" s="92" t="inlineStr">
        <x:is>
          <x:t xml:space="preserve">Family</x:t>
        </x:is>
      </x:c>
      <x:c r="D1" s="92" t="inlineStr">
        <x:is>
          <x:t xml:space="preserve">Observed_logdc</x:t>
        </x:is>
      </x:c>
      <x:c r="E1" s="92" t="inlineStr">
        <x:is>
          <x:t xml:space="preserve">LOFO_pred_logdc</x:t>
        </x:is>
      </x:c>
      <x:c r="F1" s="92" t="inlineStr">
        <x:is>
          <x:t xml:space="preserve">Residual</x:t>
        </x:is>
      </x:c>
      <x:c r="G1" s="92" t="inlineStr">
        <x:is>
          <x:t xml:space="preserve">Std_residual</x:t>
        </x:is>
      </x:c>
      <x:c r="H1" s="92" t="inlineStr">
        <x:is>
          <x:t xml:space="preserve">Coef_influence_norm</x:t>
        </x:is>
      </x:c>
      <x:c r="I1" s="92" t="n"/>
      <x:c r="J1" s="92" t="n"/>
    </x:row>
    <x:row r="2">
      <x:c r="A2" t="inlineStr">
        <x:is>
          <x:t xml:space="preserve">MG-JTAC18-108</x:t>
        </x:is>
      </x:c>
      <x:c r="B2" t="inlineStr">
        <x:is>
          <x:t xml:space="preserve">(La0.7Ce0.3)65Al10Co25</x:t>
        </x:is>
      </x:c>
      <x:c r="C2" t="inlineStr">
        <x:is>
          <x:t xml:space="preserve">La-based</x:t>
        </x:is>
      </x:c>
      <x:c r="D2" t="n">
        <x:v>1.397940008672038</x:v>
      </x:c>
      <x:c r="E2" t="n">
        <x:v>0.1823356986794639</x:v>
      </x:c>
      <x:c r="F2" t="n">
        <x:v>1.215604309992574</x:v>
      </x:c>
      <x:c r="G2" t="n">
        <x:v>3.25992823077572</x:v>
      </x:c>
      <x:c r="H2" t="n">
        <x:v>0.002916871429600517</x:v>
      </x:c>
    </x:row>
    <x:row r="3">
      <x:c r="A3" t="inlineStr">
        <x:is>
          <x:t xml:space="preserve">MG-JTAC18-107</x:t>
        </x:is>
      </x:c>
      <x:c r="B3" t="inlineStr">
        <x:is>
          <x:t xml:space="preserve">(La0.6Ce0.4)65Al10Co25</x:t>
        </x:is>
      </x:c>
      <x:c r="C3" t="inlineStr">
        <x:is>
          <x:t xml:space="preserve">La-based</x:t>
        </x:is>
      </x:c>
      <x:c r="D3" t="n">
        <x:v>1.301029995663981</x:v>
      </x:c>
      <x:c r="E3" t="n">
        <x:v>0.1740627385771551</x:v>
      </x:c>
      <x:c r="F3" t="n">
        <x:v>1.126967257086826</x:v>
      </x:c>
      <x:c r="G3" t="n">
        <x:v>3.024532295736072</x:v>
      </x:c>
      <x:c r="H3" t="n">
        <x:v>0.002746042817878573</x:v>
      </x:c>
    </x:row>
    <x:row r="4">
      <x:c r="A4" t="inlineStr">
        <x:is>
          <x:t xml:space="preserve">MG-JTAC18-112</x:t>
        </x:is>
      </x:c>
      <x:c r="B4" t="inlineStr">
        <x:is>
          <x:t xml:space="preserve">Mg60Ni20La20</x:t>
        </x:is>
      </x:c>
      <x:c r="C4" t="inlineStr">
        <x:is>
          <x:t xml:space="preserve">Mg-based</x:t>
        </x:is>
      </x:c>
      <x:c r="D4" t="n">
        <x:v>-0.6989700043360187</x:v>
      </x:c>
      <x:c r="E4" t="n">
        <x:v>0.2835102928773988</x:v>
      </x:c>
      <x:c r="F4" t="n">
        <x:v>-0.9824802972134176</x:v>
      </x:c>
      <x:c r="G4" t="n">
        <x:v>-2.577587395558459</x:v>
      </x:c>
      <x:c r="H4" t="n">
        <x:v>0.002512492194743395</x:v>
      </x:c>
    </x:row>
    <x:row r="5">
      <x:c r="A5" t="inlineStr">
        <x:is>
          <x:t xml:space="preserve">MG-JTAC18-109</x:t>
        </x:is>
      </x:c>
      <x:c r="B5" t="inlineStr">
        <x:is>
          <x:t xml:space="preserve">(La0.8Ce0.2)65Al10Co25</x:t>
        </x:is>
      </x:c>
      <x:c r="C5" t="inlineStr">
        <x:is>
          <x:t xml:space="preserve">La-based</x:t>
        </x:is>
      </x:c>
      <x:c r="D5" t="n">
        <x:v>1.079181246047625</x:v>
      </x:c>
      <x:c r="E5" t="n">
        <x:v>0.1597522274798978</x:v>
      </x:c>
      <x:c r="F5" t="n">
        <x:v>0.9194290185677272</x:v>
      </x:c>
      <x:c r="G5" t="n">
        <x:v>2.473367110171596</x:v>
      </x:c>
      <x:c r="H5" t="n">
        <x:v>0.002253209616328463</x:v>
      </x:c>
    </x:row>
    <x:row r="6">
      <x:c r="A6" t="inlineStr">
        <x:is>
          <x:t xml:space="preserve">MG-JTAC18-106</x:t>
        </x:is>
      </x:c>
      <x:c r="B6" t="inlineStr">
        <x:is>
          <x:t xml:space="preserve">(La0.5Ce0.5)65Al10Co25</x:t>
        </x:is>
      </x:c>
      <x:c r="C6" t="inlineStr">
        <x:is>
          <x:t xml:space="preserve">La-based</x:t>
        </x:is>
      </x:c>
      <x:c r="D6" t="n">
        <x:v>1.176091259055681</x:v>
      </x:c>
      <x:c r="E6" t="n">
        <x:v>0.2593866381172147</x:v>
      </x:c>
      <x:c r="F6" t="n">
        <x:v>0.9167046209384666</x:v>
      </x:c>
      <x:c r="G6" t="n">
        <x:v>2.466131850127001</x:v>
      </x:c>
      <x:c r="H6" t="n">
        <x:v>0.00169140104918373</x:v>
      </x:c>
    </x:row>
    <x:row r="7">
      <x:c r="A7" t="inlineStr">
        <x:is>
          <x:t xml:space="preserve">MG-JTAC18-105</x:t>
        </x:is>
      </x:c>
      <x:c r="B7" t="inlineStr">
        <x:is>
          <x:t xml:space="preserve">(La0.4Ce0.6)65Al10Co25</x:t>
        </x:is>
      </x:c>
      <x:c r="C7" t="inlineStr">
        <x:is>
          <x:t xml:space="preserve">La-based</x:t>
        </x:is>
      </x:c>
      <x:c r="D7" t="n">
        <x:v>1.079181246047625</x:v>
      </x:c>
      <x:c r="E7" t="n">
        <x:v>0.1777751140444757</x:v>
      </x:c>
      <x:c r="F7" t="n">
        <x:v>0.9014061320031492</x:v>
      </x:c>
      <x:c r="G7" t="n">
        <x:v>2.42550321921514</x:v>
      </x:c>
      <x:c r="H7" t="n">
        <x:v>0.002125250544397436</x:v>
      </x:c>
    </x:row>
    <x:row r="8">
      <x:c r="A8" t="inlineStr">
        <x:is>
          <x:t xml:space="preserve">MG-LONG-119</x:t>
        </x:is>
      </x:c>
      <x:c r="B8" t="inlineStr">
        <x:is>
          <x:t xml:space="preserve">Fe41Co7Cr15Mo14C15B6Y2</x:t>
        </x:is>
      </x:c>
      <x:c r="C8" t="inlineStr">
        <x:is>
          <x:t xml:space="preserve">Fe-based</x:t>
        </x:is>
      </x:c>
      <x:c r="D8" t="n">
        <x:v>1.204119982655925</x:v>
      </x:c>
      <x:c r="E8" t="n">
        <x:v>0.3501088259150471</x:v>
      </x:c>
      <x:c r="F8" t="n">
        <x:v>0.8540111567408777</x:v>
      </x:c>
      <x:c r="G8" t="n">
        <x:v>2.299635039347892</x:v>
      </x:c>
      <x:c r="H8" t="n">
        <x:v>0.00120355178742528</x:v>
      </x:c>
    </x:row>
    <x:row r="9">
      <x:c r="A9" t="inlineStr">
        <x:is>
          <x:t xml:space="preserve">MG-JTAC18-009</x:t>
        </x:is>
      </x:c>
      <x:c r="B9" t="inlineStr">
        <x:is>
          <x:t xml:space="preserve">Ag46.2Mg15.3Ca38.4</x:t>
        </x:is>
      </x:c>
      <x:c r="C9" t="inlineStr">
        <x:is>
          <x:t xml:space="preserve">Ag-based</x:t>
        </x:is>
      </x:c>
      <x:c r="D9" t="n">
        <x:v>-0.5228787452803376</x:v>
      </x:c>
      <x:c r="E9" t="n">
        <x:v>0.3252366450913666</x:v>
      </x:c>
      <x:c r="F9" t="n">
        <x:v>-0.8481153903717042</x:v>
      </x:c>
      <x:c r="G9" t="n">
        <x:v>-2.220750702035345</x:v>
      </x:c>
      <x:c r="H9" t="n">
        <x:v>0.002528686058856034</x:v>
      </x:c>
    </x:row>
    <x:row r="10">
      <x:c r="A10" t="inlineStr">
        <x:is>
          <x:t xml:space="preserve">MG-JTAC18-104</x:t>
        </x:is>
      </x:c>
      <x:c r="B10" t="inlineStr">
        <x:is>
          <x:t xml:space="preserve">(La0.3Ce0.7)65Al10Co25</x:t>
        </x:is>
      </x:c>
      <x:c r="C10" t="inlineStr">
        <x:is>
          <x:t xml:space="preserve">La-based</x:t>
        </x:is>
      </x:c>
      <x:c r="D10" t="n">
        <x:v>0.9542425094393249</x:v>
      </x:c>
      <x:c r="E10" t="n">
        <x:v>0.133253119939629</x:v>
      </x:c>
      <x:c r="F10" t="n">
        <x:v>0.8209893894996958</x:v>
      </x:c>
      <x:c r="G10" t="n">
        <x:v>2.211938195628762</x:v>
      </x:c>
      <x:c r="H10" t="n">
        <x:v>0.002115644887509024</x:v>
      </x:c>
    </x:row>
    <x:row r="11">
      <x:c r="A11" t="inlineStr">
        <x:is>
          <x:t xml:space="preserve">MG-LONG-019</x:t>
        </x:is>
      </x:c>
      <x:c r="B11" t="inlineStr">
        <x:is>
          <x:t xml:space="preserve">Ca40Mg30Cu30</x:t>
        </x:is>
      </x:c>
      <x:c r="C11" t="inlineStr">
        <x:is>
          <x:t xml:space="preserve">Ca-based</x:t>
        </x:is>
      </x:c>
      <x:c r="D11" t="n">
        <x:v>-0.3010299956639812</x:v>
      </x:c>
      <x:c r="E11" t="n">
        <x:v>0.5052637505474405</x:v>
      </x:c>
      <x:c r="F11" t="n">
        <x:v>-0.8062937462114217</x:v>
      </x:c>
      <x:c r="G11" t="n">
        <x:v>-2.109683775628468</x:v>
      </x:c>
      <x:c r="H11" t="n">
        <x:v>0.0003056708831979136</x:v>
      </x:c>
    </x:row>
    <x:row r="12">
      <x:c r="A12" t="inlineStr">
        <x:is>
          <x:t xml:space="preserve">MG-LONG-018</x:t>
        </x:is>
      </x:c>
      <x:c r="B12" t="inlineStr">
        <x:is>
          <x:t xml:space="preserve">Ca70Mg10Zn20</x:t>
        </x:is>
      </x:c>
      <x:c r="C12" t="inlineStr">
        <x:is>
          <x:t xml:space="preserve">Ca-based</x:t>
        </x:is>
      </x:c>
      <x:c r="D12" t="n">
        <x:v>-0.3010299956639812</x:v>
      </x:c>
      <x:c r="E12" t="n">
        <x:v>0.461232363329627</x:v>
      </x:c>
      <x:c r="F12" t="n">
        <x:v>-0.7622623589936082</x:v>
      </x:c>
      <x:c r="G12" t="n">
        <x:v>-1.99274837191811</x:v>
      </x:c>
      <x:c r="H12" t="n">
        <x:v>0.0003765693311954726</x:v>
      </x:c>
    </x:row>
    <x:row r="13">
      <x:c r="A13" t="inlineStr">
        <x:is>
          <x:t xml:space="preserve">MG-LONG-095</x:t>
        </x:is>
      </x:c>
      <x:c r="B13" t="inlineStr">
        <x:is>
          <x:t xml:space="preserve">Au55Cu25Si20</x:t>
        </x:is>
      </x:c>
      <x:c r="C13" t="inlineStr">
        <x:is>
          <x:t xml:space="preserve">Au-based</x:t>
        </x:is>
      </x:c>
      <x:c r="D13" t="n">
        <x:v>-0.3010299956639812</x:v>
      </x:c>
      <x:c r="E13" t="n">
        <x:v>0.4139945449335019</x:v>
      </x:c>
      <x:c r="F13" t="n">
        <x:v>-0.7150245405974831</x:v>
      </x:c>
      <x:c r="G13" t="n">
        <x:v>-1.867297557997063</x:v>
      </x:c>
      <x:c r="H13" t="n">
        <x:v>0.0007305154566454233</x:v>
      </x:c>
    </x:row>
    <x:row r="14">
      <x:c r="A14" t="inlineStr">
        <x:is>
          <x:t xml:space="preserve">MG-LONG-023</x:t>
        </x:is>
      </x:c>
      <x:c r="B14" t="inlineStr">
        <x:is>
          <x:t xml:space="preserve">Ca45Mg19Cu36</x:t>
        </x:is>
      </x:c>
      <x:c r="C14" t="inlineStr">
        <x:is>
          <x:t xml:space="preserve">Ca-based</x:t>
        </x:is>
      </x:c>
      <x:c r="D14" t="n">
        <x:v>-0.3010299956639812</x:v>
      </x:c>
      <x:c r="E14" t="n">
        <x:v>0.4015549928871283</x:v>
      </x:c>
      <x:c r="F14" t="n">
        <x:v>-0.7025849885511095</x:v>
      </x:c>
      <x:c r="G14" t="n">
        <x:v>-1.834261486857105</x:v>
      </x:c>
      <x:c r="H14" t="n">
        <x:v>0.000685516452891889</x:v>
      </x:c>
    </x:row>
    <x:row r="15">
      <x:c r="A15" t="inlineStr">
        <x:is>
          <x:t xml:space="preserve">MG-CZA-002</x:t>
        </x:is>
      </x:c>
      <x:c r="B15" t="inlineStr">
        <x:is>
          <x:t xml:space="preserve">(Cu47Zr45Al8)98.5Y1.5</x:t>
        </x:is>
      </x:c>
      <x:c r="C15" t="inlineStr">
        <x:is>
          <x:t xml:space="preserve">Cu-based</x:t>
        </x:is>
      </x:c>
      <x:c r="D15" t="n">
        <x:v>1.397940008672038</x:v>
      </x:c>
      <x:c r="E15" t="n">
        <x:v>0.7309324947661899</x:v>
      </x:c>
      <x:c r="F15" t="n">
        <x:v>0.6670075139058478</x:v>
      </x:c>
      <x:c r="G15" t="n">
        <x:v>1.803004161877487</x:v>
      </x:c>
      <x:c r="H15" t="n">
        <x:v>0.001666241497221332</x:v>
      </x:c>
    </x:row>
    <x:row r="16">
      <x:c r="A16" t="inlineStr">
        <x:is>
          <x:t xml:space="preserve">MG-MIX-006</x:t>
        </x:is>
      </x:c>
      <x:c r="B16" t="inlineStr">
        <x:is>
          <x:t xml:space="preserve">Zr48Cu34Pd2Ag8Al8</x:t>
        </x:is>
      </x:c>
      <x:c r="C16" t="inlineStr">
        <x:is>
          <x:t xml:space="preserve">Zr-based</x:t>
        </x:is>
      </x:c>
      <x:c r="D16" t="n">
        <x:v>1.477121254719662</x:v>
      </x:c>
      <x:c r="E16" t="n">
        <x:v>0.8169875166919656</x:v>
      </x:c>
      <x:c r="F16" t="n">
        <x:v>0.6601337380276968</x:v>
      </x:c>
      <x:c r="G16" t="n">
        <x:v>1.784749280346048</x:v>
      </x:c>
      <x:c r="H16" t="n">
        <x:v>0.002652808036450047</x:v>
      </x:c>
    </x:row>
    <x:row r="17">
      <x:c r="A17" t="inlineStr">
        <x:is>
          <x:t xml:space="preserve">MG-JTAC18-017</x:t>
        </x:is>
      </x:c>
      <x:c r="B17" t="inlineStr">
        <x:is>
          <x:t xml:space="preserve">Ag53.8Mg15.4Ca30.8</x:t>
        </x:is>
      </x:c>
      <x:c r="C17" t="inlineStr">
        <x:is>
          <x:t xml:space="preserve">Ag-based</x:t>
        </x:is>
      </x:c>
      <x:c r="D17" t="n">
        <x:v>-0.09691001300805639</x:v>
      </x:c>
      <x:c r="E17" t="n">
        <x:v>0.5834197011287581</x:v>
      </x:c>
      <x:c r="F17" t="n">
        <x:v>-0.6803297141368144</x:v>
      </x:c>
      <x:c r="G17" t="n">
        <x:v>-1.775157523462839</x:v>
      </x:c>
      <x:c r="H17" t="n">
        <x:v>0.0005228260323543744</x:v>
      </x:c>
    </x:row>
    <x:row r="18">
      <x:c r="A18" t="inlineStr">
        <x:is>
          <x:t xml:space="preserve">MG-JTAC18-101</x:t>
        </x:is>
      </x:c>
      <x:c r="B18" t="inlineStr">
        <x:is>
          <x:t xml:space="preserve">La62Cu24Al10.8Mg3.2</x:t>
        </x:is>
      </x:c>
      <x:c r="C18" t="inlineStr">
        <x:is>
          <x:t xml:space="preserve">La-based</x:t>
        </x:is>
      </x:c>
      <x:c r="D18" t="n">
        <x:v>1</x:v>
      </x:c>
      <x:c r="E18" t="n">
        <x:v>0.3560428211513474</x:v>
      </x:c>
      <x:c r="F18" t="n">
        <x:v>0.6439571788486527</x:v>
      </x:c>
      <x:c r="G18" t="n">
        <x:v>1.741788733386929</x:v>
      </x:c>
      <x:c r="H18" t="n">
        <x:v>0.0007985997063906574</x:v>
      </x:c>
    </x:row>
    <x:row r="19">
      <x:c r="A19" t="inlineStr">
        <x:is>
          <x:t xml:space="preserve">MG-JTAC18-126</x:t>
        </x:is>
      </x:c>
      <x:c r="B19" t="inlineStr">
        <x:is>
          <x:t xml:space="preserve">Mg65Ni20La15</x:t>
        </x:is>
      </x:c>
      <x:c r="C19" t="inlineStr">
        <x:is>
          <x:t xml:space="preserve">Mg-based</x:t>
        </x:is>
      </x:c>
      <x:c r="D19" t="n">
        <x:v>-0.3010299956639812</x:v>
      </x:c>
      <x:c r="E19" t="n">
        <x:v>0.3566969736584807</x:v>
      </x:c>
      <x:c r="F19" t="n">
        <x:v>-0.6577269693224619</x:v>
      </x:c>
      <x:c r="G19" t="n">
        <x:v>-1.715130773073307</x:v>
      </x:c>
      <x:c r="H19" t="n">
        <x:v>0.0009826818509532122</x:v>
      </x:c>
    </x:row>
    <x:row r="20">
      <x:c r="A20" t="inlineStr">
        <x:is>
          <x:t xml:space="preserve">MG-LONG-011</x:t>
        </x:is>
      </x:c>
      <x:c r="B20" t="inlineStr">
        <x:is>
          <x:t xml:space="preserve">Ca60Mg10Zn30</x:t>
        </x:is>
      </x:c>
      <x:c r="C20" t="inlineStr">
        <x:is>
          <x:t xml:space="preserve">Ca-based</x:t>
        </x:is>
      </x:c>
      <x:c r="D20" t="n">
        <x:v>-0.3010299956639812</x:v>
      </x:c>
      <x:c r="E20" t="n">
        <x:v>0.3548349878740373</x:v>
      </x:c>
      <x:c r="F20" t="n">
        <x:v>-0.6558649835380186</x:v>
      </x:c>
      <x:c r="G20" t="n">
        <x:v>-1.710185844621933</x:v>
      </x:c>
      <x:c r="H20" t="n">
        <x:v>0.0009015353891961966</x:v>
      </x:c>
    </x:row>
    <x:row r="21">
      <x:c r="A21" t="inlineStr">
        <x:is>
          <x:t xml:space="preserve">MG-LONG-117</x:t>
        </x:is>
      </x:c>
      <x:c r="B21" t="inlineStr">
        <x:is>
          <x:t xml:space="preserve">Fe43Co5Cr15Mo14C15B6Y2</x:t>
        </x:is>
      </x:c>
      <x:c r="C21" t="inlineStr">
        <x:is>
          <x:t xml:space="preserve">Fe-based</x:t>
        </x:is>
      </x:c>
      <x:c r="D21" t="n">
        <x:v>0.9542425094393249</x:v>
      </x:c>
      <x:c r="E21" t="n">
        <x:v>0.3291989052856056</x:v>
      </x:c>
      <x:c r="F21" t="n">
        <x:v>0.6250436041537193</x:v>
      </x:c>
      <x:c r="G21" t="n">
        <x:v>1.691559416703867</x:v>
      </x:c>
      <x:c r="H21" t="n">
        <x:v>0.0009714801132690048</x:v>
      </x:c>
    </x:row>
    <x:row r="22">
      <x:c r="A22" t="inlineStr">
        <x:is>
          <x:t xml:space="preserve">MG-JTAC18-016</x:t>
        </x:is>
      </x:c>
      <x:c r="B22" t="inlineStr">
        <x:is>
          <x:t xml:space="preserve">Ag53.8Mg15.4Ca23.1Cu7.7</x:t>
        </x:is>
      </x:c>
      <x:c r="C22" t="inlineStr">
        <x:is>
          <x:t xml:space="preserve">Ag-based</x:t>
        </x:is>
      </x:c>
      <x:c r="D22" t="n">
        <x:v>-0.3010299956639812</x:v>
      </x:c>
      <x:c r="E22" t="n">
        <x:v>0.335520032404766</x:v>
      </x:c>
      <x:c r="F22" t="n">
        <x:v>-0.6365500280687472</x:v>
      </x:c>
      <x:c r="G22" t="n">
        <x:v>-1.658890569633797</x:v>
      </x:c>
      <x:c r="H22" t="n">
        <x:v>0.001651529976093238</x:v>
      </x:c>
    </x:row>
    <x:row r="23">
      <x:c r="A23" t="inlineStr">
        <x:is>
          <x:t xml:space="preserve">MG-LONG-118</x:t>
        </x:is>
      </x:c>
      <x:c r="B23" t="inlineStr">
        <x:is>
          <x:t xml:space="preserve">Fe39Co9Cr15Mo14C15B6Y2</x:t>
        </x:is>
      </x:c>
      <x:c r="C23" t="inlineStr">
        <x:is>
          <x:t xml:space="preserve">Fe-based</x:t>
        </x:is>
      </x:c>
      <x:c r="D23" t="n">
        <x:v>1</x:v>
      </x:c>
      <x:c r="E23" t="n">
        <x:v>0.3913676063661854</x:v>
      </x:c>
      <x:c r="F23" t="n">
        <x:v>0.6086323936338146</x:v>
      </x:c>
      <x:c r="G23" t="n">
        <x:v>1.647975699524401</x:v>
      </x:c>
      <x:c r="H23" t="n">
        <x:v>0.0008158191677684734</x:v>
      </x:c>
    </x:row>
    <x:row r="24">
      <x:c r="A24" t="inlineStr">
        <x:is>
          <x:t xml:space="preserve">MG-LONG-123</x:t>
        </x:is>
      </x:c>
      <x:c r="B24" t="inlineStr">
        <x:is>
          <x:t xml:space="preserve">Fe56Mn5Cr7Mo12Er2C12B6</x:t>
        </x:is>
      </x:c>
      <x:c r="C24" t="inlineStr">
        <x:is>
          <x:t xml:space="preserve">Fe-based</x:t>
        </x:is>
      </x:c>
      <x:c r="D24" t="n">
        <x:v>0.9030899869919435</x:v>
      </x:c>
      <x:c r="E24" t="n">
        <x:v>0.2980198412501013</x:v>
      </x:c>
      <x:c r="F24" t="n">
        <x:v>0.6050701457418423</x:v>
      </x:c>
      <x:c r="G24" t="n">
        <x:v>1.63851533677672</x:v>
      </x:c>
      <x:c r="H24" t="n">
        <x:v>0.001071461090665233</x:v>
      </x:c>
    </x:row>
    <x:row r="25">
      <x:c r="A25" t="inlineStr">
        <x:is>
          <x:t xml:space="preserve">MG-LONG-017</x:t>
        </x:is>
      </x:c>
      <x:c r="B25" t="inlineStr">
        <x:is>
          <x:t xml:space="preserve">Ca70Mg15Zn15</x:t>
        </x:is>
      </x:c>
      <x:c r="C25" t="inlineStr">
        <x:is>
          <x:t xml:space="preserve">Ca-based</x:t>
        </x:is>
      </x:c>
      <x:c r="D25" t="n">
        <x:v>-0.3010299956639812</x:v>
      </x:c>
      <x:c r="E25" t="n">
        <x:v>0.3223417933023363</x:v>
      </x:c>
      <x:c r="F25" t="n">
        <x:v>-0.6233717889663175</x:v>
      </x:c>
      <x:c r="G25" t="n">
        <x:v>-1.623892746330814</x:v>
      </x:c>
      <x:c r="H25" t="n">
        <x:v>0.001234486105858905</x:v>
      </x:c>
    </x:row>
    <x:row r="26">
      <x:c r="A26" t="inlineStr">
        <x:is>
          <x:t xml:space="preserve">MG-JTAC18-003</x:t>
        </x:is>
      </x:c>
      <x:c r="B26" t="inlineStr">
        <x:is>
          <x:t xml:space="preserve">Ag38.4Mg30.8Ca30.8</x:t>
        </x:is>
      </x:c>
      <x:c r="C26" t="inlineStr">
        <x:is>
          <x:t xml:space="preserve">Ag-based</x:t>
        </x:is>
      </x:c>
      <x:c r="D26" t="n">
        <x:v>-0.3010299956639812</x:v>
      </x:c>
      <x:c r="E26" t="n">
        <x:v>0.3019974078958121</x:v>
      </x:c>
      <x:c r="F26" t="n">
        <x:v>-0.6030274035597933</x:v>
      </x:c>
      <x:c r="G26" t="n">
        <x:v>-1.569863585064948</x:v>
      </x:c>
      <x:c r="H26" t="n">
        <x:v>0.002034680532378308</x:v>
      </x:c>
    </x:row>
    <x:row r="27">
      <x:c r="A27" t="inlineStr">
        <x:is>
          <x:t xml:space="preserve">MG-MIX-005</x:t>
        </x:is>
      </x:c>
      <x:c r="B27" t="inlineStr">
        <x:is>
          <x:t xml:space="preserve">Zr48Cu36Ag8Al8</x:t>
        </x:is>
      </x:c>
      <x:c r="C27" t="inlineStr">
        <x:is>
          <x:t xml:space="preserve">Zr-based</x:t>
        </x:is>
      </x:c>
      <x:c r="D27" t="n">
        <x:v>1.397940008672038</x:v>
      </x:c>
      <x:c r="E27" t="n">
        <x:v>0.8197917598948123</x:v>
      </x:c>
      <x:c r="F27" t="n">
        <x:v>0.5781482487772254</x:v>
      </x:c>
      <x:c r="G27" t="n">
        <x:v>1.567018091535885</x:v>
      </x:c>
      <x:c r="H27" t="n">
        <x:v>0.002373806108052458</x:v>
      </x:c>
    </x:row>
    <x:row r="28">
      <x:c r="A28" t="inlineStr">
        <x:is>
          <x:t xml:space="preserve">MG-JTAC18-082</x:t>
        </x:is>
      </x:c>
      <x:c r="B28" t="inlineStr">
        <x:is>
          <x:t xml:space="preserve">(Fe0.68Tb0.07B0.2Si0.05)96Nb4</x:t>
        </x:is>
      </x:c>
      <x:c r="C28" t="inlineStr">
        <x:is>
          <x:t xml:space="preserve">Fe-based</x:t>
        </x:is>
      </x:c>
      <x:c r="D28" t="n">
        <x:v>0.3010299956639812</x:v>
      </x:c>
      <x:c r="E28" t="n">
        <x:v>0.8934130830628051</x:v>
      </x:c>
      <x:c r="F28" t="n">
        <x:v>-0.5923830873988238</x:v>
      </x:c>
      <x:c r="G28" t="n">
        <x:v>-1.541595172776541</x:v>
      </x:c>
      <x:c r="H28" t="n">
        <x:v>0.001174825323167369</x:v>
      </x:c>
    </x:row>
    <x:row r="29">
      <x:c r="A29" t="inlineStr">
        <x:is>
          <x:t xml:space="preserve">MG-JTAC18-007</x:t>
        </x:is>
      </x:c>
      <x:c r="B29" t="inlineStr">
        <x:is>
          <x:t xml:space="preserve">Ag38.5Mg38.5Ca15.4Cu7.7</x:t>
        </x:is>
      </x:c>
      <x:c r="C29" t="inlineStr">
        <x:is>
          <x:t xml:space="preserve">Ag-based</x:t>
        </x:is>
      </x:c>
      <x:c r="D29" t="n">
        <x:v>-0.3010299956639812</x:v>
      </x:c>
      <x:c r="E29" t="n">
        <x:v>0.2688269928775723</x:v>
      </x:c>
      <x:c r="F29" t="n">
        <x:v>-0.5698569885415535</x:v>
      </x:c>
      <x:c r="G29" t="n">
        <x:v>-1.481771973228817</x:v>
      </x:c>
      <x:c r="H29" t="n">
        <x:v>0.002246171770673639</x:v>
      </x:c>
    </x:row>
    <x:row r="30">
      <x:c r="A30" t="inlineStr">
        <x:is>
          <x:t xml:space="preserve">MG-LONG-120</x:t>
        </x:is>
      </x:c>
      <x:c r="B30" t="inlineStr">
        <x:is>
          <x:t xml:space="preserve">Fe61B15Mo7Zr8Co7Y2</x:t>
        </x:is>
      </x:c>
      <x:c r="C30" t="inlineStr">
        <x:is>
          <x:t xml:space="preserve">Fe-based</x:t>
        </x:is>
      </x:c>
      <x:c r="D30" t="n">
        <x:v>0.6989700043360189</x:v>
      </x:c>
      <x:c r="E30" t="n">
        <x:v>0.1546546544876779</x:v>
      </x:c>
      <x:c r="F30" t="n">
        <x:v>0.544315349848341</x:v>
      </x:c>
      <x:c r="G30" t="n">
        <x:v>1.477167102391026</x:v>
      </x:c>
      <x:c r="H30" t="n">
        <x:v>0.0007695436519964566</x:v>
      </x:c>
    </x:row>
    <x:row r="31">
      <x:c r="A31" t="inlineStr">
        <x:is>
          <x:t xml:space="preserve">MG-JTAC18-095</x:t>
        </x:is>
      </x:c>
      <x:c r="B31" t="inlineStr">
        <x:is>
          <x:t xml:space="preserve">[(Fe0.9Co0.1)72Mo4B24]94Dy6</x:t>
        </x:is>
      </x:c>
      <x:c r="C31" t="inlineStr">
        <x:is>
          <x:t xml:space="preserve">Fe-based</x:t>
        </x:is>
      </x:c>
      <x:c r="D31" t="n">
        <x:v>0.3010299956639812</x:v>
      </x:c>
      <x:c r="E31" t="n">
        <x:v>0.8678289094877197</x:v>
      </x:c>
      <x:c r="F31" t="n">
        <x:v>-0.5667989138237386</x:v>
      </x:c>
      <x:c r="G31" t="n">
        <x:v>-1.473650557477477</x:v>
      </x:c>
      <x:c r="H31" t="n">
        <x:v>0.0009878188461878189</x:v>
      </x:c>
    </x:row>
    <x:row r="32">
      <x:c r="A32" t="inlineStr">
        <x:is>
          <x:t xml:space="preserve">MG-LONG-031</x:t>
        </x:is>
      </x:c>
      <x:c r="B32" t="inlineStr">
        <x:is>
          <x:t xml:space="preserve">Mg65Cu7.5Ni7.5Ag5Zn5Gd5Y5</x:t>
        </x:is>
      </x:c>
      <x:c r="C32" t="inlineStr">
        <x:is>
          <x:t xml:space="preserve">Mg-based</x:t>
        </x:is>
      </x:c>
      <x:c r="D32" t="n">
        <x:v>1.146128035678238</x:v>
      </x:c>
      <x:c r="E32" t="n">
        <x:v>0.6046925315883218</x:v>
      </x:c>
      <x:c r="F32" t="n">
        <x:v>0.5414355040899161</x:v>
      </x:c>
      <x:c r="G32" t="n">
        <x:v>1.469519014341492</x:v>
      </x:c>
      <x:c r="H32" t="n">
        <x:v>0.0005673944747275047</x:v>
      </x:c>
    </x:row>
    <x:row r="33">
      <x:c r="A33" t="inlineStr">
        <x:is>
          <x:t xml:space="preserve">MG-MIX-018</x:t>
        </x:is>
      </x:c>
      <x:c r="B33" t="inlineStr">
        <x:is>
          <x:t xml:space="preserve">Ca65Mg20Zn15</x:t>
        </x:is>
      </x:c>
      <x:c r="C33" t="inlineStr">
        <x:is>
          <x:t xml:space="preserve">Ca-based</x:t>
        </x:is>
      </x:c>
      <x:c r="D33" t="n">
        <x:v>0.9542425094393249</x:v>
      </x:c>
      <x:c r="E33" t="n">
        <x:v>0.4128510952267068</x:v>
      </x:c>
      <x:c r="F33" t="n">
        <x:v>0.5413914142126182</x:v>
      </x:c>
      <x:c r="G33" t="n">
        <x:v>1.469401923604017</x:v>
      </x:c>
      <x:c r="H33" t="n">
        <x:v>0.0006493202737484725</x:v>
      </x:c>
    </x:row>
    <x:row r="34">
      <x:c r="A34" t="inlineStr">
        <x:is>
          <x:t xml:space="preserve">MG-MIX-020</x:t>
        </x:is>
      </x:c>
      <x:c r="B34" t="inlineStr">
        <x:is>
          <x:t xml:space="preserve">Ca65Mg15Zn20</x:t>
        </x:is>
      </x:c>
      <x:c r="C34" t="inlineStr">
        <x:is>
          <x:t xml:space="preserve">Ca-based</x:t>
        </x:is>
      </x:c>
      <x:c r="D34" t="n">
        <x:v>1.176091259055681</x:v>
      </x:c>
      <x:c r="E34" t="n">
        <x:v>0.6368605255015559</x:v>
      </x:c>
      <x:c r="F34" t="n">
        <x:v>0.5392307335541254</x:v>
      </x:c>
      <x:c r="G34" t="n">
        <x:v>1.463663742705011</x:v>
      </x:c>
      <x:c r="H34" t="n">
        <x:v>0.0006545917429396521</x:v>
      </x:c>
    </x:row>
    <x:row r="35">
      <x:c r="A35" t="inlineStr">
        <x:is>
          <x:t xml:space="preserve">MG-JTAC18-100</x:t>
        </x:is>
      </x:c>
      <x:c r="B35" t="inlineStr">
        <x:is>
          <x:t xml:space="preserve">La62Cu24Al10.5Mg3.5</x:t>
        </x:is>
      </x:c>
      <x:c r="C35" t="inlineStr">
        <x:is>
          <x:t xml:space="preserve">La-based</x:t>
        </x:is>
      </x:c>
      <x:c r="D35" t="n">
        <x:v>1</x:v>
      </x:c>
      <x:c r="E35" t="n">
        <x:v>0.46782836665885</x:v>
      </x:c>
      <x:c r="F35" t="n">
        <x:v>0.5321716333411499</x:v>
      </x:c>
      <x:c r="G35" t="n">
        <x:v>1.444916690082008</x:v>
      </x:c>
      <x:c r="H35" t="n">
        <x:v>0.0003540757484154092</x:v>
      </x:c>
    </x:row>
    <x:row r="36">
      <x:c r="A36" t="inlineStr">
        <x:is>
          <x:t xml:space="preserve">MG-JTAC18-093</x:t>
        </x:is>
      </x:c>
      <x:c r="B36" t="inlineStr">
        <x:is>
          <x:t xml:space="preserve">[(Fe0.7Co0.3)72Mo4B24]94Dy6</x:t>
        </x:is>
      </x:c>
      <x:c r="C36" t="inlineStr">
        <x:is>
          <x:t xml:space="preserve">Fe-based</x:t>
        </x:is>
      </x:c>
      <x:c r="D36" t="n">
        <x:v>0.3010299956639812</x:v>
      </x:c>
      <x:c r="E36" t="n">
        <x:v>0.8556527831099046</x:v>
      </x:c>
      <x:c r="F36" t="n">
        <x:v>-0.5546227874459233</x:v>
      </x:c>
      <x:c r="G36" t="n">
        <x:v>-1.441314073355937</x:v>
      </x:c>
      <x:c r="H36" t="n">
        <x:v>0.0009459645846614766</x:v>
      </x:c>
    </x:row>
    <x:row r="37">
      <x:c r="A37" t="inlineStr">
        <x:is>
          <x:t xml:space="preserve">MG-CHEN-002</x:t>
        </x:is>
      </x:c>
      <x:c r="B37" t="inlineStr">
        <x:is>
          <x:t xml:space="preserve">Cu60Hf40</x:t>
        </x:is>
      </x:c>
      <x:c r="C37" t="inlineStr">
        <x:is>
          <x:t xml:space="preserve">Cu-based</x:t>
        </x:is>
      </x:c>
      <x:c r="D37" t="n">
        <x:v>0</x:v>
      </x:c>
      <x:c r="E37" t="n">
        <x:v>0.5474392887872838</x:v>
      </x:c>
      <x:c r="F37" t="n">
        <x:v>-0.5474392887872838</x:v>
      </x:c>
      <x:c r="G37" t="n">
        <x:v>-1.422236652252997</x:v>
      </x:c>
      <x:c r="H37" t="n">
        <x:v>0.0003967817294056034</x:v>
      </x:c>
    </x:row>
    <x:row r="38">
      <x:c r="A38" t="inlineStr">
        <x:is>
          <x:t xml:space="preserve">MG-LONG-030</x:t>
        </x:is>
      </x:c>
      <x:c r="B38" t="inlineStr">
        <x:is>
          <x:t xml:space="preserve">Mg65Cu7.5Ni7.5Ag5Zn5Gd7.5Y2.5</x:t>
        </x:is>
      </x:c>
      <x:c r="C38" t="inlineStr">
        <x:is>
          <x:t xml:space="preserve">Mg-based</x:t>
        </x:is>
      </x:c>
      <x:c r="D38" t="n">
        <x:v>1.113943352306837</x:v>
      </x:c>
      <x:c r="E38" t="n">
        <x:v>0.5976360826973193</x:v>
      </x:c>
      <x:c r="F38" t="n">
        <x:v>0.5163072696095174</x:v>
      </x:c>
      <x:c r="G38" t="n">
        <x:v>1.402785249426059</x:v>
      </x:c>
      <x:c r="H38" t="n">
        <x:v>0.0005064420245797835</x:v>
      </x:c>
    </x:row>
    <x:row r="39">
      <x:c r="A39" t="inlineStr">
        <x:is>
          <x:t xml:space="preserve">MG-JTAC18-092</x:t>
        </x:is>
      </x:c>
      <x:c r="B39" t="inlineStr">
        <x:is>
          <x:t xml:space="preserve">[(Fe0.6Co0.4)72Mo4B24]94Dy6</x:t>
        </x:is>
      </x:c>
      <x:c r="C39" t="inlineStr">
        <x:is>
          <x:t xml:space="preserve">Fe-based</x:t>
        </x:is>
      </x:c>
      <x:c r="D39" t="n">
        <x:v>0.3010299956639812</x:v>
      </x:c>
      <x:c r="E39" t="n">
        <x:v>0.8397600184034021</x:v>
      </x:c>
      <x:c r="F39" t="n">
        <x:v>-0.5387300227394209</x:v>
      </x:c>
      <x:c r="G39" t="n">
        <x:v>-1.39910720742561</x:v>
      </x:c>
      <x:c r="H39" t="n">
        <x:v>0.0008859734571610866</x:v>
      </x:c>
    </x:row>
    <x:row r="40">
      <x:c r="A40" t="inlineStr">
        <x:is>
          <x:t xml:space="preserve">MG-LONG-116</x:t>
        </x:is>
      </x:c>
      <x:c r="B40" t="inlineStr">
        <x:is>
          <x:t xml:space="preserve">Fe45Co3Cr15Mo14C15B6Y2</x:t>
        </x:is>
      </x:c>
      <x:c r="C40" t="inlineStr">
        <x:is>
          <x:t xml:space="preserve">Fe-based</x:t>
        </x:is>
      </x:c>
      <x:c r="D40" t="n">
        <x:v>0.9030899869919435</x:v>
      </x:c>
      <x:c r="E40" t="n">
        <x:v>0.3896194650289758</x:v>
      </x:c>
      <x:c r="F40" t="n">
        <x:v>0.5134705219629677</x:v>
      </x:c>
      <x:c r="G40" t="n">
        <x:v>1.395251618254441</x:v>
      </x:c>
      <x:c r="H40" t="n">
        <x:v>0.0006942238951002253</x:v>
      </x:c>
    </x:row>
    <x:row r="41">
      <x:c r="A41" t="inlineStr">
        <x:is>
          <x:t xml:space="preserve">MG-MIX-015</x:t>
        </x:is>
      </x:c>
      <x:c r="B41" t="inlineStr">
        <x:is>
          <x:t xml:space="preserve">Y36Sc20Al24Co10Ni10</x:t>
        </x:is>
      </x:c>
      <x:c r="C41" t="inlineStr">
        <x:is>
          <x:t xml:space="preserve">Y-based</x:t>
        </x:is>
      </x:c>
      <x:c r="D41" t="n">
        <x:v>1.397940008672038</x:v>
      </x:c>
      <x:c r="E41" t="n">
        <x:v>0.8864290106820187</x:v>
      </x:c>
      <x:c r="F41" t="n">
        <x:v>0.511510997990019</x:v>
      </x:c>
      <x:c r="G41" t="n">
        <x:v>1.39004765486979</x:v>
      </x:c>
      <x:c r="H41" t="n">
        <x:v>0.002805331672466568</x:v>
      </x:c>
    </x:row>
    <x:row r="42">
      <x:c r="A42" t="inlineStr">
        <x:is>
          <x:t xml:space="preserve">MG-LONG-087</x:t>
        </x:is>
      </x:c>
      <x:c r="B42" t="inlineStr">
        <x:is>
          <x:t xml:space="preserve">Y36Sc20Al24Co10Ni10</x:t>
        </x:is>
      </x:c>
      <x:c r="C42" t="inlineStr">
        <x:is>
          <x:t xml:space="preserve">Y-based</x:t>
        </x:is>
      </x:c>
      <x:c r="D42" t="n">
        <x:v>1.397940008672038</x:v>
      </x:c>
      <x:c r="E42" t="n">
        <x:v>0.8864290106820187</x:v>
      </x:c>
      <x:c r="F42" t="n">
        <x:v>0.511510997990019</x:v>
      </x:c>
      <x:c r="G42" t="n">
        <x:v>1.39004765486979</x:v>
      </x:c>
      <x:c r="H42" t="n">
        <x:v>0.002805331672466542</x:v>
      </x:c>
    </x:row>
    <x:row r="43">
      <x:c r="A43" t="inlineStr">
        <x:is>
          <x:t xml:space="preserve">MG-JTAC18-086</x:t>
        </x:is>
      </x:c>
      <x:c r="B43" t="inlineStr">
        <x:is>
          <x:t xml:space="preserve">(Fe72Mo4B24)93Dy7</x:t>
        </x:is>
      </x:c>
      <x:c r="C43" t="inlineStr">
        <x:is>
          <x:t xml:space="preserve">Fe-based</x:t>
        </x:is>
      </x:c>
      <x:c r="D43" t="n">
        <x:v>0.3010299956639812</x:v>
      </x:c>
      <x:c r="E43" t="n">
        <x:v>0.8330372534392734</x:v>
      </x:c>
      <x:c r="F43" t="n">
        <x:v>-0.5320072577752921</x:v>
      </x:c>
      <x:c r="G43" t="n">
        <x:v>-1.381253369861023</x:v>
      </x:c>
      <x:c r="H43" t="n">
        <x:v>0.0008594590489486169</x:v>
      </x:c>
    </x:row>
    <x:row r="44">
      <x:c r="A44" t="inlineStr">
        <x:is>
          <x:t xml:space="preserve">MG-LONG-001</x:t>
        </x:is>
      </x:c>
      <x:c r="B44" t="inlineStr">
        <x:is>
          <x:t xml:space="preserve">Cu55Zr42.5Ga2.5</x:t>
        </x:is>
      </x:c>
      <x:c r="C44" t="inlineStr">
        <x:is>
          <x:t xml:space="preserve">Cu-based</x:t>
        </x:is>
      </x:c>
      <x:c r="D44" t="n">
        <x:v>0</x:v>
      </x:c>
      <x:c r="E44" t="n">
        <x:v>0.5313690536683878</x:v>
      </x:c>
      <x:c r="F44" t="n">
        <x:v>-0.5313690536683878</x:v>
      </x:c>
      <x:c r="G44" t="n">
        <x:v>-1.379558473115633</x:v>
      </x:c>
      <x:c r="H44" t="n">
        <x:v>0.0003132039916859533</x:v>
      </x:c>
    </x:row>
    <x:row r="45">
      <x:c r="A45" t="inlineStr">
        <x:is>
          <x:t xml:space="preserve">MG-JTAC18-110</x:t>
        </x:is>
      </x:c>
      <x:c r="B45" t="inlineStr">
        <x:is>
          <x:t xml:space="preserve">Mg50Ni30La20</x:t>
        </x:is>
      </x:c>
      <x:c r="C45" t="inlineStr">
        <x:is>
          <x:t xml:space="preserve">Mg-based</x:t>
        </x:is>
      </x:c>
      <x:c r="D45" t="n">
        <x:v>0</x:v>
      </x:c>
      <x:c r="E45" t="n">
        <x:v>0.531220829373717</x:v>
      </x:c>
      <x:c r="F45" t="n">
        <x:v>-0.531220829373717</x:v>
      </x:c>
      <x:c r="G45" t="n">
        <x:v>-1.379164829652817</x:v>
      </x:c>
      <x:c r="H45" t="n">
        <x:v>0.0004261503506294372</x:v>
      </x:c>
    </x:row>
    <x:row r="46">
      <x:c r="A46" t="inlineStr">
        <x:is>
          <x:t xml:space="preserve">MG-JTAC18-088</x:t>
        </x:is>
      </x:c>
      <x:c r="B46" t="inlineStr">
        <x:is>
          <x:t xml:space="preserve">(Fe72Mo4B24)95Dy5</x:t>
        </x:is>
      </x:c>
      <x:c r="C46" t="inlineStr">
        <x:is>
          <x:t xml:space="preserve">Fe-based</x:t>
        </x:is>
      </x:c>
      <x:c r="D46" t="n">
        <x:v>0.3010299956639812</x:v>
      </x:c>
      <x:c r="E46" t="n">
        <x:v>0.8304180418171709</x:v>
      </x:c>
      <x:c r="F46" t="n">
        <x:v>-0.5293880461531897</x:v>
      </x:c>
      <x:c r="G46" t="n">
        <x:v>-1.374297455278584</x:v>
      </x:c>
      <x:c r="H46" t="n">
        <x:v>0.0008692774349334132</x:v>
      </x:c>
    </x:row>
    <x:row r="47">
      <x:c r="A47" t="inlineStr">
        <x:is>
          <x:t xml:space="preserve">MG-JTAC18-012</x:t>
        </x:is>
      </x:c>
      <x:c r="B47" t="inlineStr">
        <x:is>
          <x:t xml:space="preserve">Ag46.2Mg30.7Ca23.1</x:t>
        </x:is>
      </x:c>
      <x:c r="C47" t="inlineStr">
        <x:is>
          <x:t xml:space="preserve">Ag-based</x:t>
        </x:is>
      </x:c>
      <x:c r="D47" t="n">
        <x:v>-0.3010299956639812</x:v>
      </x:c>
      <x:c r="E47" t="n">
        <x:v>0.2195743923794409</x:v>
      </x:c>
      <x:c r="F47" t="n">
        <x:v>-0.5206043880434221</x:v>
      </x:c>
      <x:c r="G47" t="n">
        <x:v>-1.350970445342728</x:v>
      </x:c>
      <x:c r="H47" t="n">
        <x:v>0.002577161607327308</x:v>
      </x:c>
    </x:row>
    <x:row r="48">
      <x:c r="A48" t="inlineStr">
        <x:is>
          <x:t xml:space="preserve">MG-CZA-004</x:t>
        </x:is>
      </x:c>
      <x:c r="B48" t="inlineStr">
        <x:is>
          <x:t xml:space="preserve">(Cu47Zr45Al8)97.5Y1.5Nb</x:t>
        </x:is>
      </x:c>
      <x:c r="C48" t="inlineStr">
        <x:is>
          <x:t xml:space="preserve">Cu-based</x:t>
        </x:is>
      </x:c>
      <x:c r="D48" t="n">
        <x:v>1.255272505103306</x:v>
      </x:c>
      <x:c r="E48" t="n">
        <x:v>0.7647320646382048</x:v>
      </x:c>
      <x:c r="F48" t="n">
        <x:v>0.4905404404651013</x:v>
      </x:c>
      <x:c r="G48" t="n">
        <x:v>1.334355550551635</x:v>
      </x:c>
      <x:c r="H48" t="n">
        <x:v>0.00149661363650928</x:v>
      </x:c>
    </x:row>
    <x:row r="49">
      <x:c r="A49" t="inlineStr">
        <x:is>
          <x:t xml:space="preserve">MG-JTAC18-015</x:t>
        </x:is>
      </x:c>
      <x:c r="B49" t="inlineStr">
        <x:is>
          <x:t xml:space="preserve">Ag53.8Mg23.1Ca23.1</x:t>
        </x:is>
      </x:c>
      <x:c r="C49" t="inlineStr">
        <x:is>
          <x:t xml:space="preserve">Ag-based</x:t>
        </x:is>
      </x:c>
      <x:c r="D49" t="n">
        <x:v>-0.1549019599857432</x:v>
      </x:c>
      <x:c r="E49" t="n">
        <x:v>0.3486045691715172</x:v>
      </x:c>
      <x:c r="F49" t="n">
        <x:v>-0.5035065291572604</x:v>
      </x:c>
      <x:c r="G49" t="n">
        <x:v>-1.30556317662449</x:v>
      </x:c>
      <x:c r="H49" t="n">
        <x:v>0.001246990372206521</x:v>
      </x:c>
    </x:row>
    <x:row r="50">
      <x:c r="A50" t="inlineStr">
        <x:is>
          <x:t xml:space="preserve">MG-JTAC18-114</x:t>
        </x:is>
      </x:c>
      <x:c r="B50" t="inlineStr">
        <x:is>
          <x:t xml:space="preserve">Mg60Ni23.6B2.89La13.51</x:t>
        </x:is>
      </x:c>
      <x:c r="C50" t="inlineStr">
        <x:is>
          <x:t xml:space="preserve">Mg-based</x:t>
        </x:is>
      </x:c>
      <x:c r="D50" t="n">
        <x:v>0</x:v>
      </x:c>
      <x:c r="E50" t="n">
        <x:v>0.5004497932056186</x:v>
      </x:c>
      <x:c r="F50" t="n">
        <x:v>-0.5004497932056186</x:v>
      </x:c>
      <x:c r="G50" t="n">
        <x:v>-1.297445316272441</x:v>
      </x:c>
      <x:c r="H50" t="n">
        <x:v>0.0002592755222508015</x:v>
      </x:c>
    </x:row>
    <x:row r="51">
      <x:c r="A51" t="inlineStr">
        <x:is>
          <x:t xml:space="preserve">MG-LONG-033</x:t>
        </x:is>
      </x:c>
      <x:c r="B51" t="inlineStr">
        <x:is>
          <x:t xml:space="preserve">Mg65Cu7.5Ni7.5Ag5Zn5Y10</x:t>
        </x:is>
      </x:c>
      <x:c r="C51" t="inlineStr">
        <x:is>
          <x:t xml:space="preserve">Mg-based</x:t>
        </x:is>
      </x:c>
      <x:c r="D51" t="n">
        <x:v>0.9542425094393249</x:v>
      </x:c>
      <x:c r="E51" t="n">
        <x:v>0.4781335026455154</x:v>
      </x:c>
      <x:c r="F51" t="n">
        <x:v>0.4761090067938095</x:v>
      </x:c>
      <x:c r="G51" t="n">
        <x:v>1.296029582893068</x:v>
      </x:c>
      <x:c r="H51" t="n">
        <x:v>0.0002155445335939978</x:v>
      </x:c>
    </x:row>
    <x:row r="52">
      <x:c r="A52" t="inlineStr">
        <x:is>
          <x:t xml:space="preserve">MG-CZA-001</x:t>
        </x:is>
      </x:c>
      <x:c r="B52" t="inlineStr">
        <x:is>
          <x:t xml:space="preserve">Cu47Zr45Al8</x:t>
        </x:is>
      </x:c>
      <x:c r="C52" t="inlineStr">
        <x:is>
          <x:t xml:space="preserve">Cu-based</x:t>
        </x:is>
      </x:c>
      <x:c r="D52" t="n">
        <x:v>1.176091259055681</x:v>
      </x:c>
      <x:c r="E52" t="n">
        <x:v>0.7036818303214568</x:v>
      </x:c>
      <x:c r="F52" t="n">
        <x:v>0.4724094287342245</x:v>
      </x:c>
      <x:c r="G52" t="n">
        <x:v>1.286204508524742</x:v>
      </x:c>
      <x:c r="H52" t="n">
        <x:v>0.001005231777459353</x:v>
      </x:c>
    </x:row>
    <x:row r="53">
      <x:c r="A53" t="inlineStr">
        <x:is>
          <x:t xml:space="preserve">MG-JTAC18-091</x:t>
        </x:is>
      </x:c>
      <x:c r="B53" t="inlineStr">
        <x:is>
          <x:t xml:space="preserve">[(Fe0.5Co0.5)72Mo4B24]94Dy6</x:t>
        </x:is>
      </x:c>
      <x:c r="C53" t="inlineStr">
        <x:is>
          <x:t xml:space="preserve">Fe-based</x:t>
        </x:is>
      </x:c>
      <x:c r="D53" t="n">
        <x:v>0.3010299956639812</x:v>
      </x:c>
      <x:c r="E53" t="n">
        <x:v>0.7948607379239716</x:v>
      </x:c>
      <x:c r="F53" t="n">
        <x:v>-0.4938307422599904</x:v>
      </x:c>
      <x:c r="G53" t="n">
        <x:v>-1.279866914967989</x:v>
      </x:c>
      <x:c r="H53" t="n">
        <x:v>0.0007470592156539768</x:v>
      </x:c>
    </x:row>
    <x:row r="54">
      <x:c r="A54" t="inlineStr">
        <x:is>
          <x:t xml:space="preserve">MG-LONG-115</x:t>
        </x:is>
      </x:c>
      <x:c r="B54" t="inlineStr">
        <x:is>
          <x:t xml:space="preserve">Fe48Cr15Mo14C15B6Y2</x:t>
        </x:is>
      </x:c>
      <x:c r="C54" t="inlineStr">
        <x:is>
          <x:t xml:space="preserve">Fe-based</x:t>
        </x:is>
      </x:c>
      <x:c r="D54" t="n">
        <x:v>0.8450980400142568</x:v>
      </x:c>
      <x:c r="E54" t="n">
        <x:v>0.3765563766660269</x:v>
      </x:c>
      <x:c r="F54" t="n">
        <x:v>0.4685416633482299</x:v>
      </x:c>
      <x:c r="G54" t="n">
        <x:v>1.275932774304085</x:v>
      </x:c>
      <x:c r="H54" t="n">
        <x:v>0.0006799826929995094</x:v>
      </x:c>
    </x:row>
    <x:row r="55">
      <x:c r="A55" t="inlineStr">
        <x:is>
          <x:t xml:space="preserve">MG-LONG-096</x:t>
        </x:is>
      </x:c>
      <x:c r="B55" t="inlineStr">
        <x:is>
          <x:t xml:space="preserve">Au46Ag5Cu29Si20</x:t>
        </x:is>
      </x:c>
      <x:c r="C55" t="inlineStr">
        <x:is>
          <x:t xml:space="preserve">Au-based</x:t>
        </x:is>
      </x:c>
      <x:c r="D55" t="n">
        <x:v>0</x:v>
      </x:c>
      <x:c r="E55" t="n">
        <x:v>0.4866753283128088</x:v>
      </x:c>
      <x:c r="F55" t="n">
        <x:v>-0.4866753283128088</x:v>
      </x:c>
      <x:c r="G55" t="n">
        <x:v>-1.260864079229716</x:v>
      </x:c>
      <x:c r="H55" t="n">
        <x:v>0.0001324724700930188</x:v>
      </x:c>
    </x:row>
    <x:row r="56">
      <x:c r="A56" t="inlineStr">
        <x:is>
          <x:t xml:space="preserve">MG-JTAC18-008</x:t>
        </x:is>
      </x:c>
      <x:c r="B56" t="inlineStr">
        <x:is>
          <x:t xml:space="preserve">Ag46.2Mg23.1Ca30.7</x:t>
        </x:is>
      </x:c>
      <x:c r="C56" t="inlineStr">
        <x:is>
          <x:t xml:space="preserve">Ag-based</x:t>
        </x:is>
      </x:c>
      <x:c r="D56" t="n">
        <x:v>-0.1549019599857432</x:v>
      </x:c>
      <x:c r="E56" t="n">
        <x:v>0.3312410851235165</x:v>
      </x:c>
      <x:c r="F56" t="n">
        <x:v>-0.4861430451092597</x:v>
      </x:c>
      <x:c r="G56" t="n">
        <x:v>-1.259450479631153</x:v>
      </x:c>
      <x:c r="H56" t="n">
        <x:v>0.00125953278350097</x:v>
      </x:c>
    </x:row>
    <x:row r="57">
      <x:c r="A57" t="inlineStr">
        <x:is>
          <x:t xml:space="preserve">MG-MIX-016</x:t>
        </x:is>
      </x:c>
      <x:c r="B57" t="inlineStr">
        <x:is>
          <x:t xml:space="preserve">Ca70Mg15Zn15</x:t>
        </x:is>
      </x:c>
      <x:c r="C57" t="inlineStr">
        <x:is>
          <x:t xml:space="preserve">Ca-based</x:t>
        </x:is>
      </x:c>
      <x:c r="D57" t="n">
        <x:v>0.6989700043360189</x:v>
      </x:c>
      <x:c r="E57" t="n">
        <x:v>0.2374658362994307</x:v>
      </x:c>
      <x:c r="F57" t="n">
        <x:v>0.4615041680365881</x:v>
      </x:c>
      <x:c r="G57" t="n">
        <x:v>1.257243098430242</x:v>
      </x:c>
      <x:c r="H57" t="n">
        <x:v>0.001174448461034289</x:v>
      </x:c>
    </x:row>
    <x:row r="58">
      <x:c r="A58" t="inlineStr">
        <x:is>
          <x:t xml:space="preserve">MG-MIX-001</x:t>
        </x:is>
      </x:c>
      <x:c r="B58" t="inlineStr">
        <x:is>
          <x:t xml:space="preserve">Zr48Cu43Al7Ag2</x:t>
        </x:is>
      </x:c>
      <x:c r="C58" t="inlineStr">
        <x:is>
          <x:t xml:space="preserve">Zr-based</x:t>
        </x:is>
      </x:c>
      <x:c r="D58" t="n">
        <x:v>1.079181246047625</x:v>
      </x:c>
      <x:c r="E58" t="n">
        <x:v>0.6186513196906286</x:v>
      </x:c>
      <x:c r="F58" t="n">
        <x:v>0.4605299263569963</x:v>
      </x:c>
      <x:c r="G58" t="n">
        <x:v>1.254655777173454</x:v>
      </x:c>
      <x:c r="H58" t="n">
        <x:v>0.0005256609835870437</x:v>
      </x:c>
    </x:row>
    <x:row r="59">
      <x:c r="A59" t="inlineStr">
        <x:is>
          <x:t xml:space="preserve">MG-LONG-002</x:t>
        </x:is>
      </x:c>
      <x:c r="B59" t="inlineStr">
        <x:is>
          <x:t xml:space="preserve">Cu57.5Zr37.5Ga5</x:t>
        </x:is>
      </x:c>
      <x:c r="C59" t="inlineStr">
        <x:is>
          <x:t xml:space="preserve">Cu-based</x:t>
        </x:is>
      </x:c>
      <x:c r="D59" t="n">
        <x:v>0</x:v>
      </x:c>
      <x:c r="E59" t="n">
        <x:v>0.4832122268469803</x:v>
      </x:c>
      <x:c r="F59" t="n">
        <x:v>-0.4832122268469803</x:v>
      </x:c>
      <x:c r="G59" t="n">
        <x:v>-1.251667022457615</x:v>
      </x:c>
      <x:c r="H59" t="n">
        <x:v>6.849824562469813e-05</x:v>
      </x:c>
    </x:row>
    <x:row r="60">
      <x:c r="A60" t="inlineStr">
        <x:is>
          <x:t xml:space="preserve">MG-JTAC18-102</x:t>
        </x:is>
      </x:c>
      <x:c r="B60" t="inlineStr">
        <x:is>
          <x:t xml:space="preserve">La62Cu24Al9.8Mg4.2</x:t>
        </x:is>
      </x:c>
      <x:c r="C60" t="inlineStr">
        <x:is>
          <x:t xml:space="preserve">La-based</x:t>
        </x:is>
      </x:c>
      <x:c r="D60" t="n">
        <x:v>1</x:v>
      </x:c>
      <x:c r="E60" t="n">
        <x:v>0.5432382385145477</x:v>
      </x:c>
      <x:c r="F60" t="n">
        <x:v>0.4567617614854523</x:v>
      </x:c>
      <x:c r="G60" t="n">
        <x:v>1.244648554863571</x:v>
      </x:c>
      <x:c r="H60" t="n">
        <x:v>0.0003309934783179985</x:v>
      </x:c>
    </x:row>
    <x:row r="61">
      <x:c r="A61" t="inlineStr">
        <x:is>
          <x:t xml:space="preserve">MG-JTAC18-074</x:t>
        </x:is>
      </x:c>
      <x:c r="B61" t="inlineStr">
        <x:is>
          <x:t xml:space="preserve">Fe72Y6B22</x:t>
        </x:is>
      </x:c>
      <x:c r="C61" t="inlineStr">
        <x:is>
          <x:t xml:space="preserve">Fe-based</x:t>
        </x:is>
      </x:c>
      <x:c r="D61" t="n">
        <x:v>0.3010299956639812</x:v>
      </x:c>
      <x:c r="E61" t="n">
        <x:v>0.7801560250054904</x:v>
      </x:c>
      <x:c r="F61" t="n">
        <x:v>-0.4791260293415092</x:v>
      </x:c>
      <x:c r="G61" t="n">
        <x:v>-1.240815191862797</x:v>
      </x:c>
      <x:c r="H61" t="n">
        <x:v>0.0007080643899047721</x:v>
      </x:c>
    </x:row>
    <x:row r="62">
      <x:c r="A62" t="inlineStr">
        <x:is>
          <x:t xml:space="preserve">MG-LONG-029</x:t>
        </x:is>
      </x:c>
      <x:c r="B62" t="inlineStr">
        <x:is>
          <x:t xml:space="preserve">Mg65Cu7.5Ni7.5Ag5Zn5Gd10</x:t>
        </x:is>
      </x:c>
      <x:c r="C62" t="inlineStr">
        <x:is>
          <x:t xml:space="preserve">Mg-based</x:t>
        </x:is>
      </x:c>
      <x:c r="D62" t="n">
        <x:v>1.041392685158225</x:v>
      </x:c>
      <x:c r="E62" t="n">
        <x:v>0.5954933945382651</x:v>
      </x:c>
      <x:c r="F62" t="n">
        <x:v>0.44589929061996</x:v>
      </x:c>
      <x:c r="G62" t="n">
        <x:v>1.215800782939763</x:v>
      </x:c>
      <x:c r="H62" t="n">
        <x:v>0.0003989291022950166</x:v>
      </x:c>
    </x:row>
    <x:row r="63">
      <x:c r="A63" t="inlineStr">
        <x:is>
          <x:t xml:space="preserve">MG-MIX-019</x:t>
        </x:is>
      </x:c>
      <x:c r="B63" t="inlineStr">
        <x:is>
          <x:t xml:space="preserve">Ca60Mg15Zn25</x:t>
        </x:is>
      </x:c>
      <x:c r="C63" t="inlineStr">
        <x:is>
          <x:t xml:space="preserve">Ca-based</x:t>
        </x:is>
      </x:c>
      <x:c r="D63" t="n">
        <x:v>1.041392685158225</x:v>
      </x:c>
      <x:c r="E63" t="n">
        <x:v>0.5996823632710829</x:v>
      </x:c>
      <x:c r="F63" t="n">
        <x:v>0.4417103218871422</x:v>
      </x:c>
      <x:c r="G63" t="n">
        <x:v>1.204676019882016</x:v>
      </x:c>
      <x:c r="H63" t="n">
        <x:v>0.0002957433894328089</x:v>
      </x:c>
    </x:row>
    <x:row r="64">
      <x:c r="A64" t="inlineStr">
        <x:is>
          <x:t xml:space="preserve">MG-LONG-021</x:t>
        </x:is>
      </x:c>
      <x:c r="B64" t="inlineStr">
        <x:is>
          <x:t xml:space="preserve">Ca45Mg30Cu25</x:t>
        </x:is>
      </x:c>
      <x:c r="C64" t="inlineStr">
        <x:is>
          <x:t xml:space="preserve">Ca-based</x:t>
        </x:is>
      </x:c>
      <x:c r="D64" t="n">
        <x:v>0</x:v>
      </x:c>
      <x:c r="E64" t="n">
        <x:v>0.4640310915636187</x:v>
      </x:c>
      <x:c r="F64" t="n">
        <x:v>-0.4640310915636187</x:v>
      </x:c>
      <x:c r="G64" t="n">
        <x:v>-1.200727137532175</x:v>
      </x:c>
      <x:c r="H64" t="n">
        <x:v>0.0001834022310146995</x:v>
      </x:c>
    </x:row>
    <x:row r="65">
      <x:c r="A65" t="inlineStr">
        <x:is>
          <x:t xml:space="preserve">MG-JTAC18-083</x:t>
        </x:is>
      </x:c>
      <x:c r="B65" t="inlineStr">
        <x:is>
          <x:t xml:space="preserve">(Fe0.69Tb0.06B0.2Si0.05)96Nb4</x:t>
        </x:is>
      </x:c>
      <x:c r="C65" t="inlineStr">
        <x:is>
          <x:t xml:space="preserve">Fe-based</x:t>
        </x:is>
      </x:c>
      <x:c r="D65" t="n">
        <x:v>0.4771212547196624</x:v>
      </x:c>
      <x:c r="E65" t="n">
        <x:v>0.93628707714526</x:v>
      </x:c>
      <x:c r="F65" t="n">
        <x:v>-0.4591658224255976</x:v>
      </x:c>
      <x:c r="G65" t="n">
        <x:v>-1.187806304309281</x:v>
      </x:c>
      <x:c r="H65" t="n">
        <x:v>0.0008153766789001552</x:v>
      </x:c>
    </x:row>
    <x:row r="66">
      <x:c r="A66" t="inlineStr">
        <x:is>
          <x:t xml:space="preserve">MG-JTAC18-013</x:t>
        </x:is>
      </x:c>
      <x:c r="B66" t="inlineStr">
        <x:is>
          <x:t xml:space="preserve">Ag50Mg11.5Ca30.8Cu7.7</x:t>
        </x:is>
      </x:c>
      <x:c r="C66" t="inlineStr">
        <x:is>
          <x:t xml:space="preserve">Ag-based</x:t>
        </x:is>
      </x:c>
      <x:c r="D66" t="n">
        <x:v>0</x:v>
      </x:c>
      <x:c r="E66" t="n">
        <x:v>0.4520251119631039</x:v>
      </x:c>
      <x:c r="F66" t="n">
        <x:v>-0.4520251119631039</x:v>
      </x:c>
      <x:c r="G66" t="n">
        <x:v>-1.168842517032266</x:v>
      </x:c>
      <x:c r="H66" t="n">
        <x:v>0.0002787044928396275</x:v>
      </x:c>
    </x:row>
    <x:row r="67">
      <x:c r="A67" t="inlineStr">
        <x:is>
          <x:t xml:space="preserve">MG-LONG-063</x:t>
        </x:is>
      </x:c>
      <x:c r="B67" t="inlineStr">
        <x:is>
          <x:t xml:space="preserve">(Ni0.75B0.2Si0.05)96Nb4</x:t>
        </x:is>
      </x:c>
      <x:c r="C67" t="inlineStr">
        <x:is>
          <x:t xml:space="preserve">Ni-based</x:t>
        </x:is>
      </x:c>
      <x:c r="D67" t="n">
        <x:v>-0.3010299956639812</x:v>
      </x:c>
      <x:c r="E67" t="n">
        <x:v>0.1485443588888049</x:v>
      </x:c>
      <x:c r="F67" t="n">
        <x:v>-0.4495743545527861</x:v>
      </x:c>
      <x:c r="G67" t="n">
        <x:v>-1.162333971077218</x:v>
      </x:c>
      <x:c r="H67" t="n">
        <x:v>0.002147388966127543</x:v>
      </x:c>
    </x:row>
    <x:row r="68">
      <x:c r="A68" t="inlineStr">
        <x:is>
          <x:t xml:space="preserve">MG-JTAC18-094</x:t>
        </x:is>
      </x:c>
      <x:c r="B68" t="inlineStr">
        <x:is>
          <x:t xml:space="preserve">[(Fe0.8Co0.2)72Mo4B24]94Dy6</x:t>
        </x:is>
      </x:c>
      <x:c r="C68" t="inlineStr">
        <x:is>
          <x:t xml:space="preserve">Fe-based</x:t>
        </x:is>
      </x:c>
      <x:c r="D68" t="n">
        <x:v>0.4771212547196624</x:v>
      </x:c>
      <x:c r="E68" t="n">
        <x:v>0.9205500083803144</x:v>
      </x:c>
      <x:c r="F68" t="n">
        <x:v>-0.443428753660652</x:v>
      </x:c>
      <x:c r="G68" t="n">
        <x:v>-1.146012924506291</x:v>
      </x:c>
      <x:c r="H68" t="n">
        <x:v>0.0006999506710851298</x:v>
      </x:c>
    </x:row>
    <x:row r="69">
      <x:c r="A69" t="inlineStr">
        <x:is>
          <x:t xml:space="preserve">MG-JTAC18-089</x:t>
        </x:is>
      </x:c>
      <x:c r="B69" t="inlineStr">
        <x:is>
          <x:t xml:space="preserve">(Fe72Mo4B24)96Dy4</x:t>
        </x:is>
      </x:c>
      <x:c r="C69" t="inlineStr">
        <x:is>
          <x:t xml:space="preserve">Fe-based</x:t>
        </x:is>
      </x:c>
      <x:c r="D69" t="n">
        <x:v>0.3010299956639812</x:v>
      </x:c>
      <x:c r="E69" t="n">
        <x:v>0.7399149447320001</x:v>
      </x:c>
      <x:c r="F69" t="n">
        <x:v>-0.4388849490680189</x:v>
      </x:c>
      <x:c r="G69" t="n">
        <x:v>-1.133945813792923</x:v>
      </x:c>
      <x:c r="H69" t="n">
        <x:v>0.000582113243816451</x:v>
      </x:c>
    </x:row>
    <x:row r="70">
      <x:c r="A70" t="inlineStr">
        <x:is>
          <x:t xml:space="preserve">MG-JTAC18-010</x:t>
        </x:is>
      </x:c>
      <x:c r="B70" t="inlineStr">
        <x:is>
          <x:t xml:space="preserve">Ag46.2Mg15.4Ca30.5Cu7.7</x:t>
        </x:is>
      </x:c>
      <x:c r="C70" t="inlineStr">
        <x:is>
          <x:t xml:space="preserve">Ag-based</x:t>
        </x:is>
      </x:c>
      <x:c r="D70" t="n">
        <x:v>-0.09691001300805639</x:v>
      </x:c>
      <x:c r="E70" t="n">
        <x:v>0.3387672241217009</x:v>
      </x:c>
      <x:c r="F70" t="n">
        <x:v>-0.4356772371297573</x:v>
      </x:c>
      <x:c r="G70" t="n">
        <x:v>-1.125427002231715</x:v>
      </x:c>
      <x:c r="H70" t="n">
        <x:v>0.001097164003337237</x:v>
      </x:c>
    </x:row>
    <x:row r="71">
      <x:c r="A71" t="inlineStr">
        <x:is>
          <x:t xml:space="preserve">MG-JTAC18-058</x:t>
        </x:is>
      </x:c>
      <x:c r="B71" t="inlineStr">
        <x:is>
          <x:t xml:space="preserve">Fe68Mo4Y6B22</x:t>
        </x:is>
      </x:c>
      <x:c r="C71" t="inlineStr">
        <x:is>
          <x:t xml:space="preserve">Fe-based</x:t>
        </x:is>
      </x:c>
      <x:c r="D71" t="n">
        <x:v>0.8129133566428556</x:v>
      </x:c>
      <x:c r="E71" t="n">
        <x:v>0.4020023807285058</x:v>
      </x:c>
      <x:c r="F71" t="n">
        <x:v>0.4109109759143498</x:v>
      </x:c>
      <x:c r="G71" t="n">
        <x:v>1.122881323350482</x:v>
      </x:c>
      <x:c r="H71" t="n">
        <x:v>0.0004540287347281469</x:v>
      </x:c>
    </x:row>
    <x:row r="72">
      <x:c r="A72" t="inlineStr">
        <x:is>
          <x:t xml:space="preserve">MG-MIX-014</x:t>
        </x:is>
      </x:c>
      <x:c r="B72" t="inlineStr">
        <x:is>
          <x:t xml:space="preserve">Y36Sc20Al24Co20</x:t>
        </x:is>
      </x:c>
      <x:c r="C72" t="inlineStr">
        <x:is>
          <x:t xml:space="preserve">Y-based</x:t>
        </x:is>
      </x:c>
      <x:c r="D72" t="n">
        <x:v>1.397940008672038</x:v>
      </x:c>
      <x:c r="E72" t="n">
        <x:v>0.9880666144091816</x:v>
      </x:c>
      <x:c r="F72" t="n">
        <x:v>0.4098733942628561</x:v>
      </x:c>
      <x:c r="G72" t="n">
        <x:v>1.120125788334071</x:v>
      </x:c>
      <x:c r="H72" t="n">
        <x:v>0.003219275180413981</x:v>
      </x:c>
    </x:row>
    <x:row r="73">
      <x:c r="A73" t="inlineStr">
        <x:is>
          <x:t xml:space="preserve">MG-LONG-086</x:t>
        </x:is>
      </x:c>
      <x:c r="B73" t="inlineStr">
        <x:is>
          <x:t xml:space="preserve">Y36Sc20Al24Co20</x:t>
        </x:is>
      </x:c>
      <x:c r="C73" t="inlineStr">
        <x:is>
          <x:t xml:space="preserve">Y-based</x:t>
        </x:is>
      </x:c>
      <x:c r="D73" t="n">
        <x:v>1.397940008672038</x:v>
      </x:c>
      <x:c r="E73" t="n">
        <x:v>0.9880666144091818</x:v>
      </x:c>
      <x:c r="F73" t="n">
        <x:v>0.409873394262856</x:v>
      </x:c>
      <x:c r="G73" t="n">
        <x:v>1.12012578833407</x:v>
      </x:c>
      <x:c r="H73" t="n">
        <x:v>0.003219275180413967</x:v>
      </x:c>
    </x:row>
    <x:row r="74">
      <x:c r="A74" t="inlineStr">
        <x:is>
          <x:t xml:space="preserve">MG-LONG-032</x:t>
        </x:is>
      </x:c>
      <x:c r="B74" t="inlineStr">
        <x:is>
          <x:t xml:space="preserve">Mg65Cu7.5Ni7.5Ag5Zn5Gd2.5Y7.5</x:t>
        </x:is>
      </x:c>
      <x:c r="C74" t="inlineStr">
        <x:is>
          <x:t xml:space="preserve">Mg-based</x:t>
        </x:is>
      </x:c>
      <x:c r="D74" t="n">
        <x:v>0.9777236052888477</x:v>
      </x:c>
      <x:c r="E74" t="n">
        <x:v>0.5741437791709365</x:v>
      </x:c>
      <x:c r="F74" t="n">
        <x:v>0.4035798261179112</x:v>
      </x:c>
      <x:c r="G74" t="n">
        <x:v>1.103411780933685</x:v>
      </x:c>
      <x:c r="H74" t="n">
        <x:v>0.0002226956333079234</x:v>
      </x:c>
    </x:row>
    <x:row r="75">
      <x:c r="A75" t="inlineStr">
        <x:is>
          <x:t xml:space="preserve">MG-LONG-013</x:t>
        </x:is>
      </x:c>
      <x:c r="B75" t="inlineStr">
        <x:is>
          <x:t xml:space="preserve">Ca65Mg25Zn10</x:t>
        </x:is>
      </x:c>
      <x:c r="C75" t="inlineStr">
        <x:is>
          <x:t xml:space="preserve">Ca-based</x:t>
        </x:is>
      </x:c>
      <x:c r="D75" t="n">
        <x:v>-0.3010299956639812</x:v>
      </x:c>
      <x:c r="E75" t="n">
        <x:v>0.1256047728944227</x:v>
      </x:c>
      <x:c r="F75" t="n">
        <x:v>-0.4266347685584039</x:v>
      </x:c>
      <x:c r="G75" t="n">
        <x:v>-1.101412662013479</x:v>
      </x:c>
      <x:c r="H75" t="n">
        <x:v>0.00226431969279215</x:v>
      </x:c>
    </x:row>
    <x:row r="76">
      <x:c r="A76" t="inlineStr">
        <x:is>
          <x:t xml:space="preserve">MG-JTAC18-055</x:t>
        </x:is>
      </x:c>
      <x:c r="B76" t="inlineStr">
        <x:is>
          <x:t xml:space="preserve">Fe66W6Y6B22</x:t>
        </x:is>
      </x:c>
      <x:c r="C76" t="inlineStr">
        <x:is>
          <x:t xml:space="preserve">Fe-based</x:t>
        </x:is>
      </x:c>
      <x:c r="D76" t="n">
        <x:v>0.3010299956639812</x:v>
      </x:c>
      <x:c r="E76" t="n">
        <x:v>0.723207996241259</x:v>
      </x:c>
      <x:c r="F76" t="n">
        <x:v>-0.4221780005772778</x:v>
      </x:c>
      <x:c r="G76" t="n">
        <x:v>-1.089576696897542</x:v>
      </x:c>
      <x:c r="H76" t="n">
        <x:v>0.0005441617916920273</x:v>
      </x:c>
    </x:row>
    <x:row r="77">
      <x:c r="A77" t="inlineStr">
        <x:is>
          <x:t xml:space="preserve">MG-CZA-003</x:t>
        </x:is>
      </x:c>
      <x:c r="B77" t="inlineStr">
        <x:is>
          <x:t xml:space="preserve">(Cu47Zr45Al8)99Nb</x:t>
        </x:is>
      </x:c>
      <x:c r="C77" t="inlineStr">
        <x:is>
          <x:t xml:space="preserve">Cu-based</x:t>
        </x:is>
      </x:c>
      <x:c r="D77" t="n">
        <x:v>1.079181246047625</x:v>
      </x:c>
      <x:c r="E77" t="n">
        <x:v>0.6840775683338501</x:v>
      </x:c>
      <x:c r="F77" t="n">
        <x:v>0.3951036777137747</x:v>
      </x:c>
      <x:c r="G77" t="n">
        <x:v>1.080901433243671</x:v>
      </x:c>
      <x:c r="H77" t="n">
        <x:v>0.000723879227956452</x:v>
      </x:c>
    </x:row>
    <x:row r="78">
      <x:c r="A78" t="inlineStr">
        <x:is>
          <x:t xml:space="preserve">MG-JTAC18-116</x:t>
        </x:is>
      </x:c>
      <x:c r="B78" t="inlineStr">
        <x:is>
          <x:t xml:space="preserve">Mg60Ni23.6Si0.25La16.15</x:t>
        </x:is>
      </x:c>
      <x:c r="C78" t="inlineStr">
        <x:is>
          <x:t xml:space="preserve">Mg-based</x:t>
        </x:is>
      </x:c>
      <x:c r="D78" t="n">
        <x:v>0</x:v>
      </x:c>
      <x:c r="E78" t="n">
        <x:v>0.4171667609092424</x:v>
      </x:c>
      <x:c r="F78" t="n">
        <x:v>-0.4171667609092424</x:v>
      </x:c>
      <x:c r="G78" t="n">
        <x:v>-1.076268205598544</x:v>
      </x:c>
      <x:c r="H78" t="n">
        <x:v>0.0003148205023307786</x:v>
      </x:c>
    </x:row>
    <x:row r="79">
      <x:c r="A79" t="inlineStr">
        <x:is>
          <x:t xml:space="preserve">MG-LONG-012</x:t>
        </x:is>
      </x:c>
      <x:c r="B79" t="inlineStr">
        <x:is>
          <x:t xml:space="preserve">Ca62.5Mg17.5Zn20</x:t>
        </x:is>
      </x:c>
      <x:c r="C79" t="inlineStr">
        <x:is>
          <x:t xml:space="preserve">Ca-based</x:t>
        </x:is>
      </x:c>
      <x:c r="D79" t="n">
        <x:v>1</x:v>
      </x:c>
      <x:c r="E79" t="n">
        <x:v>0.6092124455647606</x:v>
      </x:c>
      <x:c r="F79" t="n">
        <x:v>0.3907875544352394</x:v>
      </x:c>
      <x:c r="G79" t="n">
        <x:v>1.069438982252915</x:v>
      </x:c>
      <x:c r="H79" t="n">
        <x:v>0.0002914501476746577</x:v>
      </x:c>
    </x:row>
    <x:row r="80">
      <x:c r="A80" t="inlineStr">
        <x:is>
          <x:t xml:space="preserve">MG-JTAC18-085</x:t>
        </x:is>
      </x:c>
      <x:c r="B80" t="inlineStr">
        <x:is>
          <x:t xml:space="preserve">(Fe0.71Tb0.04B0.2Si0.05)96Nb4</x:t>
        </x:is>
      </x:c>
      <x:c r="C80" t="inlineStr">
        <x:is>
          <x:t xml:space="preserve">Fe-based</x:t>
        </x:is>
      </x:c>
      <x:c r="D80" t="n">
        <x:v>0.5440680443502757</x:v>
      </x:c>
      <x:c r="E80" t="n">
        <x:v>0.9572635274599099</x:v>
      </x:c>
      <x:c r="F80" t="n">
        <x:v>-0.4131954831096343</x:v>
      </x:c>
      <x:c r="G80" t="n">
        <x:v>-1.065721570525568</x:v>
      </x:c>
      <x:c r="H80" t="n">
        <x:v>0.0006033186144099855</x:v>
      </x:c>
    </x:row>
    <x:row r="81">
      <x:c r="A81" t="inlineStr">
        <x:is>
          <x:t xml:space="preserve">MG-ZNA-025</x:t>
        </x:is>
      </x:c>
      <x:c r="B81" t="inlineStr">
        <x:is>
          <x:t xml:space="preserve">Al15.0Ni25.0Zr60.0</x:t>
        </x:is>
      </x:c>
      <x:c r="C81" t="inlineStr">
        <x:is>
          <x:t xml:space="preserve">Al-based</x:t>
        </x:is>
      </x:c>
      <x:c r="D81" t="n">
        <x:v>0.9030899869919435</x:v>
      </x:c>
      <x:c r="E81" t="n">
        <x:v>0.5174307356267885</x:v>
      </x:c>
      <x:c r="F81" t="n">
        <x:v>0.385659251365155</x:v>
      </x:c>
      <x:c r="G81" t="n">
        <x:v>1.055819602357321</x:v>
      </x:c>
      <x:c r="H81" t="n">
        <x:v>0.0001853782818720265</x:v>
      </x:c>
    </x:row>
    <x:row r="82">
      <x:c r="A82" t="inlineStr">
        <x:is>
          <x:t xml:space="preserve">MG-LONG-079</x:t>
        </x:is>
      </x:c>
      <x:c r="B82" t="inlineStr">
        <x:is>
          <x:t xml:space="preserve">Ti40Zr10Cu38Pd12</x:t>
        </x:is>
      </x:c>
      <x:c r="C82" t="inlineStr">
        <x:is>
          <x:t xml:space="preserve">Ti-based</x:t>
        </x:is>
      </x:c>
      <x:c r="D82" t="n">
        <x:v>0.7781512503836436</x:v>
      </x:c>
      <x:c r="E82" t="n">
        <x:v>0.3985483302539415</x:v>
      </x:c>
      <x:c r="F82" t="n">
        <x:v>0.3796029201297021</x:v>
      </x:c>
      <x:c r="G82" t="n">
        <x:v>1.03973563174522</x:v>
      </x:c>
      <x:c r="H82" t="n">
        <x:v>0.0005240008076451845</x:v>
      </x:c>
    </x:row>
    <x:row r="83">
      <x:c r="A83" t="inlineStr">
        <x:is>
          <x:t xml:space="preserve">MG-JTAC18-067</x:t>
        </x:is>
      </x:c>
      <x:c r="B83" t="inlineStr">
        <x:is>
          <x:t xml:space="preserve">Fe71W1Y6B22</x:t>
        </x:is>
      </x:c>
      <x:c r="C83" t="inlineStr">
        <x:is>
          <x:t xml:space="preserve">Fe-based</x:t>
        </x:is>
      </x:c>
      <x:c r="D83" t="n">
        <x:v>0.4771212547196624</x:v>
      </x:c>
      <x:c r="E83" t="n">
        <x:v>0.8764042375542551</x:v>
      </x:c>
      <x:c r="F83" t="n">
        <x:v>-0.3992829828345927</x:v>
      </x:c>
      <x:c r="G83" t="n">
        <x:v>-1.028773749003736</x:v>
      </x:c>
      <x:c r="H83" t="n">
        <x:v>0.0006293363784737106</x:v>
      </x:c>
    </x:row>
    <x:row r="84">
      <x:c r="A84" t="inlineStr">
        <x:is>
          <x:t xml:space="preserve">MG-LONG-080</x:t>
        </x:is>
      </x:c>
      <x:c r="B84" t="inlineStr">
        <x:is>
          <x:t xml:space="preserve">Ti40Zr10Cu36Pd14</x:t>
        </x:is>
      </x:c>
      <x:c r="C84" t="inlineStr">
        <x:is>
          <x:t xml:space="preserve">Ti-based</x:t>
        </x:is>
      </x:c>
      <x:c r="D84" t="n">
        <x:v>0.7781512503836436</x:v>
      </x:c>
      <x:c r="E84" t="n">
        <x:v>0.4033696637294201</x:v>
      </x:c>
      <x:c r="F84" t="n">
        <x:v>0.3747815866542236</x:v>
      </x:c>
      <x:c r="G84" t="n">
        <x:v>1.026931479707302</x:v>
      </x:c>
      <x:c r="H84" t="n">
        <x:v>0.000504803107379551</x:v>
      </x:c>
    </x:row>
    <x:row r="85">
      <x:c r="A85" t="inlineStr">
        <x:is>
          <x:t xml:space="preserve">MG-CHEN-001</x:t>
        </x:is>
      </x:c>
      <x:c r="B85" t="inlineStr">
        <x:is>
          <x:t xml:space="preserve">Cu57.5Zr40Ga2.5</x:t>
        </x:is>
      </x:c>
      <x:c r="C85" t="inlineStr">
        <x:is>
          <x:t xml:space="preserve">Cu-based</x:t>
        </x:is>
      </x:c>
      <x:c r="D85" t="n">
        <x:v>0.1760912590556812</x:v>
      </x:c>
      <x:c r="E85" t="n">
        <x:v>0.5701656684316889</x:v>
      </x:c>
      <x:c r="F85" t="n">
        <x:v>-0.3940744093760077</x:v>
      </x:c>
      <x:c r="G85" t="n">
        <x:v>-1.014941192761031</x:v>
      </x:c>
      <x:c r="H85" t="n">
        <x:v>0.0004157924924696491</x:v>
      </x:c>
    </x:row>
    <x:row r="86">
      <x:c r="A86" t="inlineStr">
        <x:is>
          <x:t xml:space="preserve">MG-JTAC18-117</x:t>
        </x:is>
      </x:c>
      <x:c r="B86" t="inlineStr">
        <x:is>
          <x:t xml:space="preserve">Mg60Ni23.6Si0.5La15.9</x:t>
        </x:is>
      </x:c>
      <x:c r="C86" t="inlineStr">
        <x:is>
          <x:t xml:space="preserve">Mg-based</x:t>
        </x:is>
      </x:c>
      <x:c r="D86" t="n">
        <x:v>0</x:v>
      </x:c>
      <x:c r="E86" t="n">
        <x:v>0.3925540218213556</x:v>
      </x:c>
      <x:c r="F86" t="n">
        <x:v>-0.3925540218213556</x:v>
      </x:c>
      <x:c r="G86" t="n">
        <x:v>-1.01090345641582</x:v>
      </x:c>
      <x:c r="H86" t="n">
        <x:v>0.0003845885441994324</x:v>
      </x:c>
    </x:row>
    <x:row r="87">
      <x:c r="A87" t="inlineStr">
        <x:is>
          <x:t xml:space="preserve">MG-JTAC18-122</x:t>
        </x:is>
      </x:c>
      <x:c r="B87" t="inlineStr">
        <x:is>
          <x:t xml:space="preserve">Mg60Ni23.6Y0.5Si0.5La15.75</x:t>
        </x:is>
      </x:c>
      <x:c r="C87" t="inlineStr">
        <x:is>
          <x:t xml:space="preserve">Mg-based</x:t>
        </x:is>
      </x:c>
      <x:c r="D87" t="n">
        <x:v>0</x:v>
      </x:c>
      <x:c r="E87" t="n">
        <x:v>0.3843832400518962</x:v>
      </x:c>
      <x:c r="F87" t="n">
        <x:v>-0.3843832400518962</x:v>
      </x:c>
      <x:c r="G87" t="n">
        <x:v>-0.9892040795573405</x:v>
      </x:c>
      <x:c r="H87" t="n">
        <x:v>0.0004049184649288218</x:v>
      </x:c>
    </x:row>
    <x:row r="88">
      <x:c r="A88" t="inlineStr">
        <x:is>
          <x:t xml:space="preserve">MG-LONG-113</x:t>
        </x:is>
      </x:c>
      <x:c r="B88" t="inlineStr">
        <x:is>
          <x:t xml:space="preserve">Mg61Cu28Gd11</x:t>
        </x:is>
      </x:c>
      <x:c r="C88" t="inlineStr">
        <x:is>
          <x:t xml:space="preserve">Mg-based</x:t>
        </x:is>
      </x:c>
      <x:c r="D88" t="n">
        <x:v>1.079181246047625</x:v>
      </x:c>
      <x:c r="E88" t="n">
        <x:v>0.722205047584768</x:v>
      </x:c>
      <x:c r="F88" t="n">
        <x:v>0.3569761984628569</x:v>
      </x:c>
      <x:c r="G88" t="n">
        <x:v>0.9796452053485695</x:v>
      </x:c>
      <x:c r="H88" t="n">
        <x:v>0.0008545080592775454</x:v>
      </x:c>
    </x:row>
    <x:row r="89">
      <x:c r="A89" t="inlineStr">
        <x:is>
          <x:t xml:space="preserve">MG-LONG-085</x:t>
        </x:is>
      </x:c>
      <x:c r="B89" t="inlineStr">
        <x:is>
          <x:t xml:space="preserve">Y56Al24Co20</x:t>
        </x:is>
      </x:c>
      <x:c r="C89" t="inlineStr">
        <x:is>
          <x:t xml:space="preserve">Y-based</x:t>
        </x:is>
      </x:c>
      <x:c r="D89" t="n">
        <x:v>0.1760912590556812</x:v>
      </x:c>
      <x:c r="E89" t="n">
        <x:v>0.5526982543301401</x:v>
      </x:c>
      <x:c r="F89" t="n">
        <x:v>-0.3766069952744588</x:v>
      </x:c>
      <x:c r="G89" t="n">
        <x:v>-0.9685524857771581</x:v>
      </x:c>
      <x:c r="H89" t="n">
        <x:v>0.0004031717546955998</x:v>
      </x:c>
    </x:row>
    <x:row r="90">
      <x:c r="A90" t="inlineStr">
        <x:is>
          <x:t xml:space="preserve">MG-JTAC18-084</x:t>
        </x:is>
      </x:c>
      <x:c r="B90" t="inlineStr">
        <x:is>
          <x:t xml:space="preserve">(Fe0.70Tb0.05B0.2Si0.05)96Nb4</x:t>
        </x:is>
      </x:c>
      <x:c r="C90" t="inlineStr">
        <x:is>
          <x:t xml:space="preserve">Fe-based</x:t>
        </x:is>
      </x:c>
      <x:c r="D90" t="n">
        <x:v>0.5440680443502757</x:v>
      </x:c>
      <x:c r="E90" t="n">
        <x:v>0.9189947120638992</x:v>
      </x:c>
      <x:c r="F90" t="n">
        <x:v>-0.3749266677136235</x:v>
      </x:c>
      <x:c r="G90" t="n">
        <x:v>-0.9640899922218237</x:v>
      </x:c>
      <x:c r="H90" t="n">
        <x:v>0.0005541987330233676</x:v>
      </x:c>
    </x:row>
    <x:row r="91">
      <x:c r="A91" t="inlineStr">
        <x:is>
          <x:t xml:space="preserve">MG-JTAC18-014</x:t>
        </x:is>
      </x:c>
      <x:c r="B91" t="inlineStr">
        <x:is>
          <x:t xml:space="preserve">Ag50Mg19.2Ca23.1Cu7.7</x:t>
        </x:is>
      </x:c>
      <x:c r="C91" t="inlineStr">
        <x:is>
          <x:t xml:space="preserve">Ag-based</x:t>
        </x:is>
      </x:c>
      <x:c r="D91" t="n">
        <x:v>0.07918124604762482</x:v>
      </x:c>
      <x:c r="E91" t="n">
        <x:v>0.4517257368506202</x:v>
      </x:c>
      <x:c r="F91" t="n">
        <x:v>-0.3725444908029953</x:v>
      </x:c>
      <x:c r="G91" t="n">
        <x:v>-0.9577635774446599</x:v>
      </x:c>
      <x:c r="H91" t="n">
        <x:v>0.0003036516806914365</x:v>
      </x:c>
    </x:row>
    <x:row r="92">
      <x:c r="A92" t="inlineStr">
        <x:is>
          <x:t xml:space="preserve">MG-JTAC18-087</x:t>
        </x:is>
      </x:c>
      <x:c r="B92" t="inlineStr">
        <x:is>
          <x:t xml:space="preserve">(Fe72Mo4B24)94Dy6</x:t>
        </x:is>
      </x:c>
      <x:c r="C92" t="inlineStr">
        <x:is>
          <x:t xml:space="preserve">Fe-based</x:t>
        </x:is>
      </x:c>
      <x:c r="D92" t="n">
        <x:v>0.4771212547196624</x:v>
      </x:c>
      <x:c r="E92" t="n">
        <x:v>0.8479380276375614</x:v>
      </x:c>
      <x:c r="F92" t="n">
        <x:v>-0.370816772917899</x:v>
      </x:c>
      <x:c r="G92" t="n">
        <x:v>-0.9531752280612543</x:v>
      </x:c>
      <x:c r="H92" t="n">
        <x:v>0.0005265488925711507</x:v>
      </x:c>
    </x:row>
    <x:row r="93">
      <x:c r="A93" t="inlineStr">
        <x:is>
          <x:t xml:space="preserve">MG-JTAC18-081</x:t>
        </x:is>
      </x:c>
      <x:c r="B93" t="inlineStr">
        <x:is>
          <x:t xml:space="preserve">(Fe0.74Tb0.01B0.2Si0.05)96Nb4</x:t>
        </x:is>
      </x:c>
      <x:c r="C93" t="inlineStr">
        <x:is>
          <x:t xml:space="preserve">Fe-based</x:t>
        </x:is>
      </x:c>
      <x:c r="D93" t="n">
        <x:v>0</x:v>
      </x:c>
      <x:c r="E93" t="n">
        <x:v>0.3699141814708496</x:v>
      </x:c>
      <x:c r="F93" t="n">
        <x:v>-0.3699141814708496</x:v>
      </x:c>
      <x:c r="G93" t="n">
        <x:v>-0.9507781903589415</x:v>
      </x:c>
      <x:c r="H93" t="n">
        <x:v>0.0003863948337172295</x:v>
      </x:c>
    </x:row>
    <x:row r="94">
      <x:c r="A94" t="inlineStr">
        <x:is>
          <x:t xml:space="preserve">MG-MIX-021</x:t>
        </x:is>
      </x:c>
      <x:c r="B94" t="inlineStr">
        <x:is>
          <x:t xml:space="preserve">Mg80Ni10Nd10</x:t>
        </x:is>
      </x:c>
      <x:c r="C94" t="inlineStr">
        <x:is>
          <x:t xml:space="preserve">Mg-based</x:t>
        </x:is>
      </x:c>
      <x:c r="D94" t="n">
        <x:v>-0.2218487496163564</x:v>
      </x:c>
      <x:c r="E94" t="n">
        <x:v>0.1410466186445807</x:v>
      </x:c>
      <x:c r="F94" t="n">
        <x:v>-0.3628953682609372</x:v>
      </x:c>
      <x:c r="G94" t="n">
        <x:v>-0.932138129072463</x:v>
      </x:c>
      <x:c r="H94" t="n">
        <x:v>0.001954624320690178</x:v>
      </x:c>
    </x:row>
    <x:row r="95">
      <x:c r="A95" t="inlineStr">
        <x:is>
          <x:t xml:space="preserve">MG-MIX-002</x:t>
        </x:is>
      </x:c>
      <x:c r="B95" t="inlineStr">
        <x:is>
          <x:t xml:space="preserve">Zr48Cu42Al7Ag3</x:t>
        </x:is>
      </x:c>
      <x:c r="C95" t="inlineStr">
        <x:is>
          <x:t xml:space="preserve">Zr-based</x:t>
        </x:is>
      </x:c>
      <x:c r="D95" t="n">
        <x:v>1</x:v>
      </x:c>
      <x:c r="E95" t="n">
        <x:v>0.66160551121427</x:v>
      </x:c>
      <x:c r="F95" t="n">
        <x:v>0.33839448878573</x:v>
      </x:c>
      <x:c r="G95" t="n">
        <x:v>0.9302972320045807</x:v>
      </x:c>
      <x:c r="H95" t="n">
        <x:v>0.000565126095998121</x:v>
      </x:c>
    </x:row>
    <x:row r="96">
      <x:c r="A96" t="inlineStr">
        <x:is>
          <x:t xml:space="preserve">MG-LONG-050</x:t>
        </x:is>
      </x:c>
      <x:c r="B96" t="inlineStr">
        <x:is>
          <x:t xml:space="preserve">Fe72Y6B22</x:t>
        </x:is>
      </x:c>
      <x:c r="C96" t="inlineStr">
        <x:is>
          <x:t xml:space="preserve">Fe-based</x:t>
        </x:is>
      </x:c>
      <x:c r="D96" t="n">
        <x:v>0.3010299956639812</x:v>
      </x:c>
      <x:c r="E96" t="n">
        <x:v>0.6430972188786527</x:v>
      </x:c>
      <x:c r="F96" t="n">
        <x:v>-0.3420672232146715</x:v>
      </x:c>
      <x:c r="G96" t="n">
        <x:v>-0.8768242336125069</x:v>
      </x:c>
      <x:c r="H96" t="n">
        <x:v>0.0004154582547432933</x:v>
      </x:c>
    </x:row>
    <x:row r="97">
      <x:c r="A97" t="inlineStr">
        <x:is>
          <x:t xml:space="preserve">MG-LONG-056</x:t>
        </x:is>
      </x:c>
      <x:c r="B97" t="inlineStr">
        <x:is>
          <x:t xml:space="preserve">Fe70Co2Y6B22</x:t>
        </x:is>
      </x:c>
      <x:c r="C97" t="inlineStr">
        <x:is>
          <x:t xml:space="preserve">Fe-based</x:t>
        </x:is>
      </x:c>
      <x:c r="D97" t="n">
        <x:v>0.3010299956639812</x:v>
      </x:c>
      <x:c r="E97" t="n">
        <x:v>0.6408833830028594</x:v>
      </x:c>
      <x:c r="F97" t="n">
        <x:v>-0.3398533873388782</x:v>
      </x:c>
      <x:c r="G97" t="n">
        <x:v>-0.8709448868954989</x:v>
      </x:c>
      <x:c r="H97" t="n">
        <x:v>0.0004098729567352852</x:v>
      </x:c>
    </x:row>
    <x:row r="98">
      <x:c r="A98" t="inlineStr">
        <x:is>
          <x:t xml:space="preserve">MG-LONG-057</x:t>
        </x:is>
      </x:c>
      <x:c r="B98" t="inlineStr">
        <x:is>
          <x:t xml:space="preserve">Fe68Co4Y6B22</x:t>
        </x:is>
      </x:c>
      <x:c r="C98" t="inlineStr">
        <x:is>
          <x:t xml:space="preserve">Fe-based</x:t>
        </x:is>
      </x:c>
      <x:c r="D98" t="n">
        <x:v>0.3010299956639812</x:v>
      </x:c>
      <x:c r="E98" t="n">
        <x:v>0.6400014325410761</x:v>
      </x:c>
      <x:c r="F98" t="n">
        <x:v>-0.3389714368770949</x:v>
      </x:c>
      <x:c r="G98" t="n">
        <x:v>-0.8686026660431101</x:v>
      </x:c>
      <x:c r="H98" t="n">
        <x:v>0.0004146901411005118</x:v>
      </x:c>
    </x:row>
    <x:row r="99">
      <x:c r="A99" t="inlineStr">
        <x:is>
          <x:t xml:space="preserve">MG-MIX-017</x:t>
        </x:is>
      </x:c>
      <x:c r="B99" t="inlineStr">
        <x:is>
          <x:t xml:space="preserve">Ca65Mg10Zn25</x:t>
        </x:is>
      </x:c>
      <x:c r="C99" t="inlineStr">
        <x:is>
          <x:t xml:space="preserve">Ca-based</x:t>
        </x:is>
      </x:c>
      <x:c r="D99" t="n">
        <x:v>0.7781512503836436</x:v>
      </x:c>
      <x:c r="E99" t="n">
        <x:v>0.4665069000711718</x:v>
      </x:c>
      <x:c r="F99" t="n">
        <x:v>0.3116443503124718</x:v>
      </x:c>
      <x:c r="G99" t="n">
        <x:v>0.8592561306601074</x:v>
      </x:c>
      <x:c r="H99" t="n">
        <x:v>0.0003638489438147246</x:v>
      </x:c>
    </x:row>
    <x:row r="100">
      <x:c r="A100" t="inlineStr">
        <x:is>
          <x:t xml:space="preserve">MG-LONG-097</x:t>
        </x:is>
      </x:c>
      <x:c r="B100" t="inlineStr">
        <x:is>
          <x:t xml:space="preserve">Au52Pd2.3Cu29.2Si16.5</x:t>
        </x:is>
      </x:c>
      <x:c r="C100" t="inlineStr">
        <x:is>
          <x:t xml:space="preserve">Au-based</x:t>
        </x:is>
      </x:c>
      <x:c r="D100" t="n">
        <x:v>0.3010299956639812</x:v>
      </x:c>
      <x:c r="E100" t="n">
        <x:v>0.6297142048542856</x:v>
      </x:c>
      <x:c r="F100" t="n">
        <x:v>-0.3286842091903044</x:v>
      </x:c>
      <x:c r="G100" t="n">
        <x:v>-0.8412825837421701</x:v>
      </x:c>
      <x:c r="H100" t="n">
        <x:v>0.000502987692111356</x:v>
      </x:c>
    </x:row>
    <x:row r="101">
      <x:c r="A101" t="inlineStr">
        <x:is>
          <x:t xml:space="preserve">MG-MIX-004</x:t>
        </x:is>
      </x:c>
      <x:c r="B101" t="inlineStr">
        <x:is>
          <x:t xml:space="preserve">Zr48Cu37Al7Ag8</x:t>
        </x:is>
      </x:c>
      <x:c r="C101" t="inlineStr">
        <x:is>
          <x:t xml:space="preserve">Zr-based</x:t>
        </x:is>
      </x:c>
      <x:c r="D101" t="n">
        <x:v>1</x:v>
      </x:c>
      <x:c r="E101" t="n">
        <x:v>0.6970268878040273</x:v>
      </x:c>
      <x:c r="F101" t="n">
        <x:v>0.3029731121959727</x:v>
      </x:c>
      <x:c r="G101" t="n">
        <x:v>0.8362276776884676</x:v>
      </x:c>
      <x:c r="H101" t="n">
        <x:v>0.0006721169006267861</x:v>
      </x:c>
    </x:row>
    <x:row r="102">
      <x:c r="A102" t="inlineStr">
        <x:is>
          <x:t xml:space="preserve">MG-LONG-089</x:t>
        </x:is>
      </x:c>
      <x:c r="B102" t="inlineStr">
        <x:is>
          <x:t xml:space="preserve">Co48Cr15Mo14C15B6Er2</x:t>
        </x:is>
      </x:c>
      <x:c r="C102" t="inlineStr">
        <x:is>
          <x:t xml:space="preserve">Co-based</x:t>
        </x:is>
      </x:c>
      <x:c r="D102" t="n">
        <x:v>1</x:v>
      </x:c>
      <x:c r="E102" t="n">
        <x:v>0.7026056400664145</x:v>
      </x:c>
      <x:c r="F102" t="n">
        <x:v>0.2973943599335855</x:v>
      </x:c>
      <x:c r="G102" t="n">
        <x:v>0.8214120270986902</x:v>
      </x:c>
      <x:c r="H102" t="n">
        <x:v>0.0005911737372515414</x:v>
      </x:c>
    </x:row>
    <x:row r="103">
      <x:c r="A103" t="inlineStr">
        <x:is>
          <x:t xml:space="preserve">MG-JTAC18-097</x:t>
        </x:is>
      </x:c>
      <x:c r="B103" t="inlineStr">
        <x:is>
          <x:t xml:space="preserve">La55Al25Cu20</x:t>
        </x:is>
      </x:c>
      <x:c r="C103" t="inlineStr">
        <x:is>
          <x:t xml:space="preserve">La-based</x:t>
        </x:is>
      </x:c>
      <x:c r="D103" t="n">
        <x:v>0.4771212547196624</x:v>
      </x:c>
      <x:c r="E103" t="n">
        <x:v>0.1805916181299208</x:v>
      </x:c>
      <x:c r="F103" t="n">
        <x:v>0.2965296365897416</x:v>
      </x:c>
      <x:c r="G103" t="n">
        <x:v>0.819115556791953</x:v>
      </x:c>
      <x:c r="H103" t="n">
        <x:v>0.0004868093636530387</x:v>
      </x:c>
    </x:row>
    <x:row r="104">
      <x:c r="A104" t="inlineStr">
        <x:is>
          <x:t xml:space="preserve">MG-LONG-014</x:t>
        </x:is>
      </x:c>
      <x:c r="B104" t="inlineStr">
        <x:is>
          <x:t xml:space="preserve">Ca65Mg20Zn15</x:t>
        </x:is>
      </x:c>
      <x:c r="C104" t="inlineStr">
        <x:is>
          <x:t xml:space="preserve">Ca-based</x:t>
        </x:is>
      </x:c>
      <x:c r="D104" t="n">
        <x:v>0.6989700043360189</x:v>
      </x:c>
      <x:c r="E104" t="n">
        <x:v>0.406964919189888</x:v>
      </x:c>
      <x:c r="F104" t="n">
        <x:v>0.2920050851461309</x:v>
      </x:c>
      <x:c r="G104" t="n">
        <x:v>0.8070995772124393</x:v>
      </x:c>
      <x:c r="H104" t="n">
        <x:v>0.0004266092477548376</x:v>
      </x:c>
    </x:row>
    <x:row r="105">
      <x:c r="A105" t="inlineStr">
        <x:is>
          <x:t xml:space="preserve">MG-LONG-110</x:t>
        </x:is>
      </x:c>
      <x:c r="B105" t="inlineStr">
        <x:is>
          <x:t xml:space="preserve">Mg62.5Cu26.5Gd11</x:t>
        </x:is>
      </x:c>
      <x:c r="C105" t="inlineStr">
        <x:is>
          <x:t xml:space="preserve">Mg-based</x:t>
        </x:is>
      </x:c>
      <x:c r="D105" t="n">
        <x:v>0.9542425094393249</x:v>
      </x:c>
      <x:c r="E105" t="n">
        <x:v>0.6643636632325719</x:v>
      </x:c>
      <x:c r="F105" t="n">
        <x:v>0.289878846206753</x:v>
      </x:c>
      <x:c r="G105" t="n">
        <x:v>0.8014528641636109</x:v>
      </x:c>
      <x:c r="H105" t="n">
        <x:v>0.0004361048360173956</x:v>
      </x:c>
    </x:row>
    <x:row r="106">
      <x:c r="A106" t="inlineStr">
        <x:is>
          <x:t xml:space="preserve">MG-LONG-003</x:t>
        </x:is>
      </x:c>
      <x:c r="B106" t="inlineStr">
        <x:is>
          <x:t xml:space="preserve">Cu52.5Zr40Ga7.5</x:t>
        </x:is>
      </x:c>
      <x:c r="C106" t="inlineStr">
        <x:is>
          <x:t xml:space="preserve">Cu-based</x:t>
        </x:is>
      </x:c>
      <x:c r="D106" t="n">
        <x:v>0.1760912590556812</x:v>
      </x:c>
      <x:c r="E106" t="n">
        <x:v>0.4844333977857697</x:v>
      </x:c>
      <x:c r="F106" t="n">
        <x:v>-0.3083421387300884</x:v>
      </x:c>
      <x:c r="G106" t="n">
        <x:v>-0.7872595703448639</x:v>
      </x:c>
      <x:c r="H106" t="n">
        <x:v>0.0001361343803132695</x:v>
      </x:c>
    </x:row>
    <x:row r="107">
      <x:c r="A107" t="inlineStr">
        <x:is>
          <x:t xml:space="preserve">MG-MIX-003</x:t>
        </x:is>
      </x:c>
      <x:c r="B107" t="inlineStr">
        <x:is>
          <x:t xml:space="preserve">Zr48Cu40Al7Ag5</x:t>
        </x:is>
      </x:c>
      <x:c r="C107" t="inlineStr">
        <x:is>
          <x:t xml:space="preserve">Zr-based</x:t>
        </x:is>
      </x:c>
      <x:c r="D107" t="n">
        <x:v>1</x:v>
      </x:c>
      <x:c r="E107" t="n">
        <x:v>0.7235102019484863</x:v>
      </x:c>
      <x:c r="F107" t="n">
        <x:v>0.2764897980515137</x:v>
      </x:c>
      <x:c r="G107" t="n">
        <x:v>0.7658951892807964</x:v>
      </x:c>
      <x:c r="H107" t="n">
        <x:v>0.000741098635406614</x:v>
      </x:c>
    </x:row>
    <x:row r="108">
      <x:c r="A108" t="inlineStr">
        <x:is>
          <x:t xml:space="preserve">MG-JTAC18-065</x:t>
        </x:is>
      </x:c>
      <x:c r="B108" t="inlineStr">
        <x:is>
          <x:t xml:space="preserve">Fe71Mo3Nb2P12C10B2</x:t>
        </x:is>
      </x:c>
      <x:c r="C108" t="inlineStr">
        <x:is>
          <x:t xml:space="preserve">Fe-based</x:t>
        </x:is>
      </x:c>
      <x:c r="D108" t="n">
        <x:v>0</x:v>
      </x:c>
      <x:c r="E108" t="n">
        <x:v>0.2965198511132756</x:v>
      </x:c>
      <x:c r="F108" t="n">
        <x:v>-0.2965198511132756</x:v>
      </x:c>
      <x:c r="G108" t="n">
        <x:v>-0.7558627858553512</x:v>
      </x:c>
      <x:c r="H108" t="n">
        <x:v>0.0005856450022635421</x:v>
      </x:c>
    </x:row>
    <x:row r="109">
      <x:c r="A109" t="inlineStr">
        <x:is>
          <x:t xml:space="preserve">MG-LONG-061</x:t>
        </x:is>
      </x:c>
      <x:c r="B109" t="inlineStr">
        <x:is>
          <x:t xml:space="preserve">Ni60Zr20Ti5Nb10Al5</x:t>
        </x:is>
      </x:c>
      <x:c r="C109" t="inlineStr">
        <x:is>
          <x:t xml:space="preserve">Ni-based</x:t>
        </x:is>
      </x:c>
      <x:c r="D109" t="n">
        <x:v>0.3010299956639812</x:v>
      </x:c>
      <x:c r="E109" t="n">
        <x:v>0.5973416386777439</x:v>
      </x:c>
      <x:c r="F109" t="n">
        <x:v>-0.2963116430137627</x:v>
      </x:c>
      <x:c r="G109" t="n">
        <x:v>-0.7553098417009491</x:v>
      </x:c>
      <x:c r="H109" t="n">
        <x:v>0.0004207874946974789</x:v>
      </x:c>
    </x:row>
    <x:row r="110">
      <x:c r="A110" t="inlineStr">
        <x:is>
          <x:t xml:space="preserve">MG-LONG-039</x:t>
        </x:is>
      </x:c>
      <x:c r="B110" t="inlineStr">
        <x:is>
          <x:t xml:space="preserve">La55Al15Ag10Cu20</x:t>
        </x:is>
      </x:c>
      <x:c r="C110" t="inlineStr">
        <x:is>
          <x:t xml:space="preserve">La-based</x:t>
        </x:is>
      </x:c>
      <x:c r="D110" t="n">
        <x:v>0.3010299956639812</x:v>
      </x:c>
      <x:c r="E110" t="n">
        <x:v>0.5935565900420834</x:v>
      </x:c>
      <x:c r="F110" t="n">
        <x:v>-0.2925265943781022</x:v>
      </x:c>
      <x:c r="G110" t="n">
        <x:v>-0.7452577806998992</x:v>
      </x:c>
      <x:c r="H110" t="n">
        <x:v>0.0005564613214633452</x:v>
      </x:c>
    </x:row>
    <x:row r="111">
      <x:c r="A111" t="inlineStr">
        <x:is>
          <x:t xml:space="preserve">MG-JTAC18-077</x:t>
        </x:is>
      </x:c>
      <x:c r="B111" t="inlineStr">
        <x:is>
          <x:t xml:space="preserve">Fe75C7Si3.3B5P8.7Ga1</x:t>
        </x:is>
      </x:c>
      <x:c r="C111" t="inlineStr">
        <x:is>
          <x:t xml:space="preserve">Fe-based</x:t>
        </x:is>
      </x:c>
      <x:c r="D111" t="n">
        <x:v>0.4771212547196624</x:v>
      </x:c>
      <x:c r="E111" t="n">
        <x:v>0.2153683244042509</x:v>
      </x:c>
      <x:c r="F111" t="n">
        <x:v>0.2617529303154116</x:v>
      </x:c>
      <x:c r="G111" t="n">
        <x:v>0.7267580717145777</x:v>
      </x:c>
      <x:c r="H111" t="n">
        <x:v>0.0002816101922029471</x:v>
      </x:c>
    </x:row>
    <x:row r="112">
      <x:c r="A112" t="inlineStr">
        <x:is>
          <x:t xml:space="preserve">MG-JTAC18-125</x:t>
        </x:is>
      </x:c>
      <x:c r="B112" t="inlineStr">
        <x:is>
          <x:t xml:space="preserve">Mg65Cu25Y10</x:t>
        </x:is>
      </x:c>
      <x:c r="C112" t="inlineStr">
        <x:is>
          <x:t xml:space="preserve">Mg-based</x:t>
        </x:is>
      </x:c>
      <x:c r="D112" t="n">
        <x:v>0.8450980400142568</x:v>
      </x:c>
      <x:c r="E112" t="n">
        <x:v>0.586153616505192</x:v>
      </x:c>
      <x:c r="F112" t="n">
        <x:v>0.2589444235090648</x:v>
      </x:c>
      <x:c r="G112" t="n">
        <x:v>0.7192994405431622</x:v>
      </x:c>
      <x:c r="H112" t="n">
        <x:v>0.0001471378337014343</x:v>
      </x:c>
    </x:row>
    <x:row r="113">
      <x:c r="A113" t="inlineStr">
        <x:is>
          <x:t xml:space="preserve">MG-LONG-124</x:t>
        </x:is>
      </x:c>
      <x:c r="B113" t="inlineStr">
        <x:is>
          <x:t xml:space="preserve">Fe76Si9B10P5</x:t>
        </x:is>
      </x:c>
      <x:c r="C113" t="inlineStr">
        <x:is>
          <x:t xml:space="preserve">Fe-based</x:t>
        </x:is>
      </x:c>
      <x:c r="D113" t="n">
        <x:v>0.3979400086720376</x:v>
      </x:c>
      <x:c r="E113" t="n">
        <x:v>0.6805991471416299</x:v>
      </x:c>
      <x:c r="F113" t="n">
        <x:v>-0.2826591384695923</x:v>
      </x:c>
      <x:c r="G113" t="n">
        <x:v>-0.7190524982147507</x:v>
      </x:c>
      <x:c r="H113" t="n">
        <x:v>0.0003419746167211834</x:v>
      </x:c>
    </x:row>
    <x:row r="114">
      <x:c r="A114" t="inlineStr">
        <x:is>
          <x:t xml:space="preserve">MG-JTAC18-004</x:t>
        </x:is>
      </x:c>
      <x:c r="B114" t="inlineStr">
        <x:is>
          <x:t xml:space="preserve">Ag38.4Mg38.4Ca23.2</x:t>
        </x:is>
      </x:c>
      <x:c r="C114" t="inlineStr">
        <x:is>
          <x:t xml:space="preserve">Ag-based</x:t>
        </x:is>
      </x:c>
      <x:c r="D114" t="n">
        <x:v>0.04139268515822508</x:v>
      </x:c>
      <x:c r="E114" t="n">
        <x:v>0.3236240663428415</x:v>
      </x:c>
      <x:c r="F114" t="n">
        <x:v>-0.2822313811846164</x:v>
      </x:c>
      <x:c r="G114" t="n">
        <x:v>-0.7179164910623693</x:v>
      </x:c>
      <x:c r="H114" t="n">
        <x:v>0.0007658188063458428</x:v>
      </x:c>
    </x:row>
    <x:row r="115">
      <x:c r="A115" t="inlineStr">
        <x:is>
          <x:t xml:space="preserve">MG-LONG-098</x:t>
        </x:is>
      </x:c>
      <x:c r="B115" t="inlineStr">
        <x:is>
          <x:t xml:space="preserve">Au49Ag5.5Pd2.3Cu26.9Si16.3</x:t>
        </x:is>
      </x:c>
      <x:c r="C115" t="inlineStr">
        <x:is>
          <x:t xml:space="preserve">Au-based</x:t>
        </x:is>
      </x:c>
      <x:c r="D115" t="n">
        <x:v>0.6989700043360189</x:v>
      </x:c>
      <x:c r="E115" t="n">
        <x:v>0.9777764068774271</x:v>
      </x:c>
      <x:c r="F115" t="n">
        <x:v>-0.2788064025414082</x:v>
      </x:c>
      <x:c r="G115" t="n">
        <x:v>-0.7088206781514175</x:v>
      </x:c>
      <x:c r="H115" t="n">
        <x:v>0.0004781947422926965</x:v>
      </x:c>
    </x:row>
    <x:row r="116">
      <x:c r="A116" t="inlineStr">
        <x:is>
          <x:t xml:space="preserve">MG-LONG-035</x:t>
        </x:is>
      </x:c>
      <x:c r="B116" t="inlineStr">
        <x:is>
          <x:t xml:space="preserve">Mg57Cu31.5Y9.2Nd2.3</x:t>
        </x:is>
      </x:c>
      <x:c r="C116" t="inlineStr">
        <x:is>
          <x:t xml:space="preserve">Mg-based</x:t>
        </x:is>
      </x:c>
      <x:c r="D116" t="n">
        <x:v>1</x:v>
      </x:c>
      <x:c r="E116" t="n">
        <x:v>0.7477887883119847</x:v>
      </x:c>
      <x:c r="F116" t="n">
        <x:v>0.2522112116880153</x:v>
      </x:c>
      <x:c r="G116" t="n">
        <x:v>0.7014178589643913</x:v>
      </x:c>
      <x:c r="H116" t="n">
        <x:v>0.0007270323252595646</x:v>
      </x:c>
    </x:row>
    <x:row r="117">
      <x:c r="A117" t="inlineStr">
        <x:is>
          <x:t xml:space="preserve">MG-LONG-074</x:t>
        </x:is>
      </x:c>
      <x:c r="B117" t="inlineStr">
        <x:is>
          <x:t xml:space="preserve">Ti40Zr10Cu34Pd16</x:t>
        </x:is>
      </x:c>
      <x:c r="C117" t="inlineStr">
        <x:is>
          <x:t xml:space="preserve">Ti-based</x:t>
        </x:is>
      </x:c>
      <x:c r="D117" t="n">
        <x:v>0.6020599913279624</x:v>
      </x:c>
      <x:c r="E117" t="n">
        <x:v>0.3522068626155876</x:v>
      </x:c>
      <x:c r="F117" t="n">
        <x:v>0.2498531287123748</x:v>
      </x:c>
      <x:c r="G117" t="n">
        <x:v>0.6951554311336485</x:v>
      </x:c>
      <x:c r="H117" t="n">
        <x:v>0.0004502236558648897</x:v>
      </x:c>
    </x:row>
    <x:row r="118">
      <x:c r="A118" t="inlineStr">
        <x:is>
          <x:t xml:space="preserve">MG-JTAC18-079</x:t>
        </x:is>
      </x:c>
      <x:c r="B118" t="inlineStr">
        <x:is>
          <x:t xml:space="preserve">(Fe0.72Tb0.03B0.2Si0.05)96Nb4</x:t>
        </x:is>
      </x:c>
      <x:c r="C118" t="inlineStr">
        <x:is>
          <x:t xml:space="preserve">Fe-based</x:t>
        </x:is>
      </x:c>
      <x:c r="D118" t="n">
        <x:v>0.4771212547196624</x:v>
      </x:c>
      <x:c r="E118" t="n">
        <x:v>0.7499827864121849</x:v>
      </x:c>
      <x:c r="F118" t="n">
        <x:v>-0.2728615316925224</x:v>
      </x:c>
      <x:c r="G118" t="n">
        <x:v>-0.6930327160488027</x:v>
      </x:c>
      <x:c r="H118" t="n">
        <x:v>0.0003433284874463954</x:v>
      </x:c>
    </x:row>
    <x:row r="119">
      <x:c r="A119" t="inlineStr">
        <x:is>
          <x:t xml:space="preserve">MG-LONG-101</x:t>
        </x:is>
      </x:c>
      <x:c r="B119" t="inlineStr">
        <x:is>
          <x:t xml:space="preserve">Hf51Cu27.75Ni9.25Al12</x:t>
        </x:is>
      </x:c>
      <x:c r="C119" t="inlineStr">
        <x:is>
          <x:t xml:space="preserve">Hf-based</x:t>
        </x:is>
      </x:c>
      <x:c r="D119" t="n">
        <x:v>0.9030899869919435</x:v>
      </x:c>
      <x:c r="E119" t="n">
        <x:v>0.656438390834578</x:v>
      </x:c>
      <x:c r="F119" t="n">
        <x:v>0.2466515961573655</x:v>
      </x:c>
      <x:c r="G119" t="n">
        <x:v>0.6866530303357831</x:v>
      </x:c>
      <x:c r="H119" t="n">
        <x:v>0.0003372835917946787</x:v>
      </x:c>
    </x:row>
    <x:row r="120">
      <x:c r="A120" t="inlineStr">
        <x:is>
          <x:t xml:space="preserve">MG-LONG-099</x:t>
        </x:is>
      </x:c>
      <x:c r="B120" t="inlineStr">
        <x:is>
          <x:t xml:space="preserve">Hf47Cu29.25Ni9.75Al14</x:t>
        </x:is>
      </x:c>
      <x:c r="C120" t="inlineStr">
        <x:is>
          <x:t xml:space="preserve">Hf-based</x:t>
        </x:is>
      </x:c>
      <x:c r="D120" t="n">
        <x:v>1</x:v>
      </x:c>
      <x:c r="E120" t="n">
        <x:v>0.753439095779565</x:v>
      </x:c>
      <x:c r="F120" t="n">
        <x:v>0.246560904220435</x:v>
      </x:c>
      <x:c r="G120" t="n">
        <x:v>0.6864121771869648</x:v>
      </x:c>
      <x:c r="H120" t="n">
        <x:v>0.0007605856655783023</x:v>
      </x:c>
    </x:row>
    <x:row r="121">
      <x:c r="A121" t="inlineStr">
        <x:is>
          <x:t xml:space="preserve">MG-LONG-005</x:t>
        </x:is>
      </x:c>
      <x:c r="B121" t="inlineStr">
        <x:is>
          <x:t xml:space="preserve">Cu52.5Zr42.5Ga5</x:t>
        </x:is>
      </x:c>
      <x:c r="C121" t="inlineStr">
        <x:is>
          <x:t xml:space="preserve">Cu-based</x:t>
        </x:is>
      </x:c>
      <x:c r="D121" t="n">
        <x:v>0.3010299956639812</x:v>
      </x:c>
      <x:c r="E121" t="n">
        <x:v>0.5694395995053921</x:v>
      </x:c>
      <x:c r="F121" t="n">
        <x:v>-0.2684096038414109</x:v>
      </x:c>
      <x:c r="G121" t="n">
        <x:v>-0.681209605003405</x:v>
      </x:c>
      <x:c r="H121" t="n">
        <x:v>0.000333437707242067</x:v>
      </x:c>
    </x:row>
    <x:row r="122">
      <x:c r="A122" t="inlineStr">
        <x:is>
          <x:t xml:space="preserve">MG-LONG-100</x:t>
        </x:is>
      </x:c>
      <x:c r="B122" t="inlineStr">
        <x:is>
          <x:t xml:space="preserve">Hf48Cu29.25Ni9.75Al13</x:t>
        </x:is>
      </x:c>
      <x:c r="C122" t="inlineStr">
        <x:is>
          <x:t xml:space="preserve">Hf-based</x:t>
        </x:is>
      </x:c>
      <x:c r="D122" t="n">
        <x:v>1</x:v>
      </x:c>
      <x:c r="E122" t="n">
        <x:v>0.7573379241484834</x:v>
      </x:c>
      <x:c r="F122" t="n">
        <x:v>0.2426620758515166</x:v>
      </x:c>
      <x:c r="G122" t="n">
        <x:v>0.6760579481216487</x:v>
      </x:c>
      <x:c r="H122" t="n">
        <x:v>0.0007689146753539133</x:v>
      </x:c>
    </x:row>
    <x:row r="123">
      <x:c r="A123" t="inlineStr">
        <x:is>
          <x:t xml:space="preserve">MG-LONG-027</x:t>
        </x:is>
      </x:c>
      <x:c r="B123" t="inlineStr">
        <x:is>
          <x:t xml:space="preserve">Mg65Cu15Ag10Y2Gd8</x:t>
        </x:is>
      </x:c>
      <x:c r="C123" t="inlineStr">
        <x:is>
          <x:t xml:space="preserve">Mg-based</x:t>
        </x:is>
      </x:c>
      <x:c r="D123" t="n">
        <x:v>0.9542425094393249</x:v>
      </x:c>
      <x:c r="E123" t="n">
        <x:v>0.7115844402164919</x:v>
      </x:c>
      <x:c r="F123" t="n">
        <x:v>0.242658069222833</x:v>
      </x:c>
      <x:c r="G123" t="n">
        <x:v>0.6760473076042305</x:v>
      </x:c>
      <x:c r="H123" t="n">
        <x:v>0.0005956328371042043</x:v>
      </x:c>
    </x:row>
    <x:row r="124">
      <x:c r="A124" t="inlineStr">
        <x:is>
          <x:t xml:space="preserve">MG-LONG-004</x:t>
        </x:is>
      </x:c>
      <x:c r="B124" t="inlineStr">
        <x:is>
          <x:t xml:space="preserve">Cu55Zr40Ga5</x:t>
        </x:is>
      </x:c>
      <x:c r="C124" t="inlineStr">
        <x:is>
          <x:t xml:space="preserve">Cu-based</x:t>
        </x:is>
      </x:c>
      <x:c r="D124" t="n">
        <x:v>0.3010299956639812</x:v>
      </x:c>
      <x:c r="E124" t="n">
        <x:v>0.5610851944288836</x:v>
      </x:c>
      <x:c r="F124" t="n">
        <x:v>-0.2600551987649024</x:v>
      </x:c>
      <x:c r="G124" t="n">
        <x:v>-0.6590225745210639</x:v>
      </x:c>
      <x:c r="H124" t="n">
        <x:v>0.0003097446558922892</x:v>
      </x:c>
    </x:row>
    <x:row r="125">
      <x:c r="A125" t="inlineStr">
        <x:is>
          <x:t xml:space="preserve">MG-LONG-094</x:t>
        </x:is>
      </x:c>
      <x:c r="B125" t="inlineStr">
        <x:is>
          <x:t xml:space="preserve">[(Co0.6Fe0.4)0.75B0.2Si0.05]96Nb4</x:t>
        </x:is>
      </x:c>
      <x:c r="C125" t="inlineStr">
        <x:is>
          <x:t xml:space="preserve">Co-based</x:t>
        </x:is>
      </x:c>
      <x:c r="D125" t="n">
        <x:v>0.6020599913279624</x:v>
      </x:c>
      <x:c r="E125" t="n">
        <x:v>0.3674068743862505</x:v>
      </x:c>
      <x:c r="F125" t="n">
        <x:v>0.2346531169417119</x:v>
      </x:c>
      <x:c r="G125" t="n">
        <x:v>0.6547883288206514</x:v>
      </x:c>
      <x:c r="H125" t="n">
        <x:v>0.0003596950354896162</x:v>
      </x:c>
    </x:row>
    <x:row r="126">
      <x:c r="A126" t="inlineStr">
        <x:is>
          <x:t xml:space="preserve">MG-LONG-055</x:t>
        </x:is>
      </x:c>
      <x:c r="B126" t="inlineStr">
        <x:is>
          <x:t xml:space="preserve">Fe67Ni5Y6B22</x:t>
        </x:is>
      </x:c>
      <x:c r="C126" t="inlineStr">
        <x:is>
          <x:t xml:space="preserve">Fe-based</x:t>
        </x:is>
      </x:c>
      <x:c r="D126" t="n">
        <x:v>0</x:v>
      </x:c>
      <x:c r="E126" t="n">
        <x:v>0.2572175655745198</x:v>
      </x:c>
      <x:c r="F126" t="n">
        <x:v>-0.2572175655745198</x:v>
      </x:c>
      <x:c r="G126" t="n">
        <x:v>-0.6514865915855761</x:v>
      </x:c>
      <x:c r="H126" t="n">
        <x:v>0.0005611165099338771</x:v>
      </x:c>
    </x:row>
    <x:row r="127">
      <x:c r="A127" t="inlineStr">
        <x:is>
          <x:t xml:space="preserve">MG-LONG-090</x:t>
        </x:is>
      </x:c>
      <x:c r="B127" t="inlineStr">
        <x:is>
          <x:t xml:space="preserve">Co43Fe20Ta5.5B31.5</x:t>
        </x:is>
      </x:c>
      <x:c r="C127" t="inlineStr">
        <x:is>
          <x:t xml:space="preserve">Co-based</x:t>
        </x:is>
      </x:c>
      <x:c r="D127" t="n">
        <x:v>0.3010299956639812</x:v>
      </x:c>
      <x:c r="E127" t="n">
        <x:v>0.5580019419846401</x:v>
      </x:c>
      <x:c r="F127" t="n">
        <x:v>-0.256971946320659</x:v>
      </x:c>
      <x:c r="G127" t="n">
        <x:v>-0.6508342935676378</x:v>
      </x:c>
      <x:c r="H127" t="n">
        <x:v>0.0003234904485013197</x:v>
      </x:c>
    </x:row>
    <x:row r="128">
      <x:c r="A128" t="inlineStr">
        <x:is>
          <x:t xml:space="preserve">MG-JTAC18-121</x:t>
        </x:is>
      </x:c>
      <x:c r="B128" t="inlineStr">
        <x:is>
          <x:t xml:space="preserve">Mg60Ni23.6Y0.5Si0.1La15.8</x:t>
        </x:is>
      </x:c>
      <x:c r="C128" t="inlineStr">
        <x:is>
          <x:t xml:space="preserve">Mg-based</x:t>
        </x:is>
      </x:c>
      <x:c r="D128" t="n">
        <x:v>0.1760912590556812</x:v>
      </x:c>
      <x:c r="E128" t="n">
        <x:v>0.4294022218949302</x:v>
      </x:c>
      <x:c r="F128" t="n">
        <x:v>-0.2533109628392489</x:v>
      </x:c>
      <x:c r="G128" t="n">
        <x:v>-0.6411117159150662</x:v>
      </x:c>
      <x:c r="H128" t="n">
        <x:v>0.0001213520102634781</x:v>
      </x:c>
    </x:row>
    <x:row r="129">
      <x:c r="A129" t="inlineStr">
        <x:is>
          <x:t xml:space="preserve">MG-LONG-111</x:t>
        </x:is>
      </x:c>
      <x:c r="B129" t="inlineStr">
        <x:is>
          <x:t xml:space="preserve">Mg60.5Cu28.5Gd11</x:t>
        </x:is>
      </x:c>
      <x:c r="C129" t="inlineStr">
        <x:is>
          <x:t xml:space="preserve">Mg-based</x:t>
        </x:is>
      </x:c>
      <x:c r="D129" t="n">
        <x:v>0.9030899869919435</x:v>
      </x:c>
      <x:c r="E129" t="n">
        <x:v>0.6742470759591277</x:v>
      </x:c>
      <x:c r="F129" t="n">
        <x:v>0.2288429110328158</x:v>
      </x:c>
      <x:c r="G129" t="n">
        <x:v>0.6393580002180995</x:v>
      </x:c>
      <x:c r="H129" t="n">
        <x:v>0.0003632055571472359</x:v>
      </x:c>
    </x:row>
    <x:row r="130">
      <x:c r="A130" t="inlineStr">
        <x:is>
          <x:t xml:space="preserve">MG-LONG-088</x:t>
        </x:is>
      </x:c>
      <x:c r="B130" t="inlineStr">
        <x:is>
          <x:t xml:space="preserve">Co50Cr15Mo14C15B6</x:t>
        </x:is>
      </x:c>
      <x:c r="C130" t="inlineStr">
        <x:is>
          <x:t xml:space="preserve">Co-based</x:t>
        </x:is>
      </x:c>
      <x:c r="D130" t="n">
        <x:v>0.3010299956639812</x:v>
      </x:c>
      <x:c r="E130" t="n">
        <x:v>0.5505809876620424</x:v>
      </x:c>
      <x:c r="F130" t="n">
        <x:v>-0.2495509919980612</x:v>
      </x:c>
      <x:c r="G130" t="n">
        <x:v>-0.6311262547239734</x:v>
      </x:c>
      <x:c r="H130" t="n">
        <x:v>0.0002880364896869371</x:v>
      </x:c>
    </x:row>
    <x:row r="131">
      <x:c r="A131" t="inlineStr">
        <x:is>
          <x:t xml:space="preserve">MG-JTAC18-069</x:t>
        </x:is>
      </x:c>
      <x:c r="B131" t="inlineStr">
        <x:is>
          <x:t xml:space="preserve">Fe71Mo2Nb3P12C10B2</x:t>
        </x:is>
      </x:c>
      <x:c r="C131" t="inlineStr">
        <x:is>
          <x:t xml:space="preserve">Fe-based</x:t>
        </x:is>
      </x:c>
      <x:c r="D131" t="n">
        <x:v>0</x:v>
      </x:c>
      <x:c r="E131" t="n">
        <x:v>0.2463627699073788</x:v>
      </x:c>
      <x:c r="F131" t="n">
        <x:v>-0.2463627699073788</x:v>
      </x:c>
      <x:c r="G131" t="n">
        <x:v>-0.6226592029036889</x:v>
      </x:c>
      <x:c r="H131" t="n">
        <x:v>0.0006882210628811498</x:v>
      </x:c>
    </x:row>
    <x:row r="132">
      <x:c r="A132" t="inlineStr">
        <x:is>
          <x:t xml:space="preserve">MG-JTAC18-060</x:t>
        </x:is>
      </x:c>
      <x:c r="B132" t="inlineStr">
        <x:is>
          <x:t xml:space="preserve">Fe69Mo3Y6B22</x:t>
        </x:is>
      </x:c>
      <x:c r="C132" t="inlineStr">
        <x:is>
          <x:t xml:space="preserve">Fe-based</x:t>
        </x:is>
      </x:c>
      <x:c r="D132" t="n">
        <x:v>0.7781512503836436</x:v>
      </x:c>
      <x:c r="E132" t="n">
        <x:v>0.5566498186551656</x:v>
      </x:c>
      <x:c r="F132" t="n">
        <x:v>0.221501431728478</x:v>
      </x:c>
      <x:c r="G132" t="n">
        <x:v>0.6198610254342418</x:v>
      </x:c>
      <x:c r="H132" t="n">
        <x:v>0.0001365901121545508</x:v>
      </x:c>
    </x:row>
    <x:row r="133">
      <x:c r="A133" t="inlineStr">
        <x:is>
          <x:t xml:space="preserve">MG-LONG-114</x:t>
        </x:is>
      </x:c>
      <x:c r="B133" t="inlineStr">
        <x:is>
          <x:t xml:space="preserve">La66Al14Cu20</x:t>
        </x:is>
      </x:c>
      <x:c r="C133" t="inlineStr">
        <x:is>
          <x:t xml:space="preserve">La-based</x:t>
        </x:is>
      </x:c>
      <x:c r="D133" t="n">
        <x:v>0.3010299956639812</x:v>
      </x:c>
      <x:c r="E133" t="n">
        <x:v>0.5459249121667256</x:v>
      </x:c>
      <x:c r="F133" t="n">
        <x:v>-0.2448949165027444</x:v>
      </x:c>
      <x:c r="G133" t="n">
        <x:v>-0.6187609829904833</x:v>
      </x:c>
      <x:c r="H133" t="n">
        <x:v>0.000376223305762104</x:v>
      </x:c>
    </x:row>
    <x:row r="134">
      <x:c r="A134" t="inlineStr">
        <x:is>
          <x:t xml:space="preserve">MG-JTAC18-103</x:t>
        </x:is>
      </x:c>
      <x:c r="B134" t="inlineStr">
        <x:is>
          <x:t xml:space="preserve">La66Al14Cu20</x:t>
        </x:is>
      </x:c>
      <x:c r="C134" t="inlineStr">
        <x:is>
          <x:t xml:space="preserve">La-based</x:t>
        </x:is>
      </x:c>
      <x:c r="D134" t="n">
        <x:v>0.3010299956639812</x:v>
      </x:c>
      <x:c r="E134" t="n">
        <x:v>0.5459249121667256</x:v>
      </x:c>
      <x:c r="F134" t="n">
        <x:v>-0.2448949165027444</x:v>
      </x:c>
      <x:c r="G134" t="n">
        <x:v>-0.6187609829904833</x:v>
      </x:c>
      <x:c r="H134" t="n">
        <x:v>0.0003762233057620872</x:v>
      </x:c>
    </x:row>
    <x:row r="135">
      <x:c r="A135" t="inlineStr">
        <x:is>
          <x:t xml:space="preserve">MG-JTAC18-006</x:t>
        </x:is>
      </x:c>
      <x:c r="B135" t="inlineStr">
        <x:is>
          <x:t xml:space="preserve">Ag38.5Mg30.8Ca23.1Cu7.7</x:t>
        </x:is>
      </x:c>
      <x:c r="C135" t="inlineStr">
        <x:is>
          <x:t xml:space="preserve">Ag-based</x:t>
        </x:is>
      </x:c>
      <x:c r="D135" t="n">
        <x:v>0.4771212547196624</x:v>
      </x:c>
      <x:c r="E135" t="n">
        <x:v>0.2570440871566213</x:v>
      </x:c>
      <x:c r="F135" t="n">
        <x:v>0.2200771675630411</x:v>
      </x:c>
      <x:c r="G135" t="n">
        <x:v>0.6160785666997103</x:v>
      </x:c>
      <x:c r="H135" t="n">
        <x:v>0.001191332252884393</x:v>
      </x:c>
    </x:row>
    <x:row r="136">
      <x:c r="A136" t="inlineStr">
        <x:is>
          <x:t xml:space="preserve">MG-JTAC18-096</x:t>
        </x:is>
      </x:c>
      <x:c r="B136" t="inlineStr">
        <x:is>
          <x:t xml:space="preserve">Gd55Ni22Mn3Al20</x:t>
        </x:is>
      </x:c>
      <x:c r="C136" t="inlineStr">
        <x:is>
          <x:t xml:space="preserve">Gd-based</x:t>
        </x:is>
      </x:c>
      <x:c r="D136" t="n">
        <x:v>0.3010299956639812</x:v>
      </x:c>
      <x:c r="E136" t="n">
        <x:v>0.5426265294491828</x:v>
      </x:c>
      <x:c r="F136" t="n">
        <x:v>-0.2415965337852016</x:v>
      </x:c>
      <x:c r="G136" t="n">
        <x:v>-0.6100013744694259</x:v>
      </x:c>
      <x:c r="H136" t="n">
        <x:v>0.0002738994739293674</x:v>
      </x:c>
    </x:row>
    <x:row r="137">
      <x:c r="A137" t="inlineStr">
        <x:is>
          <x:t xml:space="preserve">MG-LONG-062</x:t>
        </x:is>
      </x:c>
      <x:c r="B137" t="inlineStr">
        <x:is>
          <x:t xml:space="preserve">Ni60Zr20Ti7.5Nb7.5Al5</x:t>
        </x:is>
      </x:c>
      <x:c r="C137" t="inlineStr">
        <x:is>
          <x:t xml:space="preserve">Ni-based</x:t>
        </x:is>
      </x:c>
      <x:c r="D137" t="n">
        <x:v>0.3010299956639812</x:v>
      </x:c>
      <x:c r="E137" t="n">
        <x:v>0.5408217713482163</x:v>
      </x:c>
      <x:c r="F137" t="n">
        <x:v>-0.2397917756842351</x:v>
      </x:c>
      <x:c r="G137" t="n">
        <x:v>-0.6052084271999683</x:v>
      </x:c>
      <x:c r="H137" t="n">
        <x:v>0.0002551103281667733</x:v>
      </x:c>
    </x:row>
    <x:row r="138">
      <x:c r="A138" t="inlineStr">
        <x:is>
          <x:t xml:space="preserve">MG-MIX-013</x:t>
        </x:is>
      </x:c>
      <x:c r="B138" t="inlineStr">
        <x:is>
          <x:t xml:space="preserve">Y56Al24Co20</x:t>
        </x:is>
      </x:c>
      <x:c r="C138" t="inlineStr">
        <x:is>
          <x:t xml:space="preserve">Y-based</x:t>
        </x:is>
      </x:c>
      <x:c r="D138" t="n">
        <x:v>0.3010299956639812</x:v>
      </x:c>
      <x:c r="E138" t="n">
        <x:v>0.539893665396878</x:v>
      </x:c>
      <x:c r="F138" t="n">
        <x:v>-0.2388636697328968</x:v>
      </x:c>
      <x:c r="G138" t="n">
        <x:v>-0.6027436299050554</x:v>
      </x:c>
      <x:c r="H138" t="n">
        <x:v>0.0002848439906962276</x:v>
      </x:c>
    </x:row>
    <x:row r="139">
      <x:c r="A139" t="inlineStr">
        <x:is>
          <x:t xml:space="preserve">MG-LONG-093</x:t>
        </x:is>
      </x:c>
      <x:c r="B139" t="inlineStr">
        <x:is>
          <x:t xml:space="preserve">[(Co0.7Fe0.3)0.75B0.2Si0.05]96Nb4</x:t>
        </x:is>
      </x:c>
      <x:c r="C139" t="inlineStr">
        <x:is>
          <x:t xml:space="preserve">Co-based</x:t>
        </x:is>
      </x:c>
      <x:c r="D139" t="n">
        <x:v>0.5440680443502757</x:v>
      </x:c>
      <x:c r="E139" t="n">
        <x:v>0.3321584314755747</x:v>
      </x:c>
      <x:c r="F139" t="n">
        <x:v>0.2119096128747009</x:v>
      </x:c>
      <x:c r="G139" t="n">
        <x:v>0.5943877600920752</x:v>
      </x:c>
      <x:c r="H139" t="n">
        <x:v>0.0003610634679239277</x:v>
      </x:c>
    </x:row>
    <x:row r="140">
      <x:c r="A140" t="inlineStr">
        <x:is>
          <x:t xml:space="preserve">MG-LONG-073</x:t>
        </x:is>
      </x:c>
      <x:c r="B140" t="inlineStr">
        <x:is>
          <x:t xml:space="preserve">Ti40Zr10Cu40Pd10</x:t>
        </x:is>
      </x:c>
      <x:c r="C140" t="inlineStr">
        <x:is>
          <x:t xml:space="preserve">Ti-based</x:t>
        </x:is>
      </x:c>
      <x:c r="D140" t="n">
        <x:v>0.6020599913279624</x:v>
      </x:c>
      <x:c r="E140" t="n">
        <x:v>0.3906844739035249</x:v>
      </x:c>
      <x:c r="F140" t="n">
        <x:v>0.2113755174244375</x:v>
      </x:c>
      <x:c r="G140" t="n">
        <x:v>0.5929693476585201</x:v>
      </x:c>
      <x:c r="H140" t="n">
        <x:v>0.0003542000806164707</x:v>
      </x:c>
    </x:row>
    <x:row r="141">
      <x:c r="A141" t="inlineStr">
        <x:is>
          <x:t xml:space="preserve">MG-JTAC18-078</x:t>
        </x:is>
      </x:c>
      <x:c r="B141" t="inlineStr">
        <x:is>
          <x:t xml:space="preserve">Fe76C7Si3.3B5P8.7</x:t>
        </x:is>
      </x:c>
      <x:c r="C141" t="inlineStr">
        <x:is>
          <x:t xml:space="preserve">Fe-based</x:t>
        </x:is>
      </x:c>
      <x:c r="D141" t="n">
        <x:v>0</x:v>
      </x:c>
      <x:c r="E141" t="n">
        <x:v>0.2349095589646618</x:v>
      </x:c>
      <x:c r="F141" t="n">
        <x:v>-0.2349095589646618</x:v>
      </x:c>
      <x:c r="G141" t="n">
        <x:v>-0.5922425858041331</x:v>
      </x:c>
      <x:c r="H141" t="n">
        <x:v>0.0005465569877434265</x:v>
      </x:c>
    </x:row>
    <x:row r="142">
      <x:c r="A142" t="inlineStr">
        <x:is>
          <x:t xml:space="preserve">MG-LONG-007</x:t>
        </x:is>
      </x:c>
      <x:c r="B142" t="inlineStr">
        <x:is>
          <x:t xml:space="preserve">Cu46Zr47Al7</x:t>
        </x:is>
      </x:c>
      <x:c r="C142" t="inlineStr">
        <x:is>
          <x:t xml:space="preserve">Cu-based</x:t>
        </x:is>
      </x:c>
      <x:c r="D142" t="n">
        <x:v>0.4771212547196624</x:v>
      </x:c>
      <x:c r="E142" t="n">
        <x:v>0.7107615403084953</x:v>
      </x:c>
      <x:c r="F142" t="n">
        <x:v>-0.2336402855888328</x:v>
      </x:c>
      <x:c r="G142" t="n">
        <x:v>-0.5888717405049116</x:v>
      </x:c>
      <x:c r="H142" t="n">
        <x:v>0.0004980869165478681</x:v>
      </x:c>
    </x:row>
    <x:row r="143">
      <x:c r="A143" t="inlineStr">
        <x:is>
          <x:t xml:space="preserve">MG-LONG-016</x:t>
        </x:is>
      </x:c>
      <x:c r="B143" t="inlineStr">
        <x:is>
          <x:t xml:space="preserve">Ca65Mg10Zn25</x:t>
        </x:is>
      </x:c>
      <x:c r="C143" t="inlineStr">
        <x:is>
          <x:t xml:space="preserve">Ca-based</x:t>
        </x:is>
      </x:c>
      <x:c r="D143" t="n">
        <x:v>0.3010299956639812</x:v>
      </x:c>
      <x:c r="E143" t="n">
        <x:v>0.5336050638813203</x:v>
      </x:c>
      <x:c r="F143" t="n">
        <x:v>-0.2325750682173391</x:v>
      </x:c>
      <x:c r="G143" t="n">
        <x:v>-0.5860428125231808</x:v>
      </x:c>
      <x:c r="H143" t="n">
        <x:v>0.0002343795362161715</x:v>
      </x:c>
    </x:row>
    <x:row r="144">
      <x:c r="A144" t="inlineStr">
        <x:is>
          <x:t xml:space="preserve">MG-JTAC18-076</x:t>
        </x:is>
      </x:c>
      <x:c r="B144" t="inlineStr">
        <x:is>
          <x:t xml:space="preserve">Fe74C7Si3.3B5P8.7Ga2</x:t>
        </x:is>
      </x:c>
      <x:c r="C144" t="inlineStr">
        <x:is>
          <x:t xml:space="preserve">Fe-based</x:t>
        </x:is>
      </x:c>
      <x:c r="D144" t="n">
        <x:v>0.4771212547196624</x:v>
      </x:c>
      <x:c r="E144" t="n">
        <x:v>0.2702617158024271</x:v>
      </x:c>
      <x:c r="F144" t="n">
        <x:v>0.2068595389172354</x:v>
      </x:c>
      <x:c r="G144" t="n">
        <x:v>0.5809761354693447</x:v>
      </x:c>
      <x:c r="H144" t="n">
        <x:v>0.0002429167712672247</x:v>
      </x:c>
    </x:row>
    <x:row r="145">
      <x:c r="A145" t="inlineStr">
        <x:is>
          <x:t xml:space="preserve">MG-JTAC18-120</x:t>
        </x:is>
      </x:c>
      <x:c r="B145" t="inlineStr">
        <x:is>
          <x:t xml:space="preserve">Mg60Ni23.6Y0.5La15.9</x:t>
        </x:is>
      </x:c>
      <x:c r="C145" t="inlineStr">
        <x:is>
          <x:t xml:space="preserve">Mg-based</x:t>
        </x:is>
      </x:c>
      <x:c r="D145" t="n">
        <x:v>0.6020599913279624</x:v>
      </x:c>
      <x:c r="E145" t="n">
        <x:v>0.3955273631747238</x:v>
      </x:c>
      <x:c r="F145" t="n">
        <x:v>0.2065326281532386</x:v>
      </x:c>
      <x:c r="G145" t="n">
        <x:v>0.5801079492826112</x:v>
      </x:c>
      <x:c r="H145" t="n">
        <x:v>0.000379728787808278</x:v>
      </x:c>
    </x:row>
    <x:row r="146">
      <x:c r="A146" t="inlineStr">
        <x:is>
          <x:t xml:space="preserve">MG-JTAC18-056</x:t>
        </x:is>
      </x:c>
      <x:c r="B146" t="inlineStr">
        <x:is>
          <x:t xml:space="preserve">Fe67Mo5Y6B22</x:t>
        </x:is>
      </x:c>
      <x:c r="C146" t="inlineStr">
        <x:is>
          <x:t xml:space="preserve">Fe-based</x:t>
        </x:is>
      </x:c>
      <x:c r="D146" t="n">
        <x:v>0.5440680443502757</x:v>
      </x:c>
      <x:c r="E146" t="n">
        <x:v>0.3398997560889333</x:v>
      </x:c>
      <x:c r="F146" t="n">
        <x:v>0.2041682882613424</x:v>
      </x:c>
      <x:c r="G146" t="n">
        <x:v>0.5738289047819296</x:v>
      </x:c>
      <x:c r="H146" t="n">
        <x:v>0.0002641406615257232</x:v>
      </x:c>
    </x:row>
    <x:row r="147">
      <x:c r="A147" t="inlineStr">
        <x:is>
          <x:t xml:space="preserve">MG-JTAC18-123</x:t>
        </x:is>
      </x:c>
      <x:c r="B147" t="inlineStr">
        <x:is>
          <x:t xml:space="preserve">Mg60Ni23.6Y0.75La15.65</x:t>
        </x:is>
      </x:c>
      <x:c r="C147" t="inlineStr">
        <x:is>
          <x:t xml:space="preserve">Mg-based</x:t>
        </x:is>
      </x:c>
      <x:c r="D147" t="n">
        <x:v>0.6020599913279624</x:v>
      </x:c>
      <x:c r="E147" t="n">
        <x:v>0.3991403993700228</x:v>
      </x:c>
      <x:c r="F147" t="n">
        <x:v>0.2029195919579396</x:v>
      </x:c>
      <x:c r="G147" t="n">
        <x:v>0.5705127065974909</x:v>
      </x:c>
      <x:c r="H147" t="n">
        <x:v>0.0003824799541013355</x:v>
      </x:c>
    </x:row>
    <x:row r="148">
      <x:c r="A148" t="inlineStr">
        <x:is>
          <x:t xml:space="preserve">MG-JTAC18-057</x:t>
        </x:is>
      </x:c>
      <x:c r="B148" t="inlineStr">
        <x:is>
          <x:t xml:space="preserve">Fe67W5Y6B22</x:t>
        </x:is>
      </x:c>
      <x:c r="C148" t="inlineStr">
        <x:is>
          <x:t xml:space="preserve">Fe-based</x:t>
        </x:is>
      </x:c>
      <x:c r="D148" t="n">
        <x:v>0.4771212547196624</x:v>
      </x:c>
      <x:c r="E148" t="n">
        <x:v>0.7002163064147253</x:v>
      </x:c>
      <x:c r="F148" t="n">
        <x:v>-0.2230950516950629</x:v>
      </x:c>
      <x:c r="G148" t="n">
        <x:v>-0.5608664638033575</x:v>
      </x:c>
      <x:c r="H148" t="n">
        <x:v>0.0002842265004253377</x:v>
      </x:c>
    </x:row>
    <x:row r="149">
      <x:c r="A149" t="inlineStr">
        <x:is>
          <x:t xml:space="preserve">MG-LONG-064</x:t>
        </x:is>
      </x:c>
      <x:c r="B149" t="inlineStr">
        <x:is>
          <x:t xml:space="preserve">[(Ni0.9Fe0.1)0.75B0.2Si0.05]96Nb4</x:t>
        </x:is>
      </x:c>
      <x:c r="C149" t="inlineStr">
        <x:is>
          <x:t xml:space="preserve">Ni-based</x:t>
        </x:is>
      </x:c>
      <x:c r="D149" t="n">
        <x:v>0</x:v>
      </x:c>
      <x:c r="E149" t="n">
        <x:v>0.2224890839949722</x:v>
      </x:c>
      <x:c r="F149" t="n">
        <x:v>-0.2224890839949722</x:v>
      </x:c>
      <x:c r="G149" t="n">
        <x:v>-0.5592571781977278</x:v>
      </x:c>
      <x:c r="H149" t="n">
        <x:v>0.0008613366819226786</x:v>
      </x:c>
    </x:row>
    <x:row r="150">
      <x:c r="A150" t="inlineStr">
        <x:is>
          <x:t xml:space="preserve">MG-LONG-028</x:t>
        </x:is>
      </x:c>
      <x:c r="B150" t="inlineStr">
        <x:is>
          <x:t xml:space="preserve">Mg65Cu15Ag10Gd10</x:t>
        </x:is>
      </x:c>
      <x:c r="C150" t="inlineStr">
        <x:is>
          <x:t xml:space="preserve">Mg-based</x:t>
        </x:is>
      </x:c>
      <x:c r="D150" t="n">
        <x:v>0.8750612633917001</x:v>
      </x:c>
      <x:c r="E150" t="n">
        <x:v>0.6767627655711822</x:v>
      </x:c>
      <x:c r="F150" t="n">
        <x:v>0.1982984978205179</x:v>
      </x:c>
      <x:c r="G150" t="n">
        <x:v>0.5582403358481912</x:v>
      </x:c>
      <x:c r="H150" t="n">
        <x:v>0.0003528562234460458</x:v>
      </x:c>
    </x:row>
    <x:row r="151">
      <x:c r="A151" t="inlineStr">
        <x:is>
          <x:t xml:space="preserve">MG-LONG-072</x:t>
        </x:is>
      </x:c>
      <x:c r="B151" t="inlineStr">
        <x:is>
          <x:t xml:space="preserve">Ti41.5Zr2.5Hf5Cu37.5Ni7.5Si1Sn5</x:t>
        </x:is>
      </x:c>
      <x:c r="C151" t="inlineStr">
        <x:is>
          <x:t xml:space="preserve">Ti-based</x:t>
        </x:is>
      </x:c>
      <x:c r="D151" t="n">
        <x:v>0.7781512503836436</x:v>
      </x:c>
      <x:c r="E151" t="n">
        <x:v>0.5871603551041178</x:v>
      </x:c>
      <x:c r="F151" t="n">
        <x:v>0.1909908952795258</x:v>
      </x:c>
      <x:c r="G151" t="n">
        <x:v>0.5388333285454542</x:v>
      </x:c>
      <x:c r="H151" t="n">
        <x:v>5.410030233503148e-05</x:v>
      </x:c>
    </x:row>
    <x:row r="152">
      <x:c r="A152" t="inlineStr">
        <x:is>
          <x:t xml:space="preserve">MG-LONG-112</x:t>
        </x:is>
      </x:c>
      <x:c r="B152" t="inlineStr">
        <x:is>
          <x:t xml:space="preserve">Mg58.5Cu30.5Gd11</x:t>
        </x:is>
      </x:c>
      <x:c r="C152" t="inlineStr">
        <x:is>
          <x:t xml:space="preserve">Mg-based</x:t>
        </x:is>
      </x:c>
      <x:c r="D152" t="n">
        <x:v>0.9030899869919435</x:v>
      </x:c>
      <x:c r="E152" t="n">
        <x:v>0.7134851529663513</x:v>
      </x:c>
      <x:c r="F152" t="n">
        <x:v>0.1896048340255923</x:v>
      </x:c>
      <x:c r="G152" t="n">
        <x:v>0.5351523263663895</x:v>
      </x:c>
      <x:c r="H152" t="n">
        <x:v>0.0004355523434530228</x:v>
      </x:c>
    </x:row>
    <x:row r="153">
      <x:c r="A153" t="inlineStr">
        <x:is>
          <x:t xml:space="preserve">MG-NI-PR-002</x:t>
        </x:is>
      </x:c>
      <x:c r="B153" t="inlineStr">
        <x:is>
          <x:t xml:space="preserve">Ni59Zr15Ti13Nb7Si3Sn2Al1</x:t>
        </x:is>
      </x:c>
      <x:c r="C153" t="inlineStr">
        <x:is>
          <x:t xml:space="preserve">Ni-based</x:t>
        </x:is>
      </x:c>
      <x:c r="D153" t="n">
        <x:v>0.8450980400142568</x:v>
      </x:c>
      <x:c r="E153" t="n">
        <x:v>0.6572497539273622</x:v>
      </x:c>
      <x:c r="F153" t="n">
        <x:v>0.1878482860868946</x:v>
      </x:c>
      <x:c r="G153" t="n">
        <x:v>0.5304874121920502</x:v>
      </x:c>
      <x:c r="H153" t="n">
        <x:v>0.0002476167726174792</x:v>
      </x:c>
    </x:row>
    <x:row r="154">
      <x:c r="A154" t="inlineStr">
        <x:is>
          <x:t xml:space="preserve">MG-LONG-034</x:t>
        </x:is>
      </x:c>
      <x:c r="B154" t="inlineStr">
        <x:is>
          <x:t xml:space="preserve">Mg58.5Cu30.5Y11</x:t>
        </x:is>
      </x:c>
      <x:c r="C154" t="inlineStr">
        <x:is>
          <x:t xml:space="preserve">Mg-based</x:t>
        </x:is>
      </x:c>
      <x:c r="D154" t="n">
        <x:v>0.9542425094393249</x:v>
      </x:c>
      <x:c r="E154" t="n">
        <x:v>0.7681562548193638</x:v>
      </x:c>
      <x:c r="F154" t="n">
        <x:v>0.1860862546199611</x:v>
      </x:c>
      <x:c r="G154" t="n">
        <x:v>0.5258079352562686</x:v>
      </x:c>
      <x:c r="H154" t="n">
        <x:v>0.0006454067687448431</x:v>
      </x:c>
    </x:row>
    <x:row r="155">
      <x:c r="A155" t="inlineStr">
        <x:is>
          <x:t xml:space="preserve">MG-JTAC18-075</x:t>
        </x:is>
      </x:c>
      <x:c r="B155" t="inlineStr">
        <x:is>
          <x:t xml:space="preserve">Fe73Nb4Hf3B20</x:t>
        </x:is>
      </x:c>
      <x:c r="C155" t="inlineStr">
        <x:is>
          <x:t xml:space="preserve">Fe-based</x:t>
        </x:is>
      </x:c>
      <x:c r="D155" t="n">
        <x:v>0.3010299956639812</x:v>
      </x:c>
      <x:c r="E155" t="n">
        <x:v>0.5102781795780128</x:v>
      </x:c>
      <x:c r="F155" t="n">
        <x:v>-0.2092481839140316</x:v>
      </x:c>
      <x:c r="G155" t="n">
        <x:v>-0.5240929443571253</x:v>
      </x:c>
      <x:c r="H155" t="n">
        <x:v>0.0001272632486367772</x:v>
      </x:c>
    </x:row>
    <x:row r="156">
      <x:c r="A156" t="inlineStr">
        <x:is>
          <x:t xml:space="preserve">MG-MIX-010</x:t>
        </x:is>
      </x:c>
      <x:c r="B156" t="inlineStr">
        <x:is>
          <x:t xml:space="preserve">Zr50Cu40Ag10</x:t>
        </x:is>
      </x:c>
      <x:c r="C156" t="inlineStr">
        <x:is>
          <x:t xml:space="preserve">Zr-based</x:t>
        </x:is>
      </x:c>
      <x:c r="D156" t="n">
        <x:v>0.6989700043360189</x:v>
      </x:c>
      <x:c r="E156" t="n">
        <x:v>0.5143609578597425</x:v>
      </x:c>
      <x:c r="F156" t="n">
        <x:v>0.1846090464762764</x:v>
      </x:c>
      <x:c r="G156" t="n">
        <x:v>0.5218848716972782</x:v>
      </x:c>
      <x:c r="H156" t="n">
        <x:v>0.0001443272818844724</x:v>
      </x:c>
    </x:row>
    <x:row r="157">
      <x:c r="A157" t="inlineStr">
        <x:is>
          <x:t xml:space="preserve">MG-JTAC18-064</x:t>
        </x:is>
      </x:c>
      <x:c r="B157" t="inlineStr">
        <x:is>
          <x:t xml:space="preserve">Fe70W2Y6B22</x:t>
        </x:is>
      </x:c>
      <x:c r="C157" t="inlineStr">
        <x:is>
          <x:t xml:space="preserve">Fe-based</x:t>
        </x:is>
      </x:c>
      <x:c r="D157" t="n">
        <x:v>0.4771212547196624</x:v>
      </x:c>
      <x:c r="E157" t="n">
        <x:v>0.6850483887138186</x:v>
      </x:c>
      <x:c r="F157" t="n">
        <x:v>-0.2079271339941561</x:v>
      </x:c>
      <x:c r="G157" t="n">
        <x:v>-0.5205845946215603</x:v>
      </x:c>
      <x:c r="H157" t="n">
        <x:v>0.0002849985095610516</x:v>
      </x:c>
    </x:row>
    <x:row r="158">
      <x:c r="A158" t="inlineStr">
        <x:is>
          <x:t xml:space="preserve">MG-LONG-045</x:t>
        </x:is>
      </x:c>
      <x:c r="B158" t="inlineStr">
        <x:is>
          <x:t xml:space="preserve">La62.5Al12.5Ag5Cu15Fe5</x:t>
        </x:is>
      </x:c>
      <x:c r="C158" t="inlineStr">
        <x:is>
          <x:t xml:space="preserve">La-based</x:t>
        </x:is>
      </x:c>
      <x:c r="D158" t="n">
        <x:v>0.7781512503836436</x:v>
      </x:c>
      <x:c r="E158" t="n">
        <x:v>0.5950419203539672</x:v>
      </x:c>
      <x:c r="F158" t="n">
        <x:v>0.1831093300296764</x:v>
      </x:c>
      <x:c r="G158" t="n">
        <x:v>0.5179020321999279</x:v>
      </x:c>
      <x:c r="H158" t="n">
        <x:v>0.0001065805833164085</x:v>
      </x:c>
    </x:row>
    <x:row r="159">
      <x:c r="A159" t="inlineStr">
        <x:is>
          <x:t xml:space="preserve">MG-LONG-026</x:t>
        </x:is>
      </x:c>
      <x:c r="B159" t="inlineStr">
        <x:is>
          <x:t xml:space="preserve">Mg65Cu15Ag10Y4Gd6</x:t>
        </x:is>
      </x:c>
      <x:c r="C159" t="inlineStr">
        <x:is>
          <x:t xml:space="preserve">Mg-based</x:t>
        </x:is>
      </x:c>
      <x:c r="D159" t="n">
        <x:v>0.9030899869919435</x:v>
      </x:c>
      <x:c r="E159" t="n">
        <x:v>0.7204413045842848</x:v>
      </x:c>
      <x:c r="F159" t="n">
        <x:v>0.1826486824076587</x:v>
      </x:c>
      <x:c r="G159" t="n">
        <x:v>0.5166786772467352</x:v>
      </x:c>
      <x:c r="H159" t="n">
        <x:v>0.0004884187962160398</x:v>
      </x:c>
    </x:row>
    <x:row r="160">
      <x:c r="A160" t="inlineStr">
        <x:is>
          <x:t xml:space="preserve">MG-LONG-009</x:t>
        </x:is>
      </x:c>
      <x:c r="B160" t="inlineStr">
        <x:is>
          <x:t xml:space="preserve">Cu46Zr45Al7Y2</x:t>
        </x:is>
      </x:c>
      <x:c r="C160" t="inlineStr">
        <x:is>
          <x:t xml:space="preserve">Cu-based</x:t>
        </x:is>
      </x:c>
      <x:c r="D160" t="n">
        <x:v>0.9030899869919435</x:v>
      </x:c>
      <x:c r="E160" t="n">
        <x:v>0.7235794738083888</x:v>
      </x:c>
      <x:c r="F160" t="n">
        <x:v>0.1795105131835547</x:v>
      </x:c>
      <x:c r="G160" t="n">
        <x:v>0.5083445522436609</x:v>
      </x:c>
      <x:c r="H160" t="n">
        <x:v>0.0004595197904478522</x:v>
      </x:c>
    </x:row>
    <x:row r="161">
      <x:c r="A161" t="inlineStr">
        <x:is>
          <x:t xml:space="preserve">MG-JTAC18-080</x:t>
        </x:is>
      </x:c>
      <x:c r="B161" t="inlineStr">
        <x:is>
          <x:t xml:space="preserve">(Fe0.73Tb0.02B0.2Si0.05)96Nb4</x:t>
        </x:is>
      </x:c>
      <x:c r="C161" t="inlineStr">
        <x:is>
          <x:t xml:space="preserve">Fe-based</x:t>
        </x:is>
      </x:c>
      <x:c r="D161" t="n">
        <x:v>0.3979400086720376</x:v>
      </x:c>
      <x:c r="E161" t="n">
        <x:v>0.5971354502764711</x:v>
      </x:c>
      <x:c r="F161" t="n">
        <x:v>-0.1991954416044335</x:v>
      </x:c>
      <x:c r="G161" t="n">
        <x:v>-0.497395591522112</x:v>
      </x:c>
      <x:c r="H161" t="n">
        <x:v>0.0002235500087477171</x:v>
      </x:c>
    </x:row>
    <x:row r="162">
      <x:c r="A162" t="inlineStr">
        <x:is>
          <x:t xml:space="preserve">MG-JTAC18-099</x:t>
        </x:is>
      </x:c>
      <x:c r="B162" t="inlineStr">
        <x:is>
          <x:t xml:space="preserve">La55Al25Ni5Cu10Co5</x:t>
        </x:is>
      </x:c>
      <x:c r="C162" t="inlineStr">
        <x:is>
          <x:t xml:space="preserve">La-based</x:t>
        </x:is>
      </x:c>
      <x:c r="D162" t="n">
        <x:v>0.9542425094393249</x:v>
      </x:c>
      <x:c r="E162" t="n">
        <x:v>0.7822776538493355</x:v>
      </x:c>
      <x:c r="F162" t="n">
        <x:v>0.1719648555899894</x:v>
      </x:c>
      <x:c r="G162" t="n">
        <x:v>0.4883053353868565</x:v>
      </x:c>
      <x:c r="H162" t="n">
        <x:v>0.0006542790124636393</x:v>
      </x:c>
    </x:row>
    <x:row r="163">
      <x:c r="A163" t="inlineStr">
        <x:is>
          <x:t xml:space="preserve">MG-LONG-015</x:t>
        </x:is>
      </x:c>
      <x:c r="B163" t="inlineStr">
        <x:is>
          <x:t xml:space="preserve">Ca65Mg15Zn20</x:t>
        </x:is>
      </x:c>
      <x:c r="C163" t="inlineStr">
        <x:is>
          <x:t xml:space="preserve">Ca-based</x:t>
        </x:is>
      </x:c>
      <x:c r="D163" t="n">
        <x:v>0.7781512503836436</x:v>
      </x:c>
      <x:c r="E163" t="n">
        <x:v>0.6064587187615303</x:v>
      </x:c>
      <x:c r="F163" t="n">
        <x:v>0.1716925316221133</x:v>
      </x:c>
      <x:c r="G163" t="n">
        <x:v>0.487582116902595</x:v>
      </x:c>
      <x:c r="H163" t="n">
        <x:v>6.171531496088504e-05</x:v>
      </x:c>
    </x:row>
    <x:row r="164">
      <x:c r="A164" t="inlineStr">
        <x:is>
          <x:t xml:space="preserve">MG-LONG-105</x:t>
        </x:is>
      </x:c>
      <x:c r="B164" t="inlineStr">
        <x:is>
          <x:t xml:space="preserve">Mg65Cu25Gd10</x:t>
        </x:is>
      </x:c>
      <x:c r="C164" t="inlineStr">
        <x:is>
          <x:t xml:space="preserve">Mg-based</x:t>
        </x:is>
      </x:c>
      <x:c r="D164" t="n">
        <x:v>0.8450980400142568</x:v>
      </x:c>
      <x:c r="E164" t="n">
        <x:v>0.6750558533843201</x:v>
      </x:c>
      <x:c r="F164" t="n">
        <x:v>0.1700421866299368</x:v>
      </x:c>
      <x:c r="G164" t="n">
        <x:v>0.4831992489051166</x:v>
      </x:c>
      <x:c r="H164" t="n">
        <x:v>0.000260205366327086</x:v>
      </x:c>
    </x:row>
    <x:row r="165">
      <x:c r="A165" t="inlineStr">
        <x:is>
          <x:t xml:space="preserve">MG-LONG-022</x:t>
        </x:is>
      </x:c>
      <x:c r="B165" t="inlineStr">
        <x:is>
          <x:t xml:space="preserve">Ca45Mg25Cu30</x:t>
        </x:is>
      </x:c>
      <x:c r="C165" t="inlineStr">
        <x:is>
          <x:t xml:space="preserve">Ca-based</x:t>
        </x:is>
      </x:c>
      <x:c r="D165" t="n">
        <x:v>0.7781512503836436</x:v>
      </x:c>
      <x:c r="E165" t="n">
        <x:v>0.6083225958764275</x:v>
      </x:c>
      <x:c r="F165" t="n">
        <x:v>0.1698286545072162</x:v>
      </x:c>
      <x:c r="G165" t="n">
        <x:v>0.4826321655912991</x:v>
      </x:c>
      <x:c r="H165" t="n">
        <x:v>6.465954012830111e-05</x:v>
      </x:c>
    </x:row>
    <x:row r="166">
      <x:c r="A166" t="inlineStr">
        <x:is>
          <x:t xml:space="preserve">MG-LONG-054</x:t>
        </x:is>
      </x:c>
      <x:c r="B166" t="inlineStr">
        <x:is>
          <x:t xml:space="preserve">Fe68Ni4Y6B22</x:t>
        </x:is>
      </x:c>
      <x:c r="C166" t="inlineStr">
        <x:is>
          <x:t xml:space="preserve">Fe-based</x:t>
        </x:is>
      </x:c>
      <x:c r="D166" t="n">
        <x:v>0.1760912590556812</x:v>
      </x:c>
      <x:c r="E166" t="n">
        <x:v>0.3675254420575636</x:v>
      </x:c>
      <x:c r="F166" t="n">
        <x:v>-0.1914341830018824</x:v>
      </x:c>
      <x:c r="G166" t="n">
        <x:v>-0.4767837969515644</x:v>
      </x:c>
      <x:c r="H166" t="n">
        <x:v>0.00013866189190181</x:v>
      </x:c>
    </x:row>
    <x:row r="167">
      <x:c r="A167" t="inlineStr">
        <x:is>
          <x:t xml:space="preserve">MG-LONG-048</x:t>
        </x:is>
      </x:c>
      <x:c r="B167" t="inlineStr">
        <x:is>
          <x:t xml:space="preserve">Fe56Co20Mo4(P0.45C0.2B0.2Si0.15)20</x:t>
        </x:is>
      </x:c>
      <x:c r="C167" t="inlineStr">
        <x:is>
          <x:t xml:space="preserve">Fe-based</x:t>
        </x:is>
      </x:c>
      <x:c r="D167" t="n">
        <x:v>0.6989700043360189</x:v>
      </x:c>
      <x:c r="E167" t="n">
        <x:v>0.5349078299198066</x:v>
      </x:c>
      <x:c r="F167" t="n">
        <x:v>0.1640621744162123</x:v>
      </x:c>
      <x:c r="G167" t="n">
        <x:v>0.4673179608833337</x:v>
      </x:c>
      <x:c r="H167" t="n">
        <x:v>0.0001775712564316659</x:v>
      </x:c>
    </x:row>
    <x:row r="168">
      <x:c r="A168" t="inlineStr">
        <x:is>
          <x:t xml:space="preserve">MG-LONG-104</x:t>
        </x:is>
      </x:c>
      <x:c r="B168" t="inlineStr">
        <x:is>
          <x:t xml:space="preserve">Mg61.5Cu29.5Gd9</x:t>
        </x:is>
      </x:c>
      <x:c r="C168" t="inlineStr">
        <x:is>
          <x:t xml:space="preserve">Mg-based</x:t>
        </x:is>
      </x:c>
      <x:c r="D168" t="n">
        <x:v>0.6020599913279624</x:v>
      </x:c>
      <x:c r="E168" t="n">
        <x:v>0.4424010133158753</x:v>
      </x:c>
      <x:c r="F168" t="n">
        <x:v>0.1596589780120871</x:v>
      </x:c>
      <x:c r="G168" t="n">
        <x:v>0.4556242673236615</x:v>
      </x:c>
      <x:c r="H168" t="n">
        <x:v>0.0002791504871984503</x:v>
      </x:c>
    </x:row>
    <x:row r="169">
      <x:c r="A169" t="inlineStr">
        <x:is>
          <x:t xml:space="preserve">MG-NI-PR-003</x:t>
        </x:is>
      </x:c>
      <x:c r="B169" t="inlineStr">
        <x:is>
          <x:t xml:space="preserve">Ni58Zr16Ti13Nb7Si3Sn2W1</x:t>
        </x:is>
      </x:c>
      <x:c r="C169" t="inlineStr">
        <x:is>
          <x:t xml:space="preserve">Ni-based</x:t>
        </x:is>
      </x:c>
      <x:c r="D169" t="n">
        <x:v>0.8450980400142568</x:v>
      </x:c>
      <x:c r="E169" t="n">
        <x:v>0.6862290198239495</x:v>
      </x:c>
      <x:c r="F169" t="n">
        <x:v>0.1588690201903074</x:v>
      </x:c>
      <x:c r="G169" t="n">
        <x:v>0.4535263539341284</x:v>
      </x:c>
      <x:c r="H169" t="n">
        <x:v>0.0002773498238535365</x:v>
      </x:c>
    </x:row>
    <x:row r="170">
      <x:c r="A170" t="inlineStr">
        <x:is>
          <x:t xml:space="preserve">MG-JTAC18-118</x:t>
        </x:is>
      </x:c>
      <x:c r="B170" t="inlineStr">
        <x:is>
          <x:t xml:space="preserve">Mg60Ni23.6Y0.25La16.15</x:t>
        </x:is>
      </x:c>
      <x:c r="C170" t="inlineStr">
        <x:is>
          <x:t xml:space="preserve">Mg-based</x:t>
        </x:is>
      </x:c>
      <x:c r="D170" t="n">
        <x:v>0.5440680443502757</x:v>
      </x:c>
      <x:c r="E170" t="n">
        <x:v>0.3872513645305222</x:v>
      </x:c>
      <x:c r="F170" t="n">
        <x:v>0.1568166798197534</x:v>
      </x:c>
      <x:c r="G170" t="n">
        <x:v>0.4480758954101985</x:v>
      </x:c>
      <x:c r="H170" t="n">
        <x:v>0.0003221380226290152</x:v>
      </x:c>
    </x:row>
    <x:row r="171">
      <x:c r="A171" t="inlineStr">
        <x:is>
          <x:t xml:space="preserve">MG-JTAC18-001</x:t>
        </x:is>
      </x:c>
      <x:c r="B171" t="inlineStr">
        <x:is>
          <x:t xml:space="preserve">Ag30.8Mg23.1Ca30.8Cu15.4</x:t>
        </x:is>
      </x:c>
      <x:c r="C171" t="inlineStr">
        <x:is>
          <x:t xml:space="preserve">Ag-based</x:t>
        </x:is>
      </x:c>
      <x:c r="D171" t="n">
        <x:v>0.3979400086720376</x:v>
      </x:c>
      <x:c r="E171" t="n">
        <x:v>0.2440102044062073</x:v>
      </x:c>
      <x:c r="F171" t="n">
        <x:v>0.1539298042658303</x:v>
      </x:c>
      <x:c r="G171" t="n">
        <x:v>0.4404091381334032</x:v>
      </x:c>
      <x:c r="H171" t="n">
        <x:v>0.0006671064466049484</x:v>
      </x:c>
    </x:row>
    <x:row r="172">
      <x:c r="A172" t="inlineStr">
        <x:is>
          <x:t xml:space="preserve">MG-LONG-006</x:t>
        </x:is>
      </x:c>
      <x:c r="B172" t="inlineStr">
        <x:is>
          <x:t xml:space="preserve">Cu46Zr54</x:t>
        </x:is>
      </x:c>
      <x:c r="C172" t="inlineStr">
        <x:is>
          <x:t xml:space="preserve">Cu-based</x:t>
        </x:is>
      </x:c>
      <x:c r="D172" t="n">
        <x:v>0.3010299956639812</x:v>
      </x:c>
      <x:c r="E172" t="n">
        <x:v>0.4771794877034217</x:v>
      </x:c>
      <x:c r="F172" t="n">
        <x:v>-0.1761494920394405</x:v>
      </x:c>
      <x:c r="G172" t="n">
        <x:v>-0.4361918097075621</x:v>
      </x:c>
      <x:c r="H172" t="n">
        <x:v>0.0001154924423694645</x:v>
      </x:c>
    </x:row>
    <x:row r="173">
      <x:c r="A173" t="inlineStr">
        <x:is>
          <x:t xml:space="preserve">MG-LONG-077</x:t>
        </x:is>
      </x:c>
      <x:c r="B173" t="inlineStr">
        <x:is>
          <x:t xml:space="preserve">Ti53Cu15Ni18.5Al7Si3Sc3B0.5</x:t>
        </x:is>
      </x:c>
      <x:c r="C173" t="inlineStr">
        <x:is>
          <x:t xml:space="preserve">Ti-based</x:t>
        </x:is>
      </x:c>
      <x:c r="D173" t="n">
        <x:v>0.3010299956639812</x:v>
      </x:c>
      <x:c r="E173" t="n">
        <x:v>0.4759083363218793</x:v>
      </x:c>
      <x:c r="F173" t="n">
        <x:v>-0.1748783406578981</x:v>
      </x:c>
      <x:c r="G173" t="n">
        <x:v>-0.4328159769353095</x:v>
      </x:c>
      <x:c r="H173" t="n">
        <x:v>0.0001385205992570837</x:v>
      </x:c>
    </x:row>
    <x:row r="174">
      <x:c r="A174" t="inlineStr">
        <x:is>
          <x:t xml:space="preserve">MG-LONG-010</x:t>
        </x:is>
      </x:c>
      <x:c r="B174" t="inlineStr">
        <x:is>
          <x:t xml:space="preserve">Cu46Zr42Al7Y5</x:t>
        </x:is>
      </x:c>
      <x:c r="C174" t="inlineStr">
        <x:is>
          <x:t xml:space="preserve">Cu-based</x:t>
        </x:is>
      </x:c>
      <x:c r="D174" t="n">
        <x:v>1</x:v>
      </x:c>
      <x:c r="E174" t="n">
        <x:v>0.8538299779712805</x:v>
      </x:c>
      <x:c r="F174" t="n">
        <x:v>0.1461700220287195</x:v>
      </x:c>
      <x:c r="G174" t="n">
        <x:v>0.4198012643884234</x:v>
      </x:c>
      <x:c r="H174" t="n">
        <x:v>0.0009188261510895919</x:v>
      </x:c>
    </x:row>
    <x:row r="175">
      <x:c r="A175" t="inlineStr">
        <x:is>
          <x:t xml:space="preserve">MG-LONG-070</x:t>
        </x:is>
      </x:c>
      <x:c r="B175" t="inlineStr">
        <x:is>
          <x:t xml:space="preserve">Pd79Cu5Ag1Si10P5</x:t>
        </x:is>
      </x:c>
      <x:c r="C175" t="inlineStr">
        <x:is>
          <x:t xml:space="preserve">Pd-based</x:t>
        </x:is>
      </x:c>
      <x:c r="D175" t="n">
        <x:v>0.6020599913279624</x:v>
      </x:c>
      <x:c r="E175" t="n">
        <x:v>0.7699012059110368</x:v>
      </x:c>
      <x:c r="F175" t="n">
        <x:v>-0.1678412145830744</x:v>
      </x:c>
      <x:c r="G175" t="n">
        <x:v>-0.414127281654156</x:v>
      </x:c>
      <x:c r="H175" t="n">
        <x:v>0.0003229416070592441</x:v>
      </x:c>
    </x:row>
    <x:row r="176">
      <x:c r="A176" t="inlineStr">
        <x:is>
          <x:t xml:space="preserve">MG-MIX-008</x:t>
        </x:is>
      </x:c>
      <x:c r="B176" t="inlineStr">
        <x:is>
          <x:t xml:space="preserve">Zr50Cu45Ag5</x:t>
        </x:is>
      </x:c>
      <x:c r="C176" t="inlineStr">
        <x:is>
          <x:t xml:space="preserve">Zr-based</x:t>
        </x:is>
      </x:c>
      <x:c r="D176" t="n">
        <x:v>0.6020599913279624</x:v>
      </x:c>
      <x:c r="E176" t="n">
        <x:v>0.4626908746773612</x:v>
      </x:c>
      <x:c r="F176" t="n">
        <x:v>0.1393691166506012</x:v>
      </x:c>
      <x:c r="G176" t="n">
        <x:v>0.4017399071104387</x:v>
      </x:c>
      <x:c r="H176" t="n">
        <x:v>0.0002159187162473868</x:v>
      </x:c>
    </x:row>
    <x:row r="177">
      <x:c r="A177" t="inlineStr">
        <x:is>
          <x:t xml:space="preserve">MG-LONG-121</x:t>
        </x:is>
      </x:c>
      <x:c r="B177" t="inlineStr">
        <x:is>
          <x:t xml:space="preserve">Fe61B15Mo7Zr8Co6Y2Al1</x:t>
        </x:is>
      </x:c>
      <x:c r="C177" t="inlineStr">
        <x:is>
          <x:t xml:space="preserve">Fe-based</x:t>
        </x:is>
      </x:c>
      <x:c r="D177" t="n">
        <x:v>0.6989700043360189</x:v>
      </x:c>
      <x:c r="E177" t="n">
        <x:v>0.5602482151111385</x:v>
      </x:c>
      <x:c r="F177" t="n">
        <x:v>0.1387217892248803</x:v>
      </x:c>
      <x:c r="G177" t="n">
        <x:v>0.4000207813085418</x:v>
      </x:c>
      <x:c r="H177" t="n">
        <x:v>0.0001469909653729034</x:v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Fe-based</x:t>
        </x:is>
      </x:c>
      <x:c r="D178" t="n">
        <x:v>0.3010299956639812</x:v>
      </x:c>
      <x:c r="E178" t="n">
        <x:v>0.4617681500630809</x:v>
      </x:c>
      <x:c r="F178" t="n">
        <x:v>-0.1607381543990997</x:v>
      </x:c>
      <x:c r="G178" t="n">
        <x:v>-0.3952634832895198</x:v>
      </x:c>
      <x:c r="H178" t="n">
        <x:v>9.146833299493052e-05</x:v>
      </x:c>
    </x:row>
    <x:row r="179">
      <x:c r="A179" t="inlineStr">
        <x:is>
          <x:t xml:space="preserve">MG-JTAC18-111</x:t>
        </x:is>
      </x:c>
      <x:c r="B179" t="inlineStr">
        <x:is>
          <x:t xml:space="preserve">Mg57Ni26La17</x:t>
        </x:is>
      </x:c>
      <x:c r="C179" t="inlineStr">
        <x:is>
          <x:t xml:space="preserve">Mg-based</x:t>
        </x:is>
      </x:c>
      <x:c r="D179" t="n">
        <x:v>0.3010299956639812</x:v>
      </x:c>
      <x:c r="E179" t="n">
        <x:v>0.4589933638222469</x:v>
      </x:c>
      <x:c r="F179" t="n">
        <x:v>-0.1579633681582657</x:v>
      </x:c>
      <x:c r="G179" t="n">
        <x:v>-0.3878944047802102</x:v>
      </x:c>
      <x:c r="H179" t="n">
        <x:v>0.0001009836950159564</x:v>
      </x:c>
    </x:row>
    <x:row r="180">
      <x:c r="A180" t="inlineStr">
        <x:is>
          <x:t xml:space="preserve">MG-LONG-075</x:t>
        </x:is>
      </x:c>
      <x:c r="B180" t="inlineStr">
        <x:is>
          <x:t xml:space="preserve">Ti40Zr10Cu32Pd18</x:t>
        </x:is>
      </x:c>
      <x:c r="C180" t="inlineStr">
        <x:is>
          <x:t xml:space="preserve">Ti-based</x:t>
        </x:is>
      </x:c>
      <x:c r="D180" t="n">
        <x:v>0.4771212547196624</x:v>
      </x:c>
      <x:c r="E180" t="n">
        <x:v>0.3462882442233864</x:v>
      </x:c>
      <x:c r="F180" t="n">
        <x:v>0.130833010496276</x:v>
      </x:c>
      <x:c r="G180" t="n">
        <x:v>0.3790703279229207</x:v>
      </x:c>
      <x:c r="H180" t="n">
        <x:v>0.0002681000799511385</x:v>
      </x:c>
    </x:row>
    <x:row r="181">
      <x:c r="A181" t="inlineStr">
        <x:is>
          <x:t xml:space="preserve">MG-LONG-102</x:t>
        </x:is>
      </x:c>
      <x:c r="B181" t="inlineStr">
        <x:is>
          <x:t xml:space="preserve">Gd60Co25Al15</x:t>
        </x:is>
      </x:c>
      <x:c r="C181" t="inlineStr">
        <x:is>
          <x:t xml:space="preserve">Gd-based</x:t>
        </x:is>
      </x:c>
      <x:c r="D181" t="n">
        <x:v>0.6989700043360189</x:v>
      </x:c>
      <x:c r="E181" t="n">
        <x:v>0.5701933657614033</x:v>
      </x:c>
      <x:c r="F181" t="n">
        <x:v>0.1287766385746155</x:v>
      </x:c>
      <x:c r="G181" t="n">
        <x:v>0.3736091626943873</x:v>
      </x:c>
      <x:c r="H181" t="n">
        <x:v>5.650189410539259e-05</x:v>
      </x:c>
    </x:row>
    <x:row r="182">
      <x:c r="A182" t="inlineStr">
        <x:is>
          <x:t xml:space="preserve">MG-MIX-012</x:t>
        </x:is>
      </x:c>
      <x:c r="B182" t="inlineStr">
        <x:is>
          <x:t xml:space="preserve">(Fe0.75B0.2Si0.05)96Nb4</x:t>
        </x:is>
      </x:c>
      <x:c r="C182" t="inlineStr">
        <x:is>
          <x:t xml:space="preserve">Fe-based</x:t>
        </x:is>
      </x:c>
      <x:c r="D182" t="n">
        <x:v>0.1760912590556812</x:v>
      </x:c>
      <x:c r="E182" t="n">
        <x:v>0.3283736886568887</x:v>
      </x:c>
      <x:c r="F182" t="n">
        <x:v>-0.1522824296012074</x:v>
      </x:c>
      <x:c r="G182" t="n">
        <x:v>-0.372807375149797</x:v>
      </x:c>
      <x:c r="H182" t="n">
        <x:v>0.000214346015964441</x:v>
      </x:c>
    </x:row>
    <x:row r="183">
      <x:c r="A183" t="inlineStr">
        <x:is>
          <x:t xml:space="preserve">MG-MIX-023</x:t>
        </x:is>
      </x:c>
      <x:c r="B183" t="inlineStr">
        <x:is>
          <x:t xml:space="preserve">Mg75Ni15Nd10</x:t>
        </x:is>
      </x:c>
      <x:c r="C183" t="inlineStr">
        <x:is>
          <x:t xml:space="preserve">Mg-based</x:t>
        </x:is>
      </x:c>
      <x:c r="D183" t="n">
        <x:v>0.4471580313422192</x:v>
      </x:c>
      <x:c r="E183" t="n">
        <x:v>0.3223614059331932</x:v>
      </x:c>
      <x:c r="F183" t="n">
        <x:v>0.124796625409026</x:v>
      </x:c>
      <x:c r="G183" t="n">
        <x:v>0.3630393288622508</x:v>
      </x:c>
      <x:c r="H183" t="n">
        <x:v>0.0002558585410406608</x:v>
      </x:c>
    </x:row>
    <x:row r="184">
      <x:c r="A184" t="inlineStr">
        <x:is>
          <x:t xml:space="preserve">MG-LONG-067</x:t>
        </x:is>
      </x:c>
      <x:c r="B184" t="inlineStr">
        <x:is>
          <x:t xml:space="preserve">[(Ni0.6Fe0.4)0.75B0.2Si0.05]96Nb4</x:t>
        </x:is>
      </x:c>
      <x:c r="C184" t="inlineStr">
        <x:is>
          <x:t xml:space="preserve">Ni-based</x:t>
        </x:is>
      </x:c>
      <x:c r="D184" t="n">
        <x:v>0.4771212547196624</x:v>
      </x:c>
      <x:c r="E184" t="n">
        <x:v>0.356330749945615</x:v>
      </x:c>
      <x:c r="F184" t="n">
        <x:v>0.1207905047740474</x:v>
      </x:c>
      <x:c r="G184" t="n">
        <x:v>0.3524001606832817</x:v>
      </x:c>
      <x:c r="H184" t="n">
        <x:v>0.0002691768024452819</x:v>
      </x:c>
    </x:row>
    <x:row r="185">
      <x:c r="A185" t="inlineStr">
        <x:is>
          <x:t xml:space="preserve">MG-LONG-053</x:t>
        </x:is>
      </x:c>
      <x:c r="B185" t="inlineStr">
        <x:is>
          <x:t xml:space="preserve">Fe69Ni3Y6B22</x:t>
        </x:is>
      </x:c>
      <x:c r="C185" t="inlineStr">
        <x:is>
          <x:t xml:space="preserve">Fe-based</x:t>
        </x:is>
      </x:c>
      <x:c r="D185" t="n">
        <x:v>0.1760912590556812</x:v>
      </x:c>
      <x:c r="E185" t="n">
        <x:v>0.3187434267339502</x:v>
      </x:c>
      <x:c r="F185" t="n">
        <x:v>-0.1426521676782689</x:v>
      </x:c>
      <x:c r="G185" t="n">
        <x:v>-0.3472320154586602</x:v>
      </x:c>
      <x:c r="H185" t="n">
        <x:v>0.0002051753192536083</x:v>
      </x:c>
    </x:row>
    <x:row r="186">
      <x:c r="A186" t="inlineStr">
        <x:is>
          <x:t xml:space="preserve">MG-LONG-076</x:t>
        </x:is>
      </x:c>
      <x:c r="B186" t="inlineStr">
        <x:is>
          <x:t xml:space="preserve">Ti40Zr10Cu30Pd20</x:t>
        </x:is>
      </x:c>
      <x:c r="C186" t="inlineStr">
        <x:is>
          <x:t xml:space="preserve">Ti-based</x:t>
        </x:is>
      </x:c>
      <x:c r="D186" t="n">
        <x:v>0.4771212547196624</x:v>
      </x:c>
      <x:c r="E186" t="n">
        <x:v>0.3619026130212599</x:v>
      </x:c>
      <x:c r="F186" t="n">
        <x:v>0.1152186416984025</x:v>
      </x:c>
      <x:c r="G186" t="n">
        <x:v>0.3376028059021046</x:v>
      </x:c>
      <x:c r="H186" t="n">
        <x:v>0.0002465027416074749</x:v>
      </x:c>
    </x:row>
    <x:row r="187">
      <x:c r="A187" t="inlineStr">
        <x:is>
          <x:t xml:space="preserve">MG-MIX-009</x:t>
        </x:is>
      </x:c>
      <x:c r="B187" t="inlineStr">
        <x:is>
          <x:t xml:space="preserve">Zr50Cu43Ag7</x:t>
        </x:is>
      </x:c>
      <x:c r="C187" t="inlineStr">
        <x:is>
          <x:t xml:space="preserve">Zr-based</x:t>
        </x:is>
      </x:c>
      <x:c r="D187" t="n">
        <x:v>0.6020599913279624</x:v>
      </x:c>
      <x:c r="E187" t="n">
        <x:v>0.4868462891004371</x:v>
      </x:c>
      <x:c r="F187" t="n">
        <x:v>0.1152137022275253</x:v>
      </x:c>
      <x:c r="G187" t="n">
        <x:v>0.3375896880092187</x:v>
      </x:c>
      <x:c r="H187" t="n">
        <x:v>0.0001821350905826938</x:v>
      </x:c>
    </x:row>
    <x:row r="188">
      <x:c r="A188" t="inlineStr">
        <x:is>
          <x:t xml:space="preserve">MG-LONG-103</x:t>
        </x:is>
      </x:c>
      <x:c r="B188" t="inlineStr">
        <x:is>
          <x:t xml:space="preserve">Mg63.5Cu27.5Gd9</x:t>
        </x:is>
      </x:c>
      <x:c r="C188" t="inlineStr">
        <x:is>
          <x:t xml:space="preserve">Mg-based</x:t>
        </x:is>
      </x:c>
      <x:c r="D188" t="n">
        <x:v>0.6020599913279624</x:v>
      </x:c>
      <x:c r="E188" t="n">
        <x:v>0.4870390654124488</x:v>
      </x:c>
      <x:c r="F188" t="n">
        <x:v>0.1150209259155136</x:v>
      </x:c>
      <x:c r="G188" t="n">
        <x:v>0.33707772649051</x:v>
      </x:c>
      <x:c r="H188" t="n">
        <x:v>0.0002096892677860219</x:v>
      </x:c>
    </x:row>
    <x:row r="189">
      <x:c r="A189" t="inlineStr">
        <x:is>
          <x:t xml:space="preserve">MG-JTAC18-068</x:t>
        </x:is>
      </x:c>
      <x:c r="B189" t="inlineStr">
        <x:is>
          <x:t xml:space="preserve">Fe71Mo1Y6B22</x:t>
        </x:is>
      </x:c>
      <x:c r="C189" t="inlineStr">
        <x:is>
          <x:t xml:space="preserve">Fe-based</x:t>
        </x:is>
      </x:c>
      <x:c r="D189" t="n">
        <x:v>0.3979400086720376</x:v>
      </x:c>
      <x:c r="E189" t="n">
        <x:v>0.5359650551946338</x:v>
      </x:c>
      <x:c r="F189" t="n">
        <x:v>-0.1380250465225962</x:v>
      </x:c>
      <x:c r="G189" t="n">
        <x:v>-0.3349436385860725</x:v>
      </x:c>
      <x:c r="H189" t="n">
        <x:v>0.0001672000458909911</x:v>
      </x:c>
    </x:row>
    <x:row r="190">
      <x:c r="A190" t="inlineStr">
        <x:is>
          <x:t xml:space="preserve">MG-LONG-025</x:t>
        </x:is>
      </x:c>
      <x:c r="B190" t="inlineStr">
        <x:is>
          <x:t xml:space="preserve">Mg65Cu20Ni5Gd10</x:t>
        </x:is>
      </x:c>
      <x:c r="C190" t="inlineStr">
        <x:is>
          <x:t xml:space="preserve">Mg-based</x:t>
        </x:is>
      </x:c>
      <x:c r="D190" t="n">
        <x:v>0.6989700043360189</x:v>
      </x:c>
      <x:c r="E190" t="n">
        <x:v>0.5862544131931287</x:v>
      </x:c>
      <x:c r="F190" t="n">
        <x:v>0.1127155911428902</x:v>
      </x:c>
      <x:c r="G190" t="n">
        <x:v>0.330955383558394</x:v>
      </x:c>
      <x:c r="H190" t="n">
        <x:v>0.000108374175956044</x:v>
      </x:c>
    </x:row>
    <x:row r="191">
      <x:c r="A191" t="inlineStr">
        <x:is>
          <x:t xml:space="preserve">MG-LONG-082</x:t>
        </x:is>
      </x:c>
      <x:c r="B191" t="inlineStr">
        <x:is>
          <x:t xml:space="preserve">Pr68(Cu,Ni)25Al7</x:t>
        </x:is>
      </x:c>
      <x:c r="C191" t="inlineStr">
        <x:is>
          <x:t xml:space="preserve">Pr-based</x:t>
        </x:is>
      </x:c>
      <x:c r="D191" t="n">
        <x:v>0.1760912590556812</x:v>
      </x:c>
      <x:c r="E191" t="n">
        <x:v>0.3122224401815559</x:v>
      </x:c>
      <x:c r="F191" t="n">
        <x:v>-0.1361311811258747</x:v>
      </x:c>
      <x:c r="G191" t="n">
        <x:v>-0.3299140465443047</x:v>
      </x:c>
      <x:c r="H191" t="n">
        <x:v>0.0002691878765832014</x:v>
      </x:c>
    </x:row>
    <x:row r="192">
      <x:c r="A192" t="inlineStr">
        <x:is>
          <x:t xml:space="preserve">MG-LONG-109</x:t>
        </x:is>
      </x:c>
      <x:c r="B192" t="inlineStr">
        <x:is>
          <x:t xml:space="preserve">Mg64.5Cu24.5Gd11</x:t>
        </x:is>
      </x:c>
      <x:c r="C192" t="inlineStr">
        <x:is>
          <x:t xml:space="preserve">Mg-based</x:t>
        </x:is>
      </x:c>
      <x:c r="D192" t="n">
        <x:v>0.7781512503836436</x:v>
      </x:c>
      <x:c r="E192" t="n">
        <x:v>0.6659625497266188</x:v>
      </x:c>
      <x:c r="F192" t="n">
        <x:v>0.1121887006570248</x:v>
      </x:c>
      <x:c r="G192" t="n">
        <x:v>0.3295561055531148</x:v>
      </x:c>
      <x:c r="H192" t="n">
        <x:v>0.0001340386295717952</x:v>
      </x:c>
    </x:row>
    <x:row r="193">
      <x:c r="A193" t="inlineStr">
        <x:is>
          <x:t xml:space="preserve">MG-LONG-122</x:t>
        </x:is>
      </x:c>
      <x:c r="B193" t="inlineStr">
        <x:is>
          <x:t xml:space="preserve">Fe61B15Mo7Zr8Co5Y2Cr2</x:t>
        </x:is>
      </x:c>
      <x:c r="C193" t="inlineStr">
        <x:is>
          <x:t xml:space="preserve">Fe-based</x:t>
        </x:is>
      </x:c>
      <x:c r="D193" t="n">
        <x:v>0.6989700043360189</x:v>
      </x:c>
      <x:c r="E193" t="n">
        <x:v>0.5869380167750641</x:v>
      </x:c>
      <x:c r="F193" t="n">
        <x:v>0.1120319875609548</x:v>
      </x:c>
      <x:c r="G193" t="n">
        <x:v>0.3291399181396909</x:v>
      </x:c>
      <x:c r="H193" t="n">
        <x:v>0.0001143249558895223</x:v>
      </x:c>
    </x:row>
    <x:row r="194">
      <x:c r="A194" t="inlineStr">
        <x:is>
          <x:t xml:space="preserve">MG-LONG-078</x:t>
        </x:is>
      </x:c>
      <x:c r="B194" t="inlineStr">
        <x:is>
          <x:t xml:space="preserve">Ti53Cu15Ni18.5Al7Si3Hf3B0.5</x:t>
        </x:is>
      </x:c>
      <x:c r="C194" t="inlineStr">
        <x:is>
          <x:t xml:space="preserve">Ti-based</x:t>
        </x:is>
      </x:c>
      <x:c r="D194" t="n">
        <x:v>0.3010299956639812</x:v>
      </x:c>
      <x:c r="E194" t="n">
        <x:v>0.4337113853939252</x:v>
      </x:c>
      <x:c r="F194" t="n">
        <x:v>-0.132681389729944</x:v>
      </x:c>
      <x:c r="G194" t="n">
        <x:v>-0.3207523377022886</x:v>
      </x:c>
      <x:c r="H194" t="n">
        <x:v>7.166191839137004e-05</x:v>
      </x:c>
    </x:row>
    <x:row r="195">
      <x:c r="A195" t="inlineStr">
        <x:is>
          <x:t xml:space="preserve">MG-JTAC18-061</x:t>
        </x:is>
      </x:c>
      <x:c r="B195" t="inlineStr">
        <x:is>
          <x:t xml:space="preserve">Fe69W3Y6B22</x:t>
        </x:is>
      </x:c>
      <x:c r="C195" t="inlineStr">
        <x:is>
          <x:t xml:space="preserve">Fe-based</x:t>
        </x:is>
      </x:c>
      <x:c r="D195" t="n">
        <x:v>0.6020599913279624</x:v>
      </x:c>
      <x:c r="E195" t="n">
        <x:v>0.7325467089352981</x:v>
      </x:c>
      <x:c r="F195" t="n">
        <x:v>-0.1304867176073357</x:v>
      </x:c>
      <x:c r="G195" t="n">
        <x:v>-0.3149238847080743</x:v>
      </x:c>
      <x:c r="H195" t="n">
        <x:v>0.0001527870130571013</x:v>
      </x:c>
    </x:row>
    <x:row r="196">
      <x:c r="A196" t="inlineStr">
        <x:is>
          <x:t xml:space="preserve">MG-JTAC18-073</x:t>
        </x:is>
      </x:c>
      <x:c r="B196" t="inlineStr">
        <x:is>
          <x:t xml:space="preserve">Fe72Nb4Hf3Y1B20</x:t>
        </x:is>
      </x:c>
      <x:c r="C196" t="inlineStr">
        <x:is>
          <x:t xml:space="preserve">Fe-based</x:t>
        </x:is>
      </x:c>
      <x:c r="D196" t="n">
        <x:v>0.4771212547196624</x:v>
      </x:c>
      <x:c r="E196" t="n">
        <x:v>0.6058286474394681</x:v>
      </x:c>
      <x:c r="F196" t="n">
        <x:v>-0.1287073927198056</x:v>
      </x:c>
      <x:c r="G196" t="n">
        <x:v>-0.3101984811447945</x:v>
      </x:c>
      <x:c r="H196" t="n">
        <x:v>0.0001976145380126335</x:v>
      </x:c>
    </x:row>
    <x:row r="197">
      <x:c r="A197" t="inlineStr">
        <x:is>
          <x:t xml:space="preserve">MG-LONG-092</x:t>
        </x:is>
      </x:c>
      <x:c r="B197" t="inlineStr">
        <x:is>
          <x:t xml:space="preserve">[(Co0.8Fe0.2)0.75B0.2Si0.05]96Nb4</x:t>
        </x:is>
      </x:c>
      <x:c r="C197" t="inlineStr">
        <x:is>
          <x:t xml:space="preserve">Co-based</x:t>
        </x:is>
      </x:c>
      <x:c r="D197" t="n">
        <x:v>0.3979400086720376</x:v>
      </x:c>
      <x:c r="E197" t="n">
        <x:v>0.296251872912303</x:v>
      </x:c>
      <x:c r="F197" t="n">
        <x:v>0.1016881357597346</x:v>
      </x:c>
      <x:c r="G197" t="n">
        <x:v>0.3016694575722696</x:v>
      </x:c>
      <x:c r="H197" t="n">
        <x:v>0.0001714573216134916</x:v>
      </x:c>
    </x:row>
    <x:row r="198">
      <x:c r="A198" t="inlineStr">
        <x:is>
          <x:t xml:space="preserve">MG-LONG-040</x:t>
        </x:is>
      </x:c>
      <x:c r="B198" t="inlineStr">
        <x:is>
          <x:t xml:space="preserve">La55Al25Ag5Cu15</x:t>
        </x:is>
      </x:c>
      <x:c r="C198" t="inlineStr">
        <x:is>
          <x:t xml:space="preserve">La-based</x:t>
        </x:is>
      </x:c>
      <x:c r="D198" t="n">
        <x:v>0.4771212547196624</x:v>
      </x:c>
      <x:c r="E198" t="n">
        <x:v>0.3757626256643558</x:v>
      </x:c>
      <x:c r="F198" t="n">
        <x:v>0.1013586290553067</x:v>
      </x:c>
      <x:c r="G198" t="n">
        <x:v>0.3007943772729154</x:v>
      </x:c>
      <x:c r="H198" t="n">
        <x:v>0.0001956306979942349</x:v>
      </x:c>
    </x:row>
    <x:row r="199">
      <x:c r="A199" t="inlineStr">
        <x:is>
          <x:t xml:space="preserve">MG-JTAC18-113</x:t>
        </x:is>
      </x:c>
      <x:c r="B199" t="inlineStr">
        <x:is>
          <x:t xml:space="preserve">Mg60Ni23.6B0.5La15.9</x:t>
        </x:is>
      </x:c>
      <x:c r="C199" t="inlineStr">
        <x:is>
          <x:t xml:space="preserve">Mg-based</x:t>
        </x:is>
      </x:c>
      <x:c r="D199" t="n">
        <x:v>0.3010299956639812</x:v>
      </x:c>
      <x:c r="E199" t="n">
        <x:v>0.4246804909900694</x:v>
      </x:c>
      <x:c r="F199" t="n">
        <x:v>-0.1236504953260882</x:v>
      </x:c>
      <x:c r="G199" t="n">
        <x:v>-0.2967687353289057</x:v>
      </x:c>
      <x:c r="H199" t="n">
        <x:v>5.157847058860782e-05</x:v>
      </x:c>
    </x:row>
    <x:row r="200">
      <x:c r="A200" t="inlineStr">
        <x:is>
          <x:t xml:space="preserve">MG-LONG-068</x:t>
        </x:is>
      </x:c>
      <x:c r="B200" t="inlineStr">
        <x:is>
          <x:t xml:space="preserve">Pd77Cu6Si17</x:t>
        </x:is>
      </x:c>
      <x:c r="C200" t="inlineStr">
        <x:is>
          <x:t xml:space="preserve">Pd-based</x:t>
        </x:is>
      </x:c>
      <x:c r="D200" t="n">
        <x:v>0.3010299956639812</x:v>
      </x:c>
      <x:c r="E200" t="n">
        <x:v>0.4217013842898287</x:v>
      </x:c>
      <x:c r="F200" t="n">
        <x:v>-0.1206713886258475</x:v>
      </x:c>
      <x:c r="G200" t="n">
        <x:v>-0.2888570371812728</x:v>
      </x:c>
      <x:c r="H200" t="n">
        <x:v>4.293322593328048e-05</x:v>
      </x:c>
    </x:row>
    <x:row r="201">
      <x:c r="A201" t="inlineStr">
        <x:is>
          <x:t xml:space="preserve">MG-MIX-011</x:t>
        </x:is>
      </x:c>
      <x:c r="B201" t="inlineStr">
        <x:is>
          <x:t xml:space="preserve">Zr50Cu38Ag12</x:t>
        </x:is>
      </x:c>
      <x:c r="C201" t="inlineStr">
        <x:is>
          <x:t xml:space="preserve">Zr-based</x:t>
        </x:is>
      </x:c>
      <x:c r="D201" t="n">
        <x:v>0.6020599913279624</x:v>
      </x:c>
      <x:c r="E201" t="n">
        <x:v>0.5136678479994109</x:v>
      </x:c>
      <x:c r="F201" t="n">
        <x:v>0.0883921433285515</x:v>
      </x:c>
      <x:c r="G201" t="n">
        <x:v>0.2663589134147769</x:v>
      </x:c>
      <x:c r="H201" t="n">
        <x:v>0.0001557119120215286</x:v>
      </x:c>
    </x:row>
    <x:row r="202">
      <x:c r="A202" t="inlineStr">
        <x:is>
          <x:t xml:space="preserve">MG-JTAC18-053</x:t>
        </x:is>
      </x:c>
      <x:c r="B202" t="inlineStr">
        <x:is>
          <x:t xml:space="preserve">Fe56.05Co13.45Nb5.5B25</x:t>
        </x:is>
      </x:c>
      <x:c r="C202" t="inlineStr">
        <x:is>
          <x:t xml:space="preserve">Fe-based</x:t>
        </x:is>
      </x:c>
      <x:c r="D202" t="n">
        <x:v>0.3979400086720376</x:v>
      </x:c>
      <x:c r="E202" t="n">
        <x:v>0.3102967121695792</x:v>
      </x:c>
      <x:c r="F202" t="n">
        <x:v>0.08764329650245839</x:v>
      </x:c>
      <x:c r="G202" t="n">
        <x:v>0.264370179662346</x:v>
      </x:c>
      <x:c r="H202" t="n">
        <x:v>0.0001595660277546582</x:v>
      </x:c>
    </x:row>
    <x:row r="203">
      <x:c r="A203" t="inlineStr">
        <x:is>
          <x:t xml:space="preserve">MG-MIX-007</x:t>
        </x:is>
      </x:c>
      <x:c r="B203" t="inlineStr">
        <x:is>
          <x:t xml:space="preserve">Zr50Cu48Ag2</x:t>
        </x:is>
      </x:c>
      <x:c r="C203" t="inlineStr">
        <x:is>
          <x:t xml:space="preserve">Zr-based</x:t>
        </x:is>
      </x:c>
      <x:c r="D203" t="n">
        <x:v>0.3010299956639812</x:v>
      </x:c>
      <x:c r="E203" t="n">
        <x:v>0.4099852473765513</x:v>
      </x:c>
      <x:c r="F203" t="n">
        <x:v>-0.1089552517125701</x:v>
      </x:c>
      <x:c r="G203" t="n">
        <x:v>-0.2577421601254425</x:v>
      </x:c>
      <x:c r="H203" t="n">
        <x:v>4.424560100602923e-05</x:v>
      </x:c>
    </x:row>
    <x:row r="204">
      <x:c r="A204" t="inlineStr">
        <x:is>
          <x:t xml:space="preserve">MG-JTAC18-059</x:t>
        </x:is>
      </x:c>
      <x:c r="B204" t="inlineStr">
        <x:is>
          <x:t xml:space="preserve">Fe68W4Y6B22</x:t>
        </x:is>
      </x:c>
      <x:c r="C204" t="inlineStr">
        <x:is>
          <x:t xml:space="preserve">Fe-based</x:t>
        </x:is>
      </x:c>
      <x:c r="D204" t="n">
        <x:v>0.6020599913279624</x:v>
      </x:c>
      <x:c r="E204" t="n">
        <x:v>0.7104966383388491</x:v>
      </x:c>
      <x:c r="F204" t="n">
        <x:v>-0.1084366470108867</x:v>
      </x:c>
      <x:c r="G204" t="n">
        <x:v>-0.2563648869121902</x:v>
      </x:c>
      <x:c r="H204" t="n">
        <x:v>0.0001395178736387591</x:v>
      </x:c>
    </x:row>
    <x:row r="205">
      <x:c r="A205" t="inlineStr">
        <x:is>
          <x:t xml:space="preserve">MG-MIX-022</x:t>
        </x:is>
      </x:c>
      <x:c r="B205" t="inlineStr">
        <x:is>
          <x:t xml:space="preserve">Mg70Ni15Nd15</x:t>
        </x:is>
      </x:c>
      <x:c r="C205" t="inlineStr">
        <x:is>
          <x:t xml:space="preserve">Mg-based</x:t>
        </x:is>
      </x:c>
      <x:c r="D205" t="n">
        <x:v>0.1760912590556812</x:v>
      </x:c>
      <x:c r="E205" t="n">
        <x:v>0.2844606652737975</x:v>
      </x:c>
      <x:c r="F205" t="n">
        <x:v>-0.1083694062181163</x:v>
      </x:c>
      <x:c r="G205" t="n">
        <x:v>-0.2561863136319636</x:v>
      </x:c>
      <x:c r="H205" t="n">
        <x:v>0.0003018680101973275</x:v>
      </x:c>
    </x:row>
    <x:row r="206">
      <x:c r="A206" t="inlineStr">
        <x:is>
          <x:t xml:space="preserve">MG-JTAC18-005</x:t>
        </x:is>
      </x:c>
      <x:c r="B206" t="inlineStr">
        <x:is>
          <x:t xml:space="preserve">Ag38.5Mg23Ca30.8Cu7.7</x:t>
        </x:is>
      </x:c>
      <x:c r="C206" t="inlineStr">
        <x:is>
          <x:t xml:space="preserve">Ag-based</x:t>
        </x:is>
      </x:c>
      <x:c r="D206" t="n">
        <x:v>0.3010299956639812</x:v>
      </x:c>
      <x:c r="E206" t="n">
        <x:v>0.2179206128505008</x:v>
      </x:c>
      <x:c r="F206" t="n">
        <x:v>0.08310938281348035</x:v>
      </x:c>
      <x:c r="G206" t="n">
        <x:v>0.2523293365023087</x:v>
      </x:c>
      <x:c r="H206" t="n">
        <x:v>0.0006880735134817252</x:v>
      </x:c>
    </x:row>
    <x:row r="207">
      <x:c r="A207" t="inlineStr">
        <x:is>
          <x:t xml:space="preserve">MG-JTAC18-119</x:t>
        </x:is>
      </x:c>
      <x:c r="B207" t="inlineStr">
        <x:is>
          <x:t xml:space="preserve">Mg60Ni23.6Y0.25Si0.25La15.9</x:t>
        </x:is>
      </x:c>
      <x:c r="C207" t="inlineStr">
        <x:is>
          <x:t xml:space="preserve">Mg-based</x:t>
        </x:is>
      </x:c>
      <x:c r="D207" t="n">
        <x:v>0.3010299956639812</x:v>
      </x:c>
      <x:c r="E207" t="n">
        <x:v>0.4061631460645472</x:v>
      </x:c>
      <x:c r="F207" t="n">
        <x:v>-0.105133150400566</x:v>
      </x:c>
      <x:c r="G207" t="n">
        <x:v>-0.2475916972810587</x:v>
      </x:c>
      <x:c r="H207" t="n">
        <x:v>3.118315841181857e-05</x:v>
      </x:c>
    </x:row>
    <x:row r="208">
      <x:c r="A208" t="inlineStr">
        <x:is>
          <x:t xml:space="preserve">MG-JTAC18-063</x:t>
        </x:is>
      </x:c>
      <x:c r="B208" t="inlineStr">
        <x:is>
          <x:t xml:space="preserve">Fe70Nb4Hf3Y3B20</x:t>
        </x:is>
      </x:c>
      <x:c r="C208" t="inlineStr">
        <x:is>
          <x:t xml:space="preserve">Fe-based</x:t>
        </x:is>
      </x:c>
      <x:c r="D208" t="n">
        <x:v>0.5440680443502757</x:v>
      </x:c>
      <x:c r="E208" t="n">
        <x:v>0.6476052892942299</x:v>
      </x:c>
      <x:c r="F208" t="n">
        <x:v>-0.1035372449439542</x:v>
      </x:c>
      <x:c r="G208" t="n">
        <x:v>-0.2433534059020181</x:v>
      </x:c>
      <x:c r="H208" t="n">
        <x:v>0.0001746134030441066</x:v>
      </x:c>
    </x:row>
    <x:row r="209">
      <x:c r="A209" t="inlineStr">
        <x:is>
          <x:t xml:space="preserve">MG-LONG-008</x:t>
        </x:is>
      </x:c>
      <x:c r="B209" t="inlineStr">
        <x:is>
          <x:t xml:space="preserve">Cu46Zr37Al7Y10</x:t>
        </x:is>
      </x:c>
      <x:c r="C209" t="inlineStr">
        <x:is>
          <x:t xml:space="preserve">Cu-based</x:t>
        </x:is>
      </x:c>
      <x:c r="D209" t="n">
        <x:v>0.6020599913279624</x:v>
      </x:c>
      <x:c r="E209" t="n">
        <x:v>0.7038696062368432</x:v>
      </x:c>
      <x:c r="F209" t="n">
        <x:v>-0.1018096149088809</x:v>
      </x:c>
      <x:c r="G209" t="n">
        <x:v>-0.2387652898244098</x:v>
      </x:c>
      <x:c r="H209" t="n">
        <x:v>0.0002129281842703576</x:v>
      </x:c>
    </x:row>
    <x:row r="210">
      <x:c r="A210" t="inlineStr">
        <x:is>
          <x:t xml:space="preserve">MG-JTAC18-124</x:t>
        </x:is>
      </x:c>
      <x:c r="B210" t="inlineStr">
        <x:is>
          <x:t xml:space="preserve">Mg60Ni23.6Y1La15.4</x:t>
        </x:is>
      </x:c>
      <x:c r="C210" t="inlineStr">
        <x:is>
          <x:t xml:space="preserve">Mg-based</x:t>
        </x:is>
      </x:c>
      <x:c r="D210" t="n">
        <x:v>0.4771212547196624</x:v>
      </x:c>
      <x:c r="E210" t="n">
        <x:v>0.4016587023963762</x:v>
      </x:c>
      <x:c r="F210" t="n">
        <x:v>0.07546255232328625</x:v>
      </x:c>
      <x:c r="G210" t="n">
        <x:v>0.2320214319147882</x:v>
      </x:c>
      <x:c r="H210" t="n">
        <x:v>0.0002169236821536783</x:v>
      </x:c>
    </x:row>
    <x:row r="211">
      <x:c r="A211" t="inlineStr">
        <x:is>
          <x:t xml:space="preserve">MG-LONG-052</x:t>
        </x:is>
      </x:c>
      <x:c r="B211" t="inlineStr">
        <x:is>
          <x:t xml:space="preserve">Fe70Ni2Y6B22</x:t>
        </x:is>
      </x:c>
      <x:c r="C211" t="inlineStr">
        <x:is>
          <x:t xml:space="preserve">Fe-based</x:t>
        </x:is>
      </x:c>
      <x:c r="D211" t="n">
        <x:v>0.3010299956639812</x:v>
      </x:c>
      <x:c r="E211" t="n">
        <x:v>0.3957664177825572</x:v>
      </x:c>
      <x:c r="F211" t="n">
        <x:v>-0.09473642211857597</x:v>
      </x:c>
      <x:c r="G211" t="n">
        <x:v>-0.2199808111441451</x:v>
      </x:c>
      <x:c r="H211" t="n">
        <x:v>1.980012356380182e-05</x:v>
      </x:c>
    </x:row>
    <x:row r="212">
      <x:c r="A212" t="inlineStr">
        <x:is>
          <x:t xml:space="preserve">MG-JTAC18-002</x:t>
        </x:is>
      </x:c>
      <x:c r="B212" t="inlineStr">
        <x:is>
          <x:t xml:space="preserve">Ag30.8Mg30.8Ca30.8Cu7.7</x:t>
        </x:is>
      </x:c>
      <x:c r="C212" t="inlineStr">
        <x:is>
          <x:t xml:space="preserve">Ag-based</x:t>
        </x:is>
      </x:c>
      <x:c r="D212" t="n">
        <x:v>0.3010299956639812</x:v>
      </x:c>
      <x:c r="E212" t="n">
        <x:v>0.2316176047135413</x:v>
      </x:c>
      <x:c r="F212" t="n">
        <x:v>0.06941239095043994</x:v>
      </x:c>
      <x:c r="G212" t="n">
        <x:v>0.2159538467817815</x:v>
      </x:c>
      <x:c r="H212" t="n">
        <x:v>0.0003838763760442837</x:v>
      </x:c>
    </x:row>
    <x:row r="213">
      <x:c r="A213" t="inlineStr">
        <x:is>
          <x:t xml:space="preserve">MG-LONG-051</x:t>
        </x:is>
      </x:c>
      <x:c r="B213" t="inlineStr">
        <x:is>
          <x:t xml:space="preserve">Fe71Ni1Y6B22</x:t>
        </x:is>
      </x:c>
      <x:c r="C213" t="inlineStr">
        <x:is>
          <x:t xml:space="preserve">Fe-based</x:t>
        </x:is>
      </x:c>
      <x:c r="D213" t="n">
        <x:v>0.3010299956639812</x:v>
      </x:c>
      <x:c r="E213" t="n">
        <x:v>0.3931913489253118</x:v>
      </x:c>
      <x:c r="F213" t="n">
        <x:v>-0.09216135326133063</x:v>
      </x:c>
      <x:c r="G213" t="n">
        <x:v>-0.2131421277541715</x:v>
      </x:c>
      <x:c r="H213" t="n">
        <x:v>2.170478262582485e-05</x:v>
      </x:c>
    </x:row>
    <x:row r="214">
      <x:c r="A214" t="inlineStr">
        <x:is>
          <x:t xml:space="preserve">MG-LONG-066</x:t>
        </x:is>
      </x:c>
      <x:c r="B214" t="inlineStr">
        <x:is>
          <x:t xml:space="preserve">[(Ni0.7Fe0.3)0.75B0.2Si0.05]96Nb4</x:t>
        </x:is>
      </x:c>
      <x:c r="C214" t="inlineStr">
        <x:is>
          <x:t xml:space="preserve">Ni-based</x:t>
        </x:is>
      </x:c>
      <x:c r="D214" t="n">
        <x:v>0.3979400086720376</x:v>
      </x:c>
      <x:c r="E214" t="n">
        <x:v>0.3308285240074093</x:v>
      </x:c>
      <x:c r="F214" t="n">
        <x:v>0.0671114846646283</x:v>
      </x:c>
      <x:c r="G214" t="n">
        <x:v>0.2098432647076779</x:v>
      </x:c>
      <x:c r="H214" t="n">
        <x:v>0.0001644760029756238</x:v>
      </x:c>
    </x:row>
    <x:row r="215">
      <x:c r="A215" t="inlineStr">
        <x:is>
          <x:t xml:space="preserve">MG-NI-PR-001</x:t>
        </x:is>
      </x:c>
      <x:c r="B215" t="inlineStr">
        <x:is>
          <x:t xml:space="preserve">Ni59Zr16Ti13Nb7Si3Sn2</x:t>
        </x:is>
      </x:c>
      <x:c r="C215" t="inlineStr">
        <x:is>
          <x:t xml:space="preserve">Ni-based</x:t>
        </x:is>
      </x:c>
      <x:c r="D215" t="n">
        <x:v>0.6989700043360189</x:v>
      </x:c>
      <x:c r="E215" t="n">
        <x:v>0.6323026259304146</x:v>
      </x:c>
      <x:c r="F215" t="n">
        <x:v>0.06666737840560422</x:v>
      </x:c>
      <x:c r="G215" t="n">
        <x:v>0.2086638391212801</x:v>
      </x:c>
      <x:c r="H215" t="n">
        <x:v>1.957357375791291e-05</x:v>
      </x:c>
    </x:row>
    <x:row r="216">
      <x:c r="A216" t="inlineStr">
        <x:is>
          <x:t xml:space="preserve">MG-LONG-069</x:t>
        </x:is>
      </x:c>
      <x:c r="B216" t="inlineStr">
        <x:is>
          <x:t xml:space="preserve">Pd79Cu6Si10P5</x:t>
        </x:is>
      </x:c>
      <x:c r="C216" t="inlineStr">
        <x:is>
          <x:t xml:space="preserve">Pd-based</x:t>
        </x:is>
      </x:c>
      <x:c r="D216" t="n">
        <x:v>0.6989700043360189</x:v>
      </x:c>
      <x:c r="E216" t="n">
        <x:v>0.7877507652654396</x:v>
      </x:c>
      <x:c r="F216" t="n">
        <x:v>-0.08878076092942078</x:v>
      </x:c>
      <x:c r="G216" t="n">
        <x:v>-0.2041641928288759</x:v>
      </x:c>
      <x:c r="H216" t="n">
        <x:v>9.089746562815769e-05</x:v>
      </x:c>
    </x:row>
    <x:row r="217">
      <x:c r="A217" t="inlineStr">
        <x:is>
          <x:t xml:space="preserve">MG-LONG-043</x:t>
        </x:is>
      </x:c>
      <x:c r="B217" t="inlineStr">
        <x:is>
          <x:t xml:space="preserve">La65Al10Ag5Cu20</x:t>
        </x:is>
      </x:c>
      <x:c r="C217" t="inlineStr">
        <x:is>
          <x:t xml:space="preserve">La-based</x:t>
        </x:is>
      </x:c>
      <x:c r="D217" t="n">
        <x:v>0.6989700043360189</x:v>
      </x:c>
      <x:c r="E217" t="n">
        <x:v>0.7862422783264678</x:v>
      </x:c>
      <x:c r="F217" t="n">
        <x:v>-0.0872722739904489</x:v>
      </x:c>
      <x:c r="G217" t="n">
        <x:v>-0.2001580612862132</x:v>
      </x:c>
      <x:c r="H217" t="n">
        <x:v>0.0001646273820538144</x:v>
      </x:c>
    </x:row>
    <x:row r="218">
      <x:c r="A218" t="inlineStr">
        <x:is>
          <x:t xml:space="preserve">MG-LONG-084</x:t>
        </x:is>
      </x:c>
      <x:c r="B218" t="inlineStr">
        <x:is>
          <x:t xml:space="preserve">Pr72(Cu,Ni)21Al7</x:t>
        </x:is>
      </x:c>
      <x:c r="C218" t="inlineStr">
        <x:is>
          <x:t xml:space="preserve">Pr-based</x:t>
        </x:is>
      </x:c>
      <x:c r="D218" t="n">
        <x:v>0.1760912590556812</x:v>
      </x:c>
      <x:c r="E218" t="n">
        <x:v>0.112877460759888</x:v>
      </x:c>
      <x:c r="F218" t="n">
        <x:v>0.06321379829579321</x:v>
      </x:c>
      <x:c r="G218" t="n">
        <x:v>0.1994920684843688</x:v>
      </x:c>
      <x:c r="H218" t="n">
        <x:v>0.0002771986575760212</x:v>
      </x:c>
    </x:row>
    <x:row r="219">
      <x:c r="A219" t="inlineStr">
        <x:is>
          <x:t xml:space="preserve">MG-LONG-042</x:t>
        </x:is>
      </x:c>
      <x:c r="B219" t="inlineStr">
        <x:is>
          <x:t xml:space="preserve">La62.5Al12.5Ag5Cu20</x:t>
        </x:is>
      </x:c>
      <x:c r="C219" t="inlineStr">
        <x:is>
          <x:t xml:space="preserve">La-based</x:t>
        </x:is>
      </x:c>
      <x:c r="D219" t="n">
        <x:v>0.7781512503836436</x:v>
      </x:c>
      <x:c r="E219" t="n">
        <x:v>0.8619250067020764</x:v>
      </x:c>
      <x:c r="F219" t="n">
        <x:v>-0.08377375631843276</x:v>
      </x:c>
      <x:c r="G219" t="n">
        <x:v>-0.1908669486909797</x:v>
      </x:c>
      <x:c r="H219" t="n">
        <x:v>0.0001801914734476688</x:v>
      </x:c>
    </x:row>
    <x:row r="220">
      <x:c r="A220" t="inlineStr">
        <x:is>
          <x:t xml:space="preserve">MG-JTAC18-066</x:t>
        </x:is>
      </x:c>
      <x:c r="B220" t="inlineStr">
        <x:is>
          <x:t xml:space="preserve">Fe71Nb4Hf3Y2B20</x:t>
        </x:is>
      </x:c>
      <x:c r="C220" t="inlineStr">
        <x:is>
          <x:t xml:space="preserve">Fe-based</x:t>
        </x:is>
      </x:c>
      <x:c r="D220" t="n">
        <x:v>0.6020599913279624</x:v>
      </x:c>
      <x:c r="E220" t="n">
        <x:v>0.6832426654546615</x:v>
      </x:c>
      <x:c r="F220" t="n">
        <x:v>-0.08118267412669911</x:v>
      </x:c>
      <x:c r="G220" t="n">
        <x:v>-0.183985738234487</x:v>
      </x:c>
      <x:c r="H220" t="n">
        <x:v>0.0001306015539176937</x:v>
      </x:c>
    </x:row>
    <x:row r="221">
      <x:c r="A221" t="inlineStr">
        <x:is>
          <x:t xml:space="preserve">MG-JTAC18-070</x:t>
        </x:is>
      </x:c>
      <x:c r="B221" t="inlineStr">
        <x:is>
          <x:t xml:space="preserve">Fe71Mo4Nb1P12C10B2</x:t>
        </x:is>
      </x:c>
      <x:c r="C221" t="inlineStr">
        <x:is>
          <x:t xml:space="preserve">Fe-based</x:t>
        </x:is>
      </x:c>
      <x:c r="D221" t="n">
        <x:v>0.3010299956639812</x:v>
      </x:c>
      <x:c r="E221" t="n">
        <x:v>0.3807992930875703</x:v>
      </x:c>
      <x:c r="F221" t="n">
        <x:v>-0.07976929742358913</x:v>
      </x:c>
      <x:c r="G221" t="n">
        <x:v>-0.1802321936424121</x:v>
      </x:c>
      <x:c r="H221" t="n">
        <x:v>1.23972528054425e-05</x:v>
      </x:c>
    </x:row>
    <x:row r="222">
      <x:c r="A222" t="inlineStr">
        <x:is>
          <x:t xml:space="preserve">MG-LONG-081</x:t>
        </x:is>
      </x:c>
      <x:c r="B222" t="inlineStr">
        <x:is>
          <x:t xml:space="preserve">Pr68Cu25Al7</x:t>
        </x:is>
      </x:c>
      <x:c r="C222" t="inlineStr">
        <x:is>
          <x:t xml:space="preserve">Pr-based</x:t>
        </x:is>
      </x:c>
      <x:c r="D222" t="n">
        <x:v>0.1760912590556812</x:v>
      </x:c>
      <x:c r="E222" t="n">
        <x:v>0.2531591290502125</x:v>
      </x:c>
      <x:c r="F222" t="n">
        <x:v>-0.0770678699945313</x:v>
      </x:c>
      <x:c r="G222" t="n">
        <x:v>-0.1730579362099024</x:v>
      </x:c>
      <x:c r="H222" t="n">
        <x:v>0.0003148701660934425</x:v>
      </x:c>
    </x:row>
    <x:row r="223">
      <x:c r="A223" t="inlineStr">
        <x:is>
          <x:t xml:space="preserve">MG-JTAC18-071</x:t>
        </x:is>
      </x:c>
      <x:c r="B223" t="inlineStr">
        <x:is>
          <x:t xml:space="preserve">Fe71Nb6B23</x:t>
        </x:is>
      </x:c>
      <x:c r="C223" t="inlineStr">
        <x:is>
          <x:t xml:space="preserve">Fe-based</x:t>
        </x:is>
      </x:c>
      <x:c r="D223" t="n">
        <x:v>0.1760912590556812</x:v>
      </x:c>
      <x:c r="E223" t="n">
        <x:v>0.2524451169598426</x:v>
      </x:c>
      <x:c r="F223" t="n">
        <x:v>-0.07635385790416133</x:v>
      </x:c>
      <x:c r="G223" t="n">
        <x:v>-0.1711617140530017</x:v>
      </x:c>
      <x:c r="H223" t="n">
        <x:v>0.0002885909991859711</x:v>
      </x:c>
    </x:row>
    <x:row r="224">
      <x:c r="A224" t="inlineStr">
        <x:is>
          <x:t xml:space="preserve">MG-LONG-106</x:t>
        </x:is>
      </x:c>
      <x:c r="B224" t="inlineStr">
        <x:is>
          <x:t xml:space="preserve">Mg63Cu27Gd10</x:t>
        </x:is>
      </x:c>
      <x:c r="C224" t="inlineStr">
        <x:is>
          <x:t xml:space="preserve">Mg-based</x:t>
        </x:is>
      </x:c>
      <x:c r="D224" t="n">
        <x:v>0.6020599913279624</x:v>
      </x:c>
      <x:c r="E224" t="n">
        <x:v>0.6763386631393328</x:v>
      </x:c>
      <x:c r="F224" t="n">
        <x:v>-0.07427867181137038</x:v>
      </x:c>
      <x:c r="G224" t="n">
        <x:v>-0.1656505834966503</x:v>
      </x:c>
      <x:c r="H224" t="n">
        <x:v>0.0001735643045265599</x:v>
      </x:c>
    </x:row>
    <x:row r="225">
      <x:c r="A225" t="inlineStr">
        <x:is>
          <x:t xml:space="preserve">MG-JTAC18-054</x:t>
        </x:is>
      </x:c>
      <x:c r="B225" t="inlineStr">
        <x:is>
          <x:t xml:space="preserve">Fe56.8Co14.2Nb5B24</x:t>
        </x:is>
      </x:c>
      <x:c r="C225" t="inlineStr">
        <x:is>
          <x:t xml:space="preserve">Fe-based</x:t>
        </x:is>
      </x:c>
      <x:c r="D225" t="n">
        <x:v>0.3010299956639812</x:v>
      </x:c>
      <x:c r="E225" t="n">
        <x:v>0.2533135146672401</x:v>
      </x:c>
      <x:c r="F225" t="n">
        <x:v>0.04771648099674108</x:v>
      </x:c>
      <x:c r="G225" t="n">
        <x:v>0.1583354034484092</x:v>
      </x:c>
      <x:c r="H225" t="n">
        <x:v>1.310425726983494e-05</x:v>
      </x:c>
    </x:row>
    <x:row r="226">
      <x:c r="A226" t="inlineStr">
        <x:is>
          <x:t xml:space="preserve">MG-LONG-044</x:t>
        </x:is>
      </x:c>
      <x:c r="B226" t="inlineStr">
        <x:is>
          <x:t xml:space="preserve">La62.5Al12.5Ag5Cu17.5Fe2.5</x:t>
        </x:is>
      </x:c>
      <x:c r="C226" t="inlineStr">
        <x:is>
          <x:t xml:space="preserve">La-based</x:t>
        </x:is>
      </x:c>
      <x:c r="D226" t="n">
        <x:v>0.8450980400142568</x:v>
      </x:c>
      <x:c r="E226" t="n">
        <x:v>0.8015669210144948</x:v>
      </x:c>
      <x:c r="F226" t="n">
        <x:v>0.04353111899976203</x:v>
      </x:c>
      <x:c r="G226" t="n">
        <x:v>0.147220218901311</x:v>
      </x:c>
      <x:c r="H226" t="n">
        <x:v>0.0003572935465554166</x:v>
      </x:c>
    </x:row>
    <x:row r="227">
      <x:c r="A227" t="inlineStr">
        <x:is>
          <x:t xml:space="preserve">MG-JTAC18-098</x:t>
        </x:is>
      </x:c>
      <x:c r="B227" t="inlineStr">
        <x:is>
          <x:t xml:space="preserve">La55Al25Ni20</x:t>
        </x:is>
      </x:c>
      <x:c r="C227" t="inlineStr">
        <x:is>
          <x:t xml:space="preserve">La-based</x:t>
        </x:is>
      </x:c>
      <x:c r="D227" t="n">
        <x:v>0.4771212547196624</x:v>
      </x:c>
      <x:c r="E227" t="n">
        <x:v>0.4337402891638188</x:v>
      </x:c>
      <x:c r="F227" t="n">
        <x:v>0.04338096555584359</x:v>
      </x:c>
      <x:c r="G227" t="n">
        <x:v>0.1468214521421297</x:v>
      </x:c>
      <x:c r="H227" t="n">
        <x:v>0.0001697352915827725</x:v>
      </x:c>
    </x:row>
    <x:row r="228">
      <x:c r="A228" t="inlineStr">
        <x:is>
          <x:t xml:space="preserve">MG-LONG-091</x:t>
        </x:is>
      </x:c>
      <x:c r="B228" t="inlineStr">
        <x:is>
          <x:t xml:space="preserve">[(Co0.9Fe0.1)0.75B0.2Si0.05]96Nb4</x:t>
        </x:is>
      </x:c>
      <x:c r="C228" t="inlineStr">
        <x:is>
          <x:t xml:space="preserve">Co-based</x:t>
        </x:is>
      </x:c>
      <x:c r="D228" t="n">
        <x:v>0.3010299956639812</x:v>
      </x:c>
      <x:c r="E228" t="n">
        <x:v>0.2585907660013788</x:v>
      </x:c>
      <x:c r="F228" t="n">
        <x:v>0.04243922966260244</x:v>
      </x:c>
      <x:c r="G228" t="n">
        <x:v>0.144320457423977</x:v>
      </x:c>
      <x:c r="H228" t="n">
        <x:v>1.352402680565067e-05</x:v>
      </x:c>
    </x:row>
    <x:row r="229">
      <x:c r="A229" t="inlineStr">
        <x:is>
          <x:t xml:space="preserve">MG-LONG-047</x:t>
        </x:is>
      </x:c>
      <x:c r="B229" t="inlineStr">
        <x:is>
          <x:t xml:space="preserve">La62.5Al12.5Ag5Cu15Co5</x:t>
        </x:is>
      </x:c>
      <x:c r="C229" t="inlineStr">
        <x:is>
          <x:t xml:space="preserve">La-based</x:t>
        </x:is>
      </x:c>
      <x:c r="D229" t="n">
        <x:v>0.9542425094393249</x:v>
      </x:c>
      <x:c r="E229" t="n">
        <x:v>0.9135356660240004</x:v>
      </x:c>
      <x:c r="F229" t="n">
        <x:v>0.04070684341532449</x:v>
      </x:c>
      <x:c r="G229" t="n">
        <x:v>0.1397197101387367</x:v>
      </x:c>
      <x:c r="H229" t="n">
        <x:v>0.0007538611316506673</x:v>
      </x:c>
    </x:row>
    <x:row r="230">
      <x:c r="A230" t="inlineStr">
        <x:is>
          <x:t xml:space="preserve">MG-LONG-058</x:t>
        </x:is>
      </x:c>
      <x:c r="B230" t="inlineStr">
        <x:is>
          <x:t xml:space="preserve">Fe66Co6Y6B22</x:t>
        </x:is>
      </x:c>
      <x:c r="C230" t="inlineStr">
        <x:is>
          <x:t xml:space="preserve">Fe-based</x:t>
        </x:is>
      </x:c>
      <x:c r="D230" t="n">
        <x:v>0.3010299956639812</x:v>
      </x:c>
      <x:c r="E230" t="n">
        <x:v>0.3613925019126838</x:v>
      </x:c>
      <x:c r="F230" t="n">
        <x:v>-0.0603625062487026</x:v>
      </x:c>
      <x:c r="G230" t="n">
        <x:v>-0.1286930279665261</x:v>
      </x:c>
      <x:c r="H230" t="n">
        <x:v>1.541341144256535e-05</x:v>
      </x:c>
    </x:row>
    <x:row r="231">
      <x:c r="A231" t="inlineStr">
        <x:is>
          <x:t xml:space="preserve">MG-LONG-083</x:t>
        </x:is>
      </x:c>
      <x:c r="B231" t="inlineStr">
        <x:is>
          <x:t xml:space="preserve">Pr72(Cu,Ni)25Al3</x:t>
        </x:is>
      </x:c>
      <x:c r="C231" t="inlineStr">
        <x:is>
          <x:t xml:space="preserve">Pr-based</x:t>
        </x:is>
      </x:c>
      <x:c r="D231" t="n">
        <x:v>0.1760912590556812</x:v>
      </x:c>
      <x:c r="E231" t="n">
        <x:v>0.2284487498561478</x:v>
      </x:c>
      <x:c r="F231" t="n">
        <x:v>-0.05235749080046659</x:v>
      </x:c>
      <x:c r="G231" t="n">
        <x:v>-0.1074338814282487</x:v>
      </x:c>
      <x:c r="H231" t="n">
        <x:v>0.0003216122989482597</x:v>
      </x:c>
    </x:row>
    <x:row r="232">
      <x:c r="A232" t="inlineStr">
        <x:is>
          <x:t xml:space="preserve">MG-LONG-041</x:t>
        </x:is>
      </x:c>
      <x:c r="B232" t="inlineStr">
        <x:is>
          <x:t xml:space="preserve">La60Al15Ag5Cu20</x:t>
        </x:is>
      </x:c>
      <x:c r="C232" t="inlineStr">
        <x:is>
          <x:t xml:space="preserve">La-based</x:t>
        </x:is>
      </x:c>
      <x:c r="D232" t="n">
        <x:v>0.6989700043360189</x:v>
      </x:c>
      <x:c r="E232" t="n">
        <x:v>0.7511088296752774</x:v>
      </x:c>
      <x:c r="F232" t="n">
        <x:v>-0.05213882533925851</x:v>
      </x:c>
      <x:c r="G232" t="n">
        <x:v>-0.1068531653618347</x:v>
      </x:c>
      <x:c r="H232" t="n">
        <x:v>0.0001088131213634512</x:v>
      </x:c>
    </x:row>
    <x:row r="233">
      <x:c r="A233" t="inlineStr">
        <x:is>
          <x:t xml:space="preserve">MG-JTAC18-062</x:t>
        </x:is>
      </x:c>
      <x:c r="B233" t="inlineStr">
        <x:is>
          <x:t xml:space="preserve">Fe70Mo2Y6B22</x:t>
        </x:is>
      </x:c>
      <x:c r="C233" t="inlineStr">
        <x:is>
          <x:t xml:space="preserve">Fe-based</x:t>
        </x:is>
      </x:c>
      <x:c r="D233" t="n">
        <x:v>0.5440680443502757</x:v>
      </x:c>
      <x:c r="E233" t="n">
        <x:v>0.5953847456901503</x:v>
      </x:c>
      <x:c r="F233" t="n">
        <x:v>-0.05131670133987465</x:v>
      </x:c>
      <x:c r="G233" t="n">
        <x:v>-0.1046698273422451</x:v>
      </x:c>
      <x:c r="H233" t="n">
        <x:v>0.0001658332876682186</x:v>
      </x:c>
    </x:row>
    <x:row r="234">
      <x:c r="A234" t="inlineStr">
        <x:is>
          <x:t xml:space="preserve">MG-LONG-024</x:t>
        </x:is>
      </x:c>
      <x:c r="B234" t="inlineStr">
        <x:is>
          <x:t xml:space="preserve">Mg65Cu25Gd5Y5</x:t>
        </x:is>
      </x:c>
      <x:c r="C234" t="inlineStr">
        <x:is>
          <x:t xml:space="preserve">Mg-based</x:t>
        </x:is>
      </x:c>
      <x:c r="D234" t="n">
        <x:v>0.6989700043360189</x:v>
      </x:c>
      <x:c r="E234" t="n">
        <x:v>0.7473613353910706</x:v>
      </x:c>
      <x:c r="F234" t="n">
        <x:v>-0.04839133105505178</x:v>
      </x:c>
      <x:c r="G234" t="n">
        <x:v>-0.09690083851693601</x:v>
      </x:c>
      <x:c r="H234" t="n">
        <x:v>5.252167429658513e-05</x:v>
      </x:c>
    </x:row>
    <x:row r="235">
      <x:c r="A235" t="inlineStr">
        <x:is>
          <x:t xml:space="preserve">MG-LONG-046</x:t>
        </x:is>
      </x:c>
      <x:c r="B235" t="inlineStr">
        <x:is>
          <x:t xml:space="preserve">La62.5Al12.5Ag5Cu17.5Co2.5</x:t>
        </x:is>
      </x:c>
      <x:c r="C235" t="inlineStr">
        <x:is>
          <x:t xml:space="preserve">La-based</x:t>
        </x:is>
      </x:c>
      <x:c r="D235" t="n">
        <x:v>0.9030899869919435</x:v>
      </x:c>
      <x:c r="E235" t="n">
        <x:v>0.8813920876309146</x:v>
      </x:c>
      <x:c r="F235" t="n">
        <x:v>0.02169789936102895</x:v>
      </x:c>
      <x:c r="G235" t="n">
        <x:v>0.08923711834345943</x:v>
      </x:c>
      <x:c r="H235" t="n">
        <x:v>0.0005559911310600025</x:v>
      </x:c>
    </x:row>
    <x:row r="236">
      <x:c r="A236" t="inlineStr">
        <x:is>
          <x:t xml:space="preserve">MG-LONG-065</x:t>
        </x:is>
      </x:c>
      <x:c r="B236" t="inlineStr">
        <x:is>
          <x:t xml:space="preserve">[(Ni0.8Fe0.2)0.75B0.2Si0.05]96Nb4</x:t>
        </x:is>
      </x:c>
      <x:c r="C236" t="inlineStr">
        <x:is>
          <x:t xml:space="preserve">Ni-based</x:t>
        </x:is>
      </x:c>
      <x:c r="D236" t="n">
        <x:v>0.3010299956639812</x:v>
      </x:c>
      <x:c r="E236" t="n">
        <x:v>0.2800935875791491</x:v>
      </x:c>
      <x:c r="F236" t="n">
        <x:v>0.0209364080848321</x:v>
      </x:c>
      <x:c r="G236" t="n">
        <x:v>0.08721480436630702</x:v>
      </x:c>
      <x:c r="H236" t="n">
        <x:v>1.31637302081792e-05</x:v>
      </x:c>
    </x:row>
    <x:row r="237">
      <x:c r="A237" t="inlineStr">
        <x:is>
          <x:t xml:space="preserve">MG-CHEN-003</x:t>
        </x:is>
      </x:c>
      <x:c r="B237" t="inlineStr">
        <x:is>
          <x:t xml:space="preserve">Cu60Hf25Ti15</x:t>
        </x:is>
      </x:c>
      <x:c r="C237" t="inlineStr">
        <x:is>
          <x:t xml:space="preserve">Cu-based</x:t>
        </x:is>
      </x:c>
      <x:c r="D237" t="n">
        <x:v>0.6020599913279624</x:v>
      </x:c>
      <x:c r="E237" t="n">
        <x:v>0.6436373586490862</x:v>
      </x:c>
      <x:c r="F237" t="n">
        <x:v>-0.04157736732112383</x:v>
      </x:c>
      <x:c r="G237" t="n">
        <x:v>-0.07880480179310885</x:v>
      </x:c>
      <x:c r="H237" t="n">
        <x:v>0.0001469459133989225</x:v>
      </x:c>
    </x:row>
    <x:row r="238">
      <x:c r="A238" t="inlineStr">
        <x:is>
          <x:t xml:space="preserve">MG-JTAC18-011</x:t>
        </x:is>
      </x:c>
      <x:c r="B238" t="inlineStr">
        <x:is>
          <x:t xml:space="preserve">Ag46.2Mg23.2Ca23Cu7.7</x:t>
        </x:is>
      </x:c>
      <x:c r="C238" t="inlineStr">
        <x:is>
          <x:t xml:space="preserve">Ag-based</x:t>
        </x:is>
      </x:c>
      <x:c r="D238" t="n">
        <x:v>0.3010299956639812</x:v>
      </x:c>
      <x:c r="E238" t="n">
        <x:v>0.2835253036577656</x:v>
      </x:c>
      <x:c r="F238" t="n">
        <x:v>0.01750469200621563</x:v>
      </x:c>
      <x:c r="G238" t="n">
        <x:v>0.07810109865707607</x:v>
      </x:c>
      <x:c r="H238" t="n">
        <x:v>0.0002277802920219649</x:v>
      </x:c>
    </x:row>
    <x:row r="239">
      <x:c r="A239" t="inlineStr">
        <x:is>
          <x:t xml:space="preserve">MG-LONG-071</x:t>
        </x:is>
      </x:c>
      <x:c r="B239" t="inlineStr">
        <x:is>
          <x:t xml:space="preserve">Ti41.5Zr2.5Hf5Cu42.5Ni7.5Si1</x:t>
        </x:is>
      </x:c>
      <x:c r="C239" t="inlineStr">
        <x:is>
          <x:t xml:space="preserve">Ti-based</x:t>
        </x:is>
      </x:c>
      <x:c r="D239" t="n">
        <x:v>0.3010299956639812</x:v>
      </x:c>
      <x:c r="E239" t="n">
        <x:v>0.34051283088734</x:v>
      </x:c>
      <x:c r="F239" t="n">
        <x:v>-0.03948283522335883</x:v>
      </x:c>
      <x:c r="G239" t="n">
        <x:v>-0.07324229350271898</x:v>
      </x:c>
      <x:c r="H239" t="n">
        <x:v>1.44859142555768e-05</x:v>
      </x:c>
    </x:row>
    <x:row r="240">
      <x:c r="A240" t="inlineStr">
        <x:is>
          <x:t xml:space="preserve">MG-LONG-020</x:t>
        </x:is>
      </x:c>
      <x:c r="B240" t="inlineStr">
        <x:is>
          <x:t xml:space="preserve">Ca40Mg25Cu35</x:t>
        </x:is>
      </x:c>
      <x:c r="C240" t="inlineStr">
        <x:is>
          <x:t xml:space="preserve">Ca-based</x:t>
        </x:is>
      </x:c>
      <x:c r="D240" t="n">
        <x:v>0.6020599913279624</x:v>
      </x:c>
      <x:c r="E240" t="n">
        <x:v>0.5867828031398842</x:v>
      </x:c>
      <x:c r="F240" t="n">
        <x:v>0.01527718818807822</x:v>
      </x:c>
      <x:c r="G240" t="n">
        <x:v>0.07218545359797866</x:v>
      </x:c>
      <x:c r="H240" t="n">
        <x:v>0.0001300260058041566</x:v>
      </x:c>
    </x:row>
    <x:row r="241">
      <x:c r="A241" t="inlineStr">
        <x:is>
          <x:t xml:space="preserve">MG-LONG-060</x:t>
        </x:is>
      </x:c>
      <x:c r="B241" t="inlineStr">
        <x:is>
          <x:t xml:space="preserve">Fe62Co10Y6B22</x:t>
        </x:is>
      </x:c>
      <x:c r="C241" t="inlineStr">
        <x:is>
          <x:t xml:space="preserve">Fe-based</x:t>
        </x:is>
      </x:c>
      <x:c r="D241" t="n">
        <x:v>0.3979400086720376</x:v>
      </x:c>
      <x:c r="E241" t="n">
        <x:v>0.436815592687273</x:v>
      </x:c>
      <x:c r="F241" t="n">
        <x:v>-0.03887558401523544</x:v>
      </x:c>
      <x:c r="G241" t="n">
        <x:v>-0.07162959924840798</x:v>
      </x:c>
      <x:c r="H241" t="n">
        <x:v>0.0001235874329794311</x:v>
      </x:c>
    </x:row>
    <x:row r="242">
      <x:c r="A242" t="inlineStr">
        <x:is>
          <x:t xml:space="preserve">MG-LONG-107</x:t>
        </x:is>
      </x:c>
      <x:c r="B242" t="inlineStr">
        <x:is>
          <x:t xml:space="preserve">Mg61Cu29Gd10</x:t>
        </x:is>
      </x:c>
      <x:c r="C242" t="inlineStr">
        <x:is>
          <x:t xml:space="preserve">Mg-based</x:t>
        </x:is>
      </x:c>
      <x:c r="D242" t="n">
        <x:v>0.6020599913279624</x:v>
      </x:c>
      <x:c r="E242" t="n">
        <x:v>0.6382373673793327</x:v>
      </x:c>
      <x:c r="F242" t="n">
        <x:v>-0.03617737605137028</x:v>
      </x:c>
      <x:c r="G242" t="n">
        <x:v>-0.06446389184091048</x:v>
      </x:c>
      <x:c r="H242" t="n">
        <x:v>0.0001423207605632041</x:v>
      </x:c>
    </x:row>
    <x:row r="243">
      <x:c r="A243" t="inlineStr">
        <x:is>
          <x:t xml:space="preserve">MG-JTAC18-072</x:t>
        </x:is>
      </x:c>
      <x:c r="B243" t="inlineStr">
        <x:is>
          <x:t xml:space="preserve">Fe72C7Si3.3B5P8.7Ga4</x:t>
        </x:is>
      </x:c>
      <x:c r="C243" t="inlineStr">
        <x:is>
          <x:t xml:space="preserve">Fe-based</x:t>
        </x:is>
      </x:c>
      <x:c r="D243" t="n">
        <x:v>0.3010299956639812</x:v>
      </x:c>
      <x:c r="E243" t="n">
        <x:v>0.2905263355928321</x:v>
      </x:c>
      <x:c r="F243" t="n">
        <x:v>0.01050366007114906</x:v>
      </x:c>
      <x:c r="G243" t="n">
        <x:v>0.05950825960646087</x:v>
      </x:c>
      <x:c r="H243" t="n">
        <x:v>4.262230874266986e-05</x:v>
      </x:c>
    </x:row>
    <x:row r="244">
      <x:c r="A244" t="inlineStr">
        <x:is>
          <x:t xml:space="preserve">MG-JTAC18-115</x:t>
        </x:is>
      </x:c>
      <x:c r="B244" t="inlineStr">
        <x:is>
          <x:t xml:space="preserve">Mg60Ni23.6La16.4</x:t>
        </x:is>
      </x:c>
      <x:c r="C244" t="inlineStr">
        <x:is>
          <x:t xml:space="preserve">Mg-based</x:t>
        </x:is>
      </x:c>
      <x:c r="D244" t="n">
        <x:v>0.3979400086720376</x:v>
      </x:c>
      <x:c r="E244" t="n">
        <x:v>0.4309869893118098</x:v>
      </x:c>
      <x:c r="F244" t="n">
        <x:v>-0.03304698063977218</x:v>
      </x:c>
      <x:c r="G244" t="n">
        <x:v>-0.05615041197216391</x:v>
      </x:c>
      <x:c r="H244" t="n">
        <x:v>0.0001216351755074951</x:v>
      </x:c>
    </x:row>
    <x:row r="245">
      <x:c r="A245" t="inlineStr">
        <x:is>
          <x:t xml:space="preserve">MG-JTAC18-052</x:t>
        </x:is>
      </x:c>
      <x:c r="B245" t="inlineStr">
        <x:is>
          <x:t xml:space="preserve">Fe55.8Co14.2Nb6B24</x:t>
        </x:is>
      </x:c>
      <x:c r="C245" t="inlineStr">
        <x:is>
          <x:t xml:space="preserve">Fe-based</x:t>
        </x:is>
      </x:c>
      <x:c r="D245" t="n">
        <x:v>0.3010299956639812</x:v>
      </x:c>
      <x:c r="E245" t="n">
        <x:v>0.2973797341164501</x:v>
      </x:c>
      <x:c r="F245" t="n">
        <x:v>0.00365026154753112</x:v>
      </x:c>
      <x:c r="G245" t="n">
        <x:v>0.04130749479333186</x:v>
      </x:c>
      <x:c r="H245" t="n">
        <x:v>1.73716768514636e-05</x:v>
      </x:c>
    </x:row>
    <x:row r="246">
      <x:c r="A246" t="inlineStr">
        <x:is>
          <x:t xml:space="preserve">MG-LONG-036</x:t>
        </x:is>
      </x:c>
      <x:c r="B246" t="inlineStr">
        <x:is>
          <x:t xml:space="preserve">La55Al25Cu20</x:t>
        </x:is>
      </x:c>
      <x:c r="C246" t="inlineStr">
        <x:is>
          <x:t xml:space="preserve">La-based</x:t>
        </x:is>
      </x:c>
      <x:c r="D246" t="n">
        <x:v>0.3010299956639812</x:v>
      </x:c>
      <x:c r="E246" t="n">
        <x:v>0.3235972212123955</x:v>
      </x:c>
      <x:c r="F246" t="n">
        <x:v>-0.02256722554841434</x:v>
      </x:c>
      <x:c r="G246" t="n">
        <x:v>-0.02831902918307386</x:v>
      </x:c>
      <x:c r="H246" t="n">
        <x:v>5.208168933558536e-05</x:v>
      </x:c>
    </x:row>
    <x:row r="247">
      <x:c r="A247" t="inlineStr">
        <x:is>
          <x:t xml:space="preserve">MG-LONG-059</x:t>
        </x:is>
      </x:c>
      <x:c r="B247" t="inlineStr">
        <x:is>
          <x:t xml:space="preserve">Fe64Co8Y6B22</x:t>
        </x:is>
      </x:c>
      <x:c r="C247" t="inlineStr">
        <x:is>
          <x:t xml:space="preserve">Fe-based</x:t>
        </x:is>
      </x:c>
      <x:c r="D247" t="n">
        <x:v>0.3979400086720376</x:v>
      </x:c>
      <x:c r="E247" t="n">
        <x:v>0.3999445108138496</x:v>
      </x:c>
      <x:c r="F247" t="n">
        <x:v>-0.002004502141812026</x:v>
      </x:c>
      <x:c r="G247" t="n">
        <x:v>0.02628997850139677</x:v>
      </x:c>
      <x:c r="H247" t="n">
        <x:v>0.0001206214333253313</x:v>
      </x:c>
    </x:row>
    <x:row r="248">
      <x:c r="A248" t="inlineStr">
        <x:is>
          <x:t xml:space="preserve">MG-JTAC18-090</x:t>
        </x:is>
      </x:c>
      <x:c r="B248" t="inlineStr">
        <x:is>
          <x:t xml:space="preserve">(Fe80Co20)71Nb6B23</x:t>
        </x:is>
      </x:c>
      <x:c r="C248" t="inlineStr">
        <x:is>
          <x:t xml:space="preserve">Fe-based</x:t>
        </x:is>
      </x:c>
      <x:c r="D248" t="n">
        <x:v>0.3010299956639812</x:v>
      </x:c>
      <x:c r="E248" t="n">
        <x:v>0.320641070933011</x:v>
      </x:c>
      <x:c r="F248" t="n">
        <x:v>-0.01961107526902978</x:v>
      </x:c>
      <x:c r="G248" t="n">
        <x:v>-0.02046829705332453</x:v>
      </x:c>
      <x:c r="H248" t="n">
        <x:v>1.661124763577667e-05</x:v>
      </x:c>
    </x:row>
    <x:row r="249">
      <x:c r="A249" t="inlineStr">
        <x:is>
          <x:t xml:space="preserve">MG-LONG-037</x:t>
        </x:is>
      </x:c>
      <x:c r="B249" t="inlineStr">
        <x:is>
          <x:t xml:space="preserve">La55Al20Ag5Cu20</x:t>
        </x:is>
      </x:c>
      <x:c r="C249" t="inlineStr">
        <x:is>
          <x:t xml:space="preserve">La-based</x:t>
        </x:is>
      </x:c>
      <x:c r="D249" t="n">
        <x:v>0.6020599913279624</x:v>
      </x:c>
      <x:c r="E249" t="n">
        <x:v>0.6062822856144015</x:v>
      </x:c>
      <x:c r="F249" t="n">
        <x:v>-0.004222294286439054</x:v>
      </x:c>
      <x:c r="G249" t="n">
        <x:v>0.020400125009052</x:v>
      </x:c>
      <x:c r="H249" t="n">
        <x:v>0.0001397536681157712</x:v>
      </x:c>
    </x:row>
    <x:row r="250">
      <x:c r="A250" t="inlineStr">
        <x:is>
          <x:t xml:space="preserve">MG-LONG-038</x:t>
        </x:is>
      </x:c>
      <x:c r="B250" t="inlineStr">
        <x:is>
          <x:t xml:space="preserve">La55Al17.5Ag7.5Cu20</x:t>
        </x:is>
      </x:c>
      <x:c r="C250" t="inlineStr">
        <x:is>
          <x:t xml:space="preserve">La-based</x:t>
        </x:is>
      </x:c>
      <x:c r="D250" t="n">
        <x:v>0.4771212547196624</x:v>
      </x:c>
      <x:c r="E250" t="n">
        <x:v>0.4958944145862954</x:v>
      </x:c>
      <x:c r="F250" t="n">
        <x:v>-0.01877315986663292</x:v>
      </x:c>
      <x:c r="G250" t="n">
        <x:v>-0.01824302135692847</x:v>
      </x:c>
      <x:c r="H250" t="n">
        <x:v>0.0001988374260819466</x:v>
      </x:c>
    </x:row>
    <x:row r="251">
      <x:c r="A251" t="inlineStr">
        <x:is>
          <x:t xml:space="preserve">MG-LONG-125</x:t>
        </x:is>
      </x:c>
      <x:c r="B251" t="inlineStr">
        <x:is>
          <x:t xml:space="preserve">Fe60Co12Y6B22</x:t>
        </x:is>
      </x:c>
      <x:c r="C251" t="inlineStr">
        <x:is>
          <x:t xml:space="preserve">Fe-based</x:t>
        </x:is>
      </x:c>
      <x:c r="D251" t="n">
        <x:v>0.3979400086720376</x:v>
      </x:c>
      <x:c r="E251" t="n">
        <x:v>0.4047338476229704</x:v>
      </x:c>
      <x:c r="F251" t="n">
        <x:v>-0.006793838950932829</x:v>
      </x:c>
      <x:c r="G251" t="n">
        <x:v>0.01357080091771055</x:v>
      </x:c>
      <x:c r="H251" t="n">
        <x:v>0.0001206527489741976</x:v>
      </x:c>
    </x:row>
    <x:row r="252">
      <x:c r="A252" t="inlineStr">
        <x:is>
          <x:t xml:space="preserve">MG-LONG-108</x:t>
        </x:is>
      </x:c>
      <x:c r="B252" t="inlineStr">
        <x:is>
          <x:t xml:space="preserve">Mg59Cu31Gd10</x:t>
        </x:is>
      </x:c>
      <x:c r="C252" t="inlineStr">
        <x:is>
          <x:t xml:space="preserve">Mg-based</x:t>
        </x:is>
      </x:c>
      <x:c r="D252" t="n">
        <x:v>0.6020599913279624</x:v>
      </x:c>
      <x:c r="E252" t="n">
        <x:v>0.6163994546612729</x:v>
      </x:c>
      <x:c r="F252" t="n">
        <x:v>-0.01433946333331049</x:v>
      </x:c>
      <x:c r="G252" t="n">
        <x:v>-0.006468327739201008</x:v>
      </x:c>
      <x:c r="H252" t="n">
        <x:v>0.0001325639752034567</x:v>
      </x:c>
    </x:row>
    <x:row r="253">
      <x:c r="A253" t="inlineStr">
        <x:is>
          <x:t xml:space="preserve">MG-LONG-049</x:t>
        </x:is>
      </x:c>
      <x:c r="B253" t="inlineStr">
        <x:is>
          <x:t xml:space="preserve">Fe46Co30Mo4(P0.45C0.2B0.2Si0.15)20</x:t>
        </x:is>
      </x:c>
      <x:c r="C253" t="inlineStr">
        <x:is>
          <x:t xml:space="preserve">Fe-based</x:t>
        </x:is>
      </x:c>
      <x:c r="D253" t="n">
        <x:v>0.4771212547196624</x:v>
      </x:c>
      <x:c r="E253" t="n">
        <x:v>0.4870181821975083</x:v>
      </x:c>
      <x:c r="F253" t="n">
        <x:v>-0.009896927477845874</x:v>
      </x:c>
      <x:c r="G253" t="n">
        <x:v>0.00532984071701176</x:v>
      </x:c>
      <x:c r="H253" t="n">
        <x:v>0.0001702367666080156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Seed</x:t>
        </x:is>
      </x:c>
      <x:c r="B1" s="92" t="inlineStr">
        <x:is>
          <x:t xml:space="preserve">Model</x:t>
        </x:is>
      </x:c>
      <x:c r="C1" s="92" t="inlineStr">
        <x:is>
          <x:t xml:space="preserve">Q2</x:t>
        </x:is>
      </x:c>
      <x:c r="D1" s="92" t="inlineStr">
        <x:is>
          <x:t xml:space="preserve">RMSE</x:t>
        </x:is>
      </x:c>
      <x:c r="E1" s="92" t="inlineStr">
        <x:is>
          <x:t xml:space="preserve">MAE</x:t>
        </x:is>
      </x:c>
      <x:c r="F1" s="92" t="n"/>
      <x:c r="G1" s="92" t="n"/>
      <x:c r="H1" s="92" t="n"/>
      <x:c r="I1" s="92" t="n"/>
      <x:c r="J1" s="92" t="n"/>
    </x:row>
    <x:row r="2">
      <x:c r="A2" t="n">
        <x:v>0</x:v>
      </x:c>
      <x:c r="B2" t="inlineStr">
        <x:is>
          <x:t xml:space="preserve">Sparse_final</x:t>
        </x:is>
      </x:c>
      <x:c r="C2" t="n">
        <x:v>0.2630009386738724</x:v>
      </x:c>
      <x:c r="D2" t="n">
        <x:v>0.3552254887449876</x:v>
      </x:c>
      <x:c r="E2" t="n">
        <x:v>0.2856301542703485</x:v>
      </x:c>
    </x:row>
    <x:row r="3">
      <x:c r="A3" t="n">
        <x:v>0</x:v>
      </x:c>
      <x:c r="B3" t="inlineStr">
        <x:is>
          <x:t xml:space="preserve">Full_thermal</x:t>
        </x:is>
      </x:c>
      <x:c r="C3" t="n">
        <x:v>0.2664620649266576</x:v>
      </x:c>
      <x:c r="D3" t="n">
        <x:v>0.3543903946362252</x:v>
      </x:c>
      <x:c r="E3" t="n">
        <x:v>0.2844636027688806</x:v>
      </x:c>
    </x:row>
    <x:row r="4">
      <x:c r="A4" t="n">
        <x:v>1</x:v>
      </x:c>
      <x:c r="B4" t="inlineStr">
        <x:is>
          <x:t xml:space="preserve">Sparse_final</x:t>
        </x:is>
      </x:c>
      <x:c r="C4" t="n">
        <x:v>0.2664212990366672</x:v>
      </x:c>
      <x:c r="D4" t="n">
        <x:v>0.3544002420063713</x:v>
      </x:c>
      <x:c r="E4" t="n">
        <x:v>0.2845909709857729</x:v>
      </x:c>
    </x:row>
    <x:row r="5">
      <x:c r="A5" t="n">
        <x:v>1</x:v>
      </x:c>
      <x:c r="B5" t="inlineStr">
        <x:is>
          <x:t xml:space="preserve">Full_thermal</x:t>
        </x:is>
      </x:c>
      <x:c r="C5" t="n">
        <x:v>0.2667454774606182</x:v>
      </x:c>
      <x:c r="D5" t="n">
        <x:v>0.3543219262051492</x:v>
      </x:c>
      <x:c r="E5" t="n">
        <x:v>0.2840081950347902</x:v>
      </x:c>
    </x:row>
    <x:row r="6">
      <x:c r="A6" t="n">
        <x:v>2</x:v>
      </x:c>
      <x:c r="B6" t="inlineStr">
        <x:is>
          <x:t xml:space="preserve">Sparse_final</x:t>
        </x:is>
      </x:c>
      <x:c r="C6" t="n">
        <x:v>0.2799079603383888</x:v>
      </x:c>
      <x:c r="D6" t="n">
        <x:v>0.3511273494033195</x:v>
      </x:c>
      <x:c r="E6" t="n">
        <x:v>0.2823172995076562</x:v>
      </x:c>
    </x:row>
    <x:row r="7">
      <x:c r="A7" t="n">
        <x:v>2</x:v>
      </x:c>
      <x:c r="B7" t="inlineStr">
        <x:is>
          <x:t xml:space="preserve">Full_thermal</x:t>
        </x:is>
      </x:c>
      <x:c r="C7" t="n">
        <x:v>0.2794380523025009</x:v>
      </x:c>
      <x:c r="D7" t="n">
        <x:v>0.3512418977143837</x:v>
      </x:c>
      <x:c r="E7" t="n">
        <x:v>0.281666961513662</x:v>
      </x:c>
    </x:row>
    <x:row r="8">
      <x:c r="A8" t="n">
        <x:v>3</x:v>
      </x:c>
      <x:c r="B8" t="inlineStr">
        <x:is>
          <x:t xml:space="preserve">Sparse_final</x:t>
        </x:is>
      </x:c>
      <x:c r="C8" t="n">
        <x:v>0.2768850399554365</x:v>
      </x:c>
      <x:c r="D8" t="n">
        <x:v>0.3518635875048147</x:v>
      </x:c>
      <x:c r="E8" t="n">
        <x:v>0.282676246951862</x:v>
      </x:c>
    </x:row>
    <x:row r="9">
      <x:c r="A9" t="n">
        <x:v>3</x:v>
      </x:c>
      <x:c r="B9" t="inlineStr">
        <x:is>
          <x:t xml:space="preserve">Full_thermal</x:t>
        </x:is>
      </x:c>
      <x:c r="C9" t="n">
        <x:v>0.2810439513746796</x:v>
      </x:c>
      <x:c r="D9" t="n">
        <x:v>0.3508502772115578</x:v>
      </x:c>
      <x:c r="E9" t="n">
        <x:v>0.2808238281809642</x:v>
      </x:c>
    </x:row>
    <x:row r="10">
      <x:c r="A10" t="n">
        <x:v>4</x:v>
      </x:c>
      <x:c r="B10" t="inlineStr">
        <x:is>
          <x:t xml:space="preserve">Sparse_final</x:t>
        </x:is>
      </x:c>
      <x:c r="C10" t="n">
        <x:v>0.2808292795041301</x:v>
      </x:c>
      <x:c r="D10" t="n">
        <x:v>0.3509026531975656</x:v>
      </x:c>
      <x:c r="E10" t="n">
        <x:v>0.2820226427103882</x:v>
      </x:c>
    </x:row>
    <x:row r="11">
      <x:c r="A11" t="n">
        <x:v>4</x:v>
      </x:c>
      <x:c r="B11" t="inlineStr">
        <x:is>
          <x:t xml:space="preserve">Full_thermal</x:t>
        </x:is>
      </x:c>
      <x:c r="C11" t="n">
        <x:v>0.2863172851257244</x:v>
      </x:c>
      <x:c r="D11" t="n">
        <x:v>0.3495612167117162</x:v>
      </x:c>
      <x:c r="E11" t="n">
        <x:v>0.2803462554578641</x:v>
      </x:c>
    </x:row>
    <x:row r="12">
      <x:c r="A12" t="n">
        <x:v>5</x:v>
      </x:c>
      <x:c r="B12" t="inlineStr">
        <x:is>
          <x:t xml:space="preserve">Sparse_final</x:t>
        </x:is>
      </x:c>
      <x:c r="C12" t="n">
        <x:v>0.2484240321592562</x:v>
      </x:c>
      <x:c r="D12" t="n">
        <x:v>0.3587212427593313</x:v>
      </x:c>
      <x:c r="E12" t="n">
        <x:v>0.2886301062347262</x:v>
      </x:c>
    </x:row>
    <x:row r="13">
      <x:c r="A13" t="n">
        <x:v>5</x:v>
      </x:c>
      <x:c r="B13" t="inlineStr">
        <x:is>
          <x:t xml:space="preserve">Full_thermal</x:t>
        </x:is>
      </x:c>
      <x:c r="C13" t="n">
        <x:v>0.2459440256425964</x:v>
      </x:c>
      <x:c r="D13" t="n">
        <x:v>0.3593125990412921</x:v>
      </x:c>
      <x:c r="E13" t="n">
        <x:v>0.2893855047606355</x:v>
      </x:c>
    </x:row>
    <x:row r="14">
      <x:c r="A14" t="n">
        <x:v>6</x:v>
      </x:c>
      <x:c r="B14" t="inlineStr">
        <x:is>
          <x:t xml:space="preserve">Sparse_final</x:t>
        </x:is>
      </x:c>
      <x:c r="C14" t="n">
        <x:v>0.2740587741040698</x:v>
      </x:c>
      <x:c r="D14" t="n">
        <x:v>0.3525505392960884</x:v>
      </x:c>
      <x:c r="E14" t="n">
        <x:v>0.2829383333888494</x:v>
      </x:c>
    </x:row>
    <x:row r="15">
      <x:c r="A15" t="n">
        <x:v>6</x:v>
      </x:c>
      <x:c r="B15" t="inlineStr">
        <x:is>
          <x:t xml:space="preserve">Full_thermal</x:t>
        </x:is>
      </x:c>
      <x:c r="C15" t="n">
        <x:v>0.2758028253389468</x:v>
      </x:c>
      <x:c r="D15" t="n">
        <x:v>0.3521267887740161</x:v>
      </x:c>
      <x:c r="E15" t="n">
        <x:v>0.2816535156896043</x:v>
      </x:c>
    </x:row>
    <x:row r="16">
      <x:c r="A16" t="n">
        <x:v>7</x:v>
      </x:c>
      <x:c r="B16" t="inlineStr">
        <x:is>
          <x:t xml:space="preserve">Sparse_final</x:t>
        </x:is>
      </x:c>
      <x:c r="C16" t="n">
        <x:v>0.2714359930607444</x:v>
      </x:c>
      <x:c r="D16" t="n">
        <x:v>0.3531868368062262</x:v>
      </x:c>
      <x:c r="E16" t="n">
        <x:v>0.2842667503510923</x:v>
      </x:c>
    </x:row>
    <x:row r="17">
      <x:c r="A17" t="n">
        <x:v>7</x:v>
      </x:c>
      <x:c r="B17" t="inlineStr">
        <x:is>
          <x:t xml:space="preserve">Full_thermal</x:t>
        </x:is>
      </x:c>
      <x:c r="C17" t="n">
        <x:v>0.2759384048053697</x:v>
      </x:c>
      <x:c r="D17" t="n">
        <x:v>0.3520938257920673</x:v>
      </x:c>
      <x:c r="E17" t="n">
        <x:v>0.2826450300547687</x:v>
      </x:c>
    </x:row>
    <x:row r="18">
      <x:c r="A18" t="n">
        <x:v>8</x:v>
      </x:c>
      <x:c r="B18" t="inlineStr">
        <x:is>
          <x:t xml:space="preserve">Sparse_final</x:t>
        </x:is>
      </x:c>
      <x:c r="C18" t="n">
        <x:v>0.2748319939440492</x:v>
      </x:c>
      <x:c r="D18" t="n">
        <x:v>0.3523627336661584</x:v>
      </x:c>
      <x:c r="E18" t="n">
        <x:v>0.2828009228821409</x:v>
      </x:c>
    </x:row>
    <x:row r="19">
      <x:c r="A19" t="n">
        <x:v>8</x:v>
      </x:c>
      <x:c r="B19" t="inlineStr">
        <x:is>
          <x:t xml:space="preserve">Full_thermal</x:t>
        </x:is>
      </x:c>
      <x:c r="C19" t="n">
        <x:v>0.2814393032024403</x:v>
      </x:c>
      <x:c r="D19" t="n">
        <x:v>0.3507537981758537</x:v>
      </x:c>
      <x:c r="E19" t="n">
        <x:v>0.2813417849015059</x:v>
      </x:c>
    </x:row>
    <x:row r="20">
      <x:c r="A20" t="n">
        <x:v>9</x:v>
      </x:c>
      <x:c r="B20" t="inlineStr">
        <x:is>
          <x:t xml:space="preserve">Sparse_final</x:t>
        </x:is>
      </x:c>
      <x:c r="C20" t="n">
        <x:v>0.2724357785119936</x:v>
      </x:c>
      <x:c r="D20" t="n">
        <x:v>0.3529444200235992</x:v>
      </x:c>
      <x:c r="E20" t="n">
        <x:v>0.2835091091018248</x:v>
      </x:c>
    </x:row>
    <x:row r="21">
      <x:c r="A21" t="n">
        <x:v>9</x:v>
      </x:c>
      <x:c r="B21" t="inlineStr">
        <x:is>
          <x:t xml:space="preserve">Full_thermal</x:t>
        </x:is>
      </x:c>
      <x:c r="C21" t="n">
        <x:v>0.2719666049034071</x:v>
      </x:c>
      <x:c r="D21" t="n">
        <x:v>0.3530582007147988</x:v>
      </x:c>
      <x:c r="E21" t="n">
        <x:v>0.2829554857040609</x:v>
      </x:c>
    </x:row>
    <x:row r="22">
      <x:c r="A22" t="n">
        <x:v>10</x:v>
      </x:c>
      <x:c r="B22" t="inlineStr">
        <x:is>
          <x:t xml:space="preserve">Sparse_final</x:t>
        </x:is>
      </x:c>
      <x:c r="C22" t="n">
        <x:v>0.2552553538106384</x:v>
      </x:c>
      <x:c r="D22" t="n">
        <x:v>0.3570872535215175</x:v>
      </x:c>
      <x:c r="E22" t="n">
        <x:v>0.2867359757144002</x:v>
      </x:c>
    </x:row>
    <x:row r="23">
      <x:c r="A23" t="n">
        <x:v>10</x:v>
      </x:c>
      <x:c r="B23" t="inlineStr">
        <x:is>
          <x:t xml:space="preserve">Full_thermal</x:t>
        </x:is>
      </x:c>
      <x:c r="C23" t="n">
        <x:v>0.2544678787933286</x:v>
      </x:c>
      <x:c r="D23" t="n">
        <x:v>0.3572759913654562</x:v>
      </x:c>
      <x:c r="E23" t="n">
        <x:v>0.2871813597578026</x:v>
      </x:c>
    </x:row>
    <x:row r="24">
      <x:c r="A24" t="n">
        <x:v>11</x:v>
      </x:c>
      <x:c r="B24" t="inlineStr">
        <x:is>
          <x:t xml:space="preserve">Sparse_final</x:t>
        </x:is>
      </x:c>
      <x:c r="C24" t="n">
        <x:v>0.2612632021385396</x:v>
      </x:c>
      <x:c r="D24" t="n">
        <x:v>0.3556440271813232</x:v>
      </x:c>
      <x:c r="E24" t="n">
        <x:v>0.2851416464998844</x:v>
      </x:c>
    </x:row>
    <x:row r="25">
      <x:c r="A25" t="n">
        <x:v>11</x:v>
      </x:c>
      <x:c r="B25" t="inlineStr">
        <x:is>
          <x:t xml:space="preserve">Full_thermal</x:t>
        </x:is>
      </x:c>
      <x:c r="C25" t="n">
        <x:v>0.2613775208593068</x:v>
      </x:c>
      <x:c r="D25" t="n">
        <x:v>0.3556165083523078</x:v>
      </x:c>
      <x:c r="E25" t="n">
        <x:v>0.2847024407046559</x:v>
      </x:c>
    </x:row>
    <x:row r="26">
      <x:c r="A26" t="n">
        <x:v>12</x:v>
      </x:c>
      <x:c r="B26" t="inlineStr">
        <x:is>
          <x:t xml:space="preserve">Sparse_final</x:t>
        </x:is>
      </x:c>
      <x:c r="C26" t="n">
        <x:v>0.2682125697906406</x:v>
      </x:c>
      <x:c r="D26" t="n">
        <x:v>0.3539672858724829</x:v>
      </x:c>
      <x:c r="E26" t="n">
        <x:v>0.2846647016545354</x:v>
      </x:c>
    </x:row>
    <x:row r="27">
      <x:c r="A27" t="n">
        <x:v>12</x:v>
      </x:c>
      <x:c r="B27" t="inlineStr">
        <x:is>
          <x:t xml:space="preserve">Full_thermal</x:t>
        </x:is>
      </x:c>
      <x:c r="C27" t="n">
        <x:v>0.2714840273938688</x:v>
      </x:c>
      <x:c r="D27" t="n">
        <x:v>0.353175193784028</x:v>
      </x:c>
      <x:c r="E27" t="n">
        <x:v>0.2832455487972507</x:v>
      </x:c>
    </x:row>
    <x:row r="28">
      <x:c r="A28" t="n">
        <x:v>13</x:v>
      </x:c>
      <x:c r="B28" t="inlineStr">
        <x:is>
          <x:t xml:space="preserve">Sparse_final</x:t>
        </x:is>
      </x:c>
      <x:c r="C28" t="n">
        <x:v>0.2759549267520832</x:v>
      </x:c>
      <x:c r="D28" t="n">
        <x:v>0.3520898086555059</x:v>
      </x:c>
      <x:c r="E28" t="n">
        <x:v>0.283363919401417</x:v>
      </x:c>
    </x:row>
    <x:row r="29">
      <x:c r="A29" t="n">
        <x:v>13</x:v>
      </x:c>
      <x:c r="B29" t="inlineStr">
        <x:is>
          <x:t xml:space="preserve">Full_thermal</x:t>
        </x:is>
      </x:c>
      <x:c r="C29" t="n">
        <x:v>0.2773943250528433</x:v>
      </x:c>
      <x:c r="D29" t="n">
        <x:v>0.3517396580782345</x:v>
      </x:c>
      <x:c r="E29" t="n">
        <x:v>0.2822641714542604</x:v>
      </x:c>
    </x:row>
    <x:row r="30">
      <x:c r="A30" t="n">
        <x:v>14</x:v>
      </x:c>
      <x:c r="B30" t="inlineStr">
        <x:is>
          <x:t xml:space="preserve">Sparse_final</x:t>
        </x:is>
      </x:c>
      <x:c r="C30" t="n">
        <x:v>0.2671010462312811</x:v>
      </x:c>
      <x:c r="D30" t="n">
        <x:v>0.3542360071383264</x:v>
      </x:c>
      <x:c r="E30" t="n">
        <x:v>0.2840798411518847</x:v>
      </x:c>
    </x:row>
    <x:row r="31">
      <x:c r="A31" t="n">
        <x:v>14</x:v>
      </x:c>
      <x:c r="B31" t="inlineStr">
        <x:is>
          <x:t xml:space="preserve">Full_thermal</x:t>
        </x:is>
      </x:c>
      <x:c r="C31" t="n">
        <x:v>0.2652764907000689</x:v>
      </x:c>
      <x:c r="D31" t="n">
        <x:v>0.3546766691876824</x:v>
      </x:c>
      <x:c r="E31" t="n">
        <x:v>0.2836570507947155</x:v>
      </x:c>
    </x:row>
    <x:row r="32">
      <x:c r="A32" t="n">
        <x:v>15</x:v>
      </x:c>
      <x:c r="B32" t="inlineStr">
        <x:is>
          <x:t xml:space="preserve">Sparse_final</x:t>
        </x:is>
      </x:c>
      <x:c r="C32" t="n">
        <x:v>0.2770325724945906</x:v>
      </x:c>
      <x:c r="D32" t="n">
        <x:v>0.3518276914305917</x:v>
      </x:c>
      <x:c r="E32" t="n">
        <x:v>0.2827942904008262</x:v>
      </x:c>
    </x:row>
    <x:row r="33">
      <x:c r="A33" t="n">
        <x:v>15</x:v>
      </x:c>
      <x:c r="B33" t="inlineStr">
        <x:is>
          <x:t xml:space="preserve">Full_thermal</x:t>
        </x:is>
      </x:c>
      <x:c r="C33" t="n">
        <x:v>0.2803865316135895</x:v>
      </x:c>
      <x:c r="D33" t="n">
        <x:v>0.3510106508543614</x:v>
      </x:c>
      <x:c r="E33" t="n">
        <x:v>0.2815885741475255</x:v>
      </x:c>
    </x:row>
    <x:row r="34">
      <x:c r="A34" t="n">
        <x:v>16</x:v>
      </x:c>
      <x:c r="B34" t="inlineStr">
        <x:is>
          <x:t xml:space="preserve">Sparse_final</x:t>
        </x:is>
      </x:c>
      <x:c r="C34" t="n">
        <x:v>0.2756902533131691</x:v>
      </x:c>
      <x:c r="D34" t="n">
        <x:v>0.3521541556894192</x:v>
      </x:c>
      <x:c r="E34" t="n">
        <x:v>0.2823502767447209</x:v>
      </x:c>
    </x:row>
    <x:row r="35">
      <x:c r="A35" t="n">
        <x:v>16</x:v>
      </x:c>
      <x:c r="B35" t="inlineStr">
        <x:is>
          <x:t xml:space="preserve">Full_thermal</x:t>
        </x:is>
      </x:c>
      <x:c r="C35" t="n">
        <x:v>0.2774328818320982</x:v>
      </x:c>
      <x:c r="D35" t="n">
        <x:v>0.3517302738942069</x:v>
      </x:c>
      <x:c r="E35" t="n">
        <x:v>0.2819511287159705</x:v>
      </x:c>
    </x:row>
    <x:row r="36">
      <x:c r="A36" t="n">
        <x:v>17</x:v>
      </x:c>
      <x:c r="B36" t="inlineStr">
        <x:is>
          <x:t xml:space="preserve">Sparse_final</x:t>
        </x:is>
      </x:c>
      <x:c r="C36" t="n">
        <x:v>0.2748891404609488</x:v>
      </x:c>
      <x:c r="D36" t="n">
        <x:v>0.3523488495045092</x:v>
      </x:c>
      <x:c r="E36" t="n">
        <x:v>0.2835233094440237</x:v>
      </x:c>
    </x:row>
    <x:row r="37">
      <x:c r="A37" t="n">
        <x:v>17</x:v>
      </x:c>
      <x:c r="B37" t="inlineStr">
        <x:is>
          <x:t xml:space="preserve">Full_thermal</x:t>
        </x:is>
      </x:c>
      <x:c r="C37" t="n">
        <x:v>0.2780196871230164</x:v>
      </x:c>
      <x:c r="D37" t="n">
        <x:v>0.3515874227306756</x:v>
      </x:c>
      <x:c r="E37" t="n">
        <x:v>0.2826386713957148</x:v>
      </x:c>
    </x:row>
    <x:row r="38">
      <x:c r="A38" t="n">
        <x:v>18</x:v>
      </x:c>
      <x:c r="B38" t="inlineStr">
        <x:is>
          <x:t xml:space="preserve">Sparse_final</x:t>
        </x:is>
      </x:c>
      <x:c r="C38" t="n">
        <x:v>0.274127294881475</x:v>
      </x:c>
      <x:c r="D38" t="n">
        <x:v>0.3525339004786255</x:v>
      </x:c>
      <x:c r="E38" t="n">
        <x:v>0.2831936557644619</x:v>
      </x:c>
    </x:row>
    <x:row r="39">
      <x:c r="A39" t="n">
        <x:v>18</x:v>
      </x:c>
      <x:c r="B39" t="inlineStr">
        <x:is>
          <x:t xml:space="preserve">Full_thermal</x:t>
        </x:is>
      </x:c>
      <x:c r="C39" t="n">
        <x:v>0.2777043319370208</x:v>
      </x:c>
      <x:c r="D39" t="n">
        <x:v>0.3516641996250295</x:v>
      </x:c>
      <x:c r="E39" t="n">
        <x:v>0.281571446921509</x:v>
      </x:c>
    </x:row>
    <x:row r="40">
      <x:c r="A40" t="n">
        <x:v>19</x:v>
      </x:c>
      <x:c r="B40" t="inlineStr">
        <x:is>
          <x:t xml:space="preserve">Sparse_final</x:t>
        </x:is>
      </x:c>
      <x:c r="C40" t="n">
        <x:v>0.2722662496077108</x:v>
      </x:c>
      <x:c r="D40" t="n">
        <x:v>0.3529855372157034</x:v>
      </x:c>
      <x:c r="E40" t="n">
        <x:v>0.283342433623094</x:v>
      </x:c>
    </x:row>
    <x:row r="41">
      <x:c r="A41" t="n">
        <x:v>19</x:v>
      </x:c>
      <x:c r="B41" t="inlineStr">
        <x:is>
          <x:t xml:space="preserve">Full_thermal</x:t>
        </x:is>
      </x:c>
      <x:c r="C41" t="n">
        <x:v>0.2756044232324388</x:v>
      </x:c>
      <x:c r="D41" t="n">
        <x:v>0.3521750200533064</x:v>
      </x:c>
      <x:c r="E41" t="n">
        <x:v>0.2824531735015803</x:v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Model</x:t>
        </x:is>
      </x:c>
      <x:c r="B1" s="92" t="inlineStr">
        <x:is>
          <x:t xml:space="preserve">LOFO_Q2</x:t>
        </x:is>
      </x:c>
      <x:c r="C1" s="92" t="inlineStr">
        <x:is>
          <x:t xml:space="preserve">RMSE</x:t>
        </x:is>
      </x:c>
      <x:c r="D1" s="92" t="inlineStr">
        <x:is>
          <x:t xml:space="preserve">MAE</x:t>
        </x:is>
      </x:c>
      <x:c r="E1" s="92" t="inlineStr">
        <x:is>
          <x:t xml:space="preserve">Interpretation</x:t>
        </x:is>
      </x:c>
      <x:c r="F1" s="92" t="n"/>
      <x:c r="G1" s="92" t="n"/>
      <x:c r="H1" s="92" t="n"/>
      <x:c r="I1" s="92" t="n"/>
      <x:c r="J1" s="92" t="n"/>
    </x:row>
    <x:row r="2">
      <x:c r="A2" t="inlineStr">
        <x:is>
          <x:t xml:space="preserve">Training-mean naive</x:t>
        </x:is>
      </x:c>
      <x:c r="B2" t="n">
        <x:v>-0.04366261757322132</x:v>
      </x:c>
      <x:c r="C2" t="n">
        <x:v>0.4227179765605412</x:v>
      </x:c>
      <x:c r="D2" t="n">
        <x:v>0.3411064120176051</x:v>
      </x:c>
      <x:c r="E2" t="inlineStr">
        <x:is>
          <x:t xml:space="preserve">No descriptor information</x:t>
        </x:is>
      </x:c>
    </x:row>
    <x:row r="3">
      <x:c r="A3" t="inlineStr">
        <x:is>
          <x:t xml:space="preserve">Training-median naive</x:t>
        </x:is>
      </x:c>
      <x:c r="B3" t="n">
        <x:v>-0.04724678467512144</x:v>
      </x:c>
      <x:c r="C3" t="n">
        <x:v>0.4234432077217309</x:v>
      </x:c>
      <x:c r="D3" t="n">
        <x:v>0.3475600067170276</x:v>
      </x:c>
      <x:c r="E3" t="inlineStr">
        <x:is>
          <x:t xml:space="preserve">No descriptor information</x:t>
        </x:is>
      </x:c>
    </x:row>
    <x:row r="4">
      <x:c r="A4" t="inlineStr">
        <x:is>
          <x:t xml:space="preserve">Phase9 Thermal+Ridge</x:t>
        </x:is>
      </x:c>
      <x:c r="B4" t="n">
        <x:v>0.1682573789396284</x:v>
      </x:c>
      <x:c r="C4" t="n">
        <x:v>0.3773680532449278</x:v>
      </x:c>
      <x:c r="D4" t="n">
        <x:v>0.3050547904510515</x:v>
      </x:c>
      <x:c r="E4" t="inlineStr">
        <x:is>
          <x:t xml:space="preserve">Previous benchmark</x:t>
        </x:is>
      </x:c>
    </x:row>
    <x:row r="5">
      <x:c r="A5" t="inlineStr">
        <x:is>
          <x:t xml:space="preserve">Phase11 sparse nested Ridge</x:t>
        </x:is>
      </x:c>
      <x:c r="B5" t="n">
        <x:v>0.1743421398170256</x:v>
      </x:c>
      <x:c r="C5" t="n">
        <x:v>0.3759851679058568</x:v>
      </x:c>
      <x:c r="D5" t="n">
        <x:v>0.3009821844807041</x:v>
      </x:c>
      <x:c r="E5" t="inlineStr">
        <x:is>
          <x:t xml:space="preserve">Final sparse transferable model</x:t>
        </x:is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38" style="28" customWidth="1"/>
    <x:col min="7" max="7" width="38" style="28" customWidth="1"/>
    <x:col min="8" max="8" width="38" style="28" customWidth="1"/>
    <x:col min="9" max="9" width="20" style="28" customWidth="1"/>
    <x:col min="10" max="10" width="20" style="28" customWidth="1"/>
  </x:cols>
  <x:sheetData>
    <x:row r="1">
      <x:c r="A1" s="92" t="inlineStr">
        <x:is>
          <x:t xml:space="preserve">Test</x:t>
        </x:is>
      </x:c>
      <x:c r="B1" s="92" t="inlineStr">
        <x:is>
          <x:t xml:space="preserve">Configuration</x:t>
        </x:is>
      </x:c>
      <x:c r="C1" s="92" t="inlineStr">
        <x:is>
          <x:t xml:space="preserve">Value</x:t>
        </x:is>
      </x:c>
      <x:c r="D1" s="92" t="inlineStr">
        <x:is>
          <x:t xml:space="preserve">Reference</x:t>
        </x:is>
      </x:c>
      <x:c r="E1" s="92" t="inlineStr">
        <x:is>
          <x:t xml:space="preserve">Status</x:t>
        </x:is>
      </x:c>
      <x:c r="F1" s="92" t="inlineStr">
        <x:is>
          <x:t xml:space="preserve">Interpretation</x:t>
        </x:is>
      </x:c>
      <x:c r="G1" s="92" t="inlineStr">
        <x:is>
          <x:t xml:space="preserve">Robustness_control</x:t>
        </x:is>
      </x:c>
      <x:c r="H1" s="92" t="inlineStr">
        <x:is>
          <x:t xml:space="preserve">Decision</x:t>
        </x:is>
      </x:c>
      <x:c r="I1" s="92" t="n"/>
      <x:c r="J1" s="92" t="n"/>
    </x:row>
    <x:row r="2">
      <x:c r="A2" t="inlineStr">
        <x:is>
          <x:t xml:space="preserve">Phase11 final LOFO</x:t>
        </x:is>
      </x:c>
      <x:c r="B2" t="inlineStr">
        <x:is>
          <x:t xml:space="preserve">Nested sparse Thermal+Ridge</x:t>
        </x:is>
      </x:c>
      <x:c r="C2" t="n">
        <x:v>0.1743421398170256</x:v>
      </x:c>
      <x:c r="D2" t="n">
        <x:v>0.1940986435653594</x:v>
      </x:c>
      <x:c r="E2" t="inlineStr">
        <x:is>
          <x:t xml:space="preserve">COMPLETE</x:t>
        </x:is>
      </x:c>
      <x:c r="F2" t="inlineStr">
        <x:is>
          <x:t xml:space="preserve">Feature count and alpha selected without held-out-family leakage.</x:t>
        </x:is>
      </x:c>
      <x:c r="G2" t="inlineStr">
        <x:is>
          <x:t xml:space="preserve">Nested family-aware selection</x:t>
        </x:is>
      </x:c>
      <x:c r="H2" t="inlineStr">
        <x:is>
          <x:t xml:space="preserve">Candidate final model</x:t>
        </x:is>
      </x:c>
    </x:row>
    <x:row r="3">
      <x:c r="A3" t="inlineStr">
        <x:is>
          <x:t xml:space="preserve">Bootstrap 95% CI Q2</x:t>
        </x:is>
      </x:c>
      <x:c r="B3" t="inlineStr">
        <x:is>
          <x:t xml:space="preserve">600 OOF bootstrap resamples</x:t>
        </x:is>
      </x:c>
      <x:c r="C3" t="n">
        <x:v>0.1743421398170256</x:v>
      </x:c>
      <x:c r="E3" t="inlineStr">
        <x:is>
          <x:t xml:space="preserve">COMPLETE</x:t>
        </x:is>
      </x:c>
      <x:c r="F3" t="inlineStr">
        <x:is>
          <x:t xml:space="preserve">95% CI [0.053, 0.284]</x:t>
        </x:is>
      </x:c>
      <x:c r="G3" t="inlineStr">
        <x:is>
          <x:t xml:space="preserve">OOF predictions only</x:t>
        </x:is>
      </x:c>
    </x:row>
    <x:row r="4">
      <x:c r="A4" t="inlineStr">
        <x:is>
          <x:t xml:space="preserve">Permutation p</x:t>
        </x:is>
      </x:c>
      <x:c r="B4" t="inlineStr">
        <x:is>
          <x:t xml:space="preserve">100 shuffled-response LOFO tests</x:t>
        </x:is>
      </x:c>
      <x:c r="C4" t="n">
        <x:v>0.009900990099009901</x:v>
      </x:c>
      <x:c r="E4" t="inlineStr">
        <x:is>
          <x:t xml:space="preserve">COMPLETE</x:t>
        </x:is>
      </x:c>
      <x:c r="F4" t="inlineStr">
        <x:is>
          <x:t xml:space="preserve">Null test of transferable signal.</x:t>
        </x:is>
      </x:c>
      <x:c r="G4" t="inlineStr">
        <x:is>
          <x:t xml:space="preserve">Held-out labels unchanged</x:t>
        </x:is>
      </x:c>
    </x:row>
    <x:row r="5">
      <x:c r="A5" t="inlineStr">
        <x:is>
          <x:t xml:space="preserve">Leave-two-families-out</x:t>
        </x:is>
      </x:c>
      <x:c r="B5" t="inlineStr">
        <x:is>
          <x:t xml:space="preserve">Fixed sparse model</x:t>
        </x:is>
      </x:c>
      <x:c r="C5" t="n">
        <x:v>0.2183166191652348</x:v>
      </x:c>
      <x:c r="D5" t="n">
        <x:v>0.1743421398170256</x:v>
      </x:c>
      <x:c r="E5" t="inlineStr">
        <x:is>
          <x:t xml:space="preserve">COMPLETE</x:t>
        </x:is>
      </x:c>
      <x:c r="F5" t="inlineStr">
        <x:is>
          <x:t xml:space="preserve">Two unseen families simultaneously.</x:t>
        </x:is>
      </x:c>
      <x:c r="G5" t="inlineStr">
        <x:is>
          <x:t xml:space="preserve">All eligible family pairs</x:t>
        </x:is>
      </x:c>
    </x:row>
    <x:row r="6">
      <x:c r="A6" t="inlineStr">
        <x:is>
          <x:t xml:space="preserve">Dominant-family sensitivity</x:t>
        </x:is>
      </x:c>
      <x:c r="B6" t="inlineStr">
        <x:is>
          <x:t xml:space="preserve">Worst remaining Q2</x:t>
        </x:is>
      </x:c>
      <x:c r="C6" t="n">
        <x:v>0.1181086892928263</x:v>
      </x:c>
      <x:c r="D6" t="n">
        <x:v>0.1743421398170256</x:v>
      </x:c>
      <x:c r="E6" t="inlineStr">
        <x:is>
          <x:t xml:space="preserve">COMPLETE</x:t>
        </x:is>
      </x:c>
      <x:c r="F6" t="inlineStr">
        <x:is>
          <x:t xml:space="preserve">Remove each of six largest evaluation families.</x:t>
        </x:is>
      </x:c>
      <x:c r="G6" t="inlineStr">
        <x:is>
          <x:t xml:space="preserve">Six dominant families</x:t>
        </x:is>
      </x:c>
    </x:row>
    <x:row r="7">
      <x:c r="A7" t="inlineStr">
        <x:is>
          <x:t xml:space="preserve">Repeated random CV</x:t>
        </x:is>
      </x:c>
      <x:c r="B7" t="inlineStr">
        <x:is>
          <x:t xml:space="preserve">Sparse mean Q2</x:t>
        </x:is>
      </x:c>
      <x:c r="C7" t="n">
        <x:v>0.2705011849384842</x:v>
      </x:c>
      <x:c r="D7" t="n">
        <x:v>0.2725123046810261</x:v>
      </x:c>
      <x:c r="E7" t="inlineStr">
        <x:is>
          <x:t xml:space="preserve">COMPLETE</x:t>
        </x:is>
      </x:c>
      <x:c r="F7" t="inlineStr">
        <x:is>
          <x:t xml:space="preserve">Sparse versus full thermal Ridge.</x:t>
        </x:is>
      </x:c>
      <x:c r="G7" t="inlineStr">
        <x:is>
          <x:t xml:space="preserve">20 repeated 5-fold splits</x:t>
        </x:is>
      </x:c>
    </x:row>
    <x:row r="8">
      <x:c r="A8" t="inlineStr">
        <x:is>
          <x:t xml:space="preserve">Naive baseline</x:t>
        </x:is>
      </x:c>
      <x:c r="B8" t="inlineStr">
        <x:is>
          <x:t xml:space="preserve">Training mean LOFO</x:t>
        </x:is>
      </x:c>
      <x:c r="C8" t="n">
        <x:v>-0.04366261757322132</x:v>
      </x:c>
      <x:c r="D8" t="n">
        <x:v>0.1743421398170256</x:v>
      </x:c>
      <x:c r="E8" t="inlineStr">
        <x:is>
          <x:t xml:space="preserve">COMPLETE</x:t>
        </x:is>
      </x:c>
      <x:c r="F8" t="inlineStr">
        <x:is>
          <x:t xml:space="preserve">Descriptor-free matched LOFO baseline.</x:t>
        </x:is>
      </x:c>
      <x:c r="G8" t="inlineStr">
        <x:is>
          <x:t xml:space="preserve">Same held-out families</x:t>
        </x:is>
      </x:c>
    </x:row>
    <x:row r="9">
      <x:c r="A9" t="inlineStr">
        <x:is>
          <x:t xml:space="preserve">Phase12 verdict</x:t>
        </x:is>
      </x:c>
      <x:c r="B9" t="inlineStr">
        <x:is>
          <x:t xml:space="preserve">ROBUSTNESS_STRESS_TESTED</x:t>
        </x:is>
      </x:c>
      <x:c r="C9" t="n">
        <x:v>0.1743421398170256</x:v>
      </x:c>
      <x:c r="D9" t="n">
        <x:v>0.1682573789396284</x:v>
      </x:c>
      <x:c r="E9" t="inlineStr">
        <x:is>
          <x:t xml:space="preserve">COMPLETE</x:t>
        </x:is>
      </x:c>
      <x:c r="F9" t="inlineStr">
        <x:is>
          <x:t xml:space="preserve">Model stress-tested; no manuscript rewrite yet.</x:t>
        </x:is>
      </x:c>
      <x:c r="G9" t="inlineStr">
        <x:is>
          <x:t xml:space="preserve">Inspect pair/family/outlier sheets</x:t>
        </x:is>
      </x:c>
      <x:c r="H9" t="inlineStr">
        <x:is>
          <x:t xml:space="preserve">Freeze after scientific review</x:t>
        </x:is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4" t="inlineStr">
        <x:is>
          <x:t xml:space="preserve">Model</x:t>
        </x:is>
      </x:c>
      <x:c r="B1" s="94" t="inlineStr">
        <x:is>
          <x:t xml:space="preserve">N</x:t>
        </x:is>
      </x:c>
      <x:c r="C1" s="94" t="inlineStr">
        <x:is>
          <x:t xml:space="preserve">LOFO_Q2</x:t>
        </x:is>
      </x:c>
      <x:c r="D1" s="94" t="inlineStr">
        <x:is>
          <x:t xml:space="preserve">RMSE</x:t>
        </x:is>
      </x:c>
      <x:c r="E1" s="94" t="inlineStr">
        <x:is>
          <x:t xml:space="preserve">MAE</x:t>
        </x:is>
      </x:c>
      <x:c r="F1" s="94" t="n"/>
      <x:c r="G1" s="94" t="n"/>
      <x:c r="H1" s="94" t="n"/>
      <x:c r="I1" s="94" t="n"/>
      <x:c r="J1" s="94" t="n"/>
      <x:c r="K1" s="94" t="n"/>
      <x:c r="L1" s="94" t="n"/>
    </x:row>
    <x:row r="2">
      <x:c r="A2" t="inlineStr">
        <x:is>
          <x:t xml:space="preserve">PCA_1</x:t>
        </x:is>
      </x:c>
      <x:c r="B2" t="n">
        <x:v>1</x:v>
      </x:c>
      <x:c r="C2" t="n">
        <x:v>0.178375843238649</x:v>
      </x:c>
      <x:c r="D2" t="n">
        <x:v>0.3750656165996817</x:v>
      </x:c>
      <x:c r="E2" t="n">
        <x:v>0.3041495418354445</x:v>
      </x:c>
    </x:row>
    <x:row r="3">
      <x:c r="A3" t="inlineStr">
        <x:is>
          <x:t xml:space="preserve">PCA_2</x:t>
        </x:is>
      </x:c>
      <x:c r="B3" t="n">
        <x:v>2</x:v>
      </x:c>
      <x:c r="C3" t="n">
        <x:v>0.1869263936282788</x:v>
      </x:c>
      <x:c r="D3" t="n">
        <x:v>0.3731088795099993</x:v>
      </x:c>
      <x:c r="E3" t="n">
        <x:v>0.2997279894956058</x:v>
      </x:c>
    </x:row>
    <x:row r="4">
      <x:c r="A4" t="inlineStr">
        <x:is>
          <x:t xml:space="preserve">PCA_3</x:t>
        </x:is>
      </x:c>
      <x:c r="B4" t="n">
        <x:v>3</x:v>
      </x:c>
      <x:c r="C4" t="n">
        <x:v>0.1788695904025938</x:v>
      </x:c>
      <x:c r="D4" t="n">
        <x:v>0.3749529036195411</x:v>
      </x:c>
      <x:c r="E4" t="n">
        <x:v>0.3024452572774559</x:v>
      </x:c>
    </x:row>
    <x:row r="5">
      <x:c r="A5" t="inlineStr">
        <x:is>
          <x:t xml:space="preserve">PCA_4</x:t>
        </x:is>
      </x:c>
      <x:c r="B5" t="n">
        <x:v>4</x:v>
      </x:c>
      <x:c r="C5" t="n">
        <x:v>0.1719919232539988</x:v>
      </x:c>
      <x:c r="D5" t="n">
        <x:v>0.3765199043172627</x:v>
      </x:c>
      <x:c r="E5" t="n">
        <x:v>0.3046721501473398</x:v>
      </x:c>
    </x:row>
    <x:row r="6">
      <x:c r="A6" t="inlineStr">
        <x:is>
          <x:t xml:space="preserve">PCA_5</x:t>
        </x:is>
      </x:c>
      <x:c r="B6" t="n">
        <x:v>5</x:v>
      </x:c>
      <x:c r="C6" t="n">
        <x:v>0.1646072658381638</x:v>
      </x:c>
      <x:c r="D6" t="n">
        <x:v>0.3781951890218996</x:v>
      </x:c>
      <x:c r="E6" t="n">
        <x:v>0.3059222478679543</x:v>
      </x:c>
    </x:row>
    <x:row r="7">
      <x:c r="A7" t="inlineStr">
        <x:is>
          <x:t xml:space="preserve">StableCore_3</x:t>
        </x:is>
      </x:c>
      <x:c r="B7" t="n">
        <x:v>3</x:v>
      </x:c>
      <x:c r="C7" t="n">
        <x:v>0.2164281191817784</x:v>
      </x:c>
      <x:c r="D7" t="n">
        <x:v>0.3662773592376715</x:v>
      </x:c>
      <x:c r="E7" t="n">
        <x:v>0.2937434280477699</x:v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4" t="inlineStr">
        <x:is>
          <x:t xml:space="preserve">Model</x:t>
        </x:is>
      </x:c>
      <x:c r="B1" s="94" t="inlineStr">
        <x:is>
          <x:t xml:space="preserve">RandomCV_Q2</x:t>
        </x:is>
      </x:c>
      <x:c r="C1" s="94" t="inlineStr">
        <x:is>
          <x:t xml:space="preserve">LOFO_Q2</x:t>
        </x:is>
      </x:c>
      <x:c r="D1" s="94" t="inlineStr">
        <x:is>
          <x:t xml:space="preserve">Gap</x:t>
        </x:is>
      </x:c>
      <x:c r="E1" s="94" t="inlineStr">
        <x:is>
          <x:t xml:space="preserve">RandomCV_RMSE</x:t>
        </x:is>
      </x:c>
      <x:c r="F1" s="94" t="inlineStr">
        <x:is>
          <x:t xml:space="preserve">LOFO_RMSE</x:t>
        </x:is>
      </x:c>
      <x:c r="G1" s="94" t="inlineStr">
        <x:is>
          <x:t xml:space="preserve">RandomCV_MAE</x:t>
        </x:is>
      </x:c>
      <x:c r="H1" s="94" t="inlineStr">
        <x:is>
          <x:t xml:space="preserve">LOFO_MAE</x:t>
        </x:is>
      </x:c>
      <x:c r="I1" s="94" t="n"/>
      <x:c r="J1" s="94" t="n"/>
      <x:c r="K1" s="94" t="n"/>
      <x:c r="L1" s="94" t="n"/>
    </x:row>
    <x:row r="2">
      <x:c r="A2" t="inlineStr">
        <x:is>
          <x:t xml:space="preserve">Thermal_Ridge</x:t>
        </x:is>
      </x:c>
      <x:c r="B2" t="n">
        <x:v>0.2698832621702758</x:v>
      </x:c>
      <x:c r="C2" t="n">
        <x:v>0.1682573789396284</x:v>
      </x:c>
      <x:c r="D2" t="n">
        <x:v>0.1016258832306474</x:v>
      </x:c>
      <x:c r="E2" t="n">
        <x:v>0.3535629960899397</x:v>
      </x:c>
      <x:c r="F2" t="n">
        <x:v>0.3773680532449278</x:v>
      </x:c>
      <x:c r="G2" t="n">
        <x:v>0.2808471974401177</x:v>
      </x:c>
      <x:c r="H2" t="n">
        <x:v>0.3050547904510515</x:v>
      </x:c>
    </x:row>
    <x:row r="3">
      <x:c r="A3" t="inlineStr">
        <x:is>
          <x:t xml:space="preserve">Thermal_ExtraTrees</x:t>
        </x:is>
      </x:c>
      <x:c r="B3" t="n">
        <x:v>0.1398680273897712</x:v>
      </x:c>
      <x:c r="C3" t="n">
        <x:v>-0.1045595889483415</x:v>
      </x:c>
      <x:c r="D3" t="n">
        <x:v>0.2444276163381127</x:v>
      </x:c>
      <x:c r="E3" t="n">
        <x:v>0.3837542505236005</x:v>
      </x:c>
      <x:c r="F3" t="n">
        <x:v>0.4348757875096059</x:v>
      </x:c>
      <x:c r="G3" t="n">
        <x:v>0.2911184579646384</x:v>
      </x:c>
      <x:c r="H3" t="n">
        <x:v>0.3458146569771512</x:v>
      </x:c>
    </x:row>
    <x:row r="4">
      <x:c r="A4" t="inlineStr">
        <x:is>
          <x:t xml:space="preserve">Metallurgy_Ridge</x:t>
        </x:is>
      </x:c>
      <x:c r="B4" t="n">
        <x:v>-0.06794077471175908</x:v>
      </x:c>
      <x:c r="C4" t="n">
        <x:v>-1.235265808384183</x:v>
      </x:c>
      <x:c r="D4" t="n">
        <x:v>1.167325033672424</x:v>
      </x:c>
      <x:c r="E4" t="n">
        <x:v>0.4276064400335915</x:v>
      </x:c>
      <x:c r="F4" t="n">
        <x:v>0.618636073364759</x:v>
      </x:c>
      <x:c r="G4" t="n">
        <x:v>0.2953859400768926</x:v>
      </x:c>
      <x:c r="H4" t="n">
        <x:v>0.3966779285202239</x:v>
      </x:c>
    </x:row>
    <x:row r="5">
      <x:c r="A5" t="inlineStr">
        <x:is>
          <x:t xml:space="preserve">Hybrid_Ridge</x:t>
        </x:is>
      </x:c>
      <x:c r="B5" t="n">
        <x:v>-0.09896366348891195</x:v>
      </x:c>
      <x:c r="C5" t="n">
        <x:v>-1.27146699933911</x:v>
      </x:c>
      <x:c r="D5" t="n">
        <x:v>1.172503335850198</x:v>
      </x:c>
      <x:c r="E5" t="n">
        <x:v>0.433772803776806</x:v>
      </x:c>
      <x:c r="F5" t="n">
        <x:v>0.6236255053995731</x:v>
      </x:c>
      <x:c r="G5" t="n">
        <x:v>0.2650267255986343</x:v>
      </x:c>
      <x:c r="H5" t="n">
        <x:v>0.3577819913714509</x:v>
      </x:c>
    </x:row>
    <x:row r="6">
      <x:c r="A6" t="inlineStr">
        <x:is>
          <x:t xml:space="preserve">Hybrid_ExtraTrees</x:t>
        </x:is>
      </x:c>
      <x:c r="B6" t="n">
        <x:v>0.5854669517566844</x:v>
      </x:c>
      <x:c r="C6" t="n">
        <x:v>0.08099742437639157</x:v>
      </x:c>
      <x:c r="D6" t="n">
        <x:v>0.5044695273802928</x:v>
      </x:c>
      <x:c r="E6" t="n">
        <x:v>0.2664098224416281</x:v>
      </x:c>
      <x:c r="F6" t="n">
        <x:v>0.3966696905400588</x:v>
      </x:c>
      <x:c r="G6" t="n">
        <x:v>0.1932739686991429</x:v>
      </x:c>
      <x:c r="H6" t="n">
        <x:v>0.3133524649380858</x:v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4" t="inlineStr">
        <x:is>
          <x:t xml:space="preserve">Family</x:t>
        </x:is>
      </x:c>
      <x:c r="B1" s="94" t="inlineStr">
        <x:is>
          <x:t xml:space="preserve">N</x:t>
        </x:is>
      </x:c>
      <x:c r="C1" s="94" t="inlineStr">
        <x:is>
          <x:t xml:space="preserve">Cluster</x:t>
        </x:is>
      </x:c>
      <x:c r="D1" s="94" t="inlineStr">
        <x:is>
          <x:t xml:space="preserve">Mean_core_residual</x:t>
        </x:is>
      </x:c>
      <x:c r="E1" s="94" t="inlineStr">
        <x:is>
          <x:t xml:space="preserve">Mean_abs_core_residual</x:t>
        </x:is>
      </x:c>
      <x:c r="F1" s="94" t="n"/>
      <x:c r="G1" s="94" t="n"/>
      <x:c r="H1" s="94" t="n"/>
      <x:c r="I1" s="94" t="n"/>
      <x:c r="J1" s="94" t="n"/>
      <x:c r="K1" s="94" t="n"/>
      <x:c r="L1" s="94" t="n"/>
    </x:row>
    <x:row r="2">
      <x:c r="A2" t="inlineStr">
        <x:is>
          <x:t xml:space="preserve">Ag-based</x:t>
        </x:is>
      </x:c>
      <x:c r="B2" t="n">
        <x:v>17</x:v>
      </x:c>
      <x:c r="C2" t="n">
        <x:v>2</x:v>
      </x:c>
      <x:c r="D2" t="n">
        <x:v>-0.2133205113742341</x:v>
      </x:c>
      <x:c r="E2" t="n">
        <x:v>0.3785438856141264</x:v>
      </x:c>
    </x:row>
    <x:row r="3">
      <x:c r="A3" t="inlineStr">
        <x:is>
          <x:t xml:space="preserve">Au-based</x:t>
        </x:is>
      </x:c>
      <x:c r="B3" t="n">
        <x:v>4</x:v>
      </x:c>
      <x:c r="C3" t="n">
        <x:v>1</x:v>
      </x:c>
      <x:c r="D3" t="n">
        <x:v>-0.4557242359529968</x:v>
      </x:c>
      <x:c r="E3" t="n">
        <x:v>0.4557242359529968</x:v>
      </x:c>
    </x:row>
    <x:row r="4">
      <x:c r="A4" t="inlineStr">
        <x:is>
          <x:t xml:space="preserve">Ca-based</x:t>
        </x:is>
      </x:c>
      <x:c r="B4" t="n">
        <x:v>18</x:v>
      </x:c>
      <x:c r="C4" t="n">
        <x:v>1</x:v>
      </x:c>
      <x:c r="D4" t="n">
        <x:v>-0.06954517607702293</x:v>
      </x:c>
      <x:c r="E4" t="n">
        <x:v>0.4397500319430444</x:v>
      </x:c>
    </x:row>
    <x:row r="5">
      <x:c r="A5" t="inlineStr">
        <x:is>
          <x:t xml:space="preserve">Co-based</x:t>
        </x:is>
      </x:c>
      <x:c r="B5" t="n">
        <x:v>7</x:v>
      </x:c>
      <x:c r="C5" t="n">
        <x:v>1</x:v>
      </x:c>
      <x:c r="D5" t="n">
        <x:v>0.04988759668546976</x:v>
      </x:c>
      <x:c r="E5" t="n">
        <x:v>0.1984276118911853</x:v>
      </x:c>
    </x:row>
    <x:row r="6">
      <x:c r="A6" t="inlineStr">
        <x:is>
          <x:t xml:space="preserve">Cu-based</x:t>
        </x:is>
      </x:c>
      <x:c r="B6" t="n">
        <x:v>17</x:v>
      </x:c>
      <x:c r="C6" t="n">
        <x:v>1</x:v>
      </x:c>
      <x:c r="D6" t="n">
        <x:v>-0.07543250294269628</x:v>
      </x:c>
      <x:c r="E6" t="n">
        <x:v>0.3298881639565256</x:v>
      </x:c>
    </x:row>
    <x:row r="7">
      <x:c r="A7" t="inlineStr">
        <x:is>
          <x:t xml:space="preserve">Fe-based</x:t>
        </x:is>
      </x:c>
      <x:c r="B7" t="n">
        <x:v>70</x:v>
      </x:c>
      <x:c r="C7" t="n">
        <x:v>1</x:v>
      </x:c>
      <x:c r="D7" t="n">
        <x:v>-0.1085881453517951</x:v>
      </x:c>
      <x:c r="E7" t="n">
        <x:v>0.2668220657663441</x:v>
      </x:c>
    </x:row>
    <x:row r="8">
      <x:c r="A8" t="inlineStr">
        <x:is>
          <x:t xml:space="preserve">Gd-based</x:t>
        </x:is>
      </x:c>
      <x:c r="B8" t="n">
        <x:v>2</x:v>
      </x:c>
      <x:c r="C8" t="n">
        <x:v>1</x:v>
      </x:c>
      <x:c r="D8" t="n">
        <x:v>-0.06834182374498385</x:v>
      </x:c>
      <x:c r="E8" t="n">
        <x:v>0.178077727173607</x:v>
      </x:c>
    </x:row>
    <x:row r="9">
      <x:c r="A9" t="inlineStr">
        <x:is>
          <x:t xml:space="preserve">Hf-based</x:t>
        </x:is>
      </x:c>
      <x:c r="B9" t="n">
        <x:v>3</x:v>
      </x:c>
      <x:c r="C9" t="n">
        <x:v>1</x:v>
      </x:c>
      <x:c r="D9" t="n">
        <x:v>0.218217080364995</x:v>
      </x:c>
      <x:c r="E9" t="n">
        <x:v>0.218217080364995</x:v>
      </x:c>
    </x:row>
    <x:row r="10">
      <x:c r="A10" t="inlineStr">
        <x:is>
          <x:t xml:space="preserve">La-based</x:t>
        </x:is>
      </x:c>
      <x:c r="B10" t="n">
        <x:v>26</x:v>
      </x:c>
      <x:c r="C10" t="n">
        <x:v>1</x:v>
      </x:c>
      <x:c r="D10" t="n">
        <x:v>0.2817778006706393</x:v>
      </x:c>
      <x:c r="E10" t="n">
        <x:v>0.3778743531989077</x:v>
      </x:c>
    </x:row>
    <x:row r="11">
      <x:c r="A11" t="inlineStr">
        <x:is>
          <x:t xml:space="preserve">Mg-based</x:t>
        </x:is>
      </x:c>
      <x:c r="B11" t="n">
        <x:v>43</x:v>
      </x:c>
      <x:c r="C11" t="n">
        <x:v>1</x:v>
      </x:c>
      <x:c r="D11" t="n">
        <x:v>0.03200367140418103</x:v>
      </x:c>
      <x:c r="E11" t="n">
        <x:v>0.2600796918346346</x:v>
      </x:c>
    </x:row>
    <x:row r="12">
      <x:c r="A12" t="inlineStr">
        <x:is>
          <x:t xml:space="preserve">Ni-based</x:t>
        </x:is>
      </x:c>
      <x:c r="B12" t="n">
        <x:v>10</x:v>
      </x:c>
      <x:c r="C12" t="n">
        <x:v>1</x:v>
      </x:c>
      <x:c r="D12" t="n">
        <x:v>-0.05131217214912509</x:v>
      </x:c>
      <x:c r="E12" t="n">
        <x:v>0.1781888499466657</x:v>
      </x:c>
    </x:row>
    <x:row r="13">
      <x:c r="A13" t="inlineStr">
        <x:is>
          <x:t xml:space="preserve">Pd-based</x:t>
        </x:is>
      </x:c>
      <x:c r="B13" t="n">
        <x:v>3</x:v>
      </x:c>
      <x:c r="C13" t="n">
        <x:v>1</x:v>
      </x:c>
      <x:c r="D13" t="n">
        <x:v>-0.1449521474568947</x:v>
      </x:c>
      <x:c r="E13" t="n">
        <x:v>0.1449521474568947</x:v>
      </x:c>
    </x:row>
    <x:row r="14">
      <x:c r="A14" t="inlineStr">
        <x:is>
          <x:t xml:space="preserve">Pr-based</x:t>
        </x:is>
      </x:c>
      <x:c r="B14" t="n">
        <x:v>4</x:v>
      </x:c>
      <x:c r="C14" t="n">
        <x:v>3</x:v>
      </x:c>
      <x:c r="D14" t="n">
        <x:v>-0.01755670326237889</x:v>
      </x:c>
      <x:c r="E14" t="n">
        <x:v>0.07161557997009281</x:v>
      </x:c>
    </x:row>
    <x:row r="15">
      <x:c r="A15" t="inlineStr">
        <x:is>
          <x:t xml:space="preserve">Ti-based</x:t>
        </x:is>
      </x:c>
      <x:c r="B15" t="n">
        <x:v>10</x:v>
      </x:c>
      <x:c r="C15" t="n">
        <x:v>1</x:v>
      </x:c>
      <x:c r="D15" t="n">
        <x:v>0.1424288636260328</x:v>
      </x:c>
      <x:c r="E15" t="n">
        <x:v>0.2053723019267475</x:v>
      </x:c>
    </x:row>
    <x:row r="16">
      <x:c r="A16" t="inlineStr">
        <x:is>
          <x:t xml:space="preserve">Y-based</x:t>
        </x:is>
      </x:c>
      <x:c r="B16" t="n">
        <x:v>6</x:v>
      </x:c>
      <x:c r="C16" t="n">
        <x:v>1</x:v>
      </x:c>
      <x:c r="D16" t="n">
        <x:v>0.1475208160564864</x:v>
      </x:c>
      <x:c r="E16" t="n">
        <x:v>0.3584207660346077</x:v>
      </x:c>
    </x:row>
    <x:row r="17">
      <x:c r="A17" t="inlineStr">
        <x:is>
          <x:t xml:space="preserve">Zr-based</x:t>
        </x:is>
      </x:c>
      <x:c r="B17" t="n">
        <x:v>11</x:v>
      </x:c>
      <x:c r="C17" t="n">
        <x:v>1</x:v>
      </x:c>
      <x:c r="D17" t="n">
        <x:v>0.2605153504022298</x:v>
      </x:c>
      <x:c r="E17" t="n">
        <x:v>0.2785489514509077</x:v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8" style="28" customWidth="1"/>
    <x:col min="4" max="4" width="28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4" t="inlineStr">
        <x:is>
          <x:t xml:space="preserve">MG_ID_1</x:t>
        </x:is>
      </x:c>
      <x:c r="B1" s="94" t="inlineStr">
        <x:is>
          <x:t xml:space="preserve">MG_ID_2</x:t>
        </x:is>
      </x:c>
      <x:c r="C1" s="94" t="inlineStr">
        <x:is>
          <x:t xml:space="preserve">Composition_1</x:t>
        </x:is>
      </x:c>
      <x:c r="D1" s="94" t="inlineStr">
        <x:is>
          <x:t xml:space="preserve">Composition_2</x:t>
        </x:is>
      </x:c>
      <x:c r="E1" s="94" t="inlineStr">
        <x:is>
          <x:t xml:space="preserve">Family_1</x:t>
        </x:is>
      </x:c>
      <x:c r="F1" s="94" t="inlineStr">
        <x:is>
          <x:t xml:space="preserve">Family_2</x:t>
        </x:is>
      </x:c>
      <x:c r="G1" s="94" t="inlineStr">
        <x:is>
          <x:t xml:space="preserve">Thermal_distance</x:t>
        </x:is>
      </x:c>
      <x:c r="H1" s="94" t="inlineStr">
        <x:is>
          <x:t xml:space="preserve">Metallurgy_distance</x:t>
        </x:is>
      </x:c>
      <x:c r="I1" s="94" t="inlineStr">
        <x:is>
          <x:t xml:space="preserve">Abs_delta_logD</x:t>
        </x:is>
      </x:c>
      <x:c r="J1" s="94" t="n"/>
      <x:c r="K1" s="94" t="n"/>
      <x:c r="L1" s="94" t="n"/>
    </x:row>
    <x:row r="2">
      <x:c r="A2" t="inlineStr">
        <x:is>
          <x:t xml:space="preserve">MG-JTAC18-108</x:t>
        </x:is>
      </x:c>
      <x:c r="B2" t="inlineStr">
        <x:is>
          <x:t xml:space="preserve">MG-JTAC18-112</x:t>
        </x:is>
      </x:c>
      <x:c r="C2" t="inlineStr">
        <x:is>
          <x:t xml:space="preserve">(La0.7Ce0.3)65Al10Co25</x:t>
        </x:is>
      </x:c>
      <x:c r="D2" t="inlineStr">
        <x:is>
          <x:t xml:space="preserve">Mg60Ni20La20</x:t>
        </x:is>
      </x:c>
      <x:c r="E2" t="inlineStr">
        <x:is>
          <x:t xml:space="preserve">La-based</x:t>
        </x:is>
      </x:c>
      <x:c r="F2" t="inlineStr">
        <x:is>
          <x:t xml:space="preserve">Mg-based</x:t>
        </x:is>
      </x:c>
      <x:c r="G2" t="n">
        <x:v>0.9716918920176859</x:v>
      </x:c>
      <x:c r="H2" t="n">
        <x:v>5.297804209342691</x:v>
      </x:c>
      <x:c r="I2" t="n">
        <x:v>2.096910013008056</x:v>
      </x:c>
    </x:row>
    <x:row r="3">
      <x:c r="A3" t="inlineStr">
        <x:is>
          <x:t xml:space="preserve">MG-JTAC18-107</x:t>
        </x:is>
      </x:c>
      <x:c r="B3" t="inlineStr">
        <x:is>
          <x:t xml:space="preserve">MG-JTAC18-112</x:t>
        </x:is>
      </x:c>
      <x:c r="C3" t="inlineStr">
        <x:is>
          <x:t xml:space="preserve">(La0.6Ce0.4)65Al10Co25</x:t>
        </x:is>
      </x:c>
      <x:c r="D3" t="inlineStr">
        <x:is>
          <x:t xml:space="preserve">Mg60Ni20La20</x:t>
        </x:is>
      </x:c>
      <x:c r="E3" t="inlineStr">
        <x:is>
          <x:t xml:space="preserve">La-based</x:t>
        </x:is>
      </x:c>
      <x:c r="F3" t="inlineStr">
        <x:is>
          <x:t xml:space="preserve">Mg-based</x:t>
        </x:is>
      </x:c>
      <x:c r="G3" t="n">
        <x:v>0.6137036711255934</x:v>
      </x:c>
      <x:c r="H3" t="n">
        <x:v>5.316735646450384</x:v>
      </x:c>
      <x:c r="I3" t="n">
        <x:v>2</x:v>
      </x:c>
    </x:row>
    <x:row r="4">
      <x:c r="A4" t="inlineStr">
        <x:is>
          <x:t xml:space="preserve">MG-JTAC18-009</x:t>
        </x:is>
      </x:c>
      <x:c r="B4" t="inlineStr">
        <x:is>
          <x:t xml:space="preserve">MG-JTAC18-108</x:t>
        </x:is>
      </x:c>
      <x:c r="C4" t="inlineStr">
        <x:is>
          <x:t xml:space="preserve">Ag46.2Mg15.3Ca38.4</x:t>
        </x:is>
      </x:c>
      <x:c r="D4" t="inlineStr">
        <x:is>
          <x:t xml:space="preserve">(La0.7Ce0.3)65Al10Co25</x:t>
        </x:is>
      </x:c>
      <x:c r="E4" t="inlineStr">
        <x:is>
          <x:t xml:space="preserve">Ag-based</x:t>
        </x:is>
      </x:c>
      <x:c r="F4" t="inlineStr">
        <x:is>
          <x:t xml:space="preserve">La-based</x:t>
        </x:is>
      </x:c>
      <x:c r="G4" t="n">
        <x:v>0.7521597820283826</x:v>
      </x:c>
      <x:c r="H4" t="n">
        <x:v>8.431992772426847</x:v>
      </x:c>
      <x:c r="I4" t="n">
        <x:v>1.920818753952375</x:v>
      </x:c>
    </x:row>
    <x:row r="5">
      <x:c r="A5" t="inlineStr">
        <x:is>
          <x:t xml:space="preserve">MG-JTAC18-106</x:t>
        </x:is>
      </x:c>
      <x:c r="B5" t="inlineStr">
        <x:is>
          <x:t xml:space="preserve">MG-JTAC18-112</x:t>
        </x:is>
      </x:c>
      <x:c r="C5" t="inlineStr">
        <x:is>
          <x:t xml:space="preserve">(La0.5Ce0.5)65Al10Co25</x:t>
        </x:is>
      </x:c>
      <x:c r="D5" t="inlineStr">
        <x:is>
          <x:t xml:space="preserve">Mg60Ni20La20</x:t>
        </x:is>
      </x:c>
      <x:c r="E5" t="inlineStr">
        <x:is>
          <x:t xml:space="preserve">La-based</x:t>
        </x:is>
      </x:c>
      <x:c r="F5" t="inlineStr">
        <x:is>
          <x:t xml:space="preserve">Mg-based</x:t>
        </x:is>
      </x:c>
      <x:c r="G5" t="n">
        <x:v>0.8229293015213763</x:v>
      </x:c>
      <x:c r="H5" t="n">
        <x:v>5.335582602347571</x:v>
      </x:c>
      <x:c r="I5" t="n">
        <x:v>1.8750612633917</x:v>
      </x:c>
    </x:row>
    <x:row r="6">
      <x:c r="A6" t="inlineStr">
        <x:is>
          <x:t xml:space="preserve">MG-JTAC18-009</x:t>
        </x:is>
      </x:c>
      <x:c r="B6" t="inlineStr">
        <x:is>
          <x:t xml:space="preserve">MG-JTAC18-107</x:t>
        </x:is>
      </x:c>
      <x:c r="C6" t="inlineStr">
        <x:is>
          <x:t xml:space="preserve">Ag46.2Mg15.3Ca38.4</x:t>
        </x:is>
      </x:c>
      <x:c r="D6" t="inlineStr">
        <x:is>
          <x:t xml:space="preserve">(La0.6Ce0.4)65Al10Co25</x:t>
        </x:is>
      </x:c>
      <x:c r="E6" t="inlineStr">
        <x:is>
          <x:t xml:space="preserve">Ag-based</x:t>
        </x:is>
      </x:c>
      <x:c r="F6" t="inlineStr">
        <x:is>
          <x:t xml:space="preserve">La-based</x:t>
        </x:is>
      </x:c>
      <x:c r="G6" t="n">
        <x:v>0.9095058370875958</x:v>
      </x:c>
      <x:c r="H6" t="n">
        <x:v>8.448620466981902</x:v>
      </x:c>
      <x:c r="I6" t="n">
        <x:v>1.823908740944319</x:v>
      </x:c>
    </x:row>
    <x:row r="7">
      <x:c r="A7" t="inlineStr">
        <x:is>
          <x:t xml:space="preserve">MG-JTAC18-105</x:t>
        </x:is>
      </x:c>
      <x:c r="B7" t="inlineStr">
        <x:is>
          <x:t xml:space="preserve">MG-JTAC18-112</x:t>
        </x:is>
      </x:c>
      <x:c r="C7" t="inlineStr">
        <x:is>
          <x:t xml:space="preserve">(La0.4Ce0.6)65Al10Co25</x:t>
        </x:is>
      </x:c>
      <x:c r="D7" t="inlineStr">
        <x:is>
          <x:t xml:space="preserve">Mg60Ni20La20</x:t>
        </x:is>
      </x:c>
      <x:c r="E7" t="inlineStr">
        <x:is>
          <x:t xml:space="preserve">La-based</x:t>
        </x:is>
      </x:c>
      <x:c r="F7" t="inlineStr">
        <x:is>
          <x:t xml:space="preserve">Mg-based</x:t>
        </x:is>
      </x:c>
      <x:c r="G7" t="n">
        <x:v>0.2981096213703005</x:v>
      </x:c>
      <x:c r="H7" t="n">
        <x:v>5.353962612135163</x:v>
      </x:c>
      <x:c r="I7" t="n">
        <x:v>1.778151250383644</x:v>
      </x:c>
    </x:row>
    <x:row r="8">
      <x:c r="A8" t="inlineStr">
        <x:is>
          <x:t xml:space="preserve">MG-LONG-017</x:t>
        </x:is>
      </x:c>
      <x:c r="B8" t="inlineStr">
        <x:is>
          <x:t xml:space="preserve">MG-JTAC18-108</x:t>
        </x:is>
      </x:c>
      <x:c r="C8" t="inlineStr">
        <x:is>
          <x:t xml:space="preserve">Ca70Mg15Zn15</x:t>
        </x:is>
      </x:c>
      <x:c r="D8" t="inlineStr">
        <x:is>
          <x:t xml:space="preserve">(La0.7Ce0.3)65Al10Co25</x:t>
        </x:is>
      </x:c>
      <x:c r="E8" t="inlineStr">
        <x:is>
          <x:t xml:space="preserve">Ca-based</x:t>
        </x:is>
      </x:c>
      <x:c r="F8" t="inlineStr">
        <x:is>
          <x:t xml:space="preserve">La-based</x:t>
        </x:is>
      </x:c>
      <x:c r="G8" t="n">
        <x:v>1.264002580299291</x:v>
      </x:c>
      <x:c r="H8" t="n">
        <x:v>7.561358194676535</x:v>
      </x:c>
      <x:c r="I8" t="n">
        <x:v>1.698970004336019</x:v>
      </x:c>
    </x:row>
    <x:row r="9">
      <x:c r="A9" t="inlineStr">
        <x:is>
          <x:t xml:space="preserve">MG-JTAC18-016</x:t>
        </x:is>
      </x:c>
      <x:c r="B9" t="inlineStr">
        <x:is>
          <x:t xml:space="preserve">MG-JTAC18-108</x:t>
        </x:is>
      </x:c>
      <x:c r="C9" t="inlineStr">
        <x:is>
          <x:t xml:space="preserve">Ag53.8Mg15.4Ca23.1Cu7.7</x:t>
        </x:is>
      </x:c>
      <x:c r="D9" t="inlineStr">
        <x:is>
          <x:t xml:space="preserve">(La0.7Ce0.3)65Al10Co25</x:t>
        </x:is>
      </x:c>
      <x:c r="E9" t="inlineStr">
        <x:is>
          <x:t xml:space="preserve">Ag-based</x:t>
        </x:is>
      </x:c>
      <x:c r="F9" t="inlineStr">
        <x:is>
          <x:t xml:space="preserve">La-based</x:t>
        </x:is>
      </x:c>
      <x:c r="G9" t="n">
        <x:v>0.3868090138644646</x:v>
      </x:c>
      <x:c r="H9" t="n">
        <x:v>7.437007469211824</x:v>
      </x:c>
      <x:c r="I9" t="n">
        <x:v>1.698970004336019</x:v>
      </x:c>
    </x:row>
    <x:row r="10">
      <x:c r="A10" t="inlineStr">
        <x:is>
          <x:t xml:space="preserve">MG-JTAC18-104</x:t>
        </x:is>
      </x:c>
      <x:c r="B10" t="inlineStr">
        <x:is>
          <x:t xml:space="preserve">MG-JTAC18-112</x:t>
        </x:is>
      </x:c>
      <x:c r="C10" t="inlineStr">
        <x:is>
          <x:t xml:space="preserve">(La0.3Ce0.7)65Al10Co25</x:t>
        </x:is>
      </x:c>
      <x:c r="D10" t="inlineStr">
        <x:is>
          <x:t xml:space="preserve">Mg60Ni20La20</x:t>
        </x:is>
      </x:c>
      <x:c r="E10" t="inlineStr">
        <x:is>
          <x:t xml:space="preserve">La-based</x:t>
        </x:is>
      </x:c>
      <x:c r="F10" t="inlineStr">
        <x:is>
          <x:t xml:space="preserve">Mg-based</x:t>
        </x:is>
      </x:c>
      <x:c r="G10" t="n">
        <x:v>0.8237014476622091</x:v>
      </x:c>
      <x:c r="H10" t="n">
        <x:v>5.371488623704495</x:v>
      </x:c>
      <x:c r="I10" t="n">
        <x:v>1.653212513775344</x:v>
      </x:c>
    </x:row>
    <x:row r="11">
      <x:c r="A11" t="inlineStr">
        <x:is>
          <x:t xml:space="preserve">MG-LONG-017</x:t>
        </x:is>
      </x:c>
      <x:c r="B11" t="inlineStr">
        <x:is>
          <x:t xml:space="preserve">MG-JTAC18-107</x:t>
        </x:is>
      </x:c>
      <x:c r="C11" t="inlineStr">
        <x:is>
          <x:t xml:space="preserve">Ca70Mg15Zn15</x:t>
        </x:is>
      </x:c>
      <x:c r="D11" t="inlineStr">
        <x:is>
          <x:t xml:space="preserve">(La0.6Ce0.4)65Al10Co25</x:t>
        </x:is>
      </x:c>
      <x:c r="E11" t="inlineStr">
        <x:is>
          <x:t xml:space="preserve">Ca-based</x:t>
        </x:is>
      </x:c>
      <x:c r="F11" t="inlineStr">
        <x:is>
          <x:t xml:space="preserve">La-based</x:t>
        </x:is>
      </x:c>
      <x:c r="G11" t="n">
        <x:v>1.052504981532274</x:v>
      </x:c>
      <x:c r="H11" t="n">
        <x:v>7.578003448431708</x:v>
      </x:c>
      <x:c r="I11" t="n">
        <x:v>1.602059991327963</x:v>
      </x:c>
    </x:row>
    <x:row r="12">
      <x:c r="A12" t="inlineStr">
        <x:is>
          <x:t xml:space="preserve">MG-JTAC18-009</x:t>
        </x:is>
      </x:c>
      <x:c r="B12" t="inlineStr">
        <x:is>
          <x:t xml:space="preserve">MG-JTAC18-109</x:t>
        </x:is>
      </x:c>
      <x:c r="C12" t="inlineStr">
        <x:is>
          <x:t xml:space="preserve">Ag46.2Mg15.3Ca38.4</x:t>
        </x:is>
      </x:c>
      <x:c r="D12" t="inlineStr">
        <x:is>
          <x:t xml:space="preserve">(La0.8Ce0.2)65Al10Co25</x:t>
        </x:is>
      </x:c>
      <x:c r="E12" t="inlineStr">
        <x:is>
          <x:t xml:space="preserve">Ag-based</x:t>
        </x:is>
      </x:c>
      <x:c r="F12" t="inlineStr">
        <x:is>
          <x:t xml:space="preserve">La-based</x:t>
        </x:is>
      </x:c>
      <x:c r="G12" t="n">
        <x:v>0.4425820020593111</x:v>
      </x:c>
      <x:c r="H12" t="n">
        <x:v>8.415351708568668</x:v>
      </x:c>
      <x:c r="I12" t="n">
        <x:v>1.602059991327963</x:v>
      </x:c>
    </x:row>
    <x:row r="13">
      <x:c r="A13" t="inlineStr">
        <x:is>
          <x:t xml:space="preserve">MG-JTAC18-016</x:t>
        </x:is>
      </x:c>
      <x:c r="B13" t="inlineStr">
        <x:is>
          <x:t xml:space="preserve">MG-JTAC18-107</x:t>
        </x:is>
      </x:c>
      <x:c r="C13" t="inlineStr">
        <x:is>
          <x:t xml:space="preserve">Ag53.8Mg15.4Ca23.1Cu7.7</x:t>
        </x:is>
      </x:c>
      <x:c r="D13" t="inlineStr">
        <x:is>
          <x:t xml:space="preserve">(La0.6Ce0.4)65Al10Co25</x:t>
        </x:is>
      </x:c>
      <x:c r="E13" t="inlineStr">
        <x:is>
          <x:t xml:space="preserve">Ag-based</x:t>
        </x:is>
      </x:c>
      <x:c r="F13" t="inlineStr">
        <x:is>
          <x:t xml:space="preserve">La-based</x:t>
        </x:is>
      </x:c>
      <x:c r="G13" t="n">
        <x:v>0.1172470848961521</x:v>
      </x:c>
      <x:c r="H13" t="n">
        <x:v>7.45414267583776</x:v>
      </x:c>
      <x:c r="I13" t="n">
        <x:v>1.602059991327963</x:v>
      </x:c>
    </x:row>
    <x:row r="14">
      <x:c r="A14" t="inlineStr">
        <x:is>
          <x:t xml:space="preserve">MG-JTAC18-008</x:t>
        </x:is>
      </x:c>
      <x:c r="B14" t="inlineStr">
        <x:is>
          <x:t xml:space="preserve">MG-JTAC18-108</x:t>
        </x:is>
      </x:c>
      <x:c r="C14" t="inlineStr">
        <x:is>
          <x:t xml:space="preserve">Ag46.2Mg23.1Ca30.7</x:t>
        </x:is>
      </x:c>
      <x:c r="D14" t="inlineStr">
        <x:is>
          <x:t xml:space="preserve">(La0.7Ce0.3)65Al10Co25</x:t>
        </x:is>
      </x:c>
      <x:c r="E14" t="inlineStr">
        <x:is>
          <x:t xml:space="preserve">Ag-based</x:t>
        </x:is>
      </x:c>
      <x:c r="F14" t="inlineStr">
        <x:is>
          <x:t xml:space="preserve">La-based</x:t>
        </x:is>
      </x:c>
      <x:c r="G14" t="n">
        <x:v>0.5148179903652997</x:v>
      </x:c>
      <x:c r="H14" t="n">
        <x:v>7.90831982392262</x:v>
      </x:c>
      <x:c r="I14" t="n">
        <x:v>1.552841968657781</x:v>
      </x:c>
    </x:row>
    <x:row r="15">
      <x:c r="A15" t="inlineStr">
        <x:is>
          <x:t xml:space="preserve">MG-JTAC18-015</x:t>
        </x:is>
      </x:c>
      <x:c r="B15" t="inlineStr">
        <x:is>
          <x:t xml:space="preserve">MG-JTAC18-108</x:t>
        </x:is>
      </x:c>
      <x:c r="C15" t="inlineStr">
        <x:is>
          <x:t xml:space="preserve">Ag53.8Mg23.1Ca23.1</x:t>
        </x:is>
      </x:c>
      <x:c r="D15" t="inlineStr">
        <x:is>
          <x:t xml:space="preserve">(La0.7Ce0.3)65Al10Co25</x:t>
        </x:is>
      </x:c>
      <x:c r="E15" t="inlineStr">
        <x:is>
          <x:t xml:space="preserve">Ag-based</x:t>
        </x:is>
      </x:c>
      <x:c r="F15" t="inlineStr">
        <x:is>
          <x:t xml:space="preserve">La-based</x:t>
        </x:is>
      </x:c>
      <x:c r="G15" t="n">
        <x:v>0.2957402453153186</x:v>
      </x:c>
      <x:c r="H15" t="n">
        <x:v>7.365253864303007</x:v>
      </x:c>
      <x:c r="I15" t="n">
        <x:v>1.552841968657781</x:v>
      </x:c>
    </x:row>
    <x:row r="16">
      <x:c r="A16" t="inlineStr">
        <x:is>
          <x:t xml:space="preserve">MG-LONG-011</x:t>
        </x:is>
      </x:c>
      <x:c r="B16" t="inlineStr">
        <x:is>
          <x:t xml:space="preserve">MG-LONG-119</x:t>
        </x:is>
      </x:c>
      <x:c r="C16" t="inlineStr">
        <x:is>
          <x:t xml:space="preserve">Ca60Mg10Zn30</x:t>
        </x:is>
      </x:c>
      <x:c r="D16" t="inlineStr">
        <x:is>
          <x:t xml:space="preserve">Fe41Co7Cr15Mo14C15B6Y2</x:t>
        </x:is>
      </x:c>
      <x:c r="E16" t="inlineStr">
        <x:is>
          <x:t xml:space="preserve">Ca-based</x:t>
        </x:is>
      </x:c>
      <x:c r="F16" t="inlineStr">
        <x:is>
          <x:t xml:space="preserve">Fe-based</x:t>
        </x:is>
      </x:c>
      <x:c r="G16" t="n">
        <x:v>0.9506775520227063</x:v>
      </x:c>
      <x:c r="H16" t="n">
        <x:v>9.363635394408876</x:v>
      </x:c>
      <x:c r="I16" t="n">
        <x:v>1.505149978319906</x:v>
      </x:c>
    </x:row>
    <x:row r="17">
      <x:c r="A17" t="inlineStr">
        <x:is>
          <x:t xml:space="preserve">MG-LONG-023</x:t>
        </x:is>
      </x:c>
      <x:c r="B17" t="inlineStr">
        <x:is>
          <x:t xml:space="preserve">MG-LONG-119</x:t>
        </x:is>
      </x:c>
      <x:c r="C17" t="inlineStr">
        <x:is>
          <x:t xml:space="preserve">Ca45Mg19Cu36</x:t>
        </x:is>
      </x:c>
      <x:c r="D17" t="inlineStr">
        <x:is>
          <x:t xml:space="preserve">Fe41Co7Cr15Mo14C15B6Y2</x:t>
        </x:is>
      </x:c>
      <x:c r="E17" t="inlineStr">
        <x:is>
          <x:t xml:space="preserve">Ca-based</x:t>
        </x:is>
      </x:c>
      <x:c r="F17" t="inlineStr">
        <x:is>
          <x:t xml:space="preserve">Fe-based</x:t>
        </x:is>
      </x:c>
      <x:c r="G17" t="n">
        <x:v>1.12925094636163</x:v>
      </x:c>
      <x:c r="H17" t="n">
        <x:v>8.262715540248406</x:v>
      </x:c>
      <x:c r="I17" t="n">
        <x:v>1.505149978319906</x:v>
      </x:c>
    </x:row>
    <x:row r="18">
      <x:c r="A18" t="inlineStr">
        <x:is>
          <x:t xml:space="preserve">MG-LONG-119</x:t>
        </x:is>
      </x:c>
      <x:c r="B18" t="inlineStr">
        <x:is>
          <x:t xml:space="preserve">MG-JTAC18-126</x:t>
        </x:is>
      </x:c>
      <x:c r="C18" t="inlineStr">
        <x:is>
          <x:t xml:space="preserve">Fe41Co7Cr15Mo14C15B6Y2</x:t>
        </x:is>
      </x:c>
      <x:c r="D18" t="inlineStr">
        <x:is>
          <x:t xml:space="preserve">Mg65Ni20La15</x:t>
        </x:is>
      </x:c>
      <x:c r="E18" t="inlineStr">
        <x:is>
          <x:t xml:space="preserve">Fe-based</x:t>
        </x:is>
      </x:c>
      <x:c r="F18" t="inlineStr">
        <x:is>
          <x:t xml:space="preserve">Mg-based</x:t>
        </x:is>
      </x:c>
      <x:c r="G18" t="n">
        <x:v>1.19475705091893</x:v>
      </x:c>
      <x:c r="H18" t="n">
        <x:v>8.470948664475413</x:v>
      </x:c>
      <x:c r="I18" t="n">
        <x:v>1.505149978319906</x:v>
      </x:c>
    </x:row>
    <x:row r="19">
      <x:c r="A19" t="inlineStr">
        <x:is>
          <x:t xml:space="preserve">MG-JTAC18-010</x:t>
        </x:is>
      </x:c>
      <x:c r="B19" t="inlineStr">
        <x:is>
          <x:t xml:space="preserve">MG-JTAC18-108</x:t>
        </x:is>
      </x:c>
      <x:c r="C19" t="inlineStr">
        <x:is>
          <x:t xml:space="preserve">Ag46.2Mg15.4Ca30.5Cu7.7</x:t>
        </x:is>
      </x:c>
      <x:c r="D19" t="inlineStr">
        <x:is>
          <x:t xml:space="preserve">(La0.7Ce0.3)65Al10Co25</x:t>
        </x:is>
      </x:c>
      <x:c r="E19" t="inlineStr">
        <x:is>
          <x:t xml:space="preserve">Ag-based</x:t>
        </x:is>
      </x:c>
      <x:c r="F19" t="inlineStr">
        <x:is>
          <x:t xml:space="preserve">La-based</x:t>
        </x:is>
      </x:c>
      <x:c r="G19" t="n">
        <x:v>0.3039928240008336</x:v>
      </x:c>
      <x:c r="H19" t="n">
        <x:v>8.09660882876809</x:v>
      </x:c>
      <x:c r="I19" t="n">
        <x:v>1.494850021680094</x:v>
      </x:c>
    </x:row>
    <x:row r="20">
      <x:c r="A20" t="inlineStr">
        <x:is>
          <x:t xml:space="preserve">MG-LONG-011</x:t>
        </x:is>
      </x:c>
      <x:c r="B20" t="inlineStr">
        <x:is>
          <x:t xml:space="preserve">MG-JTAC18-106</x:t>
        </x:is>
      </x:c>
      <x:c r="C20" t="inlineStr">
        <x:is>
          <x:t xml:space="preserve">Ca60Mg10Zn30</x:t>
        </x:is>
      </x:c>
      <x:c r="D20" t="inlineStr">
        <x:is>
          <x:t xml:space="preserve">(La0.5Ce0.5)65Al10Co25</x:t>
        </x:is>
      </x:c>
      <x:c r="E20" t="inlineStr">
        <x:is>
          <x:t xml:space="preserve">Ca-based</x:t>
        </x:is>
      </x:c>
      <x:c r="F20" t="inlineStr">
        <x:is>
          <x:t xml:space="preserve">La-based</x:t>
        </x:is>
      </x:c>
      <x:c r="G20" t="n">
        <x:v>0.983458811799972</x:v>
      </x:c>
      <x:c r="H20" t="n">
        <x:v>7.800884621400938</x:v>
      </x:c>
      <x:c r="I20" t="n">
        <x:v>1.477121254719663</x:v>
      </x:c>
    </x:row>
    <x:row r="21">
      <x:c r="A21" t="inlineStr">
        <x:is>
          <x:t xml:space="preserve">MG-LONG-017</x:t>
        </x:is>
      </x:c>
      <x:c r="B21" t="inlineStr">
        <x:is>
          <x:t xml:space="preserve">MG-JTAC18-106</x:t>
        </x:is>
      </x:c>
      <x:c r="C21" t="inlineStr">
        <x:is>
          <x:t xml:space="preserve">Ca70Mg15Zn15</x:t>
        </x:is>
      </x:c>
      <x:c r="D21" t="inlineStr">
        <x:is>
          <x:t xml:space="preserve">(La0.5Ce0.5)65Al10Co25</x:t>
        </x:is>
      </x:c>
      <x:c r="E21" t="inlineStr">
        <x:is>
          <x:t xml:space="preserve">Ca-based</x:t>
        </x:is>
      </x:c>
      <x:c r="F21" t="inlineStr">
        <x:is>
          <x:t xml:space="preserve">La-based</x:t>
        </x:is>
      </x:c>
      <x:c r="G21" t="n">
        <x:v>0.4211749494591986</x:v>
      </x:c>
      <x:c r="H21" t="n">
        <x:v>7.593864515083395</x:v>
      </x:c>
      <x:c r="I21" t="n">
        <x:v>1.477121254719663</x:v>
      </x:c>
    </x:row>
    <x:row r="22">
      <x:c r="A22" t="inlineStr">
        <x:is>
          <x:t xml:space="preserve">MG-LONG-023</x:t>
        </x:is>
      </x:c>
      <x:c r="B22" t="inlineStr">
        <x:is>
          <x:t xml:space="preserve">MG-JTAC18-106</x:t>
        </x:is>
      </x:c>
      <x:c r="C22" t="inlineStr">
        <x:is>
          <x:t xml:space="preserve">Ca45Mg19Cu36</x:t>
        </x:is>
      </x:c>
      <x:c r="D22" t="inlineStr">
        <x:is>
          <x:t xml:space="preserve">(La0.5Ce0.5)65Al10Co25</x:t>
        </x:is>
      </x:c>
      <x:c r="E22" t="inlineStr">
        <x:is>
          <x:t xml:space="preserve">Ca-based</x:t>
        </x:is>
      </x:c>
      <x:c r="F22" t="inlineStr">
        <x:is>
          <x:t xml:space="preserve">La-based</x:t>
        </x:is>
      </x:c>
      <x:c r="G22" t="n">
        <x:v>1.095565579479305</x:v>
      </x:c>
      <x:c r="H22" t="n">
        <x:v>8.330819697732299</x:v>
      </x:c>
      <x:c r="I22" t="n">
        <x:v>1.477121254719663</x:v>
      </x:c>
    </x:row>
    <x:row r="23">
      <x:c r="A23" t="inlineStr">
        <x:is>
          <x:t xml:space="preserve">MG-JTAC18-009</x:t>
        </x:is>
      </x:c>
      <x:c r="B23" t="inlineStr">
        <x:is>
          <x:t xml:space="preserve">MG-JTAC18-104</x:t>
        </x:is>
      </x:c>
      <x:c r="C23" t="inlineStr">
        <x:is>
          <x:t xml:space="preserve">Ag46.2Mg15.3Ca38.4</x:t>
        </x:is>
      </x:c>
      <x:c r="D23" t="inlineStr">
        <x:is>
          <x:t xml:space="preserve">(La0.3Ce0.7)65Al10Co25</x:t>
        </x:is>
      </x:c>
      <x:c r="E23" t="inlineStr">
        <x:is>
          <x:t xml:space="preserve">Ag-based</x:t>
        </x:is>
      </x:c>
      <x:c r="F23" t="inlineStr">
        <x:is>
          <x:t xml:space="preserve">La-based</x:t>
        </x:is>
      </x:c>
      <x:c r="G23" t="n">
        <x:v>1.291307630043036</x:v>
      </x:c>
      <x:c r="H23" t="n">
        <x:v>8.495579045940147</x:v>
      </x:c>
      <x:c r="I23" t="n">
        <x:v>1.477121254719663</x:v>
      </x:c>
    </x:row>
    <x:row r="24">
      <x:c r="A24" t="inlineStr">
        <x:is>
          <x:t xml:space="preserve">MG-JTAC18-106</x:t>
        </x:is>
      </x:c>
      <x:c r="B24" t="inlineStr">
        <x:is>
          <x:t xml:space="preserve">MG-JTAC18-126</x:t>
        </x:is>
      </x:c>
      <x:c r="C24" t="inlineStr">
        <x:is>
          <x:t xml:space="preserve">(La0.5Ce0.5)65Al10Co25</x:t>
        </x:is>
      </x:c>
      <x:c r="D24" t="inlineStr">
        <x:is>
          <x:t xml:space="preserve">Mg65Ni20La15</x:t>
        </x:is>
      </x:c>
      <x:c r="E24" t="inlineStr">
        <x:is>
          <x:t xml:space="preserve">La-based</x:t>
        </x:is>
      </x:c>
      <x:c r="F24" t="inlineStr">
        <x:is>
          <x:t xml:space="preserve">Mg-based</x:t>
        </x:is>
      </x:c>
      <x:c r="G24" t="n">
        <x:v>0.4928415427259415</x:v>
      </x:c>
      <x:c r="H24" t="n">
        <x:v>5.10422638672459</x:v>
      </x:c>
      <x:c r="I24" t="n">
        <x:v>1.477121254719663</x:v>
      </x:c>
    </x:row>
    <x:row r="25">
      <x:c r="A25" t="inlineStr">
        <x:is>
          <x:t xml:space="preserve">MG-JTAC18-008</x:t>
        </x:is>
      </x:c>
      <x:c r="B25" t="inlineStr">
        <x:is>
          <x:t xml:space="preserve">MG-JTAC18-107</x:t>
        </x:is>
      </x:c>
      <x:c r="C25" t="inlineStr">
        <x:is>
          <x:t xml:space="preserve">Ag46.2Mg23.1Ca30.7</x:t>
        </x:is>
      </x:c>
      <x:c r="D25" t="inlineStr">
        <x:is>
          <x:t xml:space="preserve">(La0.6Ce0.4)65Al10Co25</x:t>
        </x:is>
      </x:c>
      <x:c r="E25" t="inlineStr">
        <x:is>
          <x:t xml:space="preserve">Ag-based</x:t>
        </x:is>
      </x:c>
      <x:c r="F25" t="inlineStr">
        <x:is>
          <x:t xml:space="preserve">La-based</x:t>
        </x:is>
      </x:c>
      <x:c r="G25" t="n">
        <x:v>0.2049375609855187</x:v>
      </x:c>
      <x:c r="H25" t="n">
        <x:v>7.925678877176445</x:v>
      </x:c>
      <x:c r="I25" t="n">
        <x:v>1.455931955649724</x:v>
      </x:c>
    </x:row>
    <x:row r="26">
      <x:c r="A26" t="inlineStr">
        <x:is>
          <x:t xml:space="preserve">MG-JTAC18-015</x:t>
        </x:is>
      </x:c>
      <x:c r="B26" t="inlineStr">
        <x:is>
          <x:t xml:space="preserve">MG-JTAC18-107</x:t>
        </x:is>
      </x:c>
      <x:c r="C26" t="inlineStr">
        <x:is>
          <x:t xml:space="preserve">Ag53.8Mg23.1Ca23.1</x:t>
        </x:is>
      </x:c>
      <x:c r="D26" t="inlineStr">
        <x:is>
          <x:t xml:space="preserve">(La0.6Ce0.4)65Al10Co25</x:t>
        </x:is>
      </x:c>
      <x:c r="E26" t="inlineStr">
        <x:is>
          <x:t xml:space="preserve">Ag-based</x:t>
        </x:is>
      </x:c>
      <x:c r="F26" t="inlineStr">
        <x:is>
          <x:t xml:space="preserve">La-based</x:t>
        </x:is>
      </x:c>
      <x:c r="G26" t="n">
        <x:v>0.6385756571410121</x:v>
      </x:c>
      <x:c r="H26" t="n">
        <x:v>7.384033922255647</x:v>
      </x:c>
      <x:c r="I26" t="n">
        <x:v>1.455931955649724</x:v>
      </x:c>
    </x:row>
    <x:row r="27">
      <x:c r="A27" t="inlineStr">
        <x:is>
          <x:t xml:space="preserve">MG-LONG-064</x:t>
        </x:is>
      </x:c>
      <x:c r="B27" t="inlineStr">
        <x:is>
          <x:t xml:space="preserve">MG-JTAC18-108</x:t>
        </x:is>
      </x:c>
      <x:c r="C27" t="inlineStr">
        <x:is>
          <x:t xml:space="preserve">[(Ni0.9Fe0.1)0.75B0.2Si0.05]96Nb4</x:t>
        </x:is>
      </x:c>
      <x:c r="D27" t="inlineStr">
        <x:is>
          <x:t xml:space="preserve">(La0.7Ce0.3)65Al10Co25</x:t>
        </x:is>
      </x:c>
      <x:c r="E27" t="inlineStr">
        <x:is>
          <x:t xml:space="preserve">Ni-based</x:t>
        </x:is>
      </x:c>
      <x:c r="F27" t="inlineStr">
        <x:is>
          <x:t xml:space="preserve">La-based</x:t>
        </x:is>
      </x:c>
      <x:c r="G27" t="n">
        <x:v>1.169650825983097</x:v>
      </x:c>
      <x:c r="H27" t="n">
        <x:v>5.529910024096417</x:v>
      </x:c>
      <x:c r="I27" t="n">
        <x:v>1.397940008672038</x:v>
      </x:c>
    </x:row>
    <x:row r="28">
      <x:c r="A28" t="inlineStr">
        <x:is>
          <x:t xml:space="preserve">MG-JTAC18-010</x:t>
        </x:is>
      </x:c>
      <x:c r="B28" t="inlineStr">
        <x:is>
          <x:t xml:space="preserve">MG-JTAC18-107</x:t>
        </x:is>
      </x:c>
      <x:c r="C28" t="inlineStr">
        <x:is>
          <x:t xml:space="preserve">Ag46.2Mg15.4Ca30.5Cu7.7</x:t>
        </x:is>
      </x:c>
      <x:c r="D28" t="inlineStr">
        <x:is>
          <x:t xml:space="preserve">(La0.6Ce0.4)65Al10Co25</x:t>
        </x:is>
      </x:c>
      <x:c r="E28" t="inlineStr">
        <x:is>
          <x:t xml:space="preserve">Ag-based</x:t>
        </x:is>
      </x:c>
      <x:c r="F28" t="inlineStr">
        <x:is>
          <x:t xml:space="preserve">La-based</x:t>
        </x:is>
      </x:c>
      <x:c r="G28" t="n">
        <x:v>0.3645735793677332</x:v>
      </x:c>
      <x:c r="H28" t="n">
        <x:v>8.112335488464199</x:v>
      </x:c>
      <x:c r="I28" t="n">
        <x:v>1.397940008672038</x:v>
      </x:c>
    </x:row>
    <x:row r="29">
      <x:c r="A29" t="inlineStr">
        <x:is>
          <x:t xml:space="preserve">MG-MIX-016</x:t>
        </x:is>
      </x:c>
      <x:c r="B29" t="inlineStr">
        <x:is>
          <x:t xml:space="preserve">MG-JTAC18-112</x:t>
        </x:is>
      </x:c>
      <x:c r="C29" t="inlineStr">
        <x:is>
          <x:t xml:space="preserve">Ca70Mg15Zn15</x:t>
        </x:is>
      </x:c>
      <x:c r="D29" t="inlineStr">
        <x:is>
          <x:t xml:space="preserve">Mg60Ni20La20</x:t>
        </x:is>
      </x:c>
      <x:c r="E29" t="inlineStr">
        <x:is>
          <x:t xml:space="preserve">Ca-based</x:t>
        </x:is>
      </x:c>
      <x:c r="F29" t="inlineStr">
        <x:is>
          <x:t xml:space="preserve">Mg-based</x:t>
        </x:is>
      </x:c>
      <x:c r="G29" t="n">
        <x:v>0.6098527771840867</x:v>
      </x:c>
      <x:c r="H29" t="n">
        <x:v>3.974268508536357</x:v>
      </x:c>
      <x:c r="I29" t="n">
        <x:v>1.397940008672037</x:v>
      </x:c>
    </x:row>
    <x:row r="30">
      <x:c r="A30" t="inlineStr">
        <x:is>
          <x:t xml:space="preserve">MG-LONG-017</x:t>
        </x:is>
      </x:c>
      <x:c r="B30" t="inlineStr">
        <x:is>
          <x:t xml:space="preserve">MG-JTAC18-105</x:t>
        </x:is>
      </x:c>
      <x:c r="C30" t="inlineStr">
        <x:is>
          <x:t xml:space="preserve">Ca70Mg15Zn15</x:t>
        </x:is>
      </x:c>
      <x:c r="D30" t="inlineStr">
        <x:is>
          <x:t xml:space="preserve">(La0.4Ce0.6)65Al10Co25</x:t>
        </x:is>
      </x:c>
      <x:c r="E30" t="inlineStr">
        <x:is>
          <x:t xml:space="preserve">Ca-based</x:t>
        </x:is>
      </x:c>
      <x:c r="F30" t="inlineStr">
        <x:is>
          <x:t xml:space="preserve">La-based</x:t>
        </x:is>
      </x:c>
      <x:c r="G30" t="n">
        <x:v>0.8695169544946791</x:v>
      </x:c>
      <x:c r="H30" t="n">
        <x:v>7.608669736948776</x:v>
      </x:c>
      <x:c r="I30" t="n">
        <x:v>1.380211241711606</x:v>
      </x:c>
    </x:row>
    <x:row r="31">
      <x:c r="A31" t="inlineStr">
        <x:is>
          <x:t xml:space="preserve">MG-JTAC18-003</x:t>
        </x:is>
      </x:c>
      <x:c r="B31" t="inlineStr">
        <x:is>
          <x:t xml:space="preserve">MG-JTAC18-109</x:t>
        </x:is>
      </x:c>
      <x:c r="C31" t="inlineStr">
        <x:is>
          <x:t xml:space="preserve">Ag38.4Mg30.8Ca30.8</x:t>
        </x:is>
      </x:c>
      <x:c r="D31" t="inlineStr">
        <x:is>
          <x:t xml:space="preserve">(La0.8Ce0.2)65Al10Co25</x:t>
        </x:is>
      </x:c>
      <x:c r="E31" t="inlineStr">
        <x:is>
          <x:t xml:space="preserve">Ag-based</x:t>
        </x:is>
      </x:c>
      <x:c r="F31" t="inlineStr">
        <x:is>
          <x:t xml:space="preserve">La-based</x:t>
        </x:is>
      </x:c>
      <x:c r="G31" t="n">
        <x:v>1.117626661550678</x:v>
      </x:c>
      <x:c r="H31" t="n">
        <x:v>7.697562845927491</x:v>
      </x:c>
      <x:c r="I31" t="n">
        <x:v>1.380211241711606</x:v>
      </x:c>
    </x:row>
    <x:row r="32">
      <x:c r="A32" t="inlineStr">
        <x:is>
          <x:t xml:space="preserve">MG-JTAC18-016</x:t>
        </x:is>
      </x:c>
      <x:c r="B32" t="inlineStr">
        <x:is>
          <x:t xml:space="preserve">MG-JTAC18-105</x:t>
        </x:is>
      </x:c>
      <x:c r="C32" t="inlineStr">
        <x:is>
          <x:t xml:space="preserve">Ag53.8Mg15.4Ca23.1Cu7.7</x:t>
        </x:is>
      </x:c>
      <x:c r="D32" t="inlineStr">
        <x:is>
          <x:t xml:space="preserve">(La0.4Ce0.6)65Al10Co25</x:t>
        </x:is>
      </x:c>
      <x:c r="E32" t="inlineStr">
        <x:is>
          <x:t xml:space="preserve">Ag-based</x:t>
        </x:is>
      </x:c>
      <x:c r="F32" t="inlineStr">
        <x:is>
          <x:t xml:space="preserve">La-based</x:t>
        </x:is>
      </x:c>
      <x:c r="G32" t="n">
        <x:v>0.7360699815636575</x:v>
      </x:c>
      <x:c r="H32" t="n">
        <x:v>7.488684237575083</x:v>
      </x:c>
      <x:c r="I32" t="n">
        <x:v>1.380211241711606</x:v>
      </x:c>
    </x:row>
    <x:row r="33">
      <x:c r="A33" t="inlineStr">
        <x:is>
          <x:t xml:space="preserve">MG-JTAC18-016</x:t>
        </x:is>
      </x:c>
      <x:c r="B33" t="inlineStr">
        <x:is>
          <x:t xml:space="preserve">MG-JTAC18-109</x:t>
        </x:is>
      </x:c>
      <x:c r="C33" t="inlineStr">
        <x:is>
          <x:t xml:space="preserve">Ag53.8Mg15.4Ca23.1Cu7.7</x:t>
        </x:is>
      </x:c>
      <x:c r="D33" t="inlineStr">
        <x:is>
          <x:t xml:space="preserve">(La0.8Ce0.2)65Al10Co25</x:t>
        </x:is>
      </x:c>
      <x:c r="E33" t="inlineStr">
        <x:is>
          <x:t xml:space="preserve">Ag-based</x:t>
        </x:is>
      </x:c>
      <x:c r="F33" t="inlineStr">
        <x:is>
          <x:t xml:space="preserve">La-based</x:t>
        </x:is>
      </x:c>
      <x:c r="G33" t="n">
        <x:v>0.6650891087944583</x:v>
      </x:c>
      <x:c r="H33" t="n">
        <x:v>7.420473773675456</x:v>
      </x:c>
      <x:c r="I33" t="n">
        <x:v>1.380211241711606</x:v>
      </x:c>
    </x:row>
    <x:row r="34">
      <x:c r="A34" t="inlineStr">
        <x:is>
          <x:t xml:space="preserve">MG-JTAC18-004</x:t>
        </x:is>
      </x:c>
      <x:c r="B34" t="inlineStr">
        <x:is>
          <x:t xml:space="preserve">MG-JTAC18-108</x:t>
        </x:is>
      </x:c>
      <x:c r="C34" t="inlineStr">
        <x:is>
          <x:t xml:space="preserve">Ag38.4Mg38.4Ca23.2</x:t>
        </x:is>
      </x:c>
      <x:c r="D34" t="inlineStr">
        <x:is>
          <x:t xml:space="preserve">(La0.7Ce0.3)65Al10Co25</x:t>
        </x:is>
      </x:c>
      <x:c r="E34" t="inlineStr">
        <x:is>
          <x:t xml:space="preserve">Ag-based</x:t>
        </x:is>
      </x:c>
      <x:c r="F34" t="inlineStr">
        <x:is>
          <x:t xml:space="preserve">La-based</x:t>
        </x:is>
      </x:c>
      <x:c r="G34" t="n">
        <x:v>1.175875077197121</x:v>
      </x:c>
      <x:c r="H34" t="n">
        <x:v>7.166824717081827</x:v>
      </x:c>
      <x:c r="I34" t="n">
        <x:v>1.356547323513813</x:v>
      </x:c>
    </x:row>
    <x:row r="35">
      <x:c r="A35" t="inlineStr">
        <x:is>
          <x:t xml:space="preserve">MG-MIX-019</x:t>
        </x:is>
      </x:c>
      <x:c r="B35" t="inlineStr">
        <x:is>
          <x:t xml:space="preserve">MG-LONG-019</x:t>
        </x:is>
      </x:c>
      <x:c r="C35" t="inlineStr">
        <x:is>
          <x:t xml:space="preserve">Ca60Mg15Zn25</x:t>
        </x:is>
      </x:c>
      <x:c r="D35" t="inlineStr">
        <x:is>
          <x:t xml:space="preserve">Ca40Mg30Cu30</x:t>
        </x:is>
      </x:c>
      <x:c r="E35" t="inlineStr">
        <x:is>
          <x:t xml:space="preserve">Ca-based</x:t>
        </x:is>
      </x:c>
      <x:c r="F35" t="inlineStr">
        <x:is>
          <x:t xml:space="preserve">Ca-based</x:t>
        </x:is>
      </x:c>
      <x:c r="G35" t="n">
        <x:v>1.215043328163253</x:v>
      </x:c>
      <x:c r="H35" t="n">
        <x:v>2.856822816622351</x:v>
      </x:c>
      <x:c r="I35" t="n">
        <x:v>1.342422680822206</x:v>
      </x:c>
    </x:row>
    <x:row r="36">
      <x:c r="A36" t="inlineStr">
        <x:is>
          <x:t xml:space="preserve">MG-LONG-011</x:t>
        </x:is>
      </x:c>
      <x:c r="B36" t="inlineStr">
        <x:is>
          <x:t xml:space="preserve">MG-JTAC18-101</x:t>
        </x:is>
      </x:c>
      <x:c r="C36" t="inlineStr">
        <x:is>
          <x:t xml:space="preserve">Ca60Mg10Zn30</x:t>
        </x:is>
      </x:c>
      <x:c r="D36" t="inlineStr">
        <x:is>
          <x:t xml:space="preserve">La62Cu24Al10.8Mg3.2</x:t>
        </x:is>
      </x:c>
      <x:c r="E36" t="inlineStr">
        <x:is>
          <x:t xml:space="preserve">Ca-based</x:t>
        </x:is>
      </x:c>
      <x:c r="F36" t="inlineStr">
        <x:is>
          <x:t xml:space="preserve">La-based</x:t>
        </x:is>
      </x:c>
      <x:c r="G36" t="n">
        <x:v>1.320680535771596</x:v>
      </x:c>
      <x:c r="H36" t="n">
        <x:v>2.493125219902222</x:v>
      </x:c>
      <x:c r="I36" t="n">
        <x:v>1.301029995663981</x:v>
      </x:c>
    </x:row>
    <x:row r="37">
      <x:c r="A37" t="inlineStr">
        <x:is>
          <x:t xml:space="preserve">MG-LONG-017</x:t>
        </x:is>
      </x:c>
      <x:c r="B37" t="inlineStr">
        <x:is>
          <x:t xml:space="preserve">MG-JTAC18-101</x:t>
        </x:is>
      </x:c>
      <x:c r="C37" t="inlineStr">
        <x:is>
          <x:t xml:space="preserve">Ca70Mg15Zn15</x:t>
        </x:is>
      </x:c>
      <x:c r="D37" t="inlineStr">
        <x:is>
          <x:t xml:space="preserve">La62Cu24Al10.8Mg3.2</x:t>
        </x:is>
      </x:c>
      <x:c r="E37" t="inlineStr">
        <x:is>
          <x:t xml:space="preserve">Ca-based</x:t>
        </x:is>
      </x:c>
      <x:c r="F37" t="inlineStr">
        <x:is>
          <x:t xml:space="preserve">La-based</x:t>
        </x:is>
      </x:c>
      <x:c r="G37" t="n">
        <x:v>1.255202239229416</x:v>
      </x:c>
      <x:c r="H37" t="n">
        <x:v>3.106472795113787</x:v>
      </x:c>
      <x:c r="I37" t="n">
        <x:v>1.301029995663981</x:v>
      </x:c>
    </x:row>
    <x:row r="38">
      <x:c r="A38" t="inlineStr">
        <x:is>
          <x:t xml:space="preserve">MG-LONG-018</x:t>
        </x:is>
      </x:c>
      <x:c r="B38" t="inlineStr">
        <x:is>
          <x:t xml:space="preserve">MG-LONG-118</x:t>
        </x:is>
      </x:c>
      <x:c r="C38" t="inlineStr">
        <x:is>
          <x:t xml:space="preserve">Ca70Mg10Zn20</x:t>
        </x:is>
      </x:c>
      <x:c r="D38" t="inlineStr">
        <x:is>
          <x:t xml:space="preserve">Fe39Co9Cr15Mo14C15B6Y2</x:t>
        </x:is>
      </x:c>
      <x:c r="E38" t="inlineStr">
        <x:is>
          <x:t xml:space="preserve">Ca-based</x:t>
        </x:is>
      </x:c>
      <x:c r="F38" t="inlineStr">
        <x:is>
          <x:t xml:space="preserve">Fe-based</x:t>
        </x:is>
      </x:c>
      <x:c r="G38" t="n">
        <x:v>1.265434501800609</x:v>
      </x:c>
      <x:c r="H38" t="n">
        <x:v>9.893495922475925</x:v>
      </x:c>
      <x:c r="I38" t="n">
        <x:v>1.301029995663981</x:v>
      </x:c>
    </x:row>
    <x:row r="39">
      <x:c r="A39" t="inlineStr">
        <x:is>
          <x:t xml:space="preserve">MG-LONG-018</x:t>
        </x:is>
      </x:c>
      <x:c r="B39" t="inlineStr">
        <x:is>
          <x:t xml:space="preserve">MG-JTAC18-100</x:t>
        </x:is>
      </x:c>
      <x:c r="C39" t="inlineStr">
        <x:is>
          <x:t xml:space="preserve">Ca70Mg10Zn20</x:t>
        </x:is>
      </x:c>
      <x:c r="D39" t="inlineStr">
        <x:is>
          <x:t xml:space="preserve">La62Cu24Al10.5Mg3.5</x:t>
        </x:is>
      </x:c>
      <x:c r="E39" t="inlineStr">
        <x:is>
          <x:t xml:space="preserve">Ca-based</x:t>
        </x:is>
      </x:c>
      <x:c r="F39" t="inlineStr">
        <x:is>
          <x:t xml:space="preserve">La-based</x:t>
        </x:is>
      </x:c>
      <x:c r="G39" t="n">
        <x:v>1.046948662275418</x:v>
      </x:c>
      <x:c r="H39" t="n">
        <x:v>2.819712404101347</x:v>
      </x:c>
      <x:c r="I39" t="n">
        <x:v>1.301029995663981</x:v>
      </x:c>
    </x:row>
    <x:row r="40">
      <x:c r="A40" t="inlineStr">
        <x:is>
          <x:t xml:space="preserve">MG-LONG-018</x:t>
        </x:is>
      </x:c>
      <x:c r="B40" t="inlineStr">
        <x:is>
          <x:t xml:space="preserve">MG-JTAC18-101</x:t>
        </x:is>
      </x:c>
      <x:c r="C40" t="inlineStr">
        <x:is>
          <x:t xml:space="preserve">Ca70Mg10Zn20</x:t>
        </x:is>
      </x:c>
      <x:c r="D40" t="inlineStr">
        <x:is>
          <x:t xml:space="preserve">La62Cu24Al10.8Mg3.2</x:t>
        </x:is>
      </x:c>
      <x:c r="E40" t="inlineStr">
        <x:is>
          <x:t xml:space="preserve">Ca-based</x:t>
        </x:is>
      </x:c>
      <x:c r="F40" t="inlineStr">
        <x:is>
          <x:t xml:space="preserve">La-based</x:t>
        </x:is>
      </x:c>
      <x:c r="G40" t="n">
        <x:v>0.8311685855589739</x:v>
      </x:c>
      <x:c r="H40" t="n">
        <x:v>2.824253571627752</x:v>
      </x:c>
      <x:c r="I40" t="n">
        <x:v>1.301029995663981</x:v>
      </x:c>
    </x:row>
    <x:row r="41">
      <x:c r="A41" t="inlineStr">
        <x:is>
          <x:t xml:space="preserve">MG-LONG-019</x:t>
        </x:is>
      </x:c>
      <x:c r="B41" t="inlineStr">
        <x:is>
          <x:t xml:space="preserve">MG-JTAC18-100</x:t>
        </x:is>
      </x:c>
      <x:c r="C41" t="inlineStr">
        <x:is>
          <x:t xml:space="preserve">Ca40Mg30Cu30</x:t>
        </x:is>
      </x:c>
      <x:c r="D41" t="inlineStr">
        <x:is>
          <x:t xml:space="preserve">La62Cu24Al10.5Mg3.5</x:t>
        </x:is>
      </x:c>
      <x:c r="E41" t="inlineStr">
        <x:is>
          <x:t xml:space="preserve">Ca-based</x:t>
        </x:is>
      </x:c>
      <x:c r="F41" t="inlineStr">
        <x:is>
          <x:t xml:space="preserve">La-based</x:t>
        </x:is>
      </x:c>
      <x:c r="G41" t="n">
        <x:v>1.124486008477777</x:v>
      </x:c>
      <x:c r="H41" t="n">
        <x:v>2.657050876124299</x:v>
      </x:c>
      <x:c r="I41" t="n">
        <x:v>1.301029995663981</x:v>
      </x:c>
    </x:row>
    <x:row r="42">
      <x:c r="A42" t="inlineStr">
        <x:is>
          <x:t xml:space="preserve">MG-LONG-023</x:t>
        </x:is>
      </x:c>
      <x:c r="B42" t="inlineStr">
        <x:is>
          <x:t xml:space="preserve">MG-LONG-118</x:t>
        </x:is>
      </x:c>
      <x:c r="C42" t="inlineStr">
        <x:is>
          <x:t xml:space="preserve">Ca45Mg19Cu36</x:t>
        </x:is>
      </x:c>
      <x:c r="D42" t="inlineStr">
        <x:is>
          <x:t xml:space="preserve">Fe39Co9Cr15Mo14C15B6Y2</x:t>
        </x:is>
      </x:c>
      <x:c r="E42" t="inlineStr">
        <x:is>
          <x:t xml:space="preserve">Ca-based</x:t>
        </x:is>
      </x:c>
      <x:c r="F42" t="inlineStr">
        <x:is>
          <x:t xml:space="preserve">Fe-based</x:t>
        </x:is>
      </x:c>
      <x:c r="G42" t="n">
        <x:v>1.091237802970913</x:v>
      </x:c>
      <x:c r="H42" t="n">
        <x:v>8.31468793737324</x:v>
      </x:c>
      <x:c r="I42" t="n">
        <x:v>1.301029995663981</x:v>
      </x:c>
    </x:row>
    <x:row r="43">
      <x:c r="A43" t="inlineStr">
        <x:is>
          <x:t xml:space="preserve">MG-LONG-023</x:t>
        </x:is>
      </x:c>
      <x:c r="B43" t="inlineStr">
        <x:is>
          <x:t xml:space="preserve">MG-JTAC18-101</x:t>
        </x:is>
      </x:c>
      <x:c r="C43" t="inlineStr">
        <x:is>
          <x:t xml:space="preserve">Ca45Mg19Cu36</x:t>
        </x:is>
      </x:c>
      <x:c r="D43" t="inlineStr">
        <x:is>
          <x:t xml:space="preserve">La62Cu24Al10.8Mg3.2</x:t>
        </x:is>
      </x:c>
      <x:c r="E43" t="inlineStr">
        <x:is>
          <x:t xml:space="preserve">Ca-based</x:t>
        </x:is>
      </x:c>
      <x:c r="F43" t="inlineStr">
        <x:is>
          <x:t xml:space="preserve">La-based</x:t>
        </x:is>
      </x:c>
      <x:c r="G43" t="n">
        <x:v>0.5762806703944605</x:v>
      </x:c>
      <x:c r="H43" t="n">
        <x:v>3.314169687125297</x:v>
      </x:c>
      <x:c r="I43" t="n">
        <x:v>1.301029995663981</x:v>
      </x:c>
    </x:row>
    <x:row r="44">
      <x:c r="A44" t="inlineStr">
        <x:is>
          <x:t xml:space="preserve">MG-LONG-064</x:t>
        </x:is>
      </x:c>
      <x:c r="B44" t="inlineStr">
        <x:is>
          <x:t xml:space="preserve">MG-JTAC18-107</x:t>
        </x:is>
      </x:c>
      <x:c r="C44" t="inlineStr">
        <x:is>
          <x:t xml:space="preserve">[(Ni0.9Fe0.1)0.75B0.2Si0.05]96Nb4</x:t>
        </x:is>
      </x:c>
      <x:c r="D44" t="inlineStr">
        <x:is>
          <x:t xml:space="preserve">(La0.6Ce0.4)65Al10Co25</x:t>
        </x:is>
      </x:c>
      <x:c r="E44" t="inlineStr">
        <x:is>
          <x:t xml:space="preserve">Ni-based</x:t>
        </x:is>
      </x:c>
      <x:c r="F44" t="inlineStr">
        <x:is>
          <x:t xml:space="preserve">La-based</x:t>
        </x:is>
      </x:c>
      <x:c r="G44" t="n">
        <x:v>0.8425300598834251</x:v>
      </x:c>
      <x:c r="H44" t="n">
        <x:v>5.55303364662681</x:v>
      </x:c>
      <x:c r="I44" t="n">
        <x:v>1.301029995663981</x:v>
      </x:c>
    </x:row>
    <x:row r="45">
      <x:c r="A45" t="inlineStr">
        <x:is>
          <x:t xml:space="preserve">MG-LONG-095</x:t>
        </x:is>
      </x:c>
      <x:c r="B45" t="inlineStr">
        <x:is>
          <x:t xml:space="preserve">MG-JTAC18-101</x:t>
        </x:is>
      </x:c>
      <x:c r="C45" t="inlineStr">
        <x:is>
          <x:t xml:space="preserve">Au55Cu25Si20</x:t>
        </x:is>
      </x:c>
      <x:c r="D45" t="inlineStr">
        <x:is>
          <x:t xml:space="preserve">La62Cu24Al10.8Mg3.2</x:t>
        </x:is>
      </x:c>
      <x:c r="E45" t="inlineStr">
        <x:is>
          <x:t xml:space="preserve">Au-based</x:t>
        </x:is>
      </x:c>
      <x:c r="F45" t="inlineStr">
        <x:is>
          <x:t xml:space="preserve">La-based</x:t>
        </x:is>
      </x:c>
      <x:c r="G45" t="n">
        <x:v>0.4858711668779697</x:v>
      </x:c>
      <x:c r="H45" t="n">
        <x:v>6.855432342051324</x:v>
      </x:c>
      <x:c r="I45" t="n">
        <x:v>1.301029995663981</x:v>
      </x:c>
    </x:row>
    <x:row r="46">
      <x:c r="A46" t="inlineStr">
        <x:is>
          <x:t xml:space="preserve">MG-LONG-118</x:t>
        </x:is>
      </x:c>
      <x:c r="B46" t="inlineStr">
        <x:is>
          <x:t xml:space="preserve">MG-JTAC18-126</x:t>
        </x:is>
      </x:c>
      <x:c r="C46" t="inlineStr">
        <x:is>
          <x:t xml:space="preserve">Fe39Co9Cr15Mo14C15B6Y2</x:t>
        </x:is>
      </x:c>
      <x:c r="D46" t="inlineStr">
        <x:is>
          <x:t xml:space="preserve">Mg65Ni20La15</x:t>
        </x:is>
      </x:c>
      <x:c r="E46" t="inlineStr">
        <x:is>
          <x:t xml:space="preserve">Fe-based</x:t>
        </x:is>
      </x:c>
      <x:c r="F46" t="inlineStr">
        <x:is>
          <x:t xml:space="preserve">Mg-based</x:t>
        </x:is>
      </x:c>
      <x:c r="G46" t="n">
        <x:v>1.270052253931232</x:v>
      </x:c>
      <x:c r="H46" t="n">
        <x:v>8.539628220025655</x:v>
      </x:c>
      <x:c r="I46" t="n">
        <x:v>1.301029995663981</x:v>
      </x:c>
    </x:row>
    <x:row r="47">
      <x:c r="A47" t="inlineStr">
        <x:is>
          <x:t xml:space="preserve">MG-JTAC18-069</x:t>
        </x:is>
      </x:c>
      <x:c r="B47" t="inlineStr">
        <x:is>
          <x:t xml:space="preserve">MG-JTAC18-107</x:t>
        </x:is>
      </x:c>
      <x:c r="C47" t="inlineStr">
        <x:is>
          <x:t xml:space="preserve">Fe71Mo2Nb3P12C10B2</x:t>
        </x:is>
      </x:c>
      <x:c r="D47" t="inlineStr">
        <x:is>
          <x:t xml:space="preserve">(La0.6Ce0.4)65Al10Co25</x:t>
        </x:is>
      </x:c>
      <x:c r="E47" t="inlineStr">
        <x:is>
          <x:t xml:space="preserve">Fe-based</x:t>
        </x:is>
      </x:c>
      <x:c r="F47" t="inlineStr">
        <x:is>
          <x:t xml:space="preserve">La-based</x:t>
        </x:is>
      </x:c>
      <x:c r="G47" t="n">
        <x:v>1.215359321518101</x:v>
      </x:c>
      <x:c r="H47" t="n">
        <x:v>5.158710673991742</x:v>
      </x:c>
      <x:c r="I47" t="n">
        <x:v>1.301029995663981</x:v>
      </x:c>
    </x:row>
    <x:row r="48">
      <x:c r="A48" t="inlineStr">
        <x:is>
          <x:t xml:space="preserve">MG-JTAC18-101</x:t>
        </x:is>
      </x:c>
      <x:c r="B48" t="inlineStr">
        <x:is>
          <x:t xml:space="preserve">MG-JTAC18-126</x:t>
        </x:is>
      </x:c>
      <x:c r="C48" t="inlineStr">
        <x:is>
          <x:t xml:space="preserve">La62Cu24Al10.8Mg3.2</x:t>
        </x:is>
      </x:c>
      <x:c r="D48" t="inlineStr">
        <x:is>
          <x:t xml:space="preserve">Mg65Ni20La15</x:t>
        </x:is>
      </x:c>
      <x:c r="E48" t="inlineStr">
        <x:is>
          <x:t xml:space="preserve">La-based</x:t>
        </x:is>
      </x:c>
      <x:c r="F48" t="inlineStr">
        <x:is>
          <x:t xml:space="preserve">Mg-based</x:t>
        </x:is>
      </x:c>
      <x:c r="G48" t="n">
        <x:v>0.8275609048527887</x:v>
      </x:c>
      <x:c r="H48" t="n">
        <x:v>3.735790124238644</x:v>
      </x:c>
      <x:c r="I48" t="n">
        <x:v>1.301029995663981</x:v>
      </x:c>
    </x:row>
    <x:row r="49">
      <x:c r="A49" t="inlineStr">
        <x:is>
          <x:t xml:space="preserve">MG-MIX-018</x:t>
        </x:is>
      </x:c>
      <x:c r="B49" t="inlineStr">
        <x:is>
          <x:t xml:space="preserve">MG-LONG-011</x:t>
        </x:is>
      </x:c>
      <x:c r="C49" t="inlineStr">
        <x:is>
          <x:t xml:space="preserve">Ca65Mg20Zn15</x:t>
        </x:is>
      </x:c>
      <x:c r="D49" t="inlineStr">
        <x:is>
          <x:t xml:space="preserve">Ca60Mg10Zn30</x:t>
        </x:is>
      </x:c>
      <x:c r="E49" t="inlineStr">
        <x:is>
          <x:t xml:space="preserve">Ca-based</x:t>
        </x:is>
      </x:c>
      <x:c r="F49" t="inlineStr">
        <x:is>
          <x:t xml:space="preserve">Ca-based</x:t>
        </x:is>
      </x:c>
      <x:c r="G49" t="n">
        <x:v>0.7639605002542599</x:v>
      </x:c>
      <x:c r="H49" t="n">
        <x:v>2.194510313174863</x:v>
      </x:c>
      <x:c r="I49" t="n">
        <x:v>1.255272505103306</x:v>
      </x:c>
    </x:row>
    <x:row r="50">
      <x:c r="A50" t="inlineStr">
        <x:is>
          <x:t xml:space="preserve">MG-MIX-018</x:t>
        </x:is>
      </x:c>
      <x:c r="B50" t="inlineStr">
        <x:is>
          <x:t xml:space="preserve">MG-LONG-018</x:t>
        </x:is>
      </x:c>
      <x:c r="C50" t="inlineStr">
        <x:is>
          <x:t xml:space="preserve">Ca65Mg20Zn15</x:t>
        </x:is>
      </x:c>
      <x:c r="D50" t="inlineStr">
        <x:is>
          <x:t xml:space="preserve">Ca70Mg10Zn20</x:t>
        </x:is>
      </x:c>
      <x:c r="E50" t="inlineStr">
        <x:is>
          <x:t xml:space="preserve">Ca-based</x:t>
        </x:is>
      </x:c>
      <x:c r="F50" t="inlineStr">
        <x:is>
          <x:t xml:space="preserve">Ca-based</x:t>
        </x:is>
      </x:c>
      <x:c r="G50" t="n">
        <x:v>0.7723884628663578</x:v>
      </x:c>
      <x:c r="H50" t="n">
        <x:v>0.8758942691601763</x:v>
      </x:c>
      <x:c r="I50" t="n">
        <x:v>1.255272505103306</x:v>
      </x:c>
    </x:row>
    <x:row r="51">
      <x:c r="A51" t="inlineStr">
        <x:is>
          <x:t xml:space="preserve">MG-MIX-018</x:t>
        </x:is>
      </x:c>
      <x:c r="B51" t="inlineStr">
        <x:is>
          <x:t xml:space="preserve">MG-LONG-019</x:t>
        </x:is>
      </x:c>
      <x:c r="C51" t="inlineStr">
        <x:is>
          <x:t xml:space="preserve">Ca65Mg20Zn15</x:t>
        </x:is>
      </x:c>
      <x:c r="D51" t="inlineStr">
        <x:is>
          <x:t xml:space="preserve">Ca40Mg30Cu30</x:t>
        </x:is>
      </x:c>
      <x:c r="E51" t="inlineStr">
        <x:is>
          <x:t xml:space="preserve">Ca-based</x:t>
        </x:is>
      </x:c>
      <x:c r="F51" t="inlineStr">
        <x:is>
          <x:t xml:space="preserve">Ca-based</x:t>
        </x:is>
      </x:c>
      <x:c r="G51" t="n">
        <x:v>1.224147614411573</x:v>
      </x:c>
      <x:c r="H51" t="n">
        <x:v>3.896674573003973</x:v>
      </x:c>
      <x:c r="I51" t="n">
        <x:v>1.255272505103306</x:v>
      </x:c>
    </x:row>
    <x:row r="52">
      <x:c r="A52" t="inlineStr">
        <x:is>
          <x:t xml:space="preserve">MG-MIX-018</x:t>
        </x:is>
      </x:c>
      <x:c r="B52" t="inlineStr">
        <x:is>
          <x:t xml:space="preserve">MG-LONG-023</x:t>
        </x:is>
      </x:c>
      <x:c r="C52" t="inlineStr">
        <x:is>
          <x:t xml:space="preserve">Ca65Mg20Zn15</x:t>
        </x:is>
      </x:c>
      <x:c r="D52" t="inlineStr">
        <x:is>
          <x:t xml:space="preserve">Ca45Mg19Cu36</x:t>
        </x:is>
      </x:c>
      <x:c r="E52" t="inlineStr">
        <x:is>
          <x:t xml:space="preserve">Ca-based</x:t>
        </x:is>
      </x:c>
      <x:c r="F52" t="inlineStr">
        <x:is>
          <x:t xml:space="preserve">Ca-based</x:t>
        </x:is>
      </x:c>
      <x:c r="G52" t="n">
        <x:v>0.533416403502918</x:v>
      </x:c>
      <x:c r="H52" t="n">
        <x:v>4.66450452648367</x:v>
      </x:c>
      <x:c r="I52" t="n">
        <x:v>1.255272505103306</x:v>
      </x:c>
    </x:row>
    <x:row r="53">
      <x:c r="A53" t="inlineStr">
        <x:is>
          <x:t xml:space="preserve">MG-MIX-018</x:t>
        </x:is>
      </x:c>
      <x:c r="B53" t="inlineStr">
        <x:is>
          <x:t xml:space="preserve">MG-JTAC18-126</x:t>
        </x:is>
      </x:c>
      <x:c r="C53" t="inlineStr">
        <x:is>
          <x:t xml:space="preserve">Ca65Mg20Zn15</x:t>
        </x:is>
      </x:c>
      <x:c r="D53" t="inlineStr">
        <x:is>
          <x:t xml:space="preserve">Mg65Ni20La15</x:t>
        </x:is>
      </x:c>
      <x:c r="E53" t="inlineStr">
        <x:is>
          <x:t xml:space="preserve">Ca-based</x:t>
        </x:is>
      </x:c>
      <x:c r="F53" t="inlineStr">
        <x:is>
          <x:t xml:space="preserve">Mg-based</x:t>
        </x:is>
      </x:c>
      <x:c r="G53" t="n">
        <x:v>1.019767505707542</x:v>
      </x:c>
      <x:c r="H53" t="n">
        <x:v>3.976468454393529</x:v>
      </x:c>
      <x:c r="I53" t="n">
        <x:v>1.255272505103306</x:v>
      </x:c>
    </x:row>
    <x:row r="54">
      <x:c r="A54" t="inlineStr">
        <x:is>
          <x:t xml:space="preserve">MG-LONG-011</x:t>
        </x:is>
      </x:c>
      <x:c r="B54" t="inlineStr">
        <x:is>
          <x:t xml:space="preserve">MG-LONG-117</x:t>
        </x:is>
      </x:c>
      <x:c r="C54" t="inlineStr">
        <x:is>
          <x:t xml:space="preserve">Ca60Mg10Zn30</x:t>
        </x:is>
      </x:c>
      <x:c r="D54" t="inlineStr">
        <x:is>
          <x:t xml:space="preserve">Fe43Co5Cr15Mo14C15B6Y2</x:t>
        </x:is>
      </x:c>
      <x:c r="E54" t="inlineStr">
        <x:is>
          <x:t xml:space="preserve">Ca-based</x:t>
        </x:is>
      </x:c>
      <x:c r="F54" t="inlineStr">
        <x:is>
          <x:t xml:space="preserve">Fe-based</x:t>
        </x:is>
      </x:c>
      <x:c r="G54" t="n">
        <x:v>0.8608161352127399</x:v>
      </x:c>
      <x:c r="H54" t="n">
        <x:v>9.298850036423376</x:v>
      </x:c>
      <x:c r="I54" t="n">
        <x:v>1.255272505103306</x:v>
      </x:c>
    </x:row>
    <x:row r="55">
      <x:c r="A55" t="inlineStr">
        <x:is>
          <x:t xml:space="preserve">MG-LONG-019</x:t>
        </x:is>
      </x:c>
      <x:c r="B55" t="inlineStr">
        <x:is>
          <x:t xml:space="preserve">MG-LONG-033</x:t>
        </x:is>
      </x:c>
      <x:c r="C55" t="inlineStr">
        <x:is>
          <x:t xml:space="preserve">Ca40Mg30Cu30</x:t>
        </x:is>
      </x:c>
      <x:c r="D55" t="inlineStr">
        <x:is>
          <x:t xml:space="preserve">Mg65Cu7.5Ni7.5Ag5Zn5Y10</x:t>
        </x:is>
      </x:c>
      <x:c r="E55" t="inlineStr">
        <x:is>
          <x:t xml:space="preserve">Ca-based</x:t>
        </x:is>
      </x:c>
      <x:c r="F55" t="inlineStr">
        <x:is>
          <x:t xml:space="preserve">Mg-based</x:t>
        </x:is>
      </x:c>
      <x:c r="G55" t="n">
        <x:v>0.8975491805589596</x:v>
      </x:c>
      <x:c r="H55" t="n">
        <x:v>4.638555507981597</x:v>
      </x:c>
      <x:c r="I55" t="n">
        <x:v>1.255272505103306</x:v>
      </x:c>
    </x:row>
    <x:row r="56">
      <x:c r="A56" t="inlineStr">
        <x:is>
          <x:t xml:space="preserve">MG-LONG-023</x:t>
        </x:is>
      </x:c>
      <x:c r="B56" t="inlineStr">
        <x:is>
          <x:t xml:space="preserve">MG-LONG-117</x:t>
        </x:is>
      </x:c>
      <x:c r="C56" t="inlineStr">
        <x:is>
          <x:t xml:space="preserve">Ca45Mg19Cu36</x:t>
        </x:is>
      </x:c>
      <x:c r="D56" t="inlineStr">
        <x:is>
          <x:t xml:space="preserve">Fe43Co5Cr15Mo14C15B6Y2</x:t>
        </x:is>
      </x:c>
      <x:c r="E56" t="inlineStr">
        <x:is>
          <x:t xml:space="preserve">Ca-based</x:t>
        </x:is>
      </x:c>
      <x:c r="F56" t="inlineStr">
        <x:is>
          <x:t xml:space="preserve">Fe-based</x:t>
        </x:is>
      </x:c>
      <x:c r="G56" t="n">
        <x:v>1.074395189725547</x:v>
      </x:c>
      <x:c r="H56" t="n">
        <x:v>8.203022330301595</x:v>
      </x:c>
      <x:c r="I56" t="n">
        <x:v>1.255272505103306</x:v>
      </x:c>
    </x:row>
    <x:row r="57">
      <x:c r="A57" t="inlineStr">
        <x:is>
          <x:t xml:space="preserve">MG-LONG-063</x:t>
        </x:is>
      </x:c>
      <x:c r="B57" t="inlineStr">
        <x:is>
          <x:t xml:space="preserve">MG-JTAC18-104</x:t>
        </x:is>
      </x:c>
      <x:c r="C57" t="inlineStr">
        <x:is>
          <x:t xml:space="preserve">(Ni0.75B0.2Si0.05)96Nb4</x:t>
        </x:is>
      </x:c>
      <x:c r="D57" t="inlineStr">
        <x:is>
          <x:t xml:space="preserve">(La0.3Ce0.7)65Al10Co25</x:t>
        </x:is>
      </x:c>
      <x:c r="E57" t="inlineStr">
        <x:is>
          <x:t xml:space="preserve">Ni-based</x:t>
        </x:is>
      </x:c>
      <x:c r="F57" t="inlineStr">
        <x:is>
          <x:t xml:space="preserve">La-based</x:t>
        </x:is>
      </x:c>
      <x:c r="G57" t="n">
        <x:v>1.029440222835305</x:v>
      </x:c>
      <x:c r="H57" t="n">
        <x:v>5.596136173553598</x:v>
      </x:c>
      <x:c r="I57" t="n">
        <x:v>1.255272505103306</x:v>
      </x:c>
    </x:row>
    <x:row r="58">
      <x:c r="A58" t="inlineStr">
        <x:is>
          <x:t xml:space="preserve">MG-LONG-117</x:t>
        </x:is>
      </x:c>
      <x:c r="B58" t="inlineStr">
        <x:is>
          <x:t xml:space="preserve">MG-JTAC18-126</x:t>
        </x:is>
      </x:c>
      <x:c r="C58" t="inlineStr">
        <x:is>
          <x:t xml:space="preserve">Fe43Co5Cr15Mo14C15B6Y2</x:t>
        </x:is>
      </x:c>
      <x:c r="D58" t="inlineStr">
        <x:is>
          <x:t xml:space="preserve">Mg65Ni20La15</x:t>
        </x:is>
      </x:c>
      <x:c r="E58" t="inlineStr">
        <x:is>
          <x:t xml:space="preserve">Fe-based</x:t>
        </x:is>
      </x:c>
      <x:c r="F58" t="inlineStr">
        <x:is>
          <x:t xml:space="preserve">Mg-based</x:t>
        </x:is>
      </x:c>
      <x:c r="G58" t="n">
        <x:v>1.008164321697631</x:v>
      </x:c>
      <x:c r="H58" t="n">
        <x:v>8.391617541865463</x:v>
      </x:c>
      <x:c r="I58" t="n">
        <x:v>1.255272505103306</x:v>
      </x:c>
    </x:row>
    <x:row r="59">
      <x:c r="A59" t="inlineStr">
        <x:is>
          <x:t xml:space="preserve">MG-JTAC18-016</x:t>
        </x:is>
      </x:c>
      <x:c r="B59" t="inlineStr">
        <x:is>
          <x:t xml:space="preserve">MG-JTAC18-104</x:t>
        </x:is>
      </x:c>
      <x:c r="C59" t="inlineStr">
        <x:is>
          <x:t xml:space="preserve">Ag53.8Mg15.4Ca23.1Cu7.7</x:t>
        </x:is>
      </x:c>
      <x:c r="D59" t="inlineStr">
        <x:is>
          <x:t xml:space="preserve">(La0.3Ce0.7)65Al10Co25</x:t>
        </x:is>
      </x:c>
      <x:c r="E59" t="inlineStr">
        <x:is>
          <x:t xml:space="preserve">Ag-based</x:t>
        </x:is>
      </x:c>
      <x:c r="F59" t="inlineStr">
        <x:is>
          <x:t xml:space="preserve">La-based</x:t>
        </x:is>
      </x:c>
      <x:c r="G59" t="n">
        <x:v>0.8173162078729319</x:v>
      </x:c>
      <x:c r="H59" t="n">
        <x:v>7.505435371526483</x:v>
      </x:c>
      <x:c r="I59" t="n">
        <x:v>1.255272505103306</x:v>
      </x:c>
    </x:row>
    <x:row r="60">
      <x:c r="A60" t="inlineStr">
        <x:is>
          <x:t xml:space="preserve">MG-JTAC18-008</x:t>
        </x:is>
      </x:c>
      <x:c r="B60" t="inlineStr">
        <x:is>
          <x:t xml:space="preserve">MG-JTAC18-105</x:t>
        </x:is>
      </x:c>
      <x:c r="C60" t="inlineStr">
        <x:is>
          <x:t xml:space="preserve">Ag46.2Mg23.1Ca30.7</x:t>
        </x:is>
      </x:c>
      <x:c r="D60" t="inlineStr">
        <x:is>
          <x:t xml:space="preserve">(La0.4Ce0.6)65Al10Co25</x:t>
        </x:is>
      </x:c>
      <x:c r="E60" t="inlineStr">
        <x:is>
          <x:t xml:space="preserve">Ag-based</x:t>
        </x:is>
      </x:c>
      <x:c r="F60" t="inlineStr">
        <x:is>
          <x:t xml:space="preserve">La-based</x:t>
        </x:is>
      </x:c>
      <x:c r="G60" t="n">
        <x:v>0.6774873342325856</x:v>
      </x:c>
      <x:c r="H60" t="n">
        <x:v>7.959617524989024</x:v>
      </x:c>
      <x:c r="I60" t="n">
        <x:v>1.234083206033368</x:v>
      </x:c>
    </x:row>
    <x:row r="61">
      <x:c r="A61" t="inlineStr">
        <x:is>
          <x:t xml:space="preserve">MG-JTAC18-008</x:t>
        </x:is>
      </x:c>
      <x:c r="B61" t="inlineStr">
        <x:is>
          <x:t xml:space="preserve">MG-JTAC18-109</x:t>
        </x:is>
      </x:c>
      <x:c r="C61" t="inlineStr">
        <x:is>
          <x:t xml:space="preserve">Ag46.2Mg23.1Ca30.7</x:t>
        </x:is>
      </x:c>
      <x:c r="D61" t="inlineStr">
        <x:is>
          <x:t xml:space="preserve">(La0.8Ce0.2)65Al10Co25</x:t>
        </x:is>
      </x:c>
      <x:c r="E61" t="inlineStr">
        <x:is>
          <x:t xml:space="preserve">Ag-based</x:t>
        </x:is>
      </x:c>
      <x:c r="F61" t="inlineStr">
        <x:is>
          <x:t xml:space="preserve">La-based</x:t>
        </x:is>
      </x:c>
      <x:c r="G61" t="n">
        <x:v>0.7534838410667829</x:v>
      </x:c>
      <x:c r="H61" t="n">
        <x:v>7.891127525038459</x:v>
      </x:c>
      <x:c r="I61" t="n">
        <x:v>1.234083206033368</x:v>
      </x:c>
    </x:row>
    <x:row r="62">
      <x:c r="A62" t="inlineStr">
        <x:is>
          <x:t xml:space="preserve">MG-JTAC18-015</x:t>
        </x:is>
      </x:c>
      <x:c r="B62" t="inlineStr">
        <x:is>
          <x:t xml:space="preserve">MG-JTAC18-105</x:t>
        </x:is>
      </x:c>
      <x:c r="C62" t="inlineStr">
        <x:is>
          <x:t xml:space="preserve">Ag53.8Mg23.1Ca23.1</x:t>
        </x:is>
      </x:c>
      <x:c r="D62" t="inlineStr">
        <x:is>
          <x:t xml:space="preserve">(La0.4Ce0.6)65Al10Co25</x:t>
        </x:is>
      </x:c>
      <x:c r="E62" t="inlineStr">
        <x:is>
          <x:t xml:space="preserve">Ag-based</x:t>
        </x:is>
      </x:c>
      <x:c r="F62" t="inlineStr">
        <x:is>
          <x:t xml:space="preserve">La-based</x:t>
        </x:is>
      </x:c>
      <x:c r="G62" t="n">
        <x:v>1.290991245342311</x:v>
      </x:c>
      <x:c r="H62" t="n">
        <x:v>7.420263079532561</x:v>
      </x:c>
      <x:c r="I62" t="n">
        <x:v>1.234083206033368</x:v>
      </x:c>
    </x:row>
    <x:row r="63">
      <x:c r="A63" t="inlineStr">
        <x:is>
          <x:t xml:space="preserve">MG-JTAC18-015</x:t>
        </x:is>
      </x:c>
      <x:c r="B63" t="inlineStr">
        <x:is>
          <x:t xml:space="preserve">MG-JTAC18-109</x:t>
        </x:is>
      </x:c>
      <x:c r="C63" t="inlineStr">
        <x:is>
          <x:t xml:space="preserve">Ag53.8Mg23.1Ca23.1</x:t>
        </x:is>
      </x:c>
      <x:c r="D63" t="inlineStr">
        <x:is>
          <x:t xml:space="preserve">(La0.8Ce0.2)65Al10Co25</x:t>
        </x:is>
      </x:c>
      <x:c r="E63" t="inlineStr">
        <x:is>
          <x:t xml:space="preserve">Ag-based</x:t>
        </x:is>
      </x:c>
      <x:c r="F63" t="inlineStr">
        <x:is>
          <x:t xml:space="preserve">La-based</x:t>
        </x:is>
      </x:c>
      <x:c r="G63" t="n">
        <x:v>0.1326252969556144</x:v>
      </x:c>
      <x:c r="H63" t="n">
        <x:v>7.346459683682043</x:v>
      </x:c>
      <x:c r="I63" t="n">
        <x:v>1.234083206033368</x:v>
      </x:c>
    </x:row>
    <x:row r="64">
      <x:c r="A64" t="inlineStr">
        <x:is>
          <x:t xml:space="preserve">MG-LONG-081</x:t>
        </x:is>
      </x:c>
      <x:c r="B64" t="inlineStr">
        <x:is>
          <x:t xml:space="preserve">MG-JTAC18-108</x:t>
        </x:is>
      </x:c>
      <x:c r="C64" t="inlineStr">
        <x:is>
          <x:t xml:space="preserve">Pr68Cu25Al7</x:t>
        </x:is>
      </x:c>
      <x:c r="D64" t="inlineStr">
        <x:is>
          <x:t xml:space="preserve">(La0.7Ce0.3)65Al10Co25</x:t>
        </x:is>
      </x:c>
      <x:c r="E64" t="inlineStr">
        <x:is>
          <x:t xml:space="preserve">Pr-based</x:t>
        </x:is>
      </x:c>
      <x:c r="F64" t="inlineStr">
        <x:is>
          <x:t xml:space="preserve">La-based</x:t>
        </x:is>
      </x:c>
      <x:c r="G64" t="n">
        <x:v>1.241267658007973</x:v>
      </x:c>
      <x:c r="H64" t="n">
        <x:v>6.38282161885449</x:v>
      </x:c>
      <x:c r="I64" t="n">
        <x:v>1.221848749616357</x:v>
      </x:c>
    </x:row>
    <x:row r="65">
      <x:c r="A65" t="inlineStr">
        <x:is>
          <x:t xml:space="preserve">MG-LONG-083</x:t>
        </x:is>
      </x:c>
      <x:c r="B65" t="inlineStr">
        <x:is>
          <x:t xml:space="preserve">MG-JTAC18-108</x:t>
        </x:is>
      </x:c>
      <x:c r="C65" t="inlineStr">
        <x:is>
          <x:t xml:space="preserve">Pr72(Cu,Ni)25Al3</x:t>
        </x:is>
      </x:c>
      <x:c r="D65" t="inlineStr">
        <x:is>
          <x:t xml:space="preserve">(La0.7Ce0.3)65Al10Co25</x:t>
        </x:is>
      </x:c>
      <x:c r="E65" t="inlineStr">
        <x:is>
          <x:t xml:space="preserve">Pr-based</x:t>
        </x:is>
      </x:c>
      <x:c r="F65" t="inlineStr">
        <x:is>
          <x:t xml:space="preserve">La-based</x:t>
        </x:is>
      </x:c>
      <x:c r="G65" t="n">
        <x:v>0.7917485571855943</x:v>
      </x:c>
      <x:c r="H65" t="n">
        <x:v>7.838894726847568</x:v>
      </x:c>
      <x:c r="I65" t="n">
        <x:v>1.221848749616357</x:v>
      </x:c>
    </x:row>
    <x:row r="66">
      <x:c r="A66" t="inlineStr">
        <x:is>
          <x:t xml:space="preserve">MG-LONG-011</x:t>
        </x:is>
      </x:c>
      <x:c r="B66" t="inlineStr">
        <x:is>
          <x:t xml:space="preserve">MG-LONG-116</x:t>
        </x:is>
      </x:c>
      <x:c r="C66" t="inlineStr">
        <x:is>
          <x:t xml:space="preserve">Ca60Mg10Zn30</x:t>
        </x:is>
      </x:c>
      <x:c r="D66" t="inlineStr">
        <x:is>
          <x:t xml:space="preserve">Fe45Co3Cr15Mo14C15B6Y2</x:t>
        </x:is>
      </x:c>
      <x:c r="E66" t="inlineStr">
        <x:is>
          <x:t xml:space="preserve">Ca-based</x:t>
        </x:is>
      </x:c>
      <x:c r="F66" t="inlineStr">
        <x:is>
          <x:t xml:space="preserve">Fe-based</x:t>
        </x:is>
      </x:c>
      <x:c r="G66" t="n">
        <x:v>1.297872087365034</x:v>
      </x:c>
      <x:c r="H66" t="n">
        <x:v>9.222802704877642</x:v>
      </x:c>
      <x:c r="I66" t="n">
        <x:v>1.204119982655925</x:v>
      </x:c>
    </x:row>
    <x:row r="67">
      <x:c r="A67" t="inlineStr">
        <x:is>
          <x:t xml:space="preserve">MG-LONG-011</x:t>
        </x:is>
      </x:c>
      <x:c r="B67" t="inlineStr">
        <x:is>
          <x:t xml:space="preserve">MG-LONG-123</x:t>
        </x:is>
      </x:c>
      <x:c r="C67" t="inlineStr">
        <x:is>
          <x:t xml:space="preserve">Ca60Mg10Zn30</x:t>
        </x:is>
      </x:c>
      <x:c r="D67" t="inlineStr">
        <x:is>
          <x:t xml:space="preserve">Fe56Mn5Cr7Mo12Er2C12B6</x:t>
        </x:is>
      </x:c>
      <x:c r="E67" t="inlineStr">
        <x:is>
          <x:t xml:space="preserve">Ca-based</x:t>
        </x:is>
      </x:c>
      <x:c r="F67" t="inlineStr">
        <x:is>
          <x:t xml:space="preserve">Fe-based</x:t>
        </x:is>
      </x:c>
      <x:c r="G67" t="n">
        <x:v>0.9828284618699513</x:v>
      </x:c>
      <x:c r="H67" t="n">
        <x:v>8.749076672713601</x:v>
      </x:c>
      <x:c r="I67" t="n">
        <x:v>1.204119982655925</x:v>
      </x:c>
    </x:row>
    <x:row r="68">
      <x:c r="A68" t="inlineStr">
        <x:is>
          <x:t xml:space="preserve">MG-LONG-017</x:t>
        </x:is>
      </x:c>
      <x:c r="B68" t="inlineStr">
        <x:is>
          <x:t xml:space="preserve">MG-LONG-123</x:t>
        </x:is>
      </x:c>
      <x:c r="C68" t="inlineStr">
        <x:is>
          <x:t xml:space="preserve">Ca70Mg15Zn15</x:t>
        </x:is>
      </x:c>
      <x:c r="D68" t="inlineStr">
        <x:is>
          <x:t xml:space="preserve">Fe56Mn5Cr7Mo12Er2C12B6</x:t>
        </x:is>
      </x:c>
      <x:c r="E68" t="inlineStr">
        <x:is>
          <x:t xml:space="preserve">Ca-based</x:t>
        </x:is>
      </x:c>
      <x:c r="F68" t="inlineStr">
        <x:is>
          <x:t xml:space="preserve">Fe-based</x:t>
        </x:is>
      </x:c>
      <x:c r="G68" t="n">
        <x:v>1.204077603358621</x:v>
      </x:c>
      <x:c r="H68" t="n">
        <x:v>9.206190480890236</x:v>
      </x:c>
      <x:c r="I68" t="n">
        <x:v>1.204119982655925</x:v>
      </x:c>
    </x:row>
    <x:row r="69">
      <x:c r="A69" t="inlineStr">
        <x:is>
          <x:t xml:space="preserve">MG-LONG-018</x:t>
        </x:is>
      </x:c>
      <x:c r="B69" t="inlineStr">
        <x:is>
          <x:t xml:space="preserve">MG-LONG-116</x:t>
        </x:is>
      </x:c>
      <x:c r="C69" t="inlineStr">
        <x:is>
          <x:t xml:space="preserve">Ca70Mg10Zn20</x:t>
        </x:is>
      </x:c>
      <x:c r="D69" t="inlineStr">
        <x:is>
          <x:t xml:space="preserve">Fe45Co3Cr15Mo14C15B6Y2</x:t>
        </x:is>
      </x:c>
      <x:c r="E69" t="inlineStr">
        <x:is>
          <x:t xml:space="preserve">Ca-based</x:t>
        </x:is>
      </x:c>
      <x:c r="F69" t="inlineStr">
        <x:is>
          <x:t xml:space="preserve">Fe-based</x:t>
        </x:is>
      </x:c>
      <x:c r="G69" t="n">
        <x:v>1.260436105078153</x:v>
      </x:c>
      <x:c r="H69" t="n">
        <x:v>9.671314137097561</x:v>
      </x:c>
      <x:c r="I69" t="n">
        <x:v>1.204119982655925</x:v>
      </x:c>
    </x:row>
    <x:row r="70">
      <x:c r="A70" t="inlineStr">
        <x:is>
          <x:t xml:space="preserve">MG-LONG-023</x:t>
        </x:is>
      </x:c>
      <x:c r="B70" t="inlineStr">
        <x:is>
          <x:t xml:space="preserve">MG-LONG-116</x:t>
        </x:is>
      </x:c>
      <x:c r="C70" t="inlineStr">
        <x:is>
          <x:t xml:space="preserve">Ca45Mg19Cu36</x:t>
        </x:is>
      </x:c>
      <x:c r="D70" t="inlineStr">
        <x:is>
          <x:t xml:space="preserve">Fe45Co3Cr15Mo14C15B6Y2</x:t>
        </x:is>
      </x:c>
      <x:c r="E70" t="inlineStr">
        <x:is>
          <x:t xml:space="preserve">Ca-based</x:t>
        </x:is>
      </x:c>
      <x:c r="F70" t="inlineStr">
        <x:is>
          <x:t xml:space="preserve">Fe-based</x:t>
        </x:is>
      </x:c>
      <x:c r="G70" t="n">
        <x:v>1.056284357868481</x:v>
      </x:c>
      <x:c r="H70" t="n">
        <x:v>8.134190535140686</x:v>
      </x:c>
      <x:c r="I70" t="n">
        <x:v>1.204119982655925</x:v>
      </x:c>
    </x:row>
    <x:row r="71">
      <x:c r="A71" t="inlineStr">
        <x:is>
          <x:t xml:space="preserve">MG-LONG-023</x:t>
        </x:is>
      </x:c>
      <x:c r="B71" t="inlineStr">
        <x:is>
          <x:t xml:space="preserve">MG-LONG-123</x:t>
        </x:is>
      </x:c>
      <x:c r="C71" t="inlineStr">
        <x:is>
          <x:t xml:space="preserve">Ca45Mg19Cu36</x:t>
        </x:is>
      </x:c>
      <x:c r="D71" t="inlineStr">
        <x:is>
          <x:t xml:space="preserve">Fe56Mn5Cr7Mo12Er2C12B6</x:t>
        </x:is>
      </x:c>
      <x:c r="E71" t="inlineStr">
        <x:is>
          <x:t xml:space="preserve">Ca-based</x:t>
        </x:is>
      </x:c>
      <x:c r="F71" t="inlineStr">
        <x:is>
          <x:t xml:space="preserve">Fe-based</x:t>
        </x:is>
      </x:c>
      <x:c r="G71" t="n">
        <x:v>1.077561674823055</x:v>
      </x:c>
      <x:c r="H71" t="n">
        <x:v>7.834816043154333</x:v>
      </x:c>
      <x:c r="I71" t="n">
        <x:v>1.204119982655925</x:v>
      </x:c>
    </x:row>
    <x:row r="72">
      <x:c r="A72" t="inlineStr">
        <x:is>
          <x:t xml:space="preserve">MG-LONG-055</x:t>
        </x:is>
      </x:c>
      <x:c r="B72" t="inlineStr">
        <x:is>
          <x:t xml:space="preserve">MG-LONG-119</x:t>
        </x:is>
      </x:c>
      <x:c r="C72" t="inlineStr">
        <x:is>
          <x:t xml:space="preserve">Fe67Ni5Y6B22</x:t>
        </x:is>
      </x:c>
      <x:c r="D72" t="inlineStr">
        <x:is>
          <x:t xml:space="preserve">Fe41Co7Cr15Mo14C15B6Y2</x:t>
        </x:is>
      </x:c>
      <x:c r="E72" t="inlineStr">
        <x:is>
          <x:t xml:space="preserve">Fe-based</x:t>
        </x:is>
      </x:c>
      <x:c r="F72" t="inlineStr">
        <x:is>
          <x:t xml:space="preserve">Fe-based</x:t>
        </x:is>
      </x:c>
      <x:c r="G72" t="n">
        <x:v>0.9575245561477554</x:v>
      </x:c>
      <x:c r="H72" t="n">
        <x:v>5.457430989853274</x:v>
      </x:c>
      <x:c r="I72" t="n">
        <x:v>1.204119982655925</x:v>
      </x:c>
    </x:row>
    <x:row r="73">
      <x:c r="A73" t="inlineStr">
        <x:is>
          <x:t xml:space="preserve">MG-LONG-116</x:t>
        </x:is>
      </x:c>
      <x:c r="B73" t="inlineStr">
        <x:is>
          <x:t xml:space="preserve">MG-JTAC18-126</x:t>
        </x:is>
      </x:c>
      <x:c r="C73" t="inlineStr">
        <x:is>
          <x:t xml:space="preserve">Fe45Co3Cr15Mo14C15B6Y2</x:t>
        </x:is>
      </x:c>
      <x:c r="D73" t="inlineStr">
        <x:is>
          <x:t xml:space="preserve">Mg65Ni20La15</x:t>
        </x:is>
      </x:c>
      <x:c r="E73" t="inlineStr">
        <x:is>
          <x:t xml:space="preserve">Fe-based</x:t>
        </x:is>
      </x:c>
      <x:c r="F73" t="inlineStr">
        <x:is>
          <x:t xml:space="preserve">Mg-based</x:t>
        </x:is>
      </x:c>
      <x:c r="G73" t="n">
        <x:v>1.258399051994098</x:v>
      </x:c>
      <x:c r="H73" t="n">
        <x:v>8.299133953882762</x:v>
      </x:c>
      <x:c r="I73" t="n">
        <x:v>1.204119982655925</x:v>
      </x:c>
    </x:row>
    <x:row r="74">
      <x:c r="A74" t="inlineStr">
        <x:is>
          <x:t xml:space="preserve">MG-LONG-119</x:t>
        </x:is>
      </x:c>
      <x:c r="B74" t="inlineStr">
        <x:is>
          <x:t xml:space="preserve">MG-JTAC18-013</x:t>
        </x:is>
      </x:c>
      <x:c r="C74" t="inlineStr">
        <x:is>
          <x:t xml:space="preserve">Fe41Co7Cr15Mo14C15B6Y2</x:t>
        </x:is>
      </x:c>
      <x:c r="D74" t="inlineStr">
        <x:is>
          <x:t xml:space="preserve">Ag50Mg11.5Ca30.8Cu7.7</x:t>
        </x:is>
      </x:c>
      <x:c r="E74" t="inlineStr">
        <x:is>
          <x:t xml:space="preserve">Fe-based</x:t>
        </x:is>
      </x:c>
      <x:c r="F74" t="inlineStr">
        <x:is>
          <x:t xml:space="preserve">Ag-based</x:t>
        </x:is>
      </x:c>
      <x:c r="G74" t="n">
        <x:v>1.186236215337473</x:v>
      </x:c>
      <x:c r="H74" t="n">
        <x:v>7.104265440932696</x:v>
      </x:c>
      <x:c r="I74" t="n">
        <x:v>1.204119982655925</x:v>
      </x:c>
    </x:row>
    <x:row r="75">
      <x:c r="A75" t="inlineStr">
        <x:is>
          <x:t xml:space="preserve">MG-LONG-119</x:t>
        </x:is>
      </x:c>
      <x:c r="B75" t="inlineStr">
        <x:is>
          <x:t xml:space="preserve">MG-JTAC18-065</x:t>
        </x:is>
      </x:c>
      <x:c r="C75" t="inlineStr">
        <x:is>
          <x:t xml:space="preserve">Fe41Co7Cr15Mo14C15B6Y2</x:t>
        </x:is>
      </x:c>
      <x:c r="D75" t="inlineStr">
        <x:is>
          <x:t xml:space="preserve">Fe71Mo3Nb2P12C10B2</x:t>
        </x:is>
      </x:c>
      <x:c r="E75" t="inlineStr">
        <x:is>
          <x:t xml:space="preserve">Fe-based</x:t>
        </x:is>
      </x:c>
      <x:c r="F75" t="inlineStr">
        <x:is>
          <x:t xml:space="preserve">Fe-based</x:t>
        </x:is>
      </x:c>
      <x:c r="G75" t="n">
        <x:v>1.295864351507697</x:v>
      </x:c>
      <x:c r="H75" t="n">
        <x:v>4.347643965741841</x:v>
      </x:c>
      <x:c r="I75" t="n">
        <x:v>1.204119982655925</x:v>
      </x:c>
    </x:row>
    <x:row r="76">
      <x:c r="A76" t="inlineStr">
        <x:is>
          <x:t xml:space="preserve">MG-LONG-119</x:t>
        </x:is>
      </x:c>
      <x:c r="B76" t="inlineStr">
        <x:is>
          <x:t xml:space="preserve">MG-JTAC18-081</x:t>
        </x:is>
      </x:c>
      <x:c r="C76" t="inlineStr">
        <x:is>
          <x:t xml:space="preserve">Fe41Co7Cr15Mo14C15B6Y2</x:t>
        </x:is>
      </x:c>
      <x:c r="D76" t="inlineStr">
        <x:is>
          <x:t xml:space="preserve">(Fe0.74Tb0.01B0.2Si0.05)96Nb4</x:t>
        </x:is>
      </x:c>
      <x:c r="E76" t="inlineStr">
        <x:is>
          <x:t xml:space="preserve">Fe-based</x:t>
        </x:is>
      </x:c>
      <x:c r="F76" t="inlineStr">
        <x:is>
          <x:t xml:space="preserve">Fe-based</x:t>
        </x:is>
      </x:c>
      <x:c r="G76" t="n">
        <x:v>0.6154885932319073</x:v>
      </x:c>
      <x:c r="H76" t="n">
        <x:v>7.199684809505826</x:v>
      </x:c>
      <x:c r="I76" t="n">
        <x:v>1.204119982655925</x:v>
      </x:c>
    </x:row>
    <x:row r="77">
      <x:c r="A77" t="inlineStr">
        <x:is>
          <x:t xml:space="preserve">MG-LONG-119</x:t>
        </x:is>
      </x:c>
      <x:c r="B77" t="inlineStr">
        <x:is>
          <x:t xml:space="preserve">MG-JTAC18-117</x:t>
        </x:is>
      </x:c>
      <x:c r="C77" t="inlineStr">
        <x:is>
          <x:t xml:space="preserve">Fe41Co7Cr15Mo14C15B6Y2</x:t>
        </x:is>
      </x:c>
      <x:c r="D77" t="inlineStr">
        <x:is>
          <x:t xml:space="preserve">Mg60Ni23.6Si0.5La15.9</x:t>
        </x:is>
      </x:c>
      <x:c r="E77" t="inlineStr">
        <x:is>
          <x:t xml:space="preserve">Fe-based</x:t>
        </x:is>
      </x:c>
      <x:c r="F77" t="inlineStr">
        <x:is>
          <x:t xml:space="preserve">Mg-based</x:t>
        </x:is>
      </x:c>
      <x:c r="G77" t="n">
        <x:v>1.280864296777931</x:v>
      </x:c>
      <x:c r="H77" t="n">
        <x:v>8.172011647152587</x:v>
      </x:c>
      <x:c r="I77" t="n">
        <x:v>1.204119982655925</x:v>
      </x:c>
    </x:row>
    <x:row r="78">
      <x:c r="A78" t="inlineStr">
        <x:is>
          <x:t xml:space="preserve">MG-LONG-119</x:t>
        </x:is>
      </x:c>
      <x:c r="B78" t="inlineStr">
        <x:is>
          <x:t xml:space="preserve">MG-JTAC18-122</x:t>
        </x:is>
      </x:c>
      <x:c r="C78" t="inlineStr">
        <x:is>
          <x:t xml:space="preserve">Fe41Co7Cr15Mo14C15B6Y2</x:t>
        </x:is>
      </x:c>
      <x:c r="D78" t="inlineStr">
        <x:is>
          <x:t xml:space="preserve">Mg60Ni23.6Y0.5Si0.5La15.75</x:t>
        </x:is>
      </x:c>
      <x:c r="E78" t="inlineStr">
        <x:is>
          <x:t xml:space="preserve">Fe-based</x:t>
        </x:is>
      </x:c>
      <x:c r="F78" t="inlineStr">
        <x:is>
          <x:t xml:space="preserve">Mg-based</x:t>
        </x:is>
      </x:c>
      <x:c r="G78" t="n">
        <x:v>1.176214584768641</x:v>
      </x:c>
      <x:c r="H78" t="n">
        <x:v>8.116453981350789</x:v>
      </x:c>
      <x:c r="I78" t="n">
        <x:v>1.204119982655925</x:v>
      </x:c>
    </x:row>
    <x:row r="79">
      <x:c r="A79" t="inlineStr">
        <x:is>
          <x:t xml:space="preserve">MG-LONG-123</x:t>
        </x:is>
      </x:c>
      <x:c r="B79" t="inlineStr">
        <x:is>
          <x:t xml:space="preserve">MG-JTAC18-126</x:t>
        </x:is>
      </x:c>
      <x:c r="C79" t="inlineStr">
        <x:is>
          <x:t xml:space="preserve">Fe56Mn5Cr7Mo12Er2C12B6</x:t>
        </x:is>
      </x:c>
      <x:c r="D79" t="inlineStr">
        <x:is>
          <x:t xml:space="preserve">Mg65Ni20La15</x:t>
        </x:is>
      </x:c>
      <x:c r="E79" t="inlineStr">
        <x:is>
          <x:t xml:space="preserve">Fe-based</x:t>
        </x:is>
      </x:c>
      <x:c r="F79" t="inlineStr">
        <x:is>
          <x:t xml:space="preserve">Mg-based</x:t>
        </x:is>
      </x:c>
      <x:c r="G79" t="n">
        <x:v>0.7016921577197555</x:v>
      </x:c>
      <x:c r="H79" t="n">
        <x:v>7.620650674784138</x:v>
      </x:c>
      <x:c r="I79" t="n">
        <x:v>1.204119982655925</x:v>
      </x:c>
    </x:row>
    <x:row r="80">
      <x:c r="A80" t="inlineStr">
        <x:is>
          <x:t xml:space="preserve">MG-JTAC18-010</x:t>
        </x:is>
      </x:c>
      <x:c r="B80" t="inlineStr">
        <x:is>
          <x:t xml:space="preserve">MG-JTAC18-105</x:t>
        </x:is>
      </x:c>
      <x:c r="C80" t="inlineStr">
        <x:is>
          <x:t xml:space="preserve">Ag46.2Mg15.4Ca30.5Cu7.7</x:t>
        </x:is>
      </x:c>
      <x:c r="D80" t="inlineStr">
        <x:is>
          <x:t xml:space="preserve">(La0.4Ce0.6)65Al10Co25</x:t>
        </x:is>
      </x:c>
      <x:c r="E80" t="inlineStr">
        <x:is>
          <x:t xml:space="preserve">Ag-based</x:t>
        </x:is>
      </x:c>
      <x:c r="F80" t="inlineStr">
        <x:is>
          <x:t xml:space="preserve">La-based</x:t>
        </x:is>
      </x:c>
      <x:c r="G80" t="n">
        <x:v>0.9864995934505675</x:v>
      </x:c>
      <x:c r="H80" t="n">
        <x:v>8.144475671472858</x:v>
      </x:c>
      <x:c r="I80" t="n">
        <x:v>1.176091259055681</x:v>
      </x:c>
    </x:row>
    <x:row r="81">
      <x:c r="A81" t="inlineStr">
        <x:is>
          <x:t xml:space="preserve">MG-JTAC18-010</x:t>
        </x:is>
      </x:c>
      <x:c r="B81" t="inlineStr">
        <x:is>
          <x:t xml:space="preserve">MG-JTAC18-109</x:t>
        </x:is>
      </x:c>
      <x:c r="C81" t="inlineStr">
        <x:is>
          <x:t xml:space="preserve">Ag46.2Mg15.4Ca30.5Cu7.7</x:t>
        </x:is>
      </x:c>
      <x:c r="D81" t="inlineStr">
        <x:is>
          <x:t xml:space="preserve">(La0.8Ce0.2)65Al10Co25</x:t>
        </x:is>
      </x:c>
      <x:c r="E81" t="inlineStr">
        <x:is>
          <x:t xml:space="preserve">Ag-based</x:t>
        </x:is>
      </x:c>
      <x:c r="F81" t="inlineStr">
        <x:is>
          <x:t xml:space="preserve">La-based</x:t>
        </x:is>
      </x:c>
      <x:c r="G81" t="n">
        <x:v>0.4303292667520939</x:v>
      </x:c>
      <x:c r="H81" t="n">
        <x:v>8.081605819700457</x:v>
      </x:c>
      <x:c r="I81" t="n">
        <x:v>1.176091259055681</x:v>
      </x:c>
    </x:row>
    <x:row r="82">
      <x:c r="A82" t="inlineStr">
        <x:is>
          <x:t xml:space="preserve">MG-JTAC18-065</x:t>
        </x:is>
      </x:c>
      <x:c r="B82" t="inlineStr">
        <x:is>
          <x:t xml:space="preserve">MG-JTAC18-106</x:t>
        </x:is>
      </x:c>
      <x:c r="C82" t="inlineStr">
        <x:is>
          <x:t xml:space="preserve">Fe71Mo3Nb2P12C10B2</x:t>
        </x:is>
      </x:c>
      <x:c r="D82" t="inlineStr">
        <x:is>
          <x:t xml:space="preserve">(La0.5Ce0.5)65Al10Co25</x:t>
        </x:is>
      </x:c>
      <x:c r="E82" t="inlineStr">
        <x:is>
          <x:t xml:space="preserve">Fe-based</x:t>
        </x:is>
      </x:c>
      <x:c r="F82" t="inlineStr">
        <x:is>
          <x:t xml:space="preserve">La-based</x:t>
        </x:is>
      </x:c>
      <x:c r="G82" t="n">
        <x:v>0.7600412853320385</x:v>
      </x:c>
      <x:c r="H82" t="n">
        <x:v>5.122053325769999</x:v>
      </x:c>
      <x:c r="I82" t="n">
        <x:v>1.176091259055681</x:v>
      </x:c>
    </x:row>
    <x:row r="83">
      <x:c r="A83" t="inlineStr">
        <x:is>
          <x:t xml:space="preserve">MG-JTAC18-069</x:t>
        </x:is>
      </x:c>
      <x:c r="B83" t="inlineStr">
        <x:is>
          <x:t xml:space="preserve">MG-JTAC18-106</x:t>
        </x:is>
      </x:c>
      <x:c r="C83" t="inlineStr">
        <x:is>
          <x:t xml:space="preserve">Fe71Mo2Nb3P12C10B2</x:t>
        </x:is>
      </x:c>
      <x:c r="D83" t="inlineStr">
        <x:is>
          <x:t xml:space="preserve">(La0.5Ce0.5)65Al10Co25</x:t>
        </x:is>
      </x:c>
      <x:c r="E83" t="inlineStr">
        <x:is>
          <x:t xml:space="preserve">Fe-based</x:t>
        </x:is>
      </x:c>
      <x:c r="F83" t="inlineStr">
        <x:is>
          <x:t xml:space="preserve">La-based</x:t>
        </x:is>
      </x:c>
      <x:c r="G83" t="n">
        <x:v>0.6831367626461204</x:v>
      </x:c>
      <x:c r="H83" t="n">
        <x:v>5.179491078589154</x:v>
      </x:c>
      <x:c r="I83" t="n">
        <x:v>1.176091259055681</x:v>
      </x:c>
    </x:row>
    <x:row r="84">
      <x:c r="A84" t="inlineStr">
        <x:is>
          <x:t xml:space="preserve">MG-JTAC18-106</x:t>
        </x:is>
      </x:c>
      <x:c r="B84" t="inlineStr">
        <x:is>
          <x:t xml:space="preserve">MG-JTAC18-117</x:t>
        </x:is>
      </x:c>
      <x:c r="C84" t="inlineStr">
        <x:is>
          <x:t xml:space="preserve">(La0.5Ce0.5)65Al10Co25</x:t>
        </x:is>
      </x:c>
      <x:c r="D84" t="inlineStr">
        <x:is>
          <x:t xml:space="preserve">Mg60Ni23.6Si0.5La15.9</x:t>
        </x:is>
      </x:c>
      <x:c r="E84" t="inlineStr">
        <x:is>
          <x:t xml:space="preserve">La-based</x:t>
        </x:is>
      </x:c>
      <x:c r="F84" t="inlineStr">
        <x:is>
          <x:t xml:space="preserve">Mg-based</x:t>
        </x:is>
      </x:c>
      <x:c r="G84" t="n">
        <x:v>0.9913063032745896</x:v>
      </x:c>
      <x:c r="H84" t="n">
        <x:v>5.307698920906823</x:v>
      </x:c>
      <x:c r="I84" t="n">
        <x:v>1.176091259055681</x:v>
      </x:c>
    </x:row>
    <x:row r="85">
      <x:c r="A85" t="inlineStr">
        <x:is>
          <x:t xml:space="preserve">MG-JTAC18-106</x:t>
        </x:is>
      </x:c>
      <x:c r="B85" t="inlineStr">
        <x:is>
          <x:t xml:space="preserve">MG-JTAC18-122</x:t>
        </x:is>
      </x:c>
      <x:c r="C85" t="inlineStr">
        <x:is>
          <x:t xml:space="preserve">(La0.5Ce0.5)65Al10Co25</x:t>
        </x:is>
      </x:c>
      <x:c r="D85" t="inlineStr">
        <x:is>
          <x:t xml:space="preserve">Mg60Ni23.6Y0.5Si0.5La15.75</x:t>
        </x:is>
      </x:c>
      <x:c r="E85" t="inlineStr">
        <x:is>
          <x:t xml:space="preserve">La-based</x:t>
        </x:is>
      </x:c>
      <x:c r="F85" t="inlineStr">
        <x:is>
          <x:t xml:space="preserve">Mg-based</x:t>
        </x:is>
      </x:c>
      <x:c r="G85" t="n">
        <x:v>0.882940831473218</x:v>
      </x:c>
      <x:c r="H85" t="n">
        <x:v>5.338515907953813</x:v>
      </x:c>
      <x:c r="I85" t="n">
        <x:v>1.176091259055681</x:v>
      </x:c>
    </x:row>
    <x:row r="86">
      <x:c r="A86" t="inlineStr">
        <x:is>
          <x:t xml:space="preserve">MG-JTAC18-097</x:t>
        </x:is>
      </x:c>
      <x:c r="B86" t="inlineStr">
        <x:is>
          <x:t xml:space="preserve">MG-JTAC18-112</x:t>
        </x:is>
      </x:c>
      <x:c r="C86" t="inlineStr">
        <x:is>
          <x:t xml:space="preserve">La55Al25Cu20</x:t>
        </x:is>
      </x:c>
      <x:c r="D86" t="inlineStr">
        <x:is>
          <x:t xml:space="preserve">Mg60Ni20La20</x:t>
        </x:is>
      </x:c>
      <x:c r="E86" t="inlineStr">
        <x:is>
          <x:t xml:space="preserve">La-based</x:t>
        </x:is>
      </x:c>
      <x:c r="F86" t="inlineStr">
        <x:is>
          <x:t xml:space="preserve">Mg-based</x:t>
        </x:is>
      </x:c>
      <x:c r="G86" t="n">
        <x:v>1.223477825000651</x:v>
      </x:c>
      <x:c r="H86" t="n">
        <x:v>3.463398322371433</x:v>
      </x:c>
      <x:c r="I86" t="n">
        <x:v>1.176091259055681</x:v>
      </x:c>
    </x:row>
    <x:row r="87">
      <x:c r="A87" t="inlineStr">
        <x:is>
          <x:t xml:space="preserve">MG-LONG-011</x:t>
        </x:is>
      </x:c>
      <x:c r="B87" t="inlineStr">
        <x:is>
          <x:t xml:space="preserve">MG-LONG-115</x:t>
        </x:is>
      </x:c>
      <x:c r="C87" t="inlineStr">
        <x:is>
          <x:t xml:space="preserve">Ca60Mg10Zn30</x:t>
        </x:is>
      </x:c>
      <x:c r="D87" t="inlineStr">
        <x:is>
          <x:t xml:space="preserve">Fe48Cr15Mo14C15B6Y2</x:t>
        </x:is>
      </x:c>
      <x:c r="E87" t="inlineStr">
        <x:is>
          <x:t xml:space="preserve">Ca-based</x:t>
        </x:is>
      </x:c>
      <x:c r="F87" t="inlineStr">
        <x:is>
          <x:t xml:space="preserve">Fe-based</x:t>
        </x:is>
      </x:c>
      <x:c r="G87" t="n">
        <x:v>1.285735769855796</x:v>
      </x:c>
      <x:c r="H87" t="n">
        <x:v>9.063386927619522</x:v>
      </x:c>
      <x:c r="I87" t="n">
        <x:v>1.146128035678238</x:v>
      </x:c>
    </x:row>
    <x:row r="88">
      <x:c r="A88" t="inlineStr">
        <x:is>
          <x:t xml:space="preserve">MG-LONG-018</x:t>
        </x:is>
      </x:c>
      <x:c r="B88" t="inlineStr">
        <x:is>
          <x:t xml:space="preserve">MG-LONG-115</x:t>
        </x:is>
      </x:c>
      <x:c r="C88" t="inlineStr">
        <x:is>
          <x:t xml:space="preserve">Ca70Mg10Zn20</x:t>
        </x:is>
      </x:c>
      <x:c r="D88" t="inlineStr">
        <x:is>
          <x:t xml:space="preserve">Fe48Cr15Mo14C15B6Y2</x:t>
        </x:is>
      </x:c>
      <x:c r="E88" t="inlineStr">
        <x:is>
          <x:t xml:space="preserve">Ca-based</x:t>
        </x:is>
      </x:c>
      <x:c r="F88" t="inlineStr">
        <x:is>
          <x:t xml:space="preserve">Fe-based</x:t>
        </x:is>
      </x:c>
      <x:c r="G88" t="n">
        <x:v>1.298975680265722</x:v>
      </x:c>
      <x:c r="H88" t="n">
        <x:v>9.48952943736853</x:v>
      </x:c>
      <x:c r="I88" t="n">
        <x:v>1.146128035678238</x:v>
      </x:c>
    </x:row>
    <x:row r="89">
      <x:c r="A89" t="inlineStr">
        <x:is>
          <x:t xml:space="preserve">MG-LONG-023</x:t>
        </x:is>
      </x:c>
      <x:c r="B89" t="inlineStr">
        <x:is>
          <x:t xml:space="preserve">MG-LONG-115</x:t>
        </x:is>
      </x:c>
      <x:c r="C89" t="inlineStr">
        <x:is>
          <x:t xml:space="preserve">Ca45Mg19Cu36</x:t>
        </x:is>
      </x:c>
      <x:c r="D89" t="inlineStr">
        <x:is>
          <x:t xml:space="preserve">Fe48Cr15Mo14C15B6Y2</x:t>
        </x:is>
      </x:c>
      <x:c r="E89" t="inlineStr">
        <x:is>
          <x:t xml:space="preserve">Ca-based</x:t>
        </x:is>
      </x:c>
      <x:c r="F89" t="inlineStr">
        <x:is>
          <x:t xml:space="preserve">Fe-based</x:t>
        </x:is>
      </x:c>
      <x:c r="G89" t="n">
        <x:v>1.021488469387621</x:v>
      </x:c>
      <x:c r="H89" t="n">
        <x:v>7.995558653317415</x:v>
      </x:c>
      <x:c r="I89" t="n">
        <x:v>1.146128035678238</x:v>
      </x:c>
    </x:row>
    <x:row r="90">
      <x:c r="A90" t="inlineStr">
        <x:is>
          <x:t xml:space="preserve">MG-LONG-115</x:t>
        </x:is>
      </x:c>
      <x:c r="B90" t="inlineStr">
        <x:is>
          <x:t xml:space="preserve">MG-JTAC18-126</x:t>
        </x:is>
      </x:c>
      <x:c r="C90" t="inlineStr">
        <x:is>
          <x:t xml:space="preserve">Fe48Cr15Mo14C15B6Y2</x:t>
        </x:is>
      </x:c>
      <x:c r="D90" t="inlineStr">
        <x:is>
          <x:t xml:space="preserve">Mg65Ni20La15</x:t>
        </x:is>
      </x:c>
      <x:c r="E90" t="inlineStr">
        <x:is>
          <x:t xml:space="preserve">Fe-based</x:t>
        </x:is>
      </x:c>
      <x:c r="F90" t="inlineStr">
        <x:is>
          <x:t xml:space="preserve">Mg-based</x:t>
        </x:is>
      </x:c>
      <x:c r="G90" t="n">
        <x:v>1.148863031360855</x:v>
      </x:c>
      <x:c r="H90" t="n">
        <x:v>8.108302539167807</x:v>
      </x:c>
      <x:c r="I90" t="n">
        <x:v>1.146128035678238</x:v>
      </x:c>
    </x:row>
    <x:row r="91">
      <x:c r="A91" t="inlineStr">
        <x:is>
          <x:t xml:space="preserve">MG-MIX-019</x:t>
        </x:is>
      </x:c>
      <x:c r="B91" t="inlineStr">
        <x:is>
          <x:t xml:space="preserve">MG-JTAC18-017</x:t>
        </x:is>
      </x:c>
      <x:c r="C91" t="inlineStr">
        <x:is>
          <x:t xml:space="preserve">Ca60Mg15Zn25</x:t>
        </x:is>
      </x:c>
      <x:c r="D91" t="inlineStr">
        <x:is>
          <x:t xml:space="preserve">Ag53.8Mg15.4Ca30.8</x:t>
        </x:is>
      </x:c>
      <x:c r="E91" t="inlineStr">
        <x:is>
          <x:t xml:space="preserve">Ca-based</x:t>
        </x:is>
      </x:c>
      <x:c r="F91" t="inlineStr">
        <x:is>
          <x:t xml:space="preserve">Ag-based</x:t>
        </x:is>
      </x:c>
      <x:c r="G91" t="n">
        <x:v>1.057318234113061</x:v>
      </x:c>
      <x:c r="H91" t="n">
        <x:v>4.465280388988599</x:v>
      </x:c>
      <x:c r="I91" t="n">
        <x:v>1.138302698166282</x:v>
      </x:c>
    </x:row>
    <x:row r="92">
      <x:c r="A92" t="inlineStr">
        <x:is>
          <x:t xml:space="preserve">MG-MIX-022</x:t>
        </x:is>
      </x:c>
      <x:c r="B92" t="inlineStr">
        <x:is>
          <x:t xml:space="preserve">MG-JTAC18-107</x:t>
        </x:is>
      </x:c>
      <x:c r="C92" t="inlineStr">
        <x:is>
          <x:t xml:space="preserve">Mg70Ni15Nd15</x:t>
        </x:is>
      </x:c>
      <x:c r="D92" t="inlineStr">
        <x:is>
          <x:t xml:space="preserve">(La0.6Ce0.4)65Al10Co25</x:t>
        </x:is>
      </x:c>
      <x:c r="E92" t="inlineStr">
        <x:is>
          <x:t xml:space="preserve">Mg-based</x:t>
        </x:is>
      </x:c>
      <x:c r="F92" t="inlineStr">
        <x:is>
          <x:t xml:space="preserve">La-based</x:t>
        </x:is>
      </x:c>
      <x:c r="G92" t="n">
        <x:v>1.231310993293662</x:v>
      </x:c>
      <x:c r="H92" t="n">
        <x:v>4.835675392444899</x:v>
      </x:c>
      <x:c r="I92" t="n">
        <x:v>1.1249387366083</x:v>
      </x:c>
    </x:row>
    <x:row r="93">
      <x:c r="A93" t="inlineStr">
        <x:is>
          <x:t xml:space="preserve">MG-LONG-081</x:t>
        </x:is>
      </x:c>
      <x:c r="B93" t="inlineStr">
        <x:is>
          <x:t xml:space="preserve">MG-JTAC18-107</x:t>
        </x:is>
      </x:c>
      <x:c r="C93" t="inlineStr">
        <x:is>
          <x:t xml:space="preserve">Pr68Cu25Al7</x:t>
        </x:is>
      </x:c>
      <x:c r="D93" t="inlineStr">
        <x:is>
          <x:t xml:space="preserve">(La0.6Ce0.4)65Al10Co25</x:t>
        </x:is>
      </x:c>
      <x:c r="E93" t="inlineStr">
        <x:is>
          <x:t xml:space="preserve">Pr-based</x:t>
        </x:is>
      </x:c>
      <x:c r="F93" t="inlineStr">
        <x:is>
          <x:t xml:space="preserve">La-based</x:t>
        </x:is>
      </x:c>
      <x:c r="G93" t="n">
        <x:v>0.8345274485472555</x:v>
      </x:c>
      <x:c r="H93" t="n">
        <x:v>6.403561038525945</x:v>
      </x:c>
      <x:c r="I93" t="n">
        <x:v>1.1249387366083</x:v>
      </x:c>
    </x:row>
    <x:row r="94">
      <x:c r="A94" t="inlineStr">
        <x:is>
          <x:t xml:space="preserve">MG-LONG-083</x:t>
        </x:is>
      </x:c>
      <x:c r="B94" t="inlineStr">
        <x:is>
          <x:t xml:space="preserve">MG-JTAC18-107</x:t>
        </x:is>
      </x:c>
      <x:c r="C94" t="inlineStr">
        <x:is>
          <x:t xml:space="preserve">Pr72(Cu,Ni)25Al3</x:t>
        </x:is>
      </x:c>
      <x:c r="D94" t="inlineStr">
        <x:is>
          <x:t xml:space="preserve">(La0.6Ce0.4)65Al10Co25</x:t>
        </x:is>
      </x:c>
      <x:c r="E94" t="inlineStr">
        <x:is>
          <x:t xml:space="preserve">Pr-based</x:t>
        </x:is>
      </x:c>
      <x:c r="F94" t="inlineStr">
        <x:is>
          <x:t xml:space="preserve">La-based</x:t>
        </x:is>
      </x:c>
      <x:c r="G94" t="n">
        <x:v>1.109694631412943</x:v>
      </x:c>
      <x:c r="H94" t="n">
        <x:v>7.856923797521913</x:v>
      </x:c>
      <x:c r="I94" t="n">
        <x:v>1.1249387366083</x:v>
      </x:c>
    </x:row>
    <x:row r="95">
      <x:c r="A95" t="inlineStr">
        <x:is>
          <x:t xml:space="preserve">MG-JTAC18-071</x:t>
        </x:is>
      </x:c>
      <x:c r="B95" t="inlineStr">
        <x:is>
          <x:t xml:space="preserve">MG-JTAC18-107</x:t>
        </x:is>
      </x:c>
      <x:c r="C95" t="inlineStr">
        <x:is>
          <x:t xml:space="preserve">Fe71Nb6B23</x:t>
        </x:is>
      </x:c>
      <x:c r="D95" t="inlineStr">
        <x:is>
          <x:t xml:space="preserve">(La0.6Ce0.4)65Al10Co25</x:t>
        </x:is>
      </x:c>
      <x:c r="E95" t="inlineStr">
        <x:is>
          <x:t xml:space="preserve">Fe-based</x:t>
        </x:is>
      </x:c>
      <x:c r="F95" t="inlineStr">
        <x:is>
          <x:t xml:space="preserve">La-based</x:t>
        </x:is>
      </x:c>
      <x:c r="G95" t="n">
        <x:v>1.313131156258874</x:v>
      </x:c>
      <x:c r="H95" t="n">
        <x:v>4.857547444552889</x:v>
      </x:c>
      <x:c r="I95" t="n">
        <x:v>1.1249387366083</x:v>
      </x:c>
    </x:row>
    <x:row r="96">
      <x:c r="A96" t="inlineStr">
        <x:is>
          <x:t xml:space="preserve">MG-JTAC18-008</x:t>
        </x:is>
      </x:c>
      <x:c r="B96" t="inlineStr">
        <x:is>
          <x:t xml:space="preserve">MG-JTAC18-104</x:t>
        </x:is>
      </x:c>
      <x:c r="C96" t="inlineStr">
        <x:is>
          <x:t xml:space="preserve">Ag46.2Mg23.1Ca30.7</x:t>
        </x:is>
      </x:c>
      <x:c r="D96" t="inlineStr">
        <x:is>
          <x:t xml:space="preserve">(La0.3Ce0.7)65Al10Co25</x:t>
        </x:is>
      </x:c>
      <x:c r="E96" t="inlineStr">
        <x:is>
          <x:t xml:space="preserve">Ag-based</x:t>
        </x:is>
      </x:c>
      <x:c r="F96" t="inlineStr">
        <x:is>
          <x:t xml:space="preserve">La-based</x:t>
        </x:is>
      </x:c>
      <x:c r="G96" t="n">
        <x:v>0.7042937869771864</x:v>
      </x:c>
      <x:c r="H96" t="n">
        <x:v>7.975577929237914</x:v>
      </x:c>
      <x:c r="I96" t="n">
        <x:v>1.109144469425068</x:v>
      </x:c>
    </x:row>
    <x:row r="97">
      <x:c r="A97" t="inlineStr">
        <x:is>
          <x:t xml:space="preserve">MG-JTAC18-015</x:t>
        </x:is>
      </x:c>
      <x:c r="B97" t="inlineStr">
        <x:is>
          <x:t xml:space="preserve">MG-JTAC18-104</x:t>
        </x:is>
      </x:c>
      <x:c r="C97" t="inlineStr">
        <x:is>
          <x:t xml:space="preserve">Ag53.8Mg23.1Ca23.1</x:t>
        </x:is>
      </x:c>
      <x:c r="D97" t="inlineStr">
        <x:is>
          <x:t xml:space="preserve">(La0.3Ce0.7)65Al10Co25</x:t>
        </x:is>
      </x:c>
      <x:c r="E97" t="inlineStr">
        <x:is>
          <x:t xml:space="preserve">Ag-based</x:t>
        </x:is>
      </x:c>
      <x:c r="F97" t="inlineStr">
        <x:is>
          <x:t xml:space="preserve">La-based</x:t>
        </x:is>
      </x:c>
      <x:c r="G97" t="n">
        <x:v>1.317600343746058</x:v>
      </x:c>
      <x:c r="H97" t="n">
        <x:v>7.437051204236448</x:v>
      </x:c>
      <x:c r="I97" t="n">
        <x:v>1.109144469425068</x:v>
      </x:c>
    </x:row>
    <x:row r="98">
      <x:c r="A98" t="inlineStr">
        <x:is>
          <x:t xml:space="preserve">MG-CZA-002</x:t>
        </x:is>
      </x:c>
      <x:c r="B98" t="inlineStr">
        <x:is>
          <x:t xml:space="preserve">MG-JTAC18-074</x:t>
        </x:is>
      </x:c>
      <x:c r="C98" t="inlineStr">
        <x:is>
          <x:t xml:space="preserve">(Cu47Zr45Al8)98.5Y1.5</x:t>
        </x:is>
      </x:c>
      <x:c r="D98" t="inlineStr">
        <x:is>
          <x:t xml:space="preserve">Fe72Y6B22</x:t>
        </x:is>
      </x:c>
      <x:c r="E98" t="inlineStr">
        <x:is>
          <x:t xml:space="preserve">Cu-based</x:t>
        </x:is>
      </x:c>
      <x:c r="F98" t="inlineStr">
        <x:is>
          <x:t xml:space="preserve">Fe-based</x:t>
        </x:is>
      </x:c>
      <x:c r="G98" t="n">
        <x:v>0.8667321583777827</x:v>
      </x:c>
      <x:c r="H98" t="n">
        <x:v>5.224680689310367</x:v>
      </x:c>
      <x:c r="I98" t="n">
        <x:v>1.096910013008056</x:v>
      </x:c>
    </x:row>
    <x:row r="99">
      <x:c r="A99" t="inlineStr">
        <x:is>
          <x:t xml:space="preserve">MG-CZA-002</x:t>
        </x:is>
      </x:c>
      <x:c r="B99" t="inlineStr">
        <x:is>
          <x:t xml:space="preserve">MG-JTAC18-086</x:t>
        </x:is>
      </x:c>
      <x:c r="C99" t="inlineStr">
        <x:is>
          <x:t xml:space="preserve">(Cu47Zr45Al8)98.5Y1.5</x:t>
        </x:is>
      </x:c>
      <x:c r="D99" t="inlineStr">
        <x:is>
          <x:t xml:space="preserve">(Fe72Mo4B24)93Dy7</x:t>
        </x:is>
      </x:c>
      <x:c r="E99" t="inlineStr">
        <x:is>
          <x:t xml:space="preserve">Cu-based</x:t>
        </x:is>
      </x:c>
      <x:c r="F99" t="inlineStr">
        <x:is>
          <x:t xml:space="preserve">Fe-based</x:t>
        </x:is>
      </x:c>
      <x:c r="G99" t="n">
        <x:v>1.299748998581959</x:v>
      </x:c>
      <x:c r="H99" t="n">
        <x:v>5.089420632466823</x:v>
      </x:c>
      <x:c r="I99" t="n">
        <x:v>1.096910013008056</x:v>
      </x:c>
    </x:row>
    <x:row r="100">
      <x:c r="A100" t="inlineStr">
        <x:is>
          <x:t xml:space="preserve">MG-CZA-002</x:t>
        </x:is>
      </x:c>
      <x:c r="B100" t="inlineStr">
        <x:is>
          <x:t xml:space="preserve">MG-JTAC18-088</x:t>
        </x:is>
      </x:c>
      <x:c r="C100" t="inlineStr">
        <x:is>
          <x:t xml:space="preserve">(Cu47Zr45Al8)98.5Y1.5</x:t>
        </x:is>
      </x:c>
      <x:c r="D100" t="inlineStr">
        <x:is>
          <x:t xml:space="preserve">(Fe72Mo4B24)95Dy5</x:t>
        </x:is>
      </x:c>
      <x:c r="E100" t="inlineStr">
        <x:is>
          <x:t xml:space="preserve">Cu-based</x:t>
        </x:is>
      </x:c>
      <x:c r="F100" t="inlineStr">
        <x:is>
          <x:t xml:space="preserve">Fe-based</x:t>
        </x:is>
      </x:c>
      <x:c r="G100" t="n">
        <x:v>0.5982148771982739</x:v>
      </x:c>
      <x:c r="H100" t="n">
        <x:v>5.111078252575529</x:v>
      </x:c>
      <x:c r="I100" t="n">
        <x:v>1.096910013008056</x:v>
      </x:c>
    </x:row>
    <x:row r="101">
      <x:c r="A101" t="inlineStr">
        <x:is>
          <x:t xml:space="preserve">MG-CZA-002</x:t>
        </x:is>
      </x:c>
      <x:c r="B101" t="inlineStr">
        <x:is>
          <x:t xml:space="preserve">MG-JTAC18-091</x:t>
        </x:is>
      </x:c>
      <x:c r="C101" t="inlineStr">
        <x:is>
          <x:t xml:space="preserve">(Cu47Zr45Al8)98.5Y1.5</x:t>
        </x:is>
      </x:c>
      <x:c r="D101" t="inlineStr">
        <x:is>
          <x:t xml:space="preserve">[(Fe0.5Co0.5)72Mo4B24]94Dy6</x:t>
        </x:is>
      </x:c>
      <x:c r="E101" t="inlineStr">
        <x:is>
          <x:t xml:space="preserve">Cu-based</x:t>
        </x:is>
      </x:c>
      <x:c r="F101" t="inlineStr">
        <x:is>
          <x:t xml:space="preserve">Fe-based</x:t>
        </x:is>
      </x:c>
      <x:c r="G101" t="n">
        <x:v>0.8655554822023886</x:v>
      </x:c>
      <x:c r="H101" t="n">
        <x:v>7.683947276050456</x:v>
      </x:c>
      <x:c r="I101" t="n">
        <x:v>1.096910013008056</x:v>
      </x:c>
    </x:row>
    <x:row r="102">
      <x:c r="A102" t="inlineStr">
        <x:is>
          <x:t xml:space="preserve">MG-CZA-002</x:t>
        </x:is>
      </x:c>
      <x:c r="B102" t="inlineStr">
        <x:is>
          <x:t xml:space="preserve">MG-JTAC18-092</x:t>
        </x:is>
      </x:c>
      <x:c r="C102" t="inlineStr">
        <x:is>
          <x:t xml:space="preserve">(Cu47Zr45Al8)98.5Y1.5</x:t>
        </x:is>
      </x:c>
      <x:c r="D102" t="inlineStr">
        <x:is>
          <x:t xml:space="preserve">[(Fe0.6Co0.4)72Mo4B24]94Dy6</x:t>
        </x:is>
      </x:c>
      <x:c r="E102" t="inlineStr">
        <x:is>
          <x:t xml:space="preserve">Cu-based</x:t>
        </x:is>
      </x:c>
      <x:c r="F102" t="inlineStr">
        <x:is>
          <x:t xml:space="preserve">Fe-based</x:t>
        </x:is>
      </x:c>
      <x:c r="G102" t="n">
        <x:v>1.005544456498513</x:v>
      </x:c>
      <x:c r="H102" t="n">
        <x:v>7.684571456282681</x:v>
      </x:c>
      <x:c r="I102" t="n">
        <x:v>1.096910013008056</x:v>
      </x:c>
    </x:row>
    <x:row r="103">
      <x:c r="A103" t="inlineStr">
        <x:is>
          <x:t xml:space="preserve">MG-CZA-002</x:t>
        </x:is>
      </x:c>
      <x:c r="B103" t="inlineStr">
        <x:is>
          <x:t xml:space="preserve">MG-JTAC18-093</x:t>
        </x:is>
      </x:c>
      <x:c r="C103" t="inlineStr">
        <x:is>
          <x:t xml:space="preserve">(Cu47Zr45Al8)98.5Y1.5</x:t>
        </x:is>
      </x:c>
      <x:c r="D103" t="inlineStr">
        <x:is>
          <x:t xml:space="preserve">[(Fe0.7Co0.3)72Mo4B24]94Dy6</x:t>
        </x:is>
      </x:c>
      <x:c r="E103" t="inlineStr">
        <x:is>
          <x:t xml:space="preserve">Cu-based</x:t>
        </x:is>
      </x:c>
      <x:c r="F103" t="inlineStr">
        <x:is>
          <x:t xml:space="preserve">Fe-based</x:t>
        </x:is>
      </x:c>
      <x:c r="G103" t="n">
        <x:v>0.8606770078715892</x:v>
      </x:c>
      <x:c r="H103" t="n">
        <x:v>7.685365077017283</x:v>
      </x:c>
      <x:c r="I103" t="n">
        <x:v>1.096910013008056</x:v>
      </x:c>
    </x:row>
    <x:row r="104">
      <x:c r="A104" t="inlineStr">
        <x:is>
          <x:t xml:space="preserve">MG-CZA-002</x:t>
        </x:is>
      </x:c>
      <x:c r="B104" t="inlineStr">
        <x:is>
          <x:t xml:space="preserve">MG-JTAC18-095</x:t>
        </x:is>
      </x:c>
      <x:c r="C104" t="inlineStr">
        <x:is>
          <x:t xml:space="preserve">(Cu47Zr45Al8)98.5Y1.5</x:t>
        </x:is>
      </x:c>
      <x:c r="D104" t="inlineStr">
        <x:is>
          <x:t xml:space="preserve">[(Fe0.9Co0.1)72Mo4B24]94Dy6</x:t>
        </x:is>
      </x:c>
      <x:c r="E104" t="inlineStr">
        <x:is>
          <x:t xml:space="preserve">Cu-based</x:t>
        </x:is>
      </x:c>
      <x:c r="F104" t="inlineStr">
        <x:is>
          <x:t xml:space="preserve">Fe-based</x:t>
        </x:is>
      </x:c>
      <x:c r="G104" t="n">
        <x:v>0.9700670017032561</x:v>
      </x:c>
      <x:c r="H104" t="n">
        <x:v>7.687709292113069</x:v>
      </x:c>
      <x:c r="I104" t="n">
        <x:v>1.096910013008056</x:v>
      </x:c>
    </x:row>
    <x:row r="105">
      <x:c r="A105" t="inlineStr">
        <x:is>
          <x:t xml:space="preserve">MG-LONG-065</x:t>
        </x:is>
      </x:c>
      <x:c r="B105" t="inlineStr">
        <x:is>
          <x:t xml:space="preserve">MG-JTAC18-108</x:t>
        </x:is>
      </x:c>
      <x:c r="C105" t="inlineStr">
        <x:is>
          <x:t xml:space="preserve">[(Ni0.8Fe0.2)0.75B0.2Si0.05]96Nb4</x:t>
        </x:is>
      </x:c>
      <x:c r="D105" t="inlineStr">
        <x:is>
          <x:t xml:space="preserve">(La0.7Ce0.3)65Al10Co25</x:t>
        </x:is>
      </x:c>
      <x:c r="E105" t="inlineStr">
        <x:is>
          <x:t xml:space="preserve">Ni-based</x:t>
        </x:is>
      </x:c>
      <x:c r="F105" t="inlineStr">
        <x:is>
          <x:t xml:space="preserve">La-based</x:t>
        </x:is>
      </x:c>
      <x:c r="G105" t="n">
        <x:v>1.254042635632752</x:v>
      </x:c>
      <x:c r="H105" t="n">
        <x:v>5.458091597332507</x:v>
      </x:c>
      <x:c r="I105" t="n">
        <x:v>1.096910013008056</x:v>
      </x:c>
    </x:row>
    <x:row r="106">
      <x:c r="A106" t="inlineStr">
        <x:is>
          <x:t xml:space="preserve">MG-JTAC18-014</x:t>
        </x:is>
      </x:c>
      <x:c r="B106" t="inlineStr">
        <x:is>
          <x:t xml:space="preserve">MG-JTAC18-106</x:t>
        </x:is>
      </x:c>
      <x:c r="C106" t="inlineStr">
        <x:is>
          <x:t xml:space="preserve">Ag50Mg19.2Ca23.1Cu7.7</x:t>
        </x:is>
      </x:c>
      <x:c r="D106" t="inlineStr">
        <x:is>
          <x:t xml:space="preserve">(La0.5Ce0.5)65Al10Co25</x:t>
        </x:is>
      </x:c>
      <x:c r="E106" t="inlineStr">
        <x:is>
          <x:t xml:space="preserve">Ag-based</x:t>
        </x:is>
      </x:c>
      <x:c r="F106" t="inlineStr">
        <x:is>
          <x:t xml:space="preserve">La-based</x:t>
        </x:is>
      </x:c>
      <x:c r="G106" t="n">
        <x:v>1.240376255511319</x:v>
      </x:c>
      <x:c r="H106" t="n">
        <x:v>7.501977972907127</x:v>
      </x:c>
      <x:c r="I106" t="n">
        <x:v>1.096910013008056</x:v>
      </x:c>
    </x:row>
    <x:row r="107">
      <x:c r="A107" t="inlineStr">
        <x:is>
          <x:t xml:space="preserve">MG-JTAC18-017</x:t>
        </x:is>
      </x:c>
      <x:c r="B107" t="inlineStr">
        <x:is>
          <x:t xml:space="preserve">MG-JTAC18-100</x:t>
        </x:is>
      </x:c>
      <x:c r="C107" t="inlineStr">
        <x:is>
          <x:t xml:space="preserve">Ag53.8Mg15.4Ca30.8</x:t>
        </x:is>
      </x:c>
      <x:c r="D107" t="inlineStr">
        <x:is>
          <x:t xml:space="preserve">La62Cu24Al10.5Mg3.5</x:t>
        </x:is>
      </x:c>
      <x:c r="E107" t="inlineStr">
        <x:is>
          <x:t xml:space="preserve">Ag-based</x:t>
        </x:is>
      </x:c>
      <x:c r="F107" t="inlineStr">
        <x:is>
          <x:t xml:space="preserve">La-based</x:t>
        </x:is>
      </x:c>
      <x:c r="G107" t="n">
        <x:v>0.6622359447565296</x:v>
      </x:c>
      <x:c r="H107" t="n">
        <x:v>3.399987564598795</x:v>
      </x:c>
      <x:c r="I107" t="n">
        <x:v>1.096910013008056</x:v>
      </x:c>
    </x:row>
    <x:row r="108">
      <x:c r="A108" t="inlineStr">
        <x:is>
          <x:t xml:space="preserve">MG-JTAC18-017</x:t>
        </x:is>
      </x:c>
      <x:c r="B108" t="inlineStr">
        <x:is>
          <x:t xml:space="preserve">MG-JTAC18-102</x:t>
        </x:is>
      </x:c>
      <x:c r="C108" t="inlineStr">
        <x:is>
          <x:t xml:space="preserve">Ag53.8Mg15.4Ca30.8</x:t>
        </x:is>
      </x:c>
      <x:c r="D108" t="inlineStr">
        <x:is>
          <x:t xml:space="preserve">La62Cu24Al9.8Mg4.2</x:t>
        </x:is>
      </x:c>
      <x:c r="E108" t="inlineStr">
        <x:is>
          <x:t xml:space="preserve">Ag-based</x:t>
        </x:is>
      </x:c>
      <x:c r="F108" t="inlineStr">
        <x:is>
          <x:t xml:space="preserve">La-based</x:t>
        </x:is>
      </x:c>
      <x:c r="G108" t="n">
        <x:v>0.4956880393268959</x:v>
      </x:c>
      <x:c r="H108" t="n">
        <x:v>3.428520488553939</x:v>
      </x:c>
      <x:c r="I108" t="n">
        <x:v>1.096910013008056</x:v>
      </x:c>
    </x:row>
    <x:row r="109">
      <x:c r="A109" t="inlineStr">
        <x:is>
          <x:t xml:space="preserve">MG-LONG-066</x:t>
        </x:is>
      </x:c>
      <x:c r="B109" t="inlineStr">
        <x:is>
          <x:t xml:space="preserve">MG-JTAC18-112</x:t>
        </x:is>
      </x:c>
      <x:c r="C109" t="inlineStr">
        <x:is>
          <x:t xml:space="preserve">[(Ni0.7Fe0.3)0.75B0.2Si0.05]96Nb4</x:t>
        </x:is>
      </x:c>
      <x:c r="D109" t="inlineStr">
        <x:is>
          <x:t xml:space="preserve">Mg60Ni20La20</x:t>
        </x:is>
      </x:c>
      <x:c r="E109" t="inlineStr">
        <x:is>
          <x:t xml:space="preserve">Ni-based</x:t>
        </x:is>
      </x:c>
      <x:c r="F109" t="inlineStr">
        <x:is>
          <x:t xml:space="preserve">Mg-based</x:t>
        </x:is>
      </x:c>
      <x:c r="G109" t="n">
        <x:v>1.266360971780385</x:v>
      </x:c>
      <x:c r="H109" t="n">
        <x:v>6.601923200389066</x:v>
      </x:c>
      <x:c r="I109" t="n">
        <x:v>1.096910013008056</x:v>
      </x:c>
    </x:row>
    <x:row r="110">
      <x:c r="A110" t="inlineStr">
        <x:is>
          <x:t xml:space="preserve">MG-LONG-092</x:t>
        </x:is>
      </x:c>
      <x:c r="B110" t="inlineStr">
        <x:is>
          <x:t xml:space="preserve">MG-JTAC18-112</x:t>
        </x:is>
      </x:c>
      <x:c r="C110" t="inlineStr">
        <x:is>
          <x:t xml:space="preserve">[(Co0.8Fe0.2)0.75B0.2Si0.05]96Nb4</x:t>
        </x:is>
      </x:c>
      <x:c r="D110" t="inlineStr">
        <x:is>
          <x:t xml:space="preserve">Mg60Ni20La20</x:t>
        </x:is>
      </x:c>
      <x:c r="E110" t="inlineStr">
        <x:is>
          <x:t xml:space="preserve">Co-based</x:t>
        </x:is>
      </x:c>
      <x:c r="F110" t="inlineStr">
        <x:is>
          <x:t xml:space="preserve">Mg-based</x:t>
        </x:is>
      </x:c>
      <x:c r="G110" t="n">
        <x:v>1.280835251607305</x:v>
      </x:c>
      <x:c r="H110" t="n">
        <x:v>6.632599696822451</x:v>
      </x:c>
      <x:c r="I110" t="n">
        <x:v>1.096910013008056</x:v>
      </x:c>
    </x:row>
    <x:row r="111">
      <x:c r="A111" t="inlineStr">
        <x:is>
          <x:t xml:space="preserve">MG-MIX-017</x:t>
        </x:is>
      </x:c>
      <x:c r="B111" t="inlineStr">
        <x:is>
          <x:t xml:space="preserve">MG-LONG-018</x:t>
        </x:is>
      </x:c>
      <x:c r="C111" t="inlineStr">
        <x:is>
          <x:t xml:space="preserve">Ca65Mg10Zn25</x:t>
        </x:is>
      </x:c>
      <x:c r="D111" t="inlineStr">
        <x:is>
          <x:t xml:space="preserve">Ca70Mg10Zn20</x:t>
        </x:is>
      </x:c>
      <x:c r="E111" t="inlineStr">
        <x:is>
          <x:t xml:space="preserve">Ca-based</x:t>
        </x:is>
      </x:c>
      <x:c r="F111" t="inlineStr">
        <x:is>
          <x:t xml:space="preserve">Ca-based</x:t>
        </x:is>
      </x:c>
      <x:c r="G111" t="n">
        <x:v>0.342048325998223</x:v>
      </x:c>
      <x:c r="H111" t="n">
        <x:v>0.8385544088422667</x:v>
      </x:c>
      <x:c r="I111" t="n">
        <x:v>1.079181246047625</x:v>
      </x:c>
    </x:row>
    <x:row r="112">
      <x:c r="A112" t="inlineStr">
        <x:is>
          <x:t xml:space="preserve">MG-MIX-017</x:t>
        </x:is>
      </x:c>
      <x:c r="B112" t="inlineStr">
        <x:is>
          <x:t xml:space="preserve">MG-LONG-019</x:t>
        </x:is>
      </x:c>
      <x:c r="C112" t="inlineStr">
        <x:is>
          <x:t xml:space="preserve">Ca65Mg10Zn25</x:t>
        </x:is>
      </x:c>
      <x:c r="D112" t="inlineStr">
        <x:is>
          <x:t xml:space="preserve">Ca40Mg30Cu30</x:t>
        </x:is>
      </x:c>
      <x:c r="E112" t="inlineStr">
        <x:is>
          <x:t xml:space="preserve">Ca-based</x:t>
        </x:is>
      </x:c>
      <x:c r="F112" t="inlineStr">
        <x:is>
          <x:t xml:space="preserve">Ca-based</x:t>
        </x:is>
      </x:c>
      <x:c r="G112" t="n">
        <x:v>0.9087099962642902</x:v>
      </x:c>
      <x:c r="H112" t="n">
        <x:v>3.022729527501692</x:v>
      </x:c>
      <x:c r="I112" t="n">
        <x:v>1.079181246047625</x:v>
      </x:c>
    </x:row>
    <x:row r="113">
      <x:c r="A113" t="inlineStr">
        <x:is>
          <x:t xml:space="preserve">MG-MIX-017</x:t>
        </x:is>
      </x:c>
      <x:c r="B113" t="inlineStr">
        <x:is>
          <x:t xml:space="preserve">MG-LONG-023</x:t>
        </x:is>
      </x:c>
      <x:c r="C113" t="inlineStr">
        <x:is>
          <x:t xml:space="preserve">Ca65Mg10Zn25</x:t>
        </x:is>
      </x:c>
      <x:c r="D113" t="inlineStr">
        <x:is>
          <x:t xml:space="preserve">Ca45Mg19Cu36</x:t>
        </x:is>
      </x:c>
      <x:c r="E113" t="inlineStr">
        <x:is>
          <x:t xml:space="preserve">Ca-based</x:t>
        </x:is>
      </x:c>
      <x:c r="F113" t="inlineStr">
        <x:is>
          <x:t xml:space="preserve">Ca-based</x:t>
        </x:is>
      </x:c>
      <x:c r="G113" t="n">
        <x:v>0.8709495132383139</x:v>
      </x:c>
      <x:c r="H113" t="n">
        <x:v>3.599615129070455</x:v>
      </x:c>
      <x:c r="I113" t="n">
        <x:v>1.079181246047625</x:v>
      </x:c>
    </x:row>
    <x:row r="114">
      <x:c r="A114" t="inlineStr">
        <x:is>
          <x:t xml:space="preserve">MG-MIX-017</x:t>
        </x:is>
      </x:c>
      <x:c r="B114" t="inlineStr">
        <x:is>
          <x:t xml:space="preserve">MG-LONG-095</x:t>
        </x:is>
      </x:c>
      <x:c r="C114" t="inlineStr">
        <x:is>
          <x:t xml:space="preserve">Ca65Mg10Zn25</x:t>
        </x:is>
      </x:c>
      <x:c r="D114" t="inlineStr">
        <x:is>
          <x:t xml:space="preserve">Au55Cu25Si20</x:t>
        </x:is>
      </x:c>
      <x:c r="E114" t="inlineStr">
        <x:is>
          <x:t xml:space="preserve">Ca-based</x:t>
        </x:is>
      </x:c>
      <x:c r="F114" t="inlineStr">
        <x:is>
          <x:t xml:space="preserve">Au-based</x:t>
        </x:is>
      </x:c>
      <x:c r="G114" t="n">
        <x:v>1.001152248276171</x:v>
      </x:c>
      <x:c r="H114" t="n">
        <x:v>8.460118229818089</x:v>
      </x:c>
      <x:c r="I114" t="n">
        <x:v>1.079181246047625</x:v>
      </x:c>
    </x:row>
    <x:row r="115">
      <x:c r="A115" t="inlineStr">
        <x:is>
          <x:t xml:space="preserve">MG-LONG-018</x:t>
        </x:is>
      </x:c>
      <x:c r="B115" t="inlineStr">
        <x:is>
          <x:t xml:space="preserve">MG-LONG-079</x:t>
        </x:is>
      </x:c>
      <x:c r="C115" t="inlineStr">
        <x:is>
          <x:t xml:space="preserve">Ca70Mg10Zn20</x:t>
        </x:is>
      </x:c>
      <x:c r="D115" t="inlineStr">
        <x:is>
          <x:t xml:space="preserve">Ti40Zr10Cu38Pd12</x:t>
        </x:is>
      </x:c>
      <x:c r="E115" t="inlineStr">
        <x:is>
          <x:t xml:space="preserve">Ca-based</x:t>
        </x:is>
      </x:c>
      <x:c r="F115" t="inlineStr">
        <x:is>
          <x:t xml:space="preserve">Ti-based</x:t>
        </x:is>
      </x:c>
      <x:c r="G115" t="n">
        <x:v>1.002792992766242</x:v>
      </x:c>
      <x:c r="H115" t="n">
        <x:v>7.504577799293461</x:v>
      </x:c>
      <x:c r="I115" t="n">
        <x:v>1.079181246047625</x:v>
      </x:c>
    </x:row>
    <x:row r="116">
      <x:c r="A116" t="inlineStr">
        <x:is>
          <x:t xml:space="preserve">MG-LONG-018</x:t>
        </x:is>
      </x:c>
      <x:c r="B116" t="inlineStr">
        <x:is>
          <x:t xml:space="preserve">MG-LONG-080</x:t>
        </x:is>
      </x:c>
      <x:c r="C116" t="inlineStr">
        <x:is>
          <x:t xml:space="preserve">Ca70Mg10Zn20</x:t>
        </x:is>
      </x:c>
      <x:c r="D116" t="inlineStr">
        <x:is>
          <x:t xml:space="preserve">Ti40Zr10Cu36Pd14</x:t>
        </x:is>
      </x:c>
      <x:c r="E116" t="inlineStr">
        <x:is>
          <x:t xml:space="preserve">Ca-based</x:t>
        </x:is>
      </x:c>
      <x:c r="F116" t="inlineStr">
        <x:is>
          <x:t xml:space="preserve">Ti-based</x:t>
        </x:is>
      </x:c>
      <x:c r="G116" t="n">
        <x:v>0.971995061349509</x:v>
      </x:c>
      <x:c r="H116" t="n">
        <x:v>7.772872699054811</x:v>
      </x:c>
      <x:c r="I116" t="n">
        <x:v>1.079181246047625</x:v>
      </x:c>
    </x:row>
    <x:row r="117">
      <x:c r="A117" t="inlineStr">
        <x:is>
          <x:t xml:space="preserve">MG-LONG-023</x:t>
        </x:is>
      </x:c>
      <x:c r="B117" t="inlineStr">
        <x:is>
          <x:t xml:space="preserve">MG-LONG-079</x:t>
        </x:is>
      </x:c>
      <x:c r="C117" t="inlineStr">
        <x:is>
          <x:t xml:space="preserve">Ca45Mg19Cu36</x:t>
        </x:is>
      </x:c>
      <x:c r="D117" t="inlineStr">
        <x:is>
          <x:t xml:space="preserve">Ti40Zr10Cu38Pd12</x:t>
        </x:is>
      </x:c>
      <x:c r="E117" t="inlineStr">
        <x:is>
          <x:t xml:space="preserve">Ca-based</x:t>
        </x:is>
      </x:c>
      <x:c r="F117" t="inlineStr">
        <x:is>
          <x:t xml:space="preserve">Ti-based</x:t>
        </x:is>
      </x:c>
      <x:c r="G117" t="n">
        <x:v>0.9293836071544596</x:v>
      </x:c>
      <x:c r="H117" t="n">
        <x:v>7.754382671111179</x:v>
      </x:c>
      <x:c r="I117" t="n">
        <x:v>1.079181246047625</x:v>
      </x:c>
    </x:row>
    <x:row r="118">
      <x:c r="A118" t="inlineStr">
        <x:is>
          <x:t xml:space="preserve">MG-LONG-023</x:t>
        </x:is>
      </x:c>
      <x:c r="B118" t="inlineStr">
        <x:is>
          <x:t xml:space="preserve">MG-LONG-080</x:t>
        </x:is>
      </x:c>
      <x:c r="C118" t="inlineStr">
        <x:is>
          <x:t xml:space="preserve">Ca45Mg19Cu36</x:t>
        </x:is>
      </x:c>
      <x:c r="D118" t="inlineStr">
        <x:is>
          <x:t xml:space="preserve">Ti40Zr10Cu36Pd14</x:t>
        </x:is>
      </x:c>
      <x:c r="E118" t="inlineStr">
        <x:is>
          <x:t xml:space="preserve">Ca-based</x:t>
        </x:is>
      </x:c>
      <x:c r="F118" t="inlineStr">
        <x:is>
          <x:t xml:space="preserve">Ti-based</x:t>
        </x:is>
      </x:c>
      <x:c r="G118" t="n">
        <x:v>0.943716142440567</x:v>
      </x:c>
      <x:c r="H118" t="n">
        <x:v>7.92929277525814</x:v>
      </x:c>
      <x:c r="I118" t="n">
        <x:v>1.079181246047625</x:v>
      </x:c>
    </x:row>
    <x:row r="119">
      <x:c r="A119" t="inlineStr">
        <x:is>
          <x:t xml:space="preserve">MG-LONG-064</x:t>
        </x:is>
      </x:c>
      <x:c r="B119" t="inlineStr">
        <x:is>
          <x:t xml:space="preserve">MG-JTAC18-105</x:t>
        </x:is>
      </x:c>
      <x:c r="C119" t="inlineStr">
        <x:is>
          <x:t xml:space="preserve">[(Ni0.9Fe0.1)0.75B0.2Si0.05]96Nb4</x:t>
        </x:is>
      </x:c>
      <x:c r="D119" t="inlineStr">
        <x:is>
          <x:t xml:space="preserve">(La0.4Ce0.6)65Al10Co25</x:t>
        </x:is>
      </x:c>
      <x:c r="E119" t="inlineStr">
        <x:is>
          <x:t xml:space="preserve">Ni-based</x:t>
        </x:is>
      </x:c>
      <x:c r="F119" t="inlineStr">
        <x:is>
          <x:t xml:space="preserve">La-based</x:t>
        </x:is>
      </x:c>
      <x:c r="G119" t="n">
        <x:v>0.6702142032329067</x:v>
      </x:c>
      <x:c r="H119" t="n">
        <x:v>5.59444099501388</x:v>
      </x:c>
      <x:c r="I119" t="n">
        <x:v>1.079181246047625</x:v>
      </x:c>
    </x:row>
    <x:row r="120">
      <x:c r="A120" t="inlineStr">
        <x:is>
          <x:t xml:space="preserve">MG-LONG-079</x:t>
        </x:is>
      </x:c>
      <x:c r="B120" t="inlineStr">
        <x:is>
          <x:t xml:space="preserve">MG-LONG-095</x:t>
        </x:is>
      </x:c>
      <x:c r="C120" t="inlineStr">
        <x:is>
          <x:t xml:space="preserve">Ti40Zr10Cu38Pd12</x:t>
        </x:is>
      </x:c>
      <x:c r="D120" t="inlineStr">
        <x:is>
          <x:t xml:space="preserve">Au55Cu25Si20</x:t>
        </x:is>
      </x:c>
      <x:c r="E120" t="inlineStr">
        <x:is>
          <x:t xml:space="preserve">Ti-based</x:t>
        </x:is>
      </x:c>
      <x:c r="F120" t="inlineStr">
        <x:is>
          <x:t xml:space="preserve">Au-based</x:t>
        </x:is>
      </x:c>
      <x:c r="G120" t="n">
        <x:v>1.236305175519899</x:v>
      </x:c>
      <x:c r="H120" t="n">
        <x:v>5.607383565742955</x:v>
      </x:c>
      <x:c r="I120" t="n">
        <x:v>1.079181246047625</x:v>
      </x:c>
    </x:row>
    <x:row r="121">
      <x:c r="A121" t="inlineStr">
        <x:is>
          <x:t xml:space="preserve">MG-LONG-079</x:t>
        </x:is>
      </x:c>
      <x:c r="B121" t="inlineStr">
        <x:is>
          <x:t xml:space="preserve">MG-JTAC18-126</x:t>
        </x:is>
      </x:c>
      <x:c r="C121" t="inlineStr">
        <x:is>
          <x:t xml:space="preserve">Ti40Zr10Cu38Pd12</x:t>
        </x:is>
      </x:c>
      <x:c r="D121" t="inlineStr">
        <x:is>
          <x:t xml:space="preserve">Mg65Ni20La15</x:t>
        </x:is>
      </x:c>
      <x:c r="E121" t="inlineStr">
        <x:is>
          <x:t xml:space="preserve">Ti-based</x:t>
        </x:is>
      </x:c>
      <x:c r="F121" t="inlineStr">
        <x:is>
          <x:t xml:space="preserve">Mg-based</x:t>
        </x:is>
      </x:c>
      <x:c r="G121" t="n">
        <x:v>1.181593016016592</x:v>
      </x:c>
      <x:c r="H121" t="n">
        <x:v>6.769079481311033</x:v>
      </x:c>
      <x:c r="I121" t="n">
        <x:v>1.079181246047625</x:v>
      </x:c>
    </x:row>
    <x:row r="122">
      <x:c r="A122" t="inlineStr">
        <x:is>
          <x:t xml:space="preserve">MG-LONG-080</x:t>
        </x:is>
      </x:c>
      <x:c r="B122" t="inlineStr">
        <x:is>
          <x:t xml:space="preserve">MG-LONG-095</x:t>
        </x:is>
      </x:c>
      <x:c r="C122" t="inlineStr">
        <x:is>
          <x:t xml:space="preserve">Ti40Zr10Cu36Pd14</x:t>
        </x:is>
      </x:c>
      <x:c r="D122" t="inlineStr">
        <x:is>
          <x:t xml:space="preserve">Au55Cu25Si20</x:t>
        </x:is>
      </x:c>
      <x:c r="E122" t="inlineStr">
        <x:is>
          <x:t xml:space="preserve">Ti-based</x:t>
        </x:is>
      </x:c>
      <x:c r="F122" t="inlineStr">
        <x:is>
          <x:t xml:space="preserve">Au-based</x:t>
        </x:is>
      </x:c>
      <x:c r="G122" t="n">
        <x:v>1.292815401268296</x:v>
      </x:c>
      <x:c r="H122" t="n">
        <x:v>5.975243262751744</x:v>
      </x:c>
      <x:c r="I122" t="n">
        <x:v>1.079181246047625</x:v>
      </x:c>
    </x:row>
    <x:row r="123">
      <x:c r="A123" t="inlineStr">
        <x:is>
          <x:t xml:space="preserve">MG-LONG-080</x:t>
        </x:is>
      </x:c>
      <x:c r="B123" t="inlineStr">
        <x:is>
          <x:t xml:space="preserve">MG-JTAC18-126</x:t>
        </x:is>
      </x:c>
      <x:c r="C123" t="inlineStr">
        <x:is>
          <x:t xml:space="preserve">Ti40Zr10Cu36Pd14</x:t>
        </x:is>
      </x:c>
      <x:c r="D123" t="inlineStr">
        <x:is>
          <x:t xml:space="preserve">Mg65Ni20La15</x:t>
        </x:is>
      </x:c>
      <x:c r="E123" t="inlineStr">
        <x:is>
          <x:t xml:space="preserve">Ti-based</x:t>
        </x:is>
      </x:c>
      <x:c r="F123" t="inlineStr">
        <x:is>
          <x:t xml:space="preserve">Mg-based</x:t>
        </x:is>
      </x:c>
      <x:c r="G123" t="n">
        <x:v>1.229677721250167</x:v>
      </x:c>
      <x:c r="H123" t="n">
        <x:v>7.056237283423525</x:v>
      </x:c>
      <x:c r="I123" t="n">
        <x:v>1.079181246047625</x:v>
      </x:c>
    </x:row>
    <x:row r="124">
      <x:c r="A124" t="inlineStr">
        <x:is>
          <x:t xml:space="preserve">MG-JTAC18-069</x:t>
        </x:is>
      </x:c>
      <x:c r="B124" t="inlineStr">
        <x:is>
          <x:t xml:space="preserve">MG-JTAC18-105</x:t>
        </x:is>
      </x:c>
      <x:c r="C124" t="inlineStr">
        <x:is>
          <x:t xml:space="preserve">Fe71Mo2Nb3P12C10B2</x:t>
        </x:is>
      </x:c>
      <x:c r="D124" t="inlineStr">
        <x:is>
          <x:t xml:space="preserve">(La0.4Ce0.6)65Al10Co25</x:t>
        </x:is>
      </x:c>
      <x:c r="E124" t="inlineStr">
        <x:is>
          <x:t xml:space="preserve">Fe-based</x:t>
        </x:is>
      </x:c>
      <x:c r="F124" t="inlineStr">
        <x:is>
          <x:t xml:space="preserve">La-based</x:t>
        </x:is>
      </x:c>
      <x:c r="G124" t="n">
        <x:v>0.9816560747939235</x:v>
      </x:c>
      <x:c r="H124" t="n">
        <x:v>5.199471156314951</x:v>
      </x:c>
      <x:c r="I124" t="n">
        <x:v>1.079181246047625</x:v>
      </x:c>
    </x:row>
    <x:row r="125">
      <x:c r="A125" t="inlineStr">
        <x:is>
          <x:t xml:space="preserve">MG-JTAC18-010</x:t>
        </x:is>
      </x:c>
      <x:c r="B125" t="inlineStr">
        <x:is>
          <x:t xml:space="preserve">MG-JTAC18-104</x:t>
        </x:is>
      </x:c>
      <x:c r="C125" t="inlineStr">
        <x:is>
          <x:t xml:space="preserve">Ag46.2Mg15.4Ca30.5Cu7.7</x:t>
        </x:is>
      </x:c>
      <x:c r="D125" t="inlineStr">
        <x:is>
          <x:t xml:space="preserve">(La0.3Ce0.7)65Al10Co25</x:t>
        </x:is>
      </x:c>
      <x:c r="E125" t="inlineStr">
        <x:is>
          <x:t xml:space="preserve">Ag-based</x:t>
        </x:is>
      </x:c>
      <x:c r="F125" t="inlineStr">
        <x:is>
          <x:t xml:space="preserve">La-based</x:t>
        </x:is>
      </x:c>
      <x:c r="G125" t="n">
        <x:v>0.9883847529036126</x:v>
      </x:c>
      <x:c r="H125" t="n">
        <x:v>8.16028397694196</x:v>
      </x:c>
      <x:c r="I125" t="n">
        <x:v>1.051152522447381</x:v>
      </x:c>
    </x:row>
    <x:row r="126">
      <x:c r="A126" t="inlineStr">
        <x:is>
          <x:t xml:space="preserve">MG-MIX-019</x:t>
        </x:is>
      </x:c>
      <x:c r="B126" t="inlineStr">
        <x:is>
          <x:t xml:space="preserve">MG-JTAC18-114</x:t>
        </x:is>
      </x:c>
      <x:c r="C126" t="inlineStr">
        <x:is>
          <x:t xml:space="preserve">Ca60Mg15Zn25</x:t>
        </x:is>
      </x:c>
      <x:c r="D126" t="inlineStr">
        <x:is>
          <x:t xml:space="preserve">Mg60Ni23.6B2.89La13.51</x:t>
        </x:is>
      </x:c>
      <x:c r="E126" t="inlineStr">
        <x:is>
          <x:t xml:space="preserve">Ca-based</x:t>
        </x:is>
      </x:c>
      <x:c r="F126" t="inlineStr">
        <x:is>
          <x:t xml:space="preserve">Mg-based</x:t>
        </x:is>
      </x:c>
      <x:c r="G126" t="n">
        <x:v>1.153946185399828</x:v>
      </x:c>
      <x:c r="H126" t="n">
        <x:v>4.436471979522222</x:v>
      </x:c>
      <x:c r="I126" t="n">
        <x:v>1.041392685158225</x:v>
      </x:c>
    </x:row>
    <x:row r="127">
      <x:c r="A127" t="inlineStr">
        <x:is>
          <x:t xml:space="preserve">MG-JTAC18-004</x:t>
        </x:is>
      </x:c>
      <x:c r="B127" t="inlineStr">
        <x:is>
          <x:t xml:space="preserve">MG-JTAC18-109</x:t>
        </x:is>
      </x:c>
      <x:c r="C127" t="inlineStr">
        <x:is>
          <x:t xml:space="preserve">Ag38.4Mg38.4Ca23.2</x:t>
        </x:is>
      </x:c>
      <x:c r="D127" t="inlineStr">
        <x:is>
          <x:t xml:space="preserve">(La0.8Ce0.2)65Al10Co25</x:t>
        </x:is>
      </x:c>
      <x:c r="E127" t="inlineStr">
        <x:is>
          <x:t xml:space="preserve">Ag-based</x:t>
        </x:is>
      </x:c>
      <x:c r="F127" t="inlineStr">
        <x:is>
          <x:t xml:space="preserve">La-based</x:t>
        </x:is>
      </x:c>
      <x:c r="G127" t="n">
        <x:v>0.7825548194871053</x:v>
      </x:c>
      <x:c r="H127" t="n">
        <x:v>7.148264232017043</x:v>
      </x:c>
      <x:c r="I127" t="n">
        <x:v>1.0377885608894</x:v>
      </x:c>
    </x:row>
    <x:row r="128">
      <x:c r="A128" t="inlineStr">
        <x:is>
          <x:t xml:space="preserve">MG-MIX-012</x:t>
        </x:is>
      </x:c>
      <x:c r="B128" t="inlineStr">
        <x:is>
          <x:t xml:space="preserve">MG-LONG-119</x:t>
        </x:is>
      </x:c>
      <x:c r="C128" t="inlineStr">
        <x:is>
          <x:t xml:space="preserve">(Fe0.75B0.2Si0.05)96Nb4</x:t>
        </x:is>
      </x:c>
      <x:c r="D128" t="inlineStr">
        <x:is>
          <x:t xml:space="preserve">Fe41Co7Cr15Mo14C15B6Y2</x:t>
        </x:is>
      </x:c>
      <x:c r="E128" t="inlineStr">
        <x:is>
          <x:t xml:space="preserve">Fe-based</x:t>
        </x:is>
      </x:c>
      <x:c r="F128" t="inlineStr">
        <x:is>
          <x:t xml:space="preserve">Fe-based</x:t>
        </x:is>
      </x:c>
      <x:c r="G128" t="n">
        <x:v>0.833139453669918</x:v>
      </x:c>
      <x:c r="H128" t="n">
        <x:v>8.244678914687077</x:v>
      </x:c>
      <x:c r="I128" t="n">
        <x:v>1.028028723600244</x:v>
      </x:c>
    </x:row>
    <x:row r="129">
      <x:c r="A129" t="inlineStr">
        <x:is>
          <x:t xml:space="preserve">MG-LONG-053</x:t>
        </x:is>
      </x:c>
      <x:c r="B129" t="inlineStr">
        <x:is>
          <x:t xml:space="preserve">MG-LONG-119</x:t>
        </x:is>
      </x:c>
      <x:c r="C129" t="inlineStr">
        <x:is>
          <x:t xml:space="preserve">Fe69Ni3Y6B22</x:t>
        </x:is>
      </x:c>
      <x:c r="D129" t="inlineStr">
        <x:is>
          <x:t xml:space="preserve">Fe41Co7Cr15Mo14C15B6Y2</x:t>
        </x:is>
      </x:c>
      <x:c r="E129" t="inlineStr">
        <x:is>
          <x:t xml:space="preserve">Fe-based</x:t>
        </x:is>
      </x:c>
      <x:c r="F129" t="inlineStr">
        <x:is>
          <x:t xml:space="preserve">Fe-based</x:t>
        </x:is>
      </x:c>
      <x:c r="G129" t="n">
        <x:v>0.2913347624808103</x:v>
      </x:c>
      <x:c r="H129" t="n">
        <x:v>5.635709234473533</x:v>
      </x:c>
      <x:c r="I129" t="n">
        <x:v>1.028028723600244</x:v>
      </x:c>
    </x:row>
    <x:row r="130">
      <x:c r="A130" t="inlineStr">
        <x:is>
          <x:t xml:space="preserve">MG-LONG-054</x:t>
        </x:is>
      </x:c>
      <x:c r="B130" t="inlineStr">
        <x:is>
          <x:t xml:space="preserve">MG-LONG-119</x:t>
        </x:is>
      </x:c>
      <x:c r="C130" t="inlineStr">
        <x:is>
          <x:t xml:space="preserve">Fe68Ni4Y6B22</x:t>
        </x:is>
      </x:c>
      <x:c r="D130" t="inlineStr">
        <x:is>
          <x:t xml:space="preserve">Fe41Co7Cr15Mo14C15B6Y2</x:t>
        </x:is>
      </x:c>
      <x:c r="E130" t="inlineStr">
        <x:is>
          <x:t xml:space="preserve">Fe-based</x:t>
        </x:is>
      </x:c>
      <x:c r="F130" t="inlineStr">
        <x:is>
          <x:t xml:space="preserve">Fe-based</x:t>
        </x:is>
      </x:c>
      <x:c r="G130" t="n">
        <x:v>0.4546253105887471</x:v>
      </x:c>
      <x:c r="H130" t="n">
        <x:v>5.541842820403677</x:v>
      </x:c>
      <x:c r="I130" t="n">
        <x:v>1.028028723600244</x:v>
      </x:c>
    </x:row>
    <x:row r="131">
      <x:c r="A131" t="inlineStr">
        <x:is>
          <x:t xml:space="preserve">MG-MIX-006</x:t>
        </x:is>
      </x:c>
      <x:c r="B131" t="inlineStr">
        <x:is>
          <x:t xml:space="preserve">MG-JTAC18-094</x:t>
        </x:is>
      </x:c>
      <x:c r="C131" t="inlineStr">
        <x:is>
          <x:t xml:space="preserve">Zr48Cu34Pd2Ag8Al8</x:t>
        </x:is>
      </x:c>
      <x:c r="D131" t="inlineStr">
        <x:is>
          <x:t xml:space="preserve">[(Fe0.8Co0.2)72Mo4B24]94Dy6</x:t>
        </x:is>
      </x:c>
      <x:c r="E131" t="inlineStr">
        <x:is>
          <x:t xml:space="preserve">Zr-based</x:t>
        </x:is>
      </x:c>
      <x:c r="F131" t="inlineStr">
        <x:is>
          <x:t xml:space="preserve">Fe-based</x:t>
        </x:is>
      </x:c>
      <x:c r="G131" t="n">
        <x:v>1.11749115301239</x:v>
      </x:c>
      <x:c r="H131" t="n">
        <x:v>7.870704371039377</x:v>
      </x:c>
      <x:c r="I131" t="n">
        <x:v>1</x:v>
      </x:c>
    </x:row>
    <x:row r="132">
      <x:c r="A132" t="inlineStr">
        <x:is>
          <x:t xml:space="preserve">MG-MIX-012</x:t>
        </x:is>
      </x:c>
      <x:c r="B132" t="inlineStr">
        <x:is>
          <x:t xml:space="preserve">MG-JTAC18-106</x:t>
        </x:is>
      </x:c>
      <x:c r="C132" t="inlineStr">
        <x:is>
          <x:t xml:space="preserve">(Fe0.75B0.2Si0.05)96Nb4</x:t>
        </x:is>
      </x:c>
      <x:c r="D132" t="inlineStr">
        <x:is>
          <x:t xml:space="preserve">(La0.5Ce0.5)65Al10Co25</x:t>
        </x:is>
      </x:c>
      <x:c r="E132" t="inlineStr">
        <x:is>
          <x:t xml:space="preserve">Fe-based</x:t>
        </x:is>
      </x:c>
      <x:c r="F132" t="inlineStr">
        <x:is>
          <x:t xml:space="preserve">La-based</x:t>
        </x:is>
      </x:c>
      <x:c r="G132" t="n">
        <x:v>1.133359301803346</x:v>
      </x:c>
      <x:c r="H132" t="n">
        <x:v>5.274552699157772</x:v>
      </x:c>
      <x:c r="I132" t="n">
        <x:v>1</x:v>
      </x:c>
    </x:row>
    <x:row r="133">
      <x:c r="A133" t="inlineStr">
        <x:is>
          <x:t xml:space="preserve">MG-MIX-016</x:t>
        </x:is>
      </x:c>
      <x:c r="B133" t="inlineStr">
        <x:is>
          <x:t xml:space="preserve">MG-LONG-017</x:t>
        </x:is>
      </x:c>
      <x:c r="C133" t="inlineStr">
        <x:is>
          <x:t xml:space="preserve">Ca70Mg15Zn15</x:t>
        </x:is>
      </x:c>
      <x:c r="D133" t="inlineStr">
        <x:is>
          <x:t xml:space="preserve">Ca70Mg15Zn15</x:t>
        </x:is>
      </x:c>
      <x:c r="E133" t="inlineStr">
        <x:is>
          <x:t xml:space="preserve">Ca-based</x:t>
        </x:is>
      </x:c>
      <x:c r="F133" t="inlineStr">
        <x:is>
          <x:t xml:space="preserve">Ca-based</x:t>
        </x:is>
      </x:c>
      <x:c r="G133" t="n">
        <x:v>1.123337021232739</x:v>
      </x:c>
      <x:c r="H133" t="n">
        <x:v>0</x:v>
      </x:c>
      <x:c r="I133" t="n">
        <x:v>1</x:v>
      </x:c>
    </x:row>
    <x:row r="134">
      <x:c r="A134" t="inlineStr">
        <x:is>
          <x:t xml:space="preserve">MG-MIX-016</x:t>
        </x:is>
      </x:c>
      <x:c r="B134" t="inlineStr">
        <x:is>
          <x:t xml:space="preserve">MG-JTAC18-016</x:t>
        </x:is>
      </x:c>
      <x:c r="C134" t="inlineStr">
        <x:is>
          <x:t xml:space="preserve">Ca70Mg15Zn15</x:t>
        </x:is>
      </x:c>
      <x:c r="D134" t="inlineStr">
        <x:is>
          <x:t xml:space="preserve">Ag53.8Mg15.4Ca23.1Cu7.7</x:t>
        </x:is>
      </x:c>
      <x:c r="E134" t="inlineStr">
        <x:is>
          <x:t xml:space="preserve">Ca-based</x:t>
        </x:is>
      </x:c>
      <x:c r="F134" t="inlineStr">
        <x:is>
          <x:t xml:space="preserve">Ag-based</x:t>
        </x:is>
      </x:c>
      <x:c r="G134" t="n">
        <x:v>0.9344585612837171</x:v>
      </x:c>
      <x:c r="H134" t="n">
        <x:v>5.844405794115109</x:v>
      </x:c>
      <x:c r="I134" t="n">
        <x:v>1</x:v>
      </x:c>
    </x:row>
    <x:row r="135">
      <x:c r="A135" t="inlineStr">
        <x:is>
          <x:t xml:space="preserve">MG-MIX-022</x:t>
        </x:is>
      </x:c>
      <x:c r="B135" t="inlineStr">
        <x:is>
          <x:t xml:space="preserve">MG-JTAC18-106</x:t>
        </x:is>
      </x:c>
      <x:c r="C135" t="inlineStr">
        <x:is>
          <x:t xml:space="preserve">Mg70Ni15Nd15</x:t>
        </x:is>
      </x:c>
      <x:c r="D135" t="inlineStr">
        <x:is>
          <x:t xml:space="preserve">(La0.5Ce0.5)65Al10Co25</x:t>
        </x:is>
      </x:c>
      <x:c r="E135" t="inlineStr">
        <x:is>
          <x:t xml:space="preserve">Mg-based</x:t>
        </x:is>
      </x:c>
      <x:c r="F135" t="inlineStr">
        <x:is>
          <x:t xml:space="preserve">La-based</x:t>
        </x:is>
      </x:c>
      <x:c r="G135" t="n">
        <x:v>0.6482928744069112</x:v>
      </x:c>
      <x:c r="H135" t="n">
        <x:v>4.85278969826448</x:v>
      </x:c>
      <x:c r="I135" t="n">
        <x:v>1</x:v>
      </x:c>
    </x:row>
    <x:row r="136">
      <x:c r="A136" t="inlineStr">
        <x:is>
          <x:t xml:space="preserve">MG-LONG-001</x:t>
        </x:is>
      </x:c>
      <x:c r="B136" t="inlineStr">
        <x:is>
          <x:t xml:space="preserve">MG-LONG-012</x:t>
        </x:is>
      </x:c>
      <x:c r="C136" t="inlineStr">
        <x:is>
          <x:t xml:space="preserve">Cu55Zr42.5Ga2.5</x:t>
        </x:is>
      </x:c>
      <x:c r="D136" t="inlineStr">
        <x:is>
          <x:t xml:space="preserve">Ca62.5Mg17.5Zn20</x:t>
        </x:is>
      </x:c>
      <x:c r="E136" t="inlineStr">
        <x:is>
          <x:t xml:space="preserve">Cu-based</x:t>
        </x:is>
      </x:c>
      <x:c r="F136" t="inlineStr">
        <x:is>
          <x:t xml:space="preserve">Ca-based</x:t>
        </x:is>
      </x:c>
      <x:c r="G136" t="n">
        <x:v>1.268329413215723</x:v>
      </x:c>
      <x:c r="H136" t="n">
        <x:v>5.960047290769138</x:v>
      </x:c>
      <x:c r="I136" t="n">
        <x:v>1</x:v>
      </x:c>
    </x:row>
    <x:row r="137">
      <x:c r="A137" t="inlineStr">
        <x:is>
          <x:t xml:space="preserve">MG-LONG-011</x:t>
        </x:is>
      </x:c>
      <x:c r="B137" t="inlineStr">
        <x:is>
          <x:t xml:space="preserve">MG-LONG-014</x:t>
        </x:is>
      </x:c>
      <x:c r="C137" t="inlineStr">
        <x:is>
          <x:t xml:space="preserve">Ca60Mg10Zn30</x:t>
        </x:is>
      </x:c>
      <x:c r="D137" t="inlineStr">
        <x:is>
          <x:t xml:space="preserve">Ca65Mg20Zn15</x:t>
        </x:is>
      </x:c>
      <x:c r="E137" t="inlineStr">
        <x:is>
          <x:t xml:space="preserve">Ca-based</x:t>
        </x:is>
      </x:c>
      <x:c r="F137" t="inlineStr">
        <x:is>
          <x:t xml:space="preserve">Ca-based</x:t>
        </x:is>
      </x:c>
      <x:c r="G137" t="n">
        <x:v>0.6891625173787255</x:v>
      </x:c>
      <x:c r="H137" t="n">
        <x:v>2.194510313174863</x:v>
      </x:c>
      <x:c r="I137" t="n">
        <x:v>1</x:v>
      </x:c>
    </x:row>
    <x:row r="138">
      <x:c r="A138" t="inlineStr">
        <x:is>
          <x:t xml:space="preserve">MG-LONG-012</x:t>
        </x:is>
      </x:c>
      <x:c r="B138" t="inlineStr">
        <x:is>
          <x:t xml:space="preserve">MG-CHEN-002</x:t>
        </x:is>
      </x:c>
      <x:c r="C138" t="inlineStr">
        <x:is>
          <x:t xml:space="preserve">Ca62.5Mg17.5Zn20</x:t>
        </x:is>
      </x:c>
      <x:c r="D138" t="inlineStr">
        <x:is>
          <x:t xml:space="preserve">Cu60Hf40</x:t>
        </x:is>
      </x:c>
      <x:c r="E138" t="inlineStr">
        <x:is>
          <x:t xml:space="preserve">Ca-based</x:t>
        </x:is>
      </x:c>
      <x:c r="F138" t="inlineStr">
        <x:is>
          <x:t xml:space="preserve">Cu-based</x:t>
        </x:is>
      </x:c>
      <x:c r="G138" t="n">
        <x:v>1.275061711938797</x:v>
      </x:c>
      <x:c r="H138" t="n">
        <x:v>6.244748846180947</x:v>
      </x:c>
      <x:c r="I138" t="n">
        <x:v>1</x:v>
      </x:c>
    </x:row>
    <x:row r="139">
      <x:c r="A139" t="inlineStr">
        <x:is>
          <x:t xml:space="preserve">MG-LONG-014</x:t>
        </x:is>
      </x:c>
      <x:c r="B139" t="inlineStr">
        <x:is>
          <x:t xml:space="preserve">MG-LONG-018</x:t>
        </x:is>
      </x:c>
      <x:c r="C139" t="inlineStr">
        <x:is>
          <x:t xml:space="preserve">Ca65Mg20Zn15</x:t>
        </x:is>
      </x:c>
      <x:c r="D139" t="inlineStr">
        <x:is>
          <x:t xml:space="preserve">Ca70Mg10Zn20</x:t>
        </x:is>
      </x:c>
      <x:c r="E139" t="inlineStr">
        <x:is>
          <x:t xml:space="preserve">Ca-based</x:t>
        </x:is>
      </x:c>
      <x:c r="F139" t="inlineStr">
        <x:is>
          <x:t xml:space="preserve">Ca-based</x:t>
        </x:is>
      </x:c>
      <x:c r="G139" t="n">
        <x:v>0.795959454866778</x:v>
      </x:c>
      <x:c r="H139" t="n">
        <x:v>0.8758942691601763</x:v>
      </x:c>
      <x:c r="I139" t="n">
        <x:v>1</x:v>
      </x:c>
    </x:row>
    <x:row r="140">
      <x:c r="A140" t="inlineStr">
        <x:is>
          <x:t xml:space="preserve">MG-LONG-014</x:t>
        </x:is>
      </x:c>
      <x:c r="B140" t="inlineStr">
        <x:is>
          <x:t xml:space="preserve">MG-LONG-019</x:t>
        </x:is>
      </x:c>
      <x:c r="C140" t="inlineStr">
        <x:is>
          <x:t xml:space="preserve">Ca65Mg20Zn15</x:t>
        </x:is>
      </x:c>
      <x:c r="D140" t="inlineStr">
        <x:is>
          <x:t xml:space="preserve">Ca40Mg30Cu30</x:t>
        </x:is>
      </x:c>
      <x:c r="E140" t="inlineStr">
        <x:is>
          <x:t xml:space="preserve">Ca-based</x:t>
        </x:is>
      </x:c>
      <x:c r="F140" t="inlineStr">
        <x:is>
          <x:t xml:space="preserve">Ca-based</x:t>
        </x:is>
      </x:c>
      <x:c r="G140" t="n">
        <x:v>1.299948048388231</x:v>
      </x:c>
      <x:c r="H140" t="n">
        <x:v>3.896674573003973</x:v>
      </x:c>
      <x:c r="I140" t="n">
        <x:v>1</x:v>
      </x:c>
    </x:row>
    <x:row r="141">
      <x:c r="A141" t="inlineStr">
        <x:is>
          <x:t xml:space="preserve">MG-LONG-014</x:t>
        </x:is>
      </x:c>
      <x:c r="B141" t="inlineStr">
        <x:is>
          <x:t xml:space="preserve">MG-LONG-023</x:t>
        </x:is>
      </x:c>
      <x:c r="C141" t="inlineStr">
        <x:is>
          <x:t xml:space="preserve">Ca65Mg20Zn15</x:t>
        </x:is>
      </x:c>
      <x:c r="D141" t="inlineStr">
        <x:is>
          <x:t xml:space="preserve">Ca45Mg19Cu36</x:t>
        </x:is>
      </x:c>
      <x:c r="E141" t="inlineStr">
        <x:is>
          <x:t xml:space="preserve">Ca-based</x:t>
        </x:is>
      </x:c>
      <x:c r="F141" t="inlineStr">
        <x:is>
          <x:t xml:space="preserve">Ca-based</x:t>
        </x:is>
      </x:c>
      <x:c r="G141" t="n">
        <x:v>0.448070300315601</x:v>
      </x:c>
      <x:c r="H141" t="n">
        <x:v>4.66450452648367</x:v>
      </x:c>
      <x:c r="I141" t="n">
        <x:v>1</x:v>
      </x:c>
    </x:row>
    <x:row r="142">
      <x:c r="A142" t="inlineStr">
        <x:is>
          <x:t xml:space="preserve">MG-LONG-014</x:t>
        </x:is>
      </x:c>
      <x:c r="B142" t="inlineStr">
        <x:is>
          <x:t xml:space="preserve">MG-JTAC18-126</x:t>
        </x:is>
      </x:c>
      <x:c r="C142" t="inlineStr">
        <x:is>
          <x:t xml:space="preserve">Ca65Mg20Zn15</x:t>
        </x:is>
      </x:c>
      <x:c r="D142" t="inlineStr">
        <x:is>
          <x:t xml:space="preserve">Mg65Ni20La15</x:t>
        </x:is>
      </x:c>
      <x:c r="E142" t="inlineStr">
        <x:is>
          <x:t xml:space="preserve">Ca-based</x:t>
        </x:is>
      </x:c>
      <x:c r="F142" t="inlineStr">
        <x:is>
          <x:t xml:space="preserve">Mg-based</x:t>
        </x:is>
      </x:c>
      <x:c r="G142" t="n">
        <x:v>0.9155091208337821</x:v>
      </x:c>
      <x:c r="H142" t="n">
        <x:v>3.976468454393529</x:v>
      </x:c>
      <x:c r="I142" t="n">
        <x:v>1</x:v>
      </x:c>
    </x:row>
    <x:row r="143">
      <x:c r="A143" t="inlineStr">
        <x:is>
          <x:t xml:space="preserve">MG-LONG-021</x:t>
        </x:is>
      </x:c>
      <x:c r="B143" t="inlineStr">
        <x:is>
          <x:t xml:space="preserve">MG-LONG-118</x:t>
        </x:is>
      </x:c>
      <x:c r="C143" t="inlineStr">
        <x:is>
          <x:t xml:space="preserve">Ca45Mg30Cu25</x:t>
        </x:is>
      </x:c>
      <x:c r="D143" t="inlineStr">
        <x:is>
          <x:t xml:space="preserve">Fe39Co9Cr15Mo14C15B6Y2</x:t>
        </x:is>
      </x:c>
      <x:c r="E143" t="inlineStr">
        <x:is>
          <x:t xml:space="preserve">Ca-based</x:t>
        </x:is>
      </x:c>
      <x:c r="F143" t="inlineStr">
        <x:is>
          <x:t xml:space="preserve">Fe-based</x:t>
        </x:is>
      </x:c>
      <x:c r="G143" t="n">
        <x:v>1.195689835954059</x:v>
      </x:c>
      <x:c r="H143" t="n">
        <x:v>8.277755762735167</x:v>
      </x:c>
      <x:c r="I143" t="n">
        <x:v>1</x:v>
      </x:c>
    </x:row>
    <x:row r="144">
      <x:c r="A144" t="inlineStr">
        <x:is>
          <x:t xml:space="preserve">MG-LONG-021</x:t>
        </x:is>
      </x:c>
      <x:c r="B144" t="inlineStr">
        <x:is>
          <x:t xml:space="preserve">MG-JTAC18-100</x:t>
        </x:is>
      </x:c>
      <x:c r="C144" t="inlineStr">
        <x:is>
          <x:t xml:space="preserve">Ca45Mg30Cu25</x:t>
        </x:is>
      </x:c>
      <x:c r="D144" t="inlineStr">
        <x:is>
          <x:t xml:space="preserve">La62Cu24Al10.5Mg3.5</x:t>
        </x:is>
      </x:c>
      <x:c r="E144" t="inlineStr">
        <x:is>
          <x:t xml:space="preserve">Ca-based</x:t>
        </x:is>
      </x:c>
      <x:c r="F144" t="inlineStr">
        <x:is>
          <x:t xml:space="preserve">La-based</x:t>
        </x:is>
      </x:c>
      <x:c r="G144" t="n">
        <x:v>0.9685756188652368</x:v>
      </x:c>
      <x:c r="H144" t="n">
        <x:v>2.502937274722272</x:v>
      </x:c>
      <x:c r="I144" t="n">
        <x:v>1</x:v>
      </x:c>
    </x:row>
    <x:row r="145">
      <x:c r="A145" t="inlineStr">
        <x:is>
          <x:t xml:space="preserve">MG-LONG-021</x:t>
        </x:is>
      </x:c>
      <x:c r="B145" t="inlineStr">
        <x:is>
          <x:t xml:space="preserve">MG-JTAC18-101</x:t>
        </x:is>
      </x:c>
      <x:c r="C145" t="inlineStr">
        <x:is>
          <x:t xml:space="preserve">Ca45Mg30Cu25</x:t>
        </x:is>
      </x:c>
      <x:c r="D145" t="inlineStr">
        <x:is>
          <x:t xml:space="preserve">La62Cu24Al10.8Mg3.2</x:t>
        </x:is>
      </x:c>
      <x:c r="E145" t="inlineStr">
        <x:is>
          <x:t xml:space="preserve">Ca-based</x:t>
        </x:is>
      </x:c>
      <x:c r="F145" t="inlineStr">
        <x:is>
          <x:t xml:space="preserve">La-based</x:t>
        </x:is>
      </x:c>
      <x:c r="G145" t="n">
        <x:v>0.8734234900792426</x:v>
      </x:c>
      <x:c r="H145" t="n">
        <x:v>2.504677603156588</x:v>
      </x:c>
      <x:c r="I145" t="n">
        <x:v>1</x:v>
      </x:c>
    </x:row>
    <x:row r="146">
      <x:c r="A146" t="inlineStr">
        <x:is>
          <x:t xml:space="preserve">MG-LONG-065</x:t>
        </x:is>
      </x:c>
      <x:c r="B146" t="inlineStr">
        <x:is>
          <x:t xml:space="preserve">MG-JTAC18-107</x:t>
        </x:is>
      </x:c>
      <x:c r="C146" t="inlineStr">
        <x:is>
          <x:t xml:space="preserve">[(Ni0.8Fe0.2)0.75B0.2Si0.05]96Nb4</x:t>
        </x:is>
      </x:c>
      <x:c r="D146" t="inlineStr">
        <x:is>
          <x:t xml:space="preserve">(La0.6Ce0.4)65Al10Co25</x:t>
        </x:is>
      </x:c>
      <x:c r="E146" t="inlineStr">
        <x:is>
          <x:t xml:space="preserve">Ni-based</x:t>
        </x:is>
      </x:c>
      <x:c r="F146" t="inlineStr">
        <x:is>
          <x:t xml:space="preserve">La-based</x:t>
        </x:is>
      </x:c>
      <x:c r="G146" t="n">
        <x:v>1.040193209905226</x:v>
      </x:c>
      <x:c r="H146" t="n">
        <x:v>5.480892598634529</x:v>
      </x:c>
      <x:c r="I146" t="n">
        <x:v>1</x:v>
      </x:c>
    </x:row>
    <x:row r="147">
      <x:c r="A147" t="inlineStr">
        <x:is>
          <x:t xml:space="preserve">MG-LONG-065</x:t>
        </x:is>
      </x:c>
      <x:c r="B147" t="inlineStr">
        <x:is>
          <x:t xml:space="preserve">MG-JTAC18-112</x:t>
        </x:is>
      </x:c>
      <x:c r="C147" t="inlineStr">
        <x:is>
          <x:t xml:space="preserve">[(Ni0.8Fe0.2)0.75B0.2Si0.05]96Nb4</x:t>
        </x:is>
      </x:c>
      <x:c r="D147" t="inlineStr">
        <x:is>
          <x:t xml:space="preserve">Mg60Ni20La20</x:t>
        </x:is>
      </x:c>
      <x:c r="E147" t="inlineStr">
        <x:is>
          <x:t xml:space="preserve">Ni-based</x:t>
        </x:is>
      </x:c>
      <x:c r="F147" t="inlineStr">
        <x:is>
          <x:t xml:space="preserve">Mg-based</x:t>
        </x:is>
      </x:c>
      <x:c r="G147" t="n">
        <x:v>0.6869394390578084</x:v>
      </x:c>
      <x:c r="H147" t="n">
        <x:v>6.640519586993304</x:v>
      </x:c>
      <x:c r="I147" t="n">
        <x:v>1</x:v>
      </x:c>
    </x:row>
    <x:row r="148">
      <x:c r="A148" t="inlineStr">
        <x:is>
          <x:t xml:space="preserve">MG-LONG-081</x:t>
        </x:is>
      </x:c>
      <x:c r="B148" t="inlineStr">
        <x:is>
          <x:t xml:space="preserve">MG-JTAC18-106</x:t>
        </x:is>
      </x:c>
      <x:c r="C148" t="inlineStr">
        <x:is>
          <x:t xml:space="preserve">Pr68Cu25Al7</x:t>
        </x:is>
      </x:c>
      <x:c r="D148" t="inlineStr">
        <x:is>
          <x:t xml:space="preserve">(La0.5Ce0.5)65Al10Co25</x:t>
        </x:is>
      </x:c>
      <x:c r="E148" t="inlineStr">
        <x:is>
          <x:t xml:space="preserve">Pr-based</x:t>
        </x:is>
      </x:c>
      <x:c r="F148" t="inlineStr">
        <x:is>
          <x:t xml:space="preserve">La-based</x:t>
        </x:is>
      </x:c>
      <x:c r="G148" t="n">
        <x:v>0.9570140993110601</x:v>
      </x:c>
      <x:c r="H148" t="n">
        <x:v>6.423097274681418</x:v>
      </x:c>
      <x:c r="I148" t="n">
        <x:v>1</x:v>
      </x:c>
    </x:row>
    <x:row r="149">
      <x:c r="A149" t="inlineStr">
        <x:is>
          <x:t xml:space="preserve">MG-LONG-082</x:t>
        </x:is>
      </x:c>
      <x:c r="B149" t="inlineStr">
        <x:is>
          <x:t xml:space="preserve">MG-JTAC18-106</x:t>
        </x:is>
      </x:c>
      <x:c r="C149" t="inlineStr">
        <x:is>
          <x:t xml:space="preserve">Pr68(Cu,Ni)25Al7</x:t>
        </x:is>
      </x:c>
      <x:c r="D149" t="inlineStr">
        <x:is>
          <x:t xml:space="preserve">(La0.5Ce0.5)65Al10Co25</x:t>
        </x:is>
      </x:c>
      <x:c r="E149" t="inlineStr">
        <x:is>
          <x:t xml:space="preserve">Pr-based</x:t>
        </x:is>
      </x:c>
      <x:c r="F149" t="inlineStr">
        <x:is>
          <x:t xml:space="preserve">La-based</x:t>
        </x:is>
      </x:c>
      <x:c r="G149" t="n">
        <x:v>0.8265785235176443</x:v>
      </x:c>
      <x:c r="H149" t="n">
        <x:v>7.223874556957459</x:v>
      </x:c>
      <x:c r="I149" t="n">
        <x:v>1</x:v>
      </x:c>
    </x:row>
    <x:row r="150">
      <x:c r="A150" t="inlineStr">
        <x:is>
          <x:t xml:space="preserve">MG-LONG-091</x:t>
        </x:is>
      </x:c>
      <x:c r="B150" t="inlineStr">
        <x:is>
          <x:t xml:space="preserve">MG-JTAC18-107</x:t>
        </x:is>
      </x:c>
      <x:c r="C150" t="inlineStr">
        <x:is>
          <x:t xml:space="preserve">[(Co0.9Fe0.1)0.75B0.2Si0.05]96Nb4</x:t>
        </x:is>
      </x:c>
      <x:c r="D150" t="inlineStr">
        <x:is>
          <x:t xml:space="preserve">(La0.6Ce0.4)65Al10Co25</x:t>
        </x:is>
      </x:c>
      <x:c r="E150" t="inlineStr">
        <x:is>
          <x:t xml:space="preserve">Co-based</x:t>
        </x:is>
      </x:c>
      <x:c r="F150" t="inlineStr">
        <x:is>
          <x:t xml:space="preserve">La-based</x:t>
        </x:is>
      </x:c>
      <x:c r="G150" t="n">
        <x:v>1.19811995436504</x:v>
      </x:c>
      <x:c r="H150" t="n">
        <x:v>5.410359984504584</x:v>
      </x:c>
      <x:c r="I150" t="n">
        <x:v>1</x:v>
      </x:c>
    </x:row>
    <x:row r="151">
      <x:c r="A151" t="inlineStr">
        <x:is>
          <x:t xml:space="preserve">MG-LONG-091</x:t>
        </x:is>
      </x:c>
      <x:c r="B151" t="inlineStr">
        <x:is>
          <x:t xml:space="preserve">MG-JTAC18-112</x:t>
        </x:is>
      </x:c>
      <x:c r="C151" t="inlineStr">
        <x:is>
          <x:t xml:space="preserve">[(Co0.9Fe0.1)0.75B0.2Si0.05]96Nb4</x:t>
        </x:is>
      </x:c>
      <x:c r="D151" t="inlineStr">
        <x:is>
          <x:t xml:space="preserve">Mg60Ni20La20</x:t>
        </x:is>
      </x:c>
      <x:c r="E151" t="inlineStr">
        <x:is>
          <x:t xml:space="preserve">Co-based</x:t>
        </x:is>
      </x:c>
      <x:c r="F151" t="inlineStr">
        <x:is>
          <x:t xml:space="preserve">Mg-based</x:t>
        </x:is>
      </x:c>
      <x:c r="G151" t="n">
        <x:v>0.7874578020145009</x:v>
      </x:c>
      <x:c r="H151" t="n">
        <x:v>6.668946229657923</x:v>
      </x:c>
      <x:c r="I151" t="n">
        <x:v>1</x:v>
      </x:c>
    </x:row>
    <x:row r="152">
      <x:c r="A152" t="inlineStr">
        <x:is>
          <x:t xml:space="preserve">MG-LONG-118</x:t>
        </x:is>
      </x:c>
      <x:c r="B152" t="inlineStr">
        <x:is>
          <x:t xml:space="preserve">MG-JTAC18-013</x:t>
        </x:is>
      </x:c>
      <x:c r="C152" t="inlineStr">
        <x:is>
          <x:t xml:space="preserve">Fe39Co9Cr15Mo14C15B6Y2</x:t>
        </x:is>
      </x:c>
      <x:c r="D152" t="inlineStr">
        <x:is>
          <x:t xml:space="preserve">Ag50Mg11.5Ca30.8Cu7.7</x:t>
        </x:is>
      </x:c>
      <x:c r="E152" t="inlineStr">
        <x:is>
          <x:t xml:space="preserve">Fe-based</x:t>
        </x:is>
      </x:c>
      <x:c r="F152" t="inlineStr">
        <x:is>
          <x:t xml:space="preserve">Ag-based</x:t>
        </x:is>
      </x:c>
      <x:c r="G152" t="n">
        <x:v>0.911817931267209</x:v>
      </x:c>
      <x:c r="H152" t="n">
        <x:v>7.14577265774521</x:v>
      </x:c>
      <x:c r="I152" t="n">
        <x:v>1</x:v>
      </x:c>
    </x:row>
    <x:row r="153">
      <x:c r="A153" t="inlineStr">
        <x:is>
          <x:t xml:space="preserve">MG-LONG-118</x:t>
        </x:is>
      </x:c>
      <x:c r="B153" t="inlineStr">
        <x:is>
          <x:t xml:space="preserve">MG-JTAC18-065</x:t>
        </x:is>
      </x:c>
      <x:c r="C153" t="inlineStr">
        <x:is>
          <x:t xml:space="preserve">Fe39Co9Cr15Mo14C15B6Y2</x:t>
        </x:is>
      </x:c>
      <x:c r="D153" t="inlineStr">
        <x:is>
          <x:t xml:space="preserve">Fe71Mo3Nb2P12C10B2</x:t>
        </x:is>
      </x:c>
      <x:c r="E153" t="inlineStr">
        <x:is>
          <x:t xml:space="preserve">Fe-based</x:t>
        </x:is>
      </x:c>
      <x:c r="F153" t="inlineStr">
        <x:is>
          <x:t xml:space="preserve">Fe-based</x:t>
        </x:is>
      </x:c>
      <x:c r="G153" t="n">
        <x:v>1.168942034324933</x:v>
      </x:c>
      <x:c r="H153" t="n">
        <x:v>4.455419723908116</x:v>
      </x:c>
      <x:c r="I153" t="n">
        <x:v>1</x:v>
      </x:c>
    </x:row>
    <x:row r="154">
      <x:c r="A154" t="inlineStr">
        <x:is>
          <x:t xml:space="preserve">MG-LONG-118</x:t>
        </x:is>
      </x:c>
      <x:c r="B154" t="inlineStr">
        <x:is>
          <x:t xml:space="preserve">MG-JTAC18-081</x:t>
        </x:is>
      </x:c>
      <x:c r="C154" t="inlineStr">
        <x:is>
          <x:t xml:space="preserve">Fe39Co9Cr15Mo14C15B6Y2</x:t>
        </x:is>
      </x:c>
      <x:c r="D154" t="inlineStr">
        <x:is>
          <x:t xml:space="preserve">(Fe0.74Tb0.01B0.2Si0.05)96Nb4</x:t>
        </x:is>
      </x:c>
      <x:c r="E154" t="inlineStr">
        <x:is>
          <x:t xml:space="preserve">Fe-based</x:t>
        </x:is>
      </x:c>
      <x:c r="F154" t="inlineStr">
        <x:is>
          <x:t xml:space="preserve">Fe-based</x:t>
        </x:is>
      </x:c>
      <x:c r="G154" t="n">
        <x:v>0.2733432701875549</x:v>
      </x:c>
      <x:c r="H154" t="n">
        <x:v>7.303815196272006</x:v>
      </x:c>
      <x:c r="I154" t="n">
        <x:v>1</x:v>
      </x:c>
    </x:row>
    <x:row r="155">
      <x:c r="A155" t="inlineStr">
        <x:is>
          <x:t xml:space="preserve">MG-LONG-118</x:t>
        </x:is>
      </x:c>
      <x:c r="B155" t="inlineStr">
        <x:is>
          <x:t xml:space="preserve">MG-JTAC18-116</x:t>
        </x:is>
      </x:c>
      <x:c r="C155" t="inlineStr">
        <x:is>
          <x:t xml:space="preserve">Fe39Co9Cr15Mo14C15B6Y2</x:t>
        </x:is>
      </x:c>
      <x:c r="D155" t="inlineStr">
        <x:is>
          <x:t xml:space="preserve">Mg60Ni23.6Si0.25La16.15</x:t>
        </x:is>
      </x:c>
      <x:c r="E155" t="inlineStr">
        <x:is>
          <x:t xml:space="preserve">Fe-based</x:t>
        </x:is>
      </x:c>
      <x:c r="F155" t="inlineStr">
        <x:is>
          <x:t xml:space="preserve">Mg-based</x:t>
        </x:is>
      </x:c>
      <x:c r="G155" t="n">
        <x:v>1.055202073511622</x:v>
      </x:c>
      <x:c r="H155" t="n">
        <x:v>8.265981926867264</x:v>
      </x:c>
      <x:c r="I155" t="n">
        <x:v>1</x:v>
      </x:c>
    </x:row>
    <x:row r="156">
      <x:c r="A156" t="inlineStr">
        <x:is>
          <x:t xml:space="preserve">MG-LONG-118</x:t>
        </x:is>
      </x:c>
      <x:c r="B156" t="inlineStr">
        <x:is>
          <x:t xml:space="preserve">MG-JTAC18-117</x:t>
        </x:is>
      </x:c>
      <x:c r="C156" t="inlineStr">
        <x:is>
          <x:t xml:space="preserve">Fe39Co9Cr15Mo14C15B6Y2</x:t>
        </x:is>
      </x:c>
      <x:c r="D156" t="inlineStr">
        <x:is>
          <x:t xml:space="preserve">Mg60Ni23.6Si0.5La15.9</x:t>
        </x:is>
      </x:c>
      <x:c r="E156" t="inlineStr">
        <x:is>
          <x:t xml:space="preserve">Fe-based</x:t>
        </x:is>
      </x:c>
      <x:c r="F156" t="inlineStr">
        <x:is>
          <x:t xml:space="preserve">Mg-based</x:t>
        </x:is>
      </x:c>
      <x:c r="G156" t="n">
        <x:v>1.030493005792139</x:v>
      </x:c>
      <x:c r="H156" t="n">
        <x:v>8.235539906800792</x:v>
      </x:c>
      <x:c r="I156" t="n">
        <x:v>1</x:v>
      </x:c>
    </x:row>
    <x:row r="157">
      <x:c r="A157" t="inlineStr">
        <x:is>
          <x:t xml:space="preserve">MG-LONG-118</x:t>
        </x:is>
      </x:c>
      <x:c r="B157" t="inlineStr">
        <x:is>
          <x:t xml:space="preserve">MG-JTAC18-122</x:t>
        </x:is>
      </x:c>
      <x:c r="C157" t="inlineStr">
        <x:is>
          <x:t xml:space="preserve">Fe39Co9Cr15Mo14C15B6Y2</x:t>
        </x:is>
      </x:c>
      <x:c r="D157" t="inlineStr">
        <x:is>
          <x:t xml:space="preserve">Mg60Ni23.6Y0.5Si0.5La15.75</x:t>
        </x:is>
      </x:c>
      <x:c r="E157" t="inlineStr">
        <x:is>
          <x:t xml:space="preserve">Fe-based</x:t>
        </x:is>
      </x:c>
      <x:c r="F157" t="inlineStr">
        <x:is>
          <x:t xml:space="preserve">Mg-based</x:t>
        </x:is>
      </x:c>
      <x:c r="G157" t="n">
        <x:v>1.036024837196409</x:v>
      </x:c>
      <x:c r="H157" t="n">
        <x:v>8.178248070715638</x:v>
      </x:c>
      <x:c r="I157" t="n">
        <x:v>1</x:v>
      </x:c>
    </x:row>
    <x:row r="158">
      <x:c r="A158" t="inlineStr">
        <x:is>
          <x:t xml:space="preserve">MG-JTAC18-009</x:t>
        </x:is>
      </x:c>
      <x:c r="B158" t="inlineStr">
        <x:is>
          <x:t xml:space="preserve">MG-JTAC18-097</x:t>
        </x:is>
      </x:c>
      <x:c r="C158" t="inlineStr">
        <x:is>
          <x:t xml:space="preserve">Ag46.2Mg15.3Ca38.4</x:t>
        </x:is>
      </x:c>
      <x:c r="D158" t="inlineStr">
        <x:is>
          <x:t xml:space="preserve">La55Al25Cu20</x:t>
        </x:is>
      </x:c>
      <x:c r="E158" t="inlineStr">
        <x:is>
          <x:t xml:space="preserve">Ag-based</x:t>
        </x:is>
      </x:c>
      <x:c r="F158" t="inlineStr">
        <x:is>
          <x:t xml:space="preserve">La-based</x:t>
        </x:is>
      </x:c>
      <x:c r="G158" t="n">
        <x:v>0.7093608930690178</x:v>
      </x:c>
      <x:c r="H158" t="n">
        <x:v>3.459338671596139</x:v>
      </x:c>
      <x:c r="I158" t="n">
        <x:v>1</x:v>
      </x:c>
    </x:row>
    <x:row r="159">
      <x:c r="A159" t="inlineStr">
        <x:is>
          <x:t xml:space="preserve">MG-JTAC18-013</x:t>
        </x:is>
      </x:c>
      <x:c r="B159" t="inlineStr">
        <x:is>
          <x:t xml:space="preserve">MG-JTAC18-101</x:t>
        </x:is>
      </x:c>
      <x:c r="C159" t="inlineStr">
        <x:is>
          <x:t xml:space="preserve">Ag50Mg11.5Ca30.8Cu7.7</x:t>
        </x:is>
      </x:c>
      <x:c r="D159" t="inlineStr">
        <x:is>
          <x:t xml:space="preserve">La62Cu24Al10.8Mg3.2</x:t>
        </x:is>
      </x:c>
      <x:c r="E159" t="inlineStr">
        <x:is>
          <x:t xml:space="preserve">Ag-based</x:t>
        </x:is>
      </x:c>
      <x:c r="F159" t="inlineStr">
        <x:is>
          <x:t xml:space="preserve">La-based</x:t>
        </x:is>
      </x:c>
      <x:c r="G159" t="n">
        <x:v>0.5415546190616265</x:v>
      </x:c>
      <x:c r="H159" t="n">
        <x:v>3.547619637668226</x:v>
      </x:c>
      <x:c r="I159" t="n">
        <x:v>1</x:v>
      </x:c>
    </x:row>
    <x:row r="160">
      <x:c r="A160" t="inlineStr">
        <x:is>
          <x:t xml:space="preserve">MG-JTAC18-054</x:t>
        </x:is>
      </x:c>
      <x:c r="B160" t="inlineStr">
        <x:is>
          <x:t xml:space="preserve">MG-JTAC18-112</x:t>
        </x:is>
      </x:c>
      <x:c r="C160" t="inlineStr">
        <x:is>
          <x:t xml:space="preserve">Fe56.8Co14.2Nb5B24</x:t>
        </x:is>
      </x:c>
      <x:c r="D160" t="inlineStr">
        <x:is>
          <x:t xml:space="preserve">Mg60Ni20La20</x:t>
        </x:is>
      </x:c>
      <x:c r="E160" t="inlineStr">
        <x:is>
          <x:t xml:space="preserve">Fe-based</x:t>
        </x:is>
      </x:c>
      <x:c r="F160" t="inlineStr">
        <x:is>
          <x:t xml:space="preserve">Mg-based</x:t>
        </x:is>
      </x:c>
      <x:c r="G160" t="n">
        <x:v>1.006071793350602</x:v>
      </x:c>
      <x:c r="H160" t="n">
        <x:v>7.505580691650349</x:v>
      </x:c>
      <x:c r="I160" t="n">
        <x:v>1</x:v>
      </x:c>
    </x:row>
    <x:row r="161">
      <x:c r="A161" t="inlineStr">
        <x:is>
          <x:t xml:space="preserve">MG-JTAC18-065</x:t>
        </x:is>
      </x:c>
      <x:c r="B161" t="inlineStr">
        <x:is>
          <x:t xml:space="preserve">MG-JTAC18-101</x:t>
        </x:is>
      </x:c>
      <x:c r="C161" t="inlineStr">
        <x:is>
          <x:t xml:space="preserve">Fe71Mo3Nb2P12C10B2</x:t>
        </x:is>
      </x:c>
      <x:c r="D161" t="inlineStr">
        <x:is>
          <x:t xml:space="preserve">La62Cu24Al10.8Mg3.2</x:t>
        </x:is>
      </x:c>
      <x:c r="E161" t="inlineStr">
        <x:is>
          <x:t xml:space="preserve">Fe-based</x:t>
        </x:is>
      </x:c>
      <x:c r="F161" t="inlineStr">
        <x:is>
          <x:t xml:space="preserve">La-based</x:t>
        </x:is>
      </x:c>
      <x:c r="G161" t="n">
        <x:v>1.179343556269226</x:v>
      </x:c>
      <x:c r="H161" t="n">
        <x:v>6.212846917193698</x:v>
      </x:c>
      <x:c r="I161" t="n">
        <x:v>1</x:v>
      </x:c>
    </x:row>
    <x:row r="162">
      <x:c r="A162" t="inlineStr">
        <x:is>
          <x:t xml:space="preserve">MG-JTAC18-071</x:t>
        </x:is>
      </x:c>
      <x:c r="B162" t="inlineStr">
        <x:is>
          <x:t xml:space="preserve">MG-JTAC18-106</x:t>
        </x:is>
      </x:c>
      <x:c r="C162" t="inlineStr">
        <x:is>
          <x:t xml:space="preserve">Fe71Nb6B23</x:t>
        </x:is>
      </x:c>
      <x:c r="D162" t="inlineStr">
        <x:is>
          <x:t xml:space="preserve">(La0.5Ce0.5)65Al10Co25</x:t>
        </x:is>
      </x:c>
      <x:c r="E162" t="inlineStr">
        <x:is>
          <x:t xml:space="preserve">Fe-based</x:t>
        </x:is>
      </x:c>
      <x:c r="F162" t="inlineStr">
        <x:is>
          <x:t xml:space="preserve">La-based</x:t>
        </x:is>
      </x:c>
      <x:c r="G162" t="n">
        <x:v>0.9892206247777996</x:v>
      </x:c>
      <x:c r="H162" t="n">
        <x:v>4.877387053726213</x:v>
      </x:c>
      <x:c r="I162" t="n">
        <x:v>1</x:v>
      </x:c>
    </x:row>
    <x:row r="163">
      <x:c r="A163" t="inlineStr">
        <x:is>
          <x:t xml:space="preserve">MG-JTAC18-081</x:t>
        </x:is>
      </x:c>
      <x:c r="B163" t="inlineStr">
        <x:is>
          <x:t xml:space="preserve">MG-JTAC18-101</x:t>
        </x:is>
      </x:c>
      <x:c r="C163" t="inlineStr">
        <x:is>
          <x:t xml:space="preserve">(Fe0.74Tb0.01B0.2Si0.05)96Nb4</x:t>
        </x:is>
      </x:c>
      <x:c r="D163" t="inlineStr">
        <x:is>
          <x:t xml:space="preserve">La62Cu24Al10.8Mg3.2</x:t>
        </x:is>
      </x:c>
      <x:c r="E163" t="inlineStr">
        <x:is>
          <x:t xml:space="preserve">Fe-based</x:t>
        </x:is>
      </x:c>
      <x:c r="F163" t="inlineStr">
        <x:is>
          <x:t xml:space="preserve">La-based</x:t>
        </x:is>
      </x:c>
      <x:c r="G163" t="n">
        <x:v>1.259764040138364</x:v>
      </x:c>
      <x:c r="H163" t="n">
        <x:v>6.467210795685455</x:v>
      </x:c>
      <x:c r="I163" t="n">
        <x:v>1</x:v>
      </x:c>
    </x:row>
    <x:row r="164">
      <x:c r="A164" t="inlineStr">
        <x:is>
          <x:t xml:space="preserve">MG-JTAC18-100</x:t>
        </x:is>
      </x:c>
      <x:c r="B164" t="inlineStr">
        <x:is>
          <x:t xml:space="preserve">MG-JTAC18-110</x:t>
        </x:is>
      </x:c>
      <x:c r="C164" t="inlineStr">
        <x:is>
          <x:t xml:space="preserve">La62Cu24Al10.5Mg3.5</x:t>
        </x:is>
      </x:c>
      <x:c r="D164" t="inlineStr">
        <x:is>
          <x:t xml:space="preserve">Mg50Ni30La20</x:t>
        </x:is>
      </x:c>
      <x:c r="E164" t="inlineStr">
        <x:is>
          <x:t xml:space="preserve">La-based</x:t>
        </x:is>
      </x:c>
      <x:c r="F164" t="inlineStr">
        <x:is>
          <x:t xml:space="preserve">Mg-based</x:t>
        </x:is>
      </x:c>
      <x:c r="G164" t="n">
        <x:v>0.6216411111584129</x:v>
      </x:c>
      <x:c r="H164" t="n">
        <x:v>3.723589740976807</x:v>
      </x:c>
      <x:c r="I164" t="n">
        <x:v>1</x:v>
      </x:c>
    </x:row>
    <x:row r="165">
      <x:c r="A165" t="inlineStr">
        <x:is>
          <x:t xml:space="preserve">MG-JTAC18-100</x:t>
        </x:is>
      </x:c>
      <x:c r="B165" t="inlineStr">
        <x:is>
          <x:t xml:space="preserve">MG-JTAC18-114</x:t>
        </x:is>
      </x:c>
      <x:c r="C165" t="inlineStr">
        <x:is>
          <x:t xml:space="preserve">La62Cu24Al10.5Mg3.5</x:t>
        </x:is>
      </x:c>
      <x:c r="D165" t="inlineStr">
        <x:is>
          <x:t xml:space="preserve">Mg60Ni23.6B2.89La13.51</x:t>
        </x:is>
      </x:c>
      <x:c r="E165" t="inlineStr">
        <x:is>
          <x:t xml:space="preserve">La-based</x:t>
        </x:is>
      </x:c>
      <x:c r="F165" t="inlineStr">
        <x:is>
          <x:t xml:space="preserve">Mg-based</x:t>
        </x:is>
      </x:c>
      <x:c r="G165" t="n">
        <x:v>0.6195192662970777</x:v>
      </x:c>
      <x:c r="H165" t="n">
        <x:v>3.781211618667063</x:v>
      </x:c>
      <x:c r="I165" t="n">
        <x:v>1</x:v>
      </x:c>
    </x:row>
    <x:row r="166">
      <x:c r="A166" t="inlineStr">
        <x:is>
          <x:t xml:space="preserve">MG-JTAC18-100</x:t>
        </x:is>
      </x:c>
      <x:c r="B166" t="inlineStr">
        <x:is>
          <x:t xml:space="preserve">MG-JTAC18-116</x:t>
        </x:is>
      </x:c>
      <x:c r="C166" t="inlineStr">
        <x:is>
          <x:t xml:space="preserve">La62Cu24Al10.5Mg3.5</x:t>
        </x:is>
      </x:c>
      <x:c r="D166" t="inlineStr">
        <x:is>
          <x:t xml:space="preserve">Mg60Ni23.6Si0.25La16.15</x:t>
        </x:is>
      </x:c>
      <x:c r="E166" t="inlineStr">
        <x:is>
          <x:t xml:space="preserve">La-based</x:t>
        </x:is>
      </x:c>
      <x:c r="F166" t="inlineStr">
        <x:is>
          <x:t xml:space="preserve">Mg-based</x:t>
        </x:is>
      </x:c>
      <x:c r="G166" t="n">
        <x:v>1.21523329940717</x:v>
      </x:c>
      <x:c r="H166" t="n">
        <x:v>3.651196586724119</x:v>
      </x:c>
      <x:c r="I166" t="n">
        <x:v>1</x:v>
      </x:c>
    </x:row>
    <x:row r="167">
      <x:c r="A167" t="inlineStr">
        <x:is>
          <x:t xml:space="preserve">MG-JTAC18-101</x:t>
        </x:is>
      </x:c>
      <x:c r="B167" t="inlineStr">
        <x:is>
          <x:t xml:space="preserve">MG-JTAC18-116</x:t>
        </x:is>
      </x:c>
      <x:c r="C167" t="inlineStr">
        <x:is>
          <x:t xml:space="preserve">La62Cu24Al10.8Mg3.2</x:t>
        </x:is>
      </x:c>
      <x:c r="D167" t="inlineStr">
        <x:is>
          <x:t xml:space="preserve">Mg60Ni23.6Si0.25La16.15</x:t>
        </x:is>
      </x:c>
      <x:c r="E167" t="inlineStr">
        <x:is>
          <x:t xml:space="preserve">La-based</x:t>
        </x:is>
      </x:c>
      <x:c r="F167" t="inlineStr">
        <x:is>
          <x:t xml:space="preserve">Mg-based</x:t>
        </x:is>
      </x:c>
      <x:c r="G167" t="n">
        <x:v>0.2749091647930216</x:v>
      </x:c>
      <x:c r="H167" t="n">
        <x:v>3.656043577598052</x:v>
      </x:c>
      <x:c r="I167" t="n">
        <x:v>1</x:v>
      </x:c>
    </x:row>
    <x:row r="168">
      <x:c r="A168" t="inlineStr">
        <x:is>
          <x:t xml:space="preserve">MG-JTAC18-101</x:t>
        </x:is>
      </x:c>
      <x:c r="B168" t="inlineStr">
        <x:is>
          <x:t xml:space="preserve">MG-JTAC18-117</x:t>
        </x:is>
      </x:c>
      <x:c r="C168" t="inlineStr">
        <x:is>
          <x:t xml:space="preserve">La62Cu24Al10.8Mg3.2</x:t>
        </x:is>
      </x:c>
      <x:c r="D168" t="inlineStr">
        <x:is>
          <x:t xml:space="preserve">Mg60Ni23.6Si0.5La15.9</x:t>
        </x:is>
      </x:c>
      <x:c r="E168" t="inlineStr">
        <x:is>
          <x:t xml:space="preserve">La-based</x:t>
        </x:is>
      </x:c>
      <x:c r="F168" t="inlineStr">
        <x:is>
          <x:t xml:space="preserve">Mg-based</x:t>
        </x:is>
      </x:c>
      <x:c r="G168" t="n">
        <x:v>0.3450769157697883</x:v>
      </x:c>
      <x:c r="H168" t="n">
        <x:v>3.648427292499304</x:v>
      </x:c>
      <x:c r="I168" t="n">
        <x:v>1</x:v>
      </x:c>
    </x:row>
    <x:row r="169">
      <x:c r="A169" t="inlineStr">
        <x:is>
          <x:t xml:space="preserve">MG-JTAC18-101</x:t>
        </x:is>
      </x:c>
      <x:c r="B169" t="inlineStr">
        <x:is>
          <x:t xml:space="preserve">MG-JTAC18-122</x:t>
        </x:is>
      </x:c>
      <x:c r="C169" t="inlineStr">
        <x:is>
          <x:t xml:space="preserve">La62Cu24Al10.8Mg3.2</x:t>
        </x:is>
      </x:c>
      <x:c r="D169" t="inlineStr">
        <x:is>
          <x:t xml:space="preserve">Mg60Ni23.6Y0.5Si0.5La15.75</x:t>
        </x:is>
      </x:c>
      <x:c r="E169" t="inlineStr">
        <x:is>
          <x:t xml:space="preserve">La-based</x:t>
        </x:is>
      </x:c>
      <x:c r="F169" t="inlineStr">
        <x:is>
          <x:t xml:space="preserve">Mg-based</x:t>
        </x:is>
      </x:c>
      <x:c r="G169" t="n">
        <x:v>0.4821910286661061</x:v>
      </x:c>
      <x:c r="H169" t="n">
        <x:v>3.629776411878821</x:v>
      </x:c>
      <x:c r="I169" t="n">
        <x:v>1</x:v>
      </x:c>
    </x:row>
    <x:row r="170">
      <x:c r="A170" t="inlineStr">
        <x:is>
          <x:t xml:space="preserve">MG-JTAC18-102</x:t>
        </x:is>
      </x:c>
      <x:c r="B170" t="inlineStr">
        <x:is>
          <x:t xml:space="preserve">MG-JTAC18-110</x:t>
        </x:is>
      </x:c>
      <x:c r="C170" t="inlineStr">
        <x:is>
          <x:t xml:space="preserve">La62Cu24Al9.8Mg4.2</x:t>
        </x:is>
      </x:c>
      <x:c r="D170" t="inlineStr">
        <x:is>
          <x:t xml:space="preserve">Mg50Ni30La20</x:t>
        </x:is>
      </x:c>
      <x:c r="E170" t="inlineStr">
        <x:is>
          <x:t xml:space="preserve">La-based</x:t>
        </x:is>
      </x:c>
      <x:c r="F170" t="inlineStr">
        <x:is>
          <x:t xml:space="preserve">Mg-based</x:t>
        </x:is>
      </x:c>
      <x:c r="G170" t="n">
        <x:v>0.5807248671381725</x:v>
      </x:c>
      <x:c r="H170" t="n">
        <x:v>3.71933683876996</x:v>
      </x:c>
      <x:c r="I170" t="n">
        <x:v>1</x:v>
      </x:c>
    </x:row>
    <x:row r="171">
      <x:c r="A171" t="inlineStr">
        <x:is>
          <x:t xml:space="preserve">MG-JTAC18-102</x:t>
        </x:is>
      </x:c>
      <x:c r="B171" t="inlineStr">
        <x:is>
          <x:t xml:space="preserve">MG-JTAC18-114</x:t>
        </x:is>
      </x:c>
      <x:c r="C171" t="inlineStr">
        <x:is>
          <x:t xml:space="preserve">La62Cu24Al9.8Mg4.2</x:t>
        </x:is>
      </x:c>
      <x:c r="D171" t="inlineStr">
        <x:is>
          <x:t xml:space="preserve">Mg60Ni23.6B2.89La13.51</x:t>
        </x:is>
      </x:c>
      <x:c r="E171" t="inlineStr">
        <x:is>
          <x:t xml:space="preserve">La-based</x:t>
        </x:is>
      </x:c>
      <x:c r="F171" t="inlineStr">
        <x:is>
          <x:t xml:space="preserve">Mg-based</x:t>
        </x:is>
      </x:c>
      <x:c r="G171" t="n">
        <x:v>1.215803906150975</x:v>
      </x:c>
      <x:c r="H171" t="n">
        <x:v>3.77288642823657</x:v>
      </x:c>
      <x:c r="I171" t="n">
        <x:v>1</x:v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4" t="inlineStr">
        <x:is>
          <x:t xml:space="preserve">Features</x:t>
        </x:is>
      </x:c>
      <x:c r="B1" s="94" t="inlineStr">
        <x:is>
          <x:t xml:space="preserve">Model</x:t>
        </x:is>
      </x:c>
      <x:c r="C1" s="94" t="inlineStr">
        <x:is>
          <x:t xml:space="preserve">Residual_LOFO_Q2</x:t>
        </x:is>
      </x:c>
      <x:c r="D1" s="94" t="inlineStr">
        <x:is>
          <x:t xml:space="preserve">Residual_RMSE</x:t>
        </x:is>
      </x:c>
      <x:c r="E1" s="94" t="inlineStr">
        <x:is>
          <x:t xml:space="preserve">Residual_MAE</x:t>
        </x:is>
      </x:c>
      <x:c r="F1" s="94" t="inlineStr">
        <x:is>
          <x:t xml:space="preserve">Combined_LOFO_Q2</x:t>
        </x:is>
      </x:c>
      <x:c r="G1" s="94" t="inlineStr">
        <x:is>
          <x:t xml:space="preserve">Combined_RMSE</x:t>
        </x:is>
      </x:c>
      <x:c r="H1" s="94" t="inlineStr">
        <x:is>
          <x:t xml:space="preserve">Combined_MAE</x:t>
        </x:is>
      </x:c>
      <x:c r="I1" s="94" t="n"/>
      <x:c r="J1" s="94" t="n"/>
      <x:c r="K1" s="94" t="n"/>
      <x:c r="L1" s="94" t="n"/>
    </x:row>
    <x:row r="2">
      <x:c r="A2" t="inlineStr">
        <x:is>
          <x:t xml:space="preserve">Metallurgy</x:t>
        </x:is>
      </x:c>
      <x:c r="B2" t="inlineStr">
        <x:is>
          <x:t xml:space="preserve">Ridge</x:t>
        </x:is>
      </x:c>
      <x:c r="C2" t="n">
        <x:v>-2.068905962236591</x:v>
      </x:c>
      <x:c r="D2" t="n">
        <x:v>0.6415736341989726</x:v>
      </x:c>
      <x:c r="E2" t="n">
        <x:v>0.3578557580068906</x:v>
      </x:c>
      <x:c r="F2" t="n">
        <x:v>-1.404095469191191</x:v>
      </x:c>
      <x:c r="G2" t="n">
        <x:v>0.6415736341989726</x:v>
      </x:c>
      <x:c r="H2" t="n">
        <x:v>0.3578557580068906</x:v>
      </x:c>
    </x:row>
    <x:row r="3">
      <x:c r="A3" t="inlineStr">
        <x:is>
          <x:t xml:space="preserve">Metallurgy</x:t>
        </x:is>
      </x:c>
      <x:c r="B3" t="inlineStr">
        <x:is>
          <x:t xml:space="preserve">ExtraTrees</x:t>
        </x:is>
      </x:c>
      <x:c r="C3" t="n">
        <x:v>-0.01863572330759133</x:v>
      </x:c>
      <x:c r="D3" t="n">
        <x:v>0.369627409825747</x:v>
      </x:c>
      <x:c r="E3" t="n">
        <x:v>0.2898697016578163</x:v>
      </x:c>
      <x:c r="F3" t="n">
        <x:v>0.202029140907486</x:v>
      </x:c>
      <x:c r="G3" t="n">
        <x:v>0.3696274098257469</x:v>
      </x:c>
      <x:c r="H3" t="n">
        <x:v>0.2898697016578163</x:v>
      </x:c>
    </x:row>
    <x:row r="4">
      <x:c r="A4" t="inlineStr">
        <x:is>
          <x:t xml:space="preserve">Thermal+Metallurgy</x:t>
        </x:is>
      </x:c>
      <x:c r="B4" t="inlineStr">
        <x:is>
          <x:t xml:space="preserve">Ridge</x:t>
        </x:is>
      </x:c>
      <x:c r="C4" t="n">
        <x:v>-2.318894777196769</x:v>
      </x:c>
      <x:c r="D4" t="n">
        <x:v>0.6671929666630069</x:v>
      </x:c>
      <x:c r="E4" t="n">
        <x:v>0.379917457540657</x:v>
      </x:c>
      <x:c r="F4" t="n">
        <x:v>-1.599929745245788</x:v>
      </x:c>
      <x:c r="G4" t="n">
        <x:v>0.6671929666630069</x:v>
      </x:c>
      <x:c r="H4" t="n">
        <x:v>0.379917457540657</x:v>
      </x:c>
    </x:row>
    <x:row r="5">
      <x:c r="A5" t="inlineStr">
        <x:is>
          <x:t xml:space="preserve">Thermal+Metallurgy</x:t>
        </x:is>
      </x:c>
      <x:c r="B5" t="inlineStr">
        <x:is>
          <x:t xml:space="preserve">ExtraTrees</x:t>
        </x:is>
      </x:c>
      <x:c r="C5" t="n">
        <x:v>-0.2543043101260665</x:v>
      </x:c>
      <x:c r="D5" t="n">
        <x:v>0.4101627109890681</x:v>
      </x:c>
      <x:c r="E5" t="n">
        <x:v>0.3207656784206301</x:v>
      </x:c>
      <x:c r="F5" t="n">
        <x:v>0.01741293279530332</x:v>
      </x:c>
      <x:c r="G5" t="n">
        <x:v>0.4101627109890682</x:v>
      </x:c>
      <x:c r="H5" t="n">
        <x:v>0.3207656784206301</x:v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55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4" t="inlineStr">
        <x:is>
          <x:t xml:space="preserve">Hypothesis</x:t>
        </x:is>
      </x:c>
      <x:c r="B1" s="94" t="inlineStr">
        <x:is>
          <x:t xml:space="preserve">Best_test</x:t>
        </x:is>
      </x:c>
      <x:c r="C1" s="94" t="inlineStr">
        <x:is>
          <x:t xml:space="preserve">Value</x:t>
        </x:is>
      </x:c>
      <x:c r="D1" s="94" t="inlineStr">
        <x:is>
          <x:t xml:space="preserve">Reference</x:t>
        </x:is>
      </x:c>
      <x:c r="E1" s="94" t="inlineStr">
        <x:is>
          <x:t xml:space="preserve">Verdict</x:t>
        </x:is>
      </x:c>
      <x:c r="F1" s="94" t="inlineStr">
        <x:is>
          <x:t xml:space="preserve">Interpretation</x:t>
        </x:is>
      </x:c>
      <x:c r="G1" s="94" t="n"/>
      <x:c r="H1" s="94" t="n"/>
      <x:c r="I1" s="94" t="n"/>
      <x:c r="J1" s="94" t="n"/>
      <x:c r="K1" s="94" t="n"/>
      <x:c r="L1" s="94" t="n"/>
    </x:row>
    <x:row r="2">
      <x:c r="A2" t="inlineStr">
        <x:is>
          <x:t xml:space="preserve">H1 Transferable thermal core</x:t>
        </x:is>
      </x:c>
      <x:c r="B2" t="inlineStr">
        <x:is>
          <x:t xml:space="preserve">StableCore_3</x:t>
        </x:is>
      </x:c>
      <x:c r="C2" t="n">
        <x:v>0.2164281191817784</x:v>
      </x:c>
      <x:c r="D2" t="n">
        <x:v>0.1743421398170256</x:v>
      </x:c>
      <x:c r="E2" t="inlineStr">
        <x:is>
          <x:t xml:space="preserve">SUPPORTED</x:t>
        </x:is>
      </x:c>
      <x:c r="F2" t="inlineStr">
        <x:is>
          <x:t xml:space="preserve">Low-dimensional thermal representation tested by LOFO.</x:t>
        </x:is>
      </x:c>
    </x:row>
    <x:row r="3">
      <x:c r="A3" t="inlineStr">
        <x:is>
          <x:t xml:space="preserve">H2 Predictive vs transferable GFA</x:t>
        </x:is>
      </x:c>
      <x:c r="B3" t="inlineStr">
        <x:is>
          <x:t xml:space="preserve">Maximum gap</x:t>
        </x:is>
      </x:c>
      <x:c r="C3" t="n">
        <x:v>1.172503335850198</x:v>
      </x:c>
      <x:c r="E3" t="inlineStr">
        <x:is>
          <x:t xml:space="preserve">SUPPORTED</x:t>
        </x:is>
      </x:c>
      <x:c r="F3" t="inlineStr">
        <x:is>
          <x:t xml:space="preserve">Random CV minus unseen-family LOFO.</x:t>
        </x:is>
      </x:c>
    </x:row>
    <x:row r="4">
      <x:c r="A4" t="inlineStr">
        <x:is>
          <x:t xml:space="preserve">H3 Transferability regimes</x:t>
        </x:is>
      </x:c>
      <x:c r="B4" t="inlineStr">
        <x:is>
          <x:t xml:space="preserve">Three-cluster solution</x:t>
        </x:is>
      </x:c>
      <x:c r="C4" t="n">
        <x:v>3</x:v>
      </x:c>
      <x:c r="E4" t="inlineStr">
        <x:is>
          <x:t xml:space="preserve">EXPLORATORY_SUPPORTED</x:t>
        </x:is>
      </x:c>
      <x:c r="F4" t="inlineStr">
        <x:is>
          <x:t xml:space="preserve">Descriptor/error profiles form three empirical regimes; not claimed as universal taxonomy.</x:t>
        </x:is>
      </x:c>
    </x:row>
    <x:row r="5">
      <x:c r="A5" t="inlineStr">
        <x:is>
          <x:t xml:space="preserve">H4 GFA cliffs</x:t>
        </x:is>
      </x:c>
      <x:c r="B5" t="inlineStr">
        <x:is>
          <x:t xml:space="preserve">Number of cliff pairs</x:t>
        </x:is>
      </x:c>
      <x:c r="C5" t="n">
        <x:v>170</x:v>
      </x:c>
      <x:c r="E5" t="inlineStr">
        <x:is>
          <x:t xml:space="preserve">SUPPORTED</x:t>
        </x:is>
      </x:c>
      <x:c r="F5" t="inlineStr">
        <x:is>
          <x:t xml:space="preserve">Bottom-10% thermal distance + top-10% |ΔlogD|. Metallurgy-distance association rho=0.278, p=0.000239.</x:t>
        </x:is>
      </x:c>
    </x:row>
    <x:row r="6">
      <x:c r="A6" t="inlineStr">
        <x:is>
          <x:t xml:space="preserve">H5 Thermal residual chemistry</x:t>
        </x:is>
      </x:c>
      <x:c r="B6" t="inlineStr">
        <x:is>
          <x:t xml:space="preserve">Metallurgy + ExtraTrees</x:t>
        </x:is>
      </x:c>
      <x:c r="C6" t="n">
        <x:v>0.202029140907486</x:v>
      </x:c>
      <x:c r="D6" t="n">
        <x:v>0.2164281191817784</x:v>
      </x:c>
      <x:c r="E6" t="inlineStr">
        <x:is>
          <x:t xml:space="preserve">NOT_SUPPORTED</x:t>
        </x:is>
      </x:c>
      <x:c r="F6" t="inlineStr">
        <x:is>
          <x:t xml:space="preserve">Residual LOFO Q2=-0.019; fast permutation p=0.0952; combined LOFO Q2=0.202.</x:t>
        </x:is>
      </x:c>
    </x:row>
    <x:row r="7">
      <x:c r="A7" t="inlineStr">
        <x:is>
          <x:t xml:space="preserve">Phase13</x:t>
        </x:is>
      </x:c>
      <x:c r="B7" t="inlineStr">
        <x:is>
          <x:t xml:space="preserve">FIVE_HYPOTHESES_TESTED</x:t>
        </x:is>
      </x:c>
      <x:c r="E7" t="inlineStr">
        <x:is>
          <x:t xml:space="preserve">COMPLETE</x:t>
        </x:is>
      </x:c>
      <x:c r="F7" t="inlineStr">
        <x:is>
          <x:t xml:space="preserve">Audited 252-observation cohort; article remains unrevised.</x:t>
        </x:is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Heldout_family</x:t>
        </x:is>
      </x:c>
      <x:c r="B1" s="96" t="inlineStr">
        <x:is>
          <x:t xml:space="preserve">N</x:t>
        </x:is>
      </x:c>
      <x:c r="C1" s="96" t="inlineStr">
        <x:is>
          <x:t xml:space="preserve">Selected_form</x:t>
        </x:is>
      </x:c>
      <x:c r="D1" s="96" t="inlineStr">
        <x:is>
          <x:t xml:space="preserve">Degree</x:t>
        </x:is>
      </x:c>
      <x:c r="E1" s="96" t="inlineStr">
        <x:is>
          <x:t xml:space="preserve">Alpha</x:t>
        </x:is>
      </x:c>
      <x:c r="F1" s="96" t="inlineStr">
        <x:is>
          <x:t xml:space="preserve">Inner_LOFO_Q2</x:t>
        </x:is>
      </x:c>
      <x:c r="G1" s="96" t="inlineStr">
        <x:is>
          <x:t xml:space="preserve">Outer_family_Q2</x:t>
        </x:is>
      </x:c>
      <x:c r="H1" s="96" t="inlineStr">
        <x:is>
          <x:t xml:space="preserve">RMSE</x:t>
        </x:is>
      </x:c>
      <x:c r="I1" s="96" t="inlineStr">
        <x:is>
          <x:t xml:space="preserve">MAE</x:t>
        </x:is>
      </x:c>
      <x:c r="J1" s="96" t="n"/>
      <x:c r="K1" s="96" t="n"/>
      <x:c r="L1" s="96" t="n"/>
      <x:c r="M1" s="96" t="n"/>
      <x:c r="N1" s="96" t="n"/>
    </x:row>
    <x:row r="2">
      <x:c r="A2" t="inlineStr">
        <x:is>
          <x:t xml:space="preserve">Ag-based</x:t>
        </x:is>
      </x:c>
      <x:c r="B2" t="n">
        <x:v>17</x:v>
      </x:c>
      <x:c r="C2" t="inlineStr">
        <x:is>
          <x:t xml:space="preserve">Linear_std</x:t>
        </x:is>
      </x:c>
      <x:c r="D2" t="n">
        <x:v>1</x:v>
      </x:c>
      <x:c r="E2" t="n">
        <x:v>100</x:v>
      </x:c>
      <x:c r="F2" t="n">
        <x:v>0.148783287009876</x:v>
      </x:c>
      <x:c r="G2" t="n">
        <x:v>-1.210532044548513</x:v>
      </x:c>
      <x:c r="H2" t="n">
        <x:v>0.420837502531952</x:v>
      </x:c>
      <x:c r="I2" t="n">
        <x:v>0.3870046623770561</x:v>
      </x:c>
    </x:row>
    <x:row r="3">
      <x:c r="A3" t="inlineStr">
        <x:is>
          <x:t xml:space="preserve">Al-based</x:t>
        </x:is>
      </x:c>
      <x:c r="B3" t="n">
        <x:v>1</x:v>
      </x:c>
      <x:c r="C3" t="inlineStr">
        <x:is>
          <x:t xml:space="preserve">Linear_std</x:t>
        </x:is>
      </x:c>
      <x:c r="D3" t="n">
        <x:v>1</x:v>
      </x:c>
      <x:c r="E3" t="n">
        <x:v>100</x:v>
      </x:c>
      <x:c r="F3" t="n">
        <x:v>0.2212616119665511</x:v>
      </x:c>
      <x:c r="H3" t="n">
        <x:v>0.385659251365155</x:v>
      </x:c>
      <x:c r="I3" t="n">
        <x:v>0.385659251365155</x:v>
      </x:c>
    </x:row>
    <x:row r="4">
      <x:c r="A4" t="inlineStr">
        <x:is>
          <x:t xml:space="preserve">Au-based</x:t>
        </x:is>
      </x:c>
      <x:c r="B4" t="n">
        <x:v>4</x:v>
      </x:c>
      <x:c r="C4" t="inlineStr">
        <x:is>
          <x:t xml:space="preserve">Linear_std</x:t>
        </x:is>
      </x:c>
      <x:c r="D4" t="n">
        <x:v>1</x:v>
      </x:c>
      <x:c r="E4" t="n">
        <x:v>100</x:v>
      </x:c>
      <x:c r="F4" t="n">
        <x:v>0.2217553983876913</x:v>
      </x:c>
      <x:c r="G4" t="n">
        <x:v>-0.6679495152791075</x:v>
      </x:c>
      <x:c r="H4" t="n">
        <x:v>0.47787679450111</x:v>
      </x:c>
      <x:c r="I4" t="n">
        <x:v>0.4424924907911781</x:v>
      </x:c>
    </x:row>
    <x:row r="5">
      <x:c r="A5" t="inlineStr">
        <x:is>
          <x:t xml:space="preserve">Ca-based</x:t>
        </x:is>
      </x:c>
      <x:c r="B5" t="n">
        <x:v>18</x:v>
      </x:c>
      <x:c r="C5" t="inlineStr">
        <x:is>
          <x:t xml:space="preserve">Linear_std</x:t>
        </x:is>
      </x:c>
      <x:c r="D5" t="n">
        <x:v>1</x:v>
      </x:c>
      <x:c r="E5" t="n">
        <x:v>100</x:v>
      </x:c>
      <x:c r="F5" t="n">
        <x:v>0.2104642291178647</x:v>
      </x:c>
      <x:c r="G5" t="n">
        <x:v>0.1905902241130055</x:v>
      </x:c>
      <x:c r="H5" t="n">
        <x:v>0.4948528100851765</x:v>
      </x:c>
      <x:c r="I5" t="n">
        <x:v>0.4463465651486707</x:v>
      </x:c>
    </x:row>
    <x:row r="6">
      <x:c r="A6" t="inlineStr">
        <x:is>
          <x:t xml:space="preserve">Co-based</x:t>
        </x:is>
      </x:c>
      <x:c r="B6" t="n">
        <x:v>7</x:v>
      </x:c>
      <x:c r="C6" t="inlineStr">
        <x:is>
          <x:t xml:space="preserve">Linear_std</x:t>
        </x:is>
      </x:c>
      <x:c r="D6" t="n">
        <x:v>1</x:v>
      </x:c>
      <x:c r="E6" t="n">
        <x:v>100</x:v>
      </x:c>
      <x:c r="F6" t="n">
        <x:v>0.2196353136864473</x:v>
      </x:c>
      <x:c r="G6" t="n">
        <x:v>0.2061958018770532</x:v>
      </x:c>
      <x:c r="H6" t="n">
        <x:v>0.2106082250365476</x:v>
      </x:c>
      <x:c r="I6" t="n">
        <x:v>0.1885576444178614</x:v>
      </x:c>
    </x:row>
    <x:row r="7">
      <x:c r="A7" t="inlineStr">
        <x:is>
          <x:t xml:space="preserve">Cu-based</x:t>
        </x:is>
      </x:c>
      <x:c r="B7" t="n">
        <x:v>17</x:v>
      </x:c>
      <x:c r="C7" t="inlineStr">
        <x:is>
          <x:t xml:space="preserve">Linear_std</x:t>
        </x:is>
      </x:c>
      <x:c r="D7" t="n">
        <x:v>1</x:v>
      </x:c>
      <x:c r="E7" t="n">
        <x:v>100</x:v>
      </x:c>
      <x:c r="F7" t="n">
        <x:v>0.2003785612362533</x:v>
      </x:c>
      <x:c r="G7" t="n">
        <x:v>0.3254528529769927</x:v>
      </x:c>
      <x:c r="H7" t="n">
        <x:v>0.3774282457741252</x:v>
      </x:c>
      <x:c r="I7" t="n">
        <x:v>0.3351070750532095</x:v>
      </x:c>
    </x:row>
    <x:row r="8">
      <x:c r="A8" t="inlineStr">
        <x:is>
          <x:t xml:space="preserve">Fe-based</x:t>
        </x:is>
      </x:c>
      <x:c r="B8" t="n">
        <x:v>70</x:v>
      </x:c>
      <x:c r="C8" t="inlineStr">
        <x:is>
          <x:t xml:space="preserve">Linear_std</x:t>
        </x:is>
      </x:c>
      <x:c r="D8" t="n">
        <x:v>1</x:v>
      </x:c>
      <x:c r="E8" t="n">
        <x:v>0.3</x:v>
      </x:c>
      <x:c r="F8" t="n">
        <x:v>0.3287869329473788</x:v>
      </x:c>
      <x:c r="G8" t="n">
        <x:v>-0.8915779627828677</x:v>
      </x:c>
      <x:c r="H8" t="n">
        <x:v>0.3338848752088184</x:v>
      </x:c>
      <x:c r="I8" t="n">
        <x:v>0.2719476175009061</x:v>
      </x:c>
    </x:row>
    <x:row r="9">
      <x:c r="A9" t="inlineStr">
        <x:is>
          <x:t xml:space="preserve">Gd-based</x:t>
        </x:is>
      </x:c>
      <x:c r="B9" t="n">
        <x:v>2</x:v>
      </x:c>
      <x:c r="C9" t="inlineStr">
        <x:is>
          <x:t xml:space="preserve">Linear_std</x:t>
        </x:is>
      </x:c>
      <x:c r="D9" t="n">
        <x:v>1</x:v>
      </x:c>
      <x:c r="E9" t="n">
        <x:v>100</x:v>
      </x:c>
      <x:c r="F9" t="n">
        <x:v>0.2204565050576905</x:v>
      </x:c>
      <x:c r="G9" t="n">
        <x:v>0.08136922721117235</x:v>
      </x:c>
      <x:c r="H9" t="n">
        <x:v>0.1907032542816869</x:v>
      </x:c>
      <x:c r="I9" t="n">
        <x:v>0.1804173108455645</x:v>
      </x:c>
    </x:row>
    <x:row r="10">
      <x:c r="A10" t="inlineStr">
        <x:is>
          <x:t xml:space="preserve">Hf-based</x:t>
        </x:is>
      </x:c>
      <x:c r="B10" t="n">
        <x:v>3</x:v>
      </x:c>
      <x:c r="C10" t="inlineStr">
        <x:is>
          <x:t xml:space="preserve">Linear_std</x:t>
        </x:is>
      </x:c>
      <x:c r="D10" t="n">
        <x:v>1</x:v>
      </x:c>
      <x:c r="E10" t="n">
        <x:v>100</x:v>
      </x:c>
      <x:c r="F10" t="n">
        <x:v>0.2111137951356411</x:v>
      </x:c>
      <x:c r="G10" t="n">
        <x:v>-27.83136870267865</x:v>
      </x:c>
      <x:c r="H10" t="n">
        <x:v>0.2452985748250091</x:v>
      </x:c>
      <x:c r="I10" t="n">
        <x:v>0.2452915254097724</x:v>
      </x:c>
    </x:row>
    <x:row r="11">
      <x:c r="A11" t="inlineStr">
        <x:is>
          <x:t xml:space="preserve">La-based</x:t>
        </x:is>
      </x:c>
      <x:c r="B11" t="n">
        <x:v>26</x:v>
      </x:c>
      <x:c r="C11" t="inlineStr">
        <x:is>
          <x:t xml:space="preserve">Linear_std</x:t>
        </x:is>
      </x:c>
      <x:c r="D11" t="n">
        <x:v>1</x:v>
      </x:c>
      <x:c r="E11" t="n">
        <x:v>100</x:v>
      </x:c>
      <x:c r="F11" t="n">
        <x:v>0.3358476075602134</x:v>
      </x:c>
      <x:c r="G11" t="n">
        <x:v>-1.803722890416465</x:v>
      </x:c>
      <x:c r="H11" t="n">
        <x:v>0.5268732842336374</x:v>
      </x:c>
      <x:c r="I11" t="n">
        <x:v>0.3648974824266764</x:v>
      </x:c>
    </x:row>
    <x:row r="12">
      <x:c r="A12" t="inlineStr">
        <x:is>
          <x:t xml:space="preserve">Mg-based</x:t>
        </x:is>
      </x:c>
      <x:c r="B12" t="n">
        <x:v>43</x:v>
      </x:c>
      <x:c r="C12" t="inlineStr">
        <x:is>
          <x:t xml:space="preserve">Linear_std</x:t>
        </x:is>
      </x:c>
      <x:c r="D12" t="n">
        <x:v>1</x:v>
      </x:c>
      <x:c r="E12" t="n">
        <x:v>100</x:v>
      </x:c>
      <x:c r="F12" t="n">
        <x:v>0.1618162257891919</x:v>
      </x:c>
      <x:c r="G12" t="n">
        <x:v>0.3952351273809461</x:v>
      </x:c>
      <x:c r="H12" t="n">
        <x:v>0.3333309672607073</x:v>
      </x:c>
      <x:c r="I12" t="n">
        <x:v>0.2697900136178977</x:v>
      </x:c>
    </x:row>
    <x:row r="13">
      <x:c r="A13" t="inlineStr">
        <x:is>
          <x:t xml:space="preserve">Ni-based</x:t>
        </x:is>
      </x:c>
      <x:c r="B13" t="n">
        <x:v>10</x:v>
      </x:c>
      <x:c r="C13" t="inlineStr">
        <x:is>
          <x:t xml:space="preserve">Linear_std</x:t>
        </x:is>
      </x:c>
      <x:c r="D13" t="n">
        <x:v>1</x:v>
      </x:c>
      <x:c r="E13" t="n">
        <x:v>100</x:v>
      </x:c>
      <x:c r="F13" t="n">
        <x:v>0.2025066862405448</x:v>
      </x:c>
      <x:c r="G13" t="n">
        <x:v>0.5887384668025271</x:v>
      </x:c>
      <x:c r="H13" t="n">
        <x:v>0.219413466393071</x:v>
      </x:c>
      <x:c r="I13" t="n">
        <x:v>0.1830389939452071</x:v>
      </x:c>
    </x:row>
    <x:row r="14">
      <x:c r="A14" t="inlineStr">
        <x:is>
          <x:t xml:space="preserve">Pd-based</x:t>
        </x:is>
      </x:c>
      <x:c r="B14" t="n">
        <x:v>3</x:v>
      </x:c>
      <x:c r="C14" t="inlineStr">
        <x:is>
          <x:t xml:space="preserve">Linear_std</x:t>
        </x:is>
      </x:c>
      <x:c r="D14" t="n">
        <x:v>1</x:v>
      </x:c>
      <x:c r="E14" t="n">
        <x:v>100</x:v>
      </x:c>
      <x:c r="F14" t="n">
        <x:v>0.2191851768584425</x:v>
      </x:c>
      <x:c r="G14" t="n">
        <x:v>0.4122975256358925</x:v>
      </x:c>
      <x:c r="H14" t="n">
        <x:v>0.1298900571724909</x:v>
      </x:c>
      <x:c r="I14" t="n">
        <x:v>0.1257644547127808</x:v>
      </x:c>
    </x:row>
    <x:row r="15">
      <x:c r="A15" t="inlineStr">
        <x:is>
          <x:t xml:space="preserve">Pr-based</x:t>
        </x:is>
      </x:c>
      <x:c r="B15" t="n">
        <x:v>4</x:v>
      </x:c>
      <x:c r="C15" t="inlineStr">
        <x:is>
          <x:t xml:space="preserve">Linear_std</x:t>
        </x:is>
      </x:c>
      <x:c r="D15" t="n">
        <x:v>1</x:v>
      </x:c>
      <x:c r="E15" t="n">
        <x:v>100</x:v>
      </x:c>
      <x:c r="F15" t="n">
        <x:v>0.2109653779957121</x:v>
      </x:c>
      <x:c r="H15" t="n">
        <x:v>0.0883295621495457</x:v>
      </x:c>
      <x:c r="I15" t="n">
        <x:v>0.08219258505416642</x:v>
      </x:c>
    </x:row>
    <x:row r="16">
      <x:c r="A16" t="inlineStr">
        <x:is>
          <x:t xml:space="preserve">Ti-based</x:t>
        </x:is>
      </x:c>
      <x:c r="B16" t="n">
        <x:v>10</x:v>
      </x:c>
      <x:c r="C16" t="inlineStr">
        <x:is>
          <x:t xml:space="preserve">Linear_std</x:t>
        </x:is>
      </x:c>
      <x:c r="D16" t="n">
        <x:v>1</x:v>
      </x:c>
      <x:c r="E16" t="n">
        <x:v>100</x:v>
      </x:c>
      <x:c r="F16" t="n">
        <x:v>0.2259805095934968</x:v>
      </x:c>
      <x:c r="G16" t="n">
        <x:v>-0.4234521247493217</x:v>
      </x:c>
      <x:c r="H16" t="n">
        <x:v>0.2254510198599881</x:v>
      </x:c>
      <x:c r="I16" t="n">
        <x:v>0.1999698266006143</x:v>
      </x:c>
    </x:row>
    <x:row r="17">
      <x:c r="A17" t="inlineStr">
        <x:is>
          <x:t xml:space="preserve">Y-based</x:t>
        </x:is>
      </x:c>
      <x:c r="B17" t="n">
        <x:v>6</x:v>
      </x:c>
      <x:c r="C17" t="inlineStr">
        <x:is>
          <x:t xml:space="preserve">Linear_std</x:t>
        </x:is>
      </x:c>
      <x:c r="D17" t="n">
        <x:v>1</x:v>
      </x:c>
      <x:c r="E17" t="n">
        <x:v>100</x:v>
      </x:c>
      <x:c r="F17" t="n">
        <x:v>0.1696760863810975</x:v>
      </x:c>
      <x:c r="G17" t="n">
        <x:v>0.4570259281455685</x:v>
      </x:c>
      <x:c r="H17" t="n">
        <x:v>0.4036012052298131</x:v>
      </x:c>
      <x:c r="I17" t="n">
        <x:v>0.3946320434396948</x:v>
      </x:c>
    </x:row>
    <x:row r="18">
      <x:c r="A18" t="inlineStr">
        <x:is>
          <x:t xml:space="preserve">Zr-based</x:t>
        </x:is>
      </x:c>
      <x:c r="B18" t="n">
        <x:v>11</x:v>
      </x:c>
      <x:c r="C18" t="inlineStr">
        <x:is>
          <x:t xml:space="preserve">Linear_std</x:t>
        </x:is>
      </x:c>
      <x:c r="D18" t="n">
        <x:v>1</x:v>
      </x:c>
      <x:c r="E18" t="n">
        <x:v>100</x:v>
      </x:c>
      <x:c r="F18" t="n">
        <x:v>0.1920687891682258</x:v>
      </x:c>
      <x:c r="G18" t="n">
        <x:v>-0.03405327224131094</x:v>
      </x:c>
      <x:c r="H18" t="n">
        <x:v>0.3504974093632174</x:v>
      </x:c>
      <x:c r="I18" t="n">
        <x:v>0.2957462338718782</x:v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Term</x:t>
        </x:is>
      </x:c>
      <x:c r="B1" s="96" t="inlineStr">
        <x:is>
          <x:t xml:space="preserve">Coefficient_on_standardized_term</x:t>
        </x:is>
      </x:c>
      <x:c r="C1" s="96" t="inlineStr">
        <x:is>
          <x:t xml:space="preserve">Raw_term_mean</x:t>
        </x:is>
      </x:c>
      <x:c r="D1" s="96" t="inlineStr">
        <x:is>
          <x:t xml:space="preserve">Raw_term_SD</x:t>
        </x:is>
      </x:c>
      <x:c r="E1" s="96" t="n"/>
      <x:c r="F1" s="96" t="n"/>
      <x:c r="G1" s="96" t="n"/>
      <x:c r="H1" s="96" t="n"/>
      <x:c r="I1" s="96" t="n"/>
      <x:c r="J1" s="96" t="n"/>
      <x:c r="K1" s="96" t="n"/>
      <x:c r="L1" s="96" t="n"/>
      <x:c r="M1" s="96" t="n"/>
      <x:c r="N1" s="96" t="n"/>
    </x:row>
    <x:row r="2">
      <x:c r="A2" t="inlineStr">
        <x:is>
          <x:t xml:space="preserve">gamma_m</x:t>
        </x:is>
      </x:c>
      <x:c r="B2" t="n">
        <x:v>0.06806030633395072</x:v>
      </x:c>
      <x:c r="C2" t="n">
        <x:v>0.6729071811911501</x:v>
      </x:c>
      <x:c r="D2" t="n">
        <x:v>0.05893009376522399</x:v>
      </x:c>
    </x:row>
    <x:row r="3">
      <x:c r="A3" t="inlineStr">
        <x:is>
          <x:t xml:space="preserve">inverse_omega</x:t>
        </x:is>
      </x:c>
      <x:c r="B3" t="n">
        <x:v>-0.06403725454198869</x:v>
      </x:c>
      <x:c r="C3" t="n">
        <x:v>0.1928534221830376</x:v>
      </x:c>
      <x:c r="D3" t="n">
        <x:v>0.04191469326372205</x:v>
      </x:c>
    </x:row>
    <x:row r="4">
      <x:c r="A4" t="inlineStr">
        <x:is>
          <x:t xml:space="preserve">beta_I</x:t>
        </x:is>
      </x:c>
      <x:c r="B4" t="n">
        <x:v>0.06430383100913886</x:v>
      </x:c>
      <x:c r="C4" t="n">
        <x:v>1.660436211124031</x:v>
      </x:c>
      <x:c r="D4" t="n">
        <x:v>0.05100699110023155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Term</x:t>
        </x:is>
      </x:c>
      <x:c r="B1" s="96" t="inlineStr">
        <x:is>
          <x:t xml:space="preserve">Full_coef</x:t>
        </x:is>
      </x:c>
      <x:c r="C1" s="96" t="inlineStr">
        <x:is>
          <x:t xml:space="preserve">Bootstrap_CI_low</x:t>
        </x:is>
      </x:c>
      <x:c r="D1" s="96" t="inlineStr">
        <x:is>
          <x:t xml:space="preserve">Bootstrap_CI_high</x:t>
        </x:is>
      </x:c>
      <x:c r="E1" s="96" t="inlineStr">
        <x:is>
          <x:t xml:space="preserve">Sign_stability</x:t>
        </x:is>
      </x:c>
      <x:c r="F1" s="96" t="n"/>
      <x:c r="G1" s="96" t="n"/>
      <x:c r="H1" s="96" t="n"/>
      <x:c r="I1" s="96" t="n"/>
      <x:c r="J1" s="96" t="n"/>
      <x:c r="K1" s="96" t="n"/>
      <x:c r="L1" s="96" t="n"/>
      <x:c r="M1" s="96" t="n"/>
      <x:c r="N1" s="96" t="n"/>
    </x:row>
    <x:row r="2">
      <x:c r="A2" t="inlineStr">
        <x:is>
          <x:t xml:space="preserve">gamma_m</x:t>
        </x:is>
      </x:c>
      <x:c r="B2" t="n">
        <x:v>0.06806030633395072</x:v>
      </x:c>
      <x:c r="C2" t="n">
        <x:v>0.05286794839294404</x:v>
      </x:c>
      <x:c r="D2" t="n">
        <x:v>0.08141808772005653</x:v>
      </x:c>
      <x:c r="E2" t="n">
        <x:v>1</x:v>
      </x:c>
    </x:row>
    <x:row r="3">
      <x:c r="A3" t="inlineStr">
        <x:is>
          <x:t xml:space="preserve">inverse_omega</x:t>
        </x:is>
      </x:c>
      <x:c r="B3" t="n">
        <x:v>-0.06403725454198869</x:v>
      </x:c>
      <x:c r="C3" t="n">
        <x:v>-0.07731418795847109</x:v>
      </x:c>
      <x:c r="D3" t="n">
        <x:v>-0.05002419268170629</x:v>
      </x:c>
      <x:c r="E3" t="n">
        <x:v>1</x:v>
      </x:c>
    </x:row>
    <x:row r="4">
      <x:c r="A4" t="inlineStr">
        <x:is>
          <x:t xml:space="preserve">beta_I</x:t>
        </x:is>
      </x:c>
      <x:c r="B4" t="n">
        <x:v>0.06430383100913886</x:v>
      </x:c>
      <x:c r="C4" t="n">
        <x:v>0.05045022942907421</x:v>
      </x:c>
      <x:c r="D4" t="n">
        <x:v>0.07664638938442163</x:v>
      </x:c>
      <x:c r="E4" t="n">
        <x:v>1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Criterion</x:t>
        </x:is>
      </x:c>
      <x:c r="B1" s="96" t="inlineStr">
        <x:is>
          <x:t xml:space="preserve">LOFO_Q2</x:t>
        </x:is>
      </x:c>
      <x:c r="C1" s="96" t="inlineStr">
        <x:is>
          <x:t xml:space="preserve">RMSE</x:t>
        </x:is>
      </x:c>
      <x:c r="D1" s="96" t="inlineStr">
        <x:is>
          <x:t xml:space="preserve">MAE</x:t>
        </x:is>
      </x:c>
      <x:c r="E1" s="96" t="n"/>
      <x:c r="F1" s="96" t="n"/>
      <x:c r="G1" s="96" t="n"/>
      <x:c r="H1" s="96" t="n"/>
      <x:c r="I1" s="96" t="n"/>
      <x:c r="J1" s="96" t="n"/>
      <x:c r="K1" s="96" t="n"/>
      <x:c r="L1" s="96" t="n"/>
      <x:c r="M1" s="96" t="n"/>
      <x:c r="N1" s="96" t="n"/>
    </x:row>
    <x:row r="2">
      <x:c r="A2" t="inlineStr">
        <x:is>
          <x:t xml:space="preserve">New_Psi_nested</x:t>
        </x:is>
      </x:c>
      <x:c r="B2" t="n">
        <x:v>0.1965634995388295</x:v>
      </x:c>
      <x:c r="C2" t="n">
        <x:v>0.3708911171698279</x:v>
      </x:c>
      <x:c r="D2" t="n">
        <x:v>0.2982705187664071</x:v>
      </x:c>
    </x:row>
    <x:row r="3">
      <x:c r="A3" t="inlineStr">
        <x:is>
          <x:t xml:space="preserve">gamma_m</x:t>
        </x:is>
      </x:c>
      <x:c r="B3" t="n">
        <x:v>0.219658533861532</x:v>
      </x:c>
      <x:c r="C3" t="n">
        <x:v>0.3655215576167348</x:v>
      </x:c>
      <x:c r="D3" t="n">
        <x:v>0.2932211783766617</x:v>
      </x:c>
    </x:row>
    <x:row r="4">
      <x:c r="A4" t="inlineStr">
        <x:is>
          <x:t xml:space="preserve">inverse_omega</x:t>
        </x:is>
      </x:c>
      <x:c r="B4" t="n">
        <x:v>0.2185391795966892</x:v>
      </x:c>
      <x:c r="C4" t="n">
        <x:v>0.3657836233357363</x:v>
      </x:c>
      <x:c r="D4" t="n">
        <x:v>0.2935822985281444</x:v>
      </x:c>
    </x:row>
    <x:row r="5">
      <x:c r="A5" t="inlineStr">
        <x:is>
          <x:t xml:space="preserve">beta_I</x:t>
        </x:is>
      </x:c>
      <x:c r="B5" t="n">
        <x:v>0.216355862031187</x:v>
      </x:c>
      <x:c r="C5" t="n">
        <x:v>0.3662942469979624</x:v>
      </x:c>
      <x:c r="D5" t="n">
        <x:v>0.294451839376732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Descriptor</x:t>
        </x:is>
      </x:c>
      <x:c r="B1" s="96" t="inlineStr">
        <x:is>
          <x:t xml:space="preserve">Median_delta_cliff</x:t>
        </x:is>
      </x:c>
      <x:c r="C1" s="96" t="inlineStr">
        <x:is>
          <x:t xml:space="preserve">Median_delta_control</x:t>
        </x:is>
      </x:c>
      <x:c r="D1" s="96" t="inlineStr">
        <x:is>
          <x:t xml:space="preserve">Effect_cliff_minus_control</x:t>
        </x:is>
      </x:c>
      <x:c r="E1" s="96" t="inlineStr">
        <x:is>
          <x:t xml:space="preserve">MannWhitney_p</x:t>
        </x:is>
      </x:c>
      <x:c r="F1" s="96" t="inlineStr">
        <x:is>
          <x:t xml:space="preserve">Spearman_rho_close_pairs</x:t>
        </x:is>
      </x:c>
      <x:c r="G1" s="96" t="inlineStr">
        <x:is>
          <x:t xml:space="preserve">Spearman_p</x:t>
        </x:is>
      </x:c>
      <x:c r="H1" s="96" t="inlineStr">
        <x:is>
          <x:t xml:space="preserve">FDR_q</x:t>
        </x:is>
      </x:c>
      <x:c r="I1" s="96" t="n"/>
      <x:c r="J1" s="96" t="n"/>
      <x:c r="K1" s="96" t="n"/>
      <x:c r="L1" s="96" t="n"/>
      <x:c r="M1" s="96" t="n"/>
      <x:c r="N1" s="96" t="n"/>
    </x:row>
    <x:row r="2">
      <x:c r="A2" t="inlineStr">
        <x:is>
          <x:t xml:space="preserve">Miedema_phi_mean</x:t>
        </x:is>
      </x:c>
      <x:c r="B2" t="n">
        <x:v>1.611594799447141</x:v>
      </x:c>
      <x:c r="C2" t="n">
        <x:v>0.5960293517215829</x:v>
      </x:c>
      <x:c r="D2" t="n">
        <x:v>0.4671820205531669</x:v>
      </x:c>
      <x:c r="E2" t="n">
        <x:v>4.901577418081367e-24</x:v>
      </x:c>
      <x:c r="F2" t="n">
        <x:v>0.2580380424353096</x:v>
      </x:c>
      <x:c r="G2" t="n">
        <x:v>2.770736685749899e-49</x:v>
      </x:c>
      <x:c r="H2" t="n">
        <x:v>8.332681610738325e-23</x:v>
      </x:c>
    </x:row>
    <x:row r="3">
      <x:c r="A3" t="inlineStr">
        <x:is>
          <x:t xml:space="preserve">Miracle_radius_mean_pm</x:t>
        </x:is>
      </x:c>
      <x:c r="B3" t="n">
        <x:v>1.436641860041007</x:v>
      </x:c>
      <x:c r="C3" t="n">
        <x:v>0.7193901939244215</x:v>
      </x:c>
      <x:c r="D3" t="n">
        <x:v>0.4506144604031348</x:v>
      </x:c>
      <x:c r="E3" t="n">
        <x:v>1.787975318838647e-22</x:v>
      </x:c>
      <x:c r="F3" t="n">
        <x:v>0.2494724142483478</x:v>
      </x:c>
      <x:c r="G3" t="n">
        <x:v>4.430337849688982e-46</x:v>
      </x:c>
      <x:c r="H3" t="n">
        <x:v>1.51977902101285e-21</x:v>
      </x:c>
    </x:row>
    <x:row r="4">
      <x:c r="A4" t="inlineStr">
        <x:is>
          <x:t xml:space="preserve">electron_density_mean</x:t>
        </x:is>
      </x:c>
      <x:c r="B4" t="n">
        <x:v>1.5320730351936</x:v>
      </x:c>
      <x:c r="C4" t="n">
        <x:v>0.5539367029354402</x:v>
      </x:c>
      <x:c r="D4" t="n">
        <x:v>0.3913579117494588</x:v>
      </x:c>
      <x:c r="E4" t="n">
        <x:v>2.441848709529778e-17</x:v>
      </x:c>
      <x:c r="F4" t="n">
        <x:v>0.2230191402835479</x:v>
      </x:c>
      <x:c r="G4" t="n">
        <x:v>6.065067172854112e-37</x:v>
      </x:c>
      <x:c r="H4" t="n">
        <x:v>1.383714268733541e-16</x:v>
      </x:c>
    </x:row>
    <x:row r="5">
      <x:c r="A5" t="inlineStr">
        <x:is>
          <x:t xml:space="preserve">Pauling_mean</x:t>
        </x:is>
      </x:c>
      <x:c r="B5" t="n">
        <x:v>1.210148769881911</x:v>
      </x:c>
      <x:c r="C5" t="n">
        <x:v>0.6750228437413466</x:v>
      </x:c>
      <x:c r="D5" t="n">
        <x:v>0.3862165706095813</x:v>
      </x:c>
      <x:c r="E5" t="n">
        <x:v>6.310010506944446e-17</x:v>
      </x:c>
      <x:c r="F5" t="n">
        <x:v>0.2403028972765127</x:v>
      </x:c>
      <x:c r="G5" t="n">
        <x:v>8.747964779079294e-43</x:v>
      </x:c>
      <x:c r="H5" t="n">
        <x:v>2.681754465451389e-16</x:v>
      </x:c>
    </x:row>
    <x:row r="6">
      <x:c r="A6" t="inlineStr">
        <x:is>
          <x:t xml:space="preserve">Omega</x:t>
        </x:is>
      </x:c>
      <x:c r="B6" t="n">
        <x:v>0.4380867336138732</x:v>
      </x:c>
      <x:c r="C6" t="n">
        <x:v>0.263271389741712</x:v>
      </x:c>
      <x:c r="D6" t="n">
        <x:v>0.360314701308206</x:v>
      </x:c>
      <x:c r="E6" t="n">
        <x:v>6.256890816754913e-15</x:v>
      </x:c>
      <x:c r="F6" t="n">
        <x:v>0.1445701710443737</x:v>
      </x:c>
      <x:c r="G6" t="n">
        <x:v>3.072441964911419e-16</x:v>
      </x:c>
      <x:c r="H6" t="n">
        <x:v>2.12734287769667e-14</x:v>
      </x:c>
    </x:row>
    <x:row r="7">
      <x:c r="A7" t="inlineStr">
        <x:is>
          <x:t xml:space="preserve">Miracle_radius_std_pm</x:t>
        </x:is>
      </x:c>
      <x:c r="B7" t="n">
        <x:v>1.117363586894091</x:v>
      </x:c>
      <x:c r="C7" t="n">
        <x:v>0.7805259588723428</x:v>
      </x:c>
      <x:c r="D7" t="n">
        <x:v>0.3121428353612052</x:v>
      </x:c>
      <x:c r="E7" t="n">
        <x:v>1.418071797985578e-11</x:v>
      </x:c>
      <x:c r="F7" t="n">
        <x:v>0.2045616508926112</x:v>
      </x:c>
      <x:c r="G7" t="n">
        <x:v>3.140357770568962e-31</x:v>
      </x:c>
      <x:c r="H7" t="n">
        <x:v>4.017870094292472e-11</x:v>
      </x:c>
    </x:row>
    <x:row r="8">
      <x:c r="A8" t="inlineStr">
        <x:is>
          <x:t xml:space="preserve">DeltaHmix_Miedema</x:t>
        </x:is>
      </x:c>
      <x:c r="B8" t="n">
        <x:v>1.185851840377935</x:v>
      </x:c>
      <x:c r="C8" t="n">
        <x:v>0.7768642065609475</x:v>
      </x:c>
      <x:c r="D8" t="n">
        <x:v>0.2989052541700972</x:v>
      </x:c>
      <x:c r="E8" t="n">
        <x:v>9.832794504344091e-11</x:v>
      </x:c>
      <x:c r="F8" t="n">
        <x:v>0.1569426887671733</x:v>
      </x:c>
      <x:c r="G8" t="n">
        <x:v>6.799753801755427e-19</x:v>
      </x:c>
      <x:c r="H8" t="n">
        <x:v>2.387964379626422e-10</x:v>
      </x:c>
    </x:row>
    <x:row r="9">
      <x:c r="A9" t="inlineStr">
        <x:is>
          <x:t xml:space="preserve">Pauling_std</x:t>
        </x:is>
      </x:c>
      <x:c r="B9" t="n">
        <x:v>0.9577505133181861</x:v>
      </x:c>
      <x:c r="C9" t="n">
        <x:v>0.5978039718803588</x:v>
      </x:c>
      <x:c r="D9" t="n">
        <x:v>0.2828103558686306</x:v>
      </x:c>
      <x:c r="E9" t="n">
        <x:v>9.290913513649303e-10</x:v>
      </x:c>
      <x:c r="F9" t="n">
        <x:v>0.195316755137614</x:v>
      </x:c>
      <x:c r="G9" t="n">
        <x:v>1.445433992921285e-28</x:v>
      </x:c>
      <x:c r="H9" t="n">
        <x:v>1.974319121650477e-09</x:v>
      </x:c>
    </x:row>
    <x:row r="10">
      <x:c r="A10" t="inlineStr">
        <x:is>
          <x:t xml:space="preserve">Tm_weighted_K</x:t>
        </x:is>
      </x:c>
      <x:c r="B10" t="n">
        <x:v>0.8536963510580564</x:v>
      </x:c>
      <x:c r="C10" t="n">
        <x:v>0.4309665762550236</x:v>
      </x:c>
      <x:c r="D10" t="n">
        <x:v>0.2772847863873387</x:v>
      </x:c>
      <x:c r="E10" t="n">
        <x:v>1.954523880849396e-09</x:v>
      </x:c>
      <x:c r="F10" t="n">
        <x:v>0.1880994117792887</x:v>
      </x:c>
      <x:c r="G10" t="n">
        <x:v>1.406125725697321e-26</x:v>
      </x:c>
      <x:c r="H10" t="n">
        <x:v>3.691878441604414e-09</x:v>
      </x:c>
    </x:row>
    <x:row r="11">
      <x:c r="A11" t="inlineStr">
        <x:is>
          <x:t xml:space="preserve">VEC_std</x:t>
        </x:is>
      </x:c>
      <x:c r="B11" t="n">
        <x:v>1.071676923931941</x:v>
      </x:c>
      <x:c r="C11" t="n">
        <x:v>0.7192116238337234</x:v>
      </x:c>
      <x:c r="D11" t="n">
        <x:v>0.2752477662915866</x:v>
      </x:c>
      <x:c r="E11" t="n">
        <x:v>2.561692934862805e-09</x:v>
      </x:c>
      <x:c r="F11" t="n">
        <x:v>0.158112210544066</x:v>
      </x:c>
      <x:c r="G11" t="n">
        <x:v>3.715319974996737e-19</x:v>
      </x:c>
      <x:c r="H11" t="n">
        <x:v>4.354877989266769e-09</x:v>
      </x:c>
    </x:row>
    <x:row r="12">
      <x:c r="A12" t="inlineStr">
        <x:is>
          <x:t xml:space="preserve">Miedema_phi_std</x:t>
        </x:is>
      </x:c>
      <x:c r="B12" t="n">
        <x:v>1.290286137608878</x:v>
      </x:c>
      <x:c r="C12" t="n">
        <x:v>0.6831558096206476</x:v>
      </x:c>
      <x:c r="D12" t="n">
        <x:v>0.258006281828439</x:v>
      </x:c>
      <x:c r="E12" t="n">
        <x:v>2.346749965565889e-08</x:v>
      </x:c>
      <x:c r="F12" t="n">
        <x:v>0.1804249705783204</x:v>
      </x:c>
      <x:c r="G12" t="n">
        <x:v>1.497437770609101e-24</x:v>
      </x:c>
      <x:c r="H12" t="n">
        <x:v>3.626795401329101e-08</x:v>
      </x:c>
    </x:row>
    <x:row r="13">
      <x:c r="A13" t="inlineStr">
        <x:is>
          <x:t xml:space="preserve">electron_density_std</x:t>
        </x:is>
      </x:c>
      <x:c r="B13" t="n">
        <x:v>1.335839400219129</x:v>
      </x:c>
      <x:c r="C13" t="n">
        <x:v>0.7901882269855597</x:v>
      </x:c>
      <x:c r="D13" t="n">
        <x:v>0.2425304180770287</x:v>
      </x:c>
      <x:c r="E13" t="n">
        <x:v>1.526639944838901e-07</x:v>
      </x:c>
      <x:c r="F13" t="n">
        <x:v>0.1693298464124192</x:v>
      </x:c>
      <x:c r="G13" t="n">
        <x:v>8.915031152691522e-22</x:v>
      </x:c>
      <x:c r="H13" t="n">
        <x:v>2.077376956493626e-07</x:v>
      </x:c>
    </x:row>
    <x:row r="14">
      <x:c r="A14" t="inlineStr">
        <x:is>
          <x:t xml:space="preserve">Abs_DeltaHmix</x:t>
        </x:is>
      </x:c>
      <x:c r="B14" t="n">
        <x:v>1.177916210085062</x:v>
      </x:c>
      <x:c r="C14" t="n">
        <x:v>0.7813514117047621</x:v>
      </x:c>
      <x:c r="D14" t="n">
        <x:v>0.2421919312048304</x:v>
      </x:c>
      <x:c r="E14" t="n">
        <x:v>1.588582378495126e-07</x:v>
      </x:c>
      <x:c r="F14" t="n">
        <x:v>0.1433514028359843</x:v>
      </x:c>
      <x:c r="G14" t="n">
        <x:v>5.457813131011213e-16</x:v>
      </x:c>
      <x:c r="H14" t="n">
        <x:v>2.077376956493626e-07</x:v>
      </x:c>
    </x:row>
    <x:row r="15">
      <x:c r="A15" t="inlineStr">
        <x:is>
          <x:t xml:space="preserve">Pauling_range</x:t>
        </x:is>
      </x:c>
      <x:c r="B15" t="n">
        <x:v>0.8034428487377822</x:v>
      </x:c>
      <x:c r="C15" t="n">
        <x:v>0.6963171355727433</x:v>
      </x:c>
      <x:c r="D15" t="n">
        <x:v>0.2108803708108438</x:v>
      </x:c>
      <x:c r="E15" t="n">
        <x:v>4.642991459092371e-06</x:v>
      </x:c>
      <x:c r="F15" t="n">
        <x:v>0.2267159412758139</x:v>
      </x:c>
      <x:c r="G15" t="n">
        <x:v>3.748000081795528e-38</x:v>
      </x:c>
      <x:c r="H15" t="n">
        <x:v>5.63791820032645e-06</x:v>
      </x:c>
    </x:row>
    <x:row r="16">
      <x:c r="A16" t="inlineStr">
        <x:is>
          <x:t xml:space="preserve">DeltaSmix_JmolK</x:t>
        </x:is>
      </x:c>
      <x:c r="B16" t="n">
        <x:v>1.09302633967455</x:v>
      </x:c>
      <x:c r="C16" t="n">
        <x:v>0.7332653026958722</x:v>
      </x:c>
      <x:c r="D16" t="n">
        <x:v>0.2003262891470741</x:v>
      </x:c>
      <x:c r="E16" t="n">
        <x:v>1.452046149452924e-05</x:v>
      </x:c>
      <x:c r="F16" t="n">
        <x:v>0.1444773897843558</x:v>
      </x:c>
      <x:c r="G16" t="n">
        <x:v>3.210372232019445e-16</x:v>
      </x:c>
      <x:c r="H16" t="n">
        <x:v>1.645652302713314e-05</x:v>
      </x:c>
    </x:row>
    <x:row r="17">
      <x:c r="A17" t="inlineStr">
        <x:is>
          <x:t xml:space="preserve">delta_radius_pct</x:t>
        </x:is>
      </x:c>
      <x:c r="B17" t="n">
        <x:v>0.9794319801934676</x:v>
      </x:c>
      <x:c r="C17" t="n">
        <x:v>0.6750316163589152</x:v>
      </x:c>
      <x:c r="D17" t="n">
        <x:v>0.1986734973927362</x:v>
      </x:c>
      <x:c r="E17" t="n">
        <x:v>1.707396229189363e-05</x:v>
      </x:c>
      <x:c r="F17" t="n">
        <x:v>0.1630404699252253</x:v>
      </x:c>
      <x:c r="G17" t="n">
        <x:v>2.765852816878205e-20</x:v>
      </x:c>
      <x:c r="H17" t="n">
        <x:v>1.814108493513698e-05</x:v>
      </x:c>
    </x:row>
    <x:row r="18">
      <x:c r="A18" t="inlineStr">
        <x:is>
          <x:t xml:space="preserve">VEC_mean</x:t>
        </x:is>
      </x:c>
      <x:c r="B18" t="n">
        <x:v>0.9807090457565275</x:v>
      </x:c>
      <x:c r="C18" t="n">
        <x:v>0.6912461226383414</x:v>
      </x:c>
      <x:c r="D18" t="n">
        <x:v>0.1711859238252067</x:v>
      </x:c>
      <x:c r="E18" t="n">
        <x:v>0.0002112723626451801</x:v>
      </x:c>
      <x:c r="F18" t="n">
        <x:v>0.1306030587668378</x:v>
      </x:c>
      <x:c r="G18" t="n">
        <x:v>1.657220756731763e-13</x:v>
      </x:c>
      <x:c r="H18" t="n">
        <x:v>0.0002112723626451801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8" style="28" customWidth="1"/>
    <x:col min="4" max="4" width="28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MG_ID_1</x:t>
        </x:is>
      </x:c>
      <x:c r="B1" s="96" t="inlineStr">
        <x:is>
          <x:t xml:space="preserve">MG_ID_2</x:t>
        </x:is>
      </x:c>
      <x:c r="C1" s="96" t="inlineStr">
        <x:is>
          <x:t xml:space="preserve">Composition_1</x:t>
        </x:is>
      </x:c>
      <x:c r="D1" s="96" t="inlineStr">
        <x:is>
          <x:t xml:space="preserve">Composition_2</x:t>
        </x:is>
      </x:c>
      <x:c r="E1" s="96" t="inlineStr">
        <x:is>
          <x:t xml:space="preserve">Family_1</x:t>
        </x:is>
      </x:c>
      <x:c r="F1" s="96" t="inlineStr">
        <x:is>
          <x:t xml:space="preserve">Family_2</x:t>
        </x:is>
      </x:c>
      <x:c r="G1" s="96" t="inlineStr">
        <x:is>
          <x:t xml:space="preserve">Thermal_distance</x:t>
        </x:is>
      </x:c>
      <x:c r="H1" s="96" t="inlineStr">
        <x:is>
          <x:t xml:space="preserve">Abs_delta_logD</x:t>
        </x:is>
      </x:c>
      <x:c r="I1" s="96" t="inlineStr">
        <x:is>
          <x:t xml:space="preserve">DeltaZ_Miedema_phi_mean</x:t>
        </x:is>
      </x:c>
      <x:c r="J1" s="96" t="inlineStr">
        <x:is>
          <x:t xml:space="preserve">DeltaZ_Miracle_radius_mean_pm</x:t>
        </x:is>
      </x:c>
      <x:c r="K1" s="96" t="inlineStr">
        <x:is>
          <x:t xml:space="preserve">DeltaZ_electron_density_mean</x:t>
        </x:is>
      </x:c>
      <x:c r="L1" s="96" t="inlineStr">
        <x:is>
          <x:t xml:space="preserve">DeltaZ_Pauling_mean</x:t>
        </x:is>
      </x:c>
      <x:c r="M1" s="96" t="inlineStr">
        <x:is>
          <x:t xml:space="preserve">DeltaZ_Omega</x:t>
        </x:is>
      </x:c>
      <x:c r="N1" s="96" t="n"/>
    </x:row>
    <x:row r="2">
      <x:c r="A2" t="inlineStr">
        <x:is>
          <x:t xml:space="preserve">MG-JTAC18-108</x:t>
        </x:is>
      </x:c>
      <x:c r="B2" t="inlineStr">
        <x:is>
          <x:t xml:space="preserve">MG-JTAC18-112</x:t>
        </x:is>
      </x:c>
      <x:c r="C2" t="inlineStr">
        <x:is>
          <x:t xml:space="preserve">(La0.7Ce0.3)65Al10Co25</x:t>
        </x:is>
      </x:c>
      <x:c r="D2" t="inlineStr">
        <x:is>
          <x:t xml:space="preserve">Mg60Ni20La20</x:t>
        </x:is>
      </x:c>
      <x:c r="E2" t="inlineStr">
        <x:is>
          <x:t xml:space="preserve">La-based</x:t>
        </x:is>
      </x:c>
      <x:c r="F2" t="inlineStr">
        <x:is>
          <x:t xml:space="preserve">Mg-based</x:t>
        </x:is>
      </x:c>
      <x:c r="G2" t="n">
        <x:v>0.9716918920176859</x:v>
      </x:c>
      <x:c r="H2" t="n">
        <x:v>2.096910013008056</x:v>
      </x:c>
      <x:c r="I2" t="n">
        <x:v>1.7245480036181</x:v>
      </x:c>
      <x:c r="J2" t="n">
        <x:v>1.402657162299217</x:v>
      </x:c>
      <x:c r="K2" t="n">
        <x:v>1.531068022398153</x:v>
      </x:c>
      <x:c r="L2" t="n">
        <x:v>1.679066255972971</x:v>
      </x:c>
      <x:c r="M2" t="n">
        <x:v>1.632017184277062</x:v>
      </x:c>
    </x:row>
    <x:row r="3">
      <x:c r="A3" t="inlineStr">
        <x:is>
          <x:t xml:space="preserve">MG-JTAC18-107</x:t>
        </x:is>
      </x:c>
      <x:c r="B3" t="inlineStr">
        <x:is>
          <x:t xml:space="preserve">MG-JTAC18-112</x:t>
        </x:is>
      </x:c>
      <x:c r="C3" t="inlineStr">
        <x:is>
          <x:t xml:space="preserve">(La0.6Ce0.4)65Al10Co25</x:t>
        </x:is>
      </x:c>
      <x:c r="D3" t="inlineStr">
        <x:is>
          <x:t xml:space="preserve">Mg60Ni20La20</x:t>
        </x:is>
      </x:c>
      <x:c r="E3" t="inlineStr">
        <x:is>
          <x:t xml:space="preserve">La-based</x:t>
        </x:is>
      </x:c>
      <x:c r="F3" t="inlineStr">
        <x:is>
          <x:t xml:space="preserve">Mg-based</x:t>
        </x:is>
      </x:c>
      <x:c r="G3" t="n">
        <x:v>0.6137036711255934</x:v>
      </x:c>
      <x:c r="H3" t="n">
        <x:v>2</x:v>
      </x:c>
      <x:c r="I3" t="n">
        <x:v>1.724593519414338</x:v>
      </x:c>
      <x:c r="J3" t="n">
        <x:v>1.402510486866582</x:v>
      </x:c>
      <x:c r="K3" t="n">
        <x:v>1.531166553064373</x:v>
      </x:c>
      <x:c r="L3" t="n">
        <x:v>1.679302113011315</x:v>
      </x:c>
      <x:c r="M3" t="n">
        <x:v>1.69384938026474</x:v>
      </x:c>
    </x:row>
    <x:row r="4">
      <x:c r="A4" t="inlineStr">
        <x:is>
          <x:t xml:space="preserve">MG-JTAC18-009</x:t>
        </x:is>
      </x:c>
      <x:c r="B4" t="inlineStr">
        <x:is>
          <x:t xml:space="preserve">MG-JTAC18-108</x:t>
        </x:is>
      </x:c>
      <x:c r="C4" t="inlineStr">
        <x:is>
          <x:t xml:space="preserve">Ag46.2Mg15.3Ca38.4</x:t>
        </x:is>
      </x:c>
      <x:c r="D4" t="inlineStr">
        <x:is>
          <x:t xml:space="preserve">(La0.7Ce0.3)65Al10Co25</x:t>
        </x:is>
      </x:c>
      <x:c r="E4" t="inlineStr">
        <x:is>
          <x:t xml:space="preserve">Ag-based</x:t>
        </x:is>
      </x:c>
      <x:c r="F4" t="inlineStr">
        <x:is>
          <x:t xml:space="preserve">La-based</x:t>
        </x:is>
      </x:c>
      <x:c r="G4" t="n">
        <x:v>0.7521597820283826</x:v>
      </x:c>
      <x:c r="H4" t="n">
        <x:v>1.920818753952375</x:v>
      </x:c>
      <x:c r="I4" t="n">
        <x:v>2.091144528076259</x:v>
      </x:c>
      <x:c r="J4" t="n">
        <x:v>1.970838146322726</x:v>
      </x:c>
      <x:c r="K4" t="n">
        <x:v>2.000180513246217</x:v>
      </x:c>
      <x:c r="L4" t="n">
        <x:v>1.298813714045584</x:v>
      </x:c>
      <x:c r="M4" t="n">
        <x:v>2.295173442187357</x:v>
      </x:c>
    </x:row>
    <x:row r="5">
      <x:c r="A5" t="inlineStr">
        <x:is>
          <x:t xml:space="preserve">MG-JTAC18-106</x:t>
        </x:is>
      </x:c>
      <x:c r="B5" t="inlineStr">
        <x:is>
          <x:t xml:space="preserve">MG-JTAC18-112</x:t>
        </x:is>
      </x:c>
      <x:c r="C5" t="inlineStr">
        <x:is>
          <x:t xml:space="preserve">(La0.5Ce0.5)65Al10Co25</x:t>
        </x:is>
      </x:c>
      <x:c r="D5" t="inlineStr">
        <x:is>
          <x:t xml:space="preserve">Mg60Ni20La20</x:t>
        </x:is>
      </x:c>
      <x:c r="E5" t="inlineStr">
        <x:is>
          <x:t xml:space="preserve">La-based</x:t>
        </x:is>
      </x:c>
      <x:c r="F5" t="inlineStr">
        <x:is>
          <x:t xml:space="preserve">Mg-based</x:t>
        </x:is>
      </x:c>
      <x:c r="G5" t="n">
        <x:v>0.8229293015213763</x:v>
      </x:c>
      <x:c r="H5" t="n">
        <x:v>1.8750612633917</x:v>
      </x:c>
      <x:c r="I5" t="n">
        <x:v>1.724639035210574</x:v>
      </x:c>
      <x:c r="J5" t="n">
        <x:v>1.402363811433945</x:v>
      </x:c>
      <x:c r="K5" t="n">
        <x:v>1.531265083730593</x:v>
      </x:c>
      <x:c r="L5" t="n">
        <x:v>1.67953797004966</x:v>
      </x:c>
      <x:c r="M5" t="n">
        <x:v>1.750120670173155</x:v>
      </x:c>
    </x:row>
    <x:row r="6">
      <x:c r="A6" t="inlineStr">
        <x:is>
          <x:t xml:space="preserve">MG-JTAC18-009</x:t>
        </x:is>
      </x:c>
      <x:c r="B6" t="inlineStr">
        <x:is>
          <x:t xml:space="preserve">MG-JTAC18-107</x:t>
        </x:is>
      </x:c>
      <x:c r="C6" t="inlineStr">
        <x:is>
          <x:t xml:space="preserve">Ag46.2Mg15.3Ca38.4</x:t>
        </x:is>
      </x:c>
      <x:c r="D6" t="inlineStr">
        <x:is>
          <x:t xml:space="preserve">(La0.6Ce0.4)65Al10Co25</x:t>
        </x:is>
      </x:c>
      <x:c r="E6" t="inlineStr">
        <x:is>
          <x:t xml:space="preserve">Ag-based</x:t>
        </x:is>
      </x:c>
      <x:c r="F6" t="inlineStr">
        <x:is>
          <x:t xml:space="preserve">La-based</x:t>
        </x:is>
      </x:c>
      <x:c r="G6" t="n">
        <x:v>0.9095058370875958</x:v>
      </x:c>
      <x:c r="H6" t="n">
        <x:v>1.823908740944319</x:v>
      </x:c>
      <x:c r="I6" t="n">
        <x:v>2.091190043872497</x:v>
      </x:c>
      <x:c r="J6" t="n">
        <x:v>1.97069147089009</x:v>
      </x:c>
      <x:c r="K6" t="n">
        <x:v>2.000279043912437</x:v>
      </x:c>
      <x:c r="L6" t="n">
        <x:v>1.299049571083928</x:v>
      </x:c>
      <x:c r="M6" t="n">
        <x:v>2.357005638175035</x:v>
      </x:c>
    </x:row>
    <x:row r="7">
      <x:c r="A7" t="inlineStr">
        <x:is>
          <x:t xml:space="preserve">MG-JTAC18-105</x:t>
        </x:is>
      </x:c>
      <x:c r="B7" t="inlineStr">
        <x:is>
          <x:t xml:space="preserve">MG-JTAC18-112</x:t>
        </x:is>
      </x:c>
      <x:c r="C7" t="inlineStr">
        <x:is>
          <x:t xml:space="preserve">(La0.4Ce0.6)65Al10Co25</x:t>
        </x:is>
      </x:c>
      <x:c r="D7" t="inlineStr">
        <x:is>
          <x:t xml:space="preserve">Mg60Ni20La20</x:t>
        </x:is>
      </x:c>
      <x:c r="E7" t="inlineStr">
        <x:is>
          <x:t xml:space="preserve">La-based</x:t>
        </x:is>
      </x:c>
      <x:c r="F7" t="inlineStr">
        <x:is>
          <x:t xml:space="preserve">Mg-based</x:t>
        </x:is>
      </x:c>
      <x:c r="G7" t="n">
        <x:v>0.2981096213703005</x:v>
      </x:c>
      <x:c r="H7" t="n">
        <x:v>1.778151250383644</x:v>
      </x:c>
      <x:c r="I7" t="n">
        <x:v>1.724684551006811</x:v>
      </x:c>
      <x:c r="J7" t="n">
        <x:v>1.402217136001309</x:v>
      </x:c>
      <x:c r="K7" t="n">
        <x:v>1.531363614396814</x:v>
      </x:c>
      <x:c r="L7" t="n">
        <x:v>1.679773827088003</x:v>
      </x:c>
      <x:c r="M7" t="n">
        <x:v>1.800368996708709</x:v>
      </x:c>
    </x:row>
    <x:row r="8">
      <x:c r="A8" t="inlineStr">
        <x:is>
          <x:t xml:space="preserve">MG-LONG-017</x:t>
        </x:is>
      </x:c>
      <x:c r="B8" t="inlineStr">
        <x:is>
          <x:t xml:space="preserve">MG-JTAC18-108</x:t>
        </x:is>
      </x:c>
      <x:c r="C8" t="inlineStr">
        <x:is>
          <x:t xml:space="preserve">Ca70Mg15Zn15</x:t>
        </x:is>
      </x:c>
      <x:c r="D8" t="inlineStr">
        <x:is>
          <x:t xml:space="preserve">(La0.7Ce0.3)65Al10Co25</x:t>
        </x:is>
      </x:c>
      <x:c r="E8" t="inlineStr">
        <x:is>
          <x:t xml:space="preserve">Ca-based</x:t>
        </x:is>
      </x:c>
      <x:c r="F8" t="inlineStr">
        <x:is>
          <x:t xml:space="preserve">La-based</x:t>
        </x:is>
      </x:c>
      <x:c r="G8" t="n">
        <x:v>1.264002580299291</x:v>
      </x:c>
      <x:c r="H8" t="n">
        <x:v>1.698970004336019</x:v>
      </x:c>
      <x:c r="I8" t="n">
        <x:v>3.078825004849406</x:v>
      </x:c>
      <x:c r="J8" t="n">
        <x:v>2.886425838846209</x:v>
      </x:c>
      <x:c r="K8" t="n">
        <x:v>2.417844018381381</x:v>
      </x:c>
      <x:c r="L8" t="n">
        <x:v>2.714950368381076</x:v>
      </x:c>
      <x:c r="M8" t="n">
        <x:v>2.041220745107719</x:v>
      </x:c>
    </x:row>
    <x:row r="9">
      <x:c r="A9" t="inlineStr">
        <x:is>
          <x:t xml:space="preserve">MG-JTAC18-016</x:t>
        </x:is>
      </x:c>
      <x:c r="B9" t="inlineStr">
        <x:is>
          <x:t xml:space="preserve">MG-JTAC18-108</x:t>
        </x:is>
      </x:c>
      <x:c r="C9" t="inlineStr">
        <x:is>
          <x:t xml:space="preserve">Ag53.8Mg15.4Ca23.1Cu7.7</x:t>
        </x:is>
      </x:c>
      <x:c r="D9" t="inlineStr">
        <x:is>
          <x:t xml:space="preserve">(La0.7Ce0.3)65Al10Co25</x:t>
        </x:is>
      </x:c>
      <x:c r="E9" t="inlineStr">
        <x:is>
          <x:t xml:space="preserve">Ag-based</x:t>
        </x:is>
      </x:c>
      <x:c r="F9" t="inlineStr">
        <x:is>
          <x:t xml:space="preserve">La-based</x:t>
        </x:is>
      </x:c>
      <x:c r="G9" t="n">
        <x:v>0.3868090138644646</x:v>
      </x:c>
      <x:c r="H9" t="n">
        <x:v>1.698970004336019</x:v>
      </x:c>
      <x:c r="I9" t="n">
        <x:v>1.627380881811668</x:v>
      </x:c>
      <x:c r="J9" t="n">
        <x:v>1.436715197757325</x:v>
      </x:c>
      <x:c r="K9" t="n">
        <x:v>1.772079549690458</x:v>
      </x:c>
      <x:c r="L9" t="n">
        <x:v>0.7052502817755504</x:v>
      </x:c>
      <x:c r="M9" t="n">
        <x:v>2.229734280159549</x:v>
      </x:c>
    </x:row>
    <x:row r="10">
      <x:c r="A10" t="inlineStr">
        <x:is>
          <x:t xml:space="preserve">MG-JTAC18-104</x:t>
        </x:is>
      </x:c>
      <x:c r="B10" t="inlineStr">
        <x:is>
          <x:t xml:space="preserve">MG-JTAC18-112</x:t>
        </x:is>
      </x:c>
      <x:c r="C10" t="inlineStr">
        <x:is>
          <x:t xml:space="preserve">(La0.3Ce0.7)65Al10Co25</x:t>
        </x:is>
      </x:c>
      <x:c r="D10" t="inlineStr">
        <x:is>
          <x:t xml:space="preserve">Mg60Ni20La20</x:t>
        </x:is>
      </x:c>
      <x:c r="E10" t="inlineStr">
        <x:is>
          <x:t xml:space="preserve">La-based</x:t>
        </x:is>
      </x:c>
      <x:c r="F10" t="inlineStr">
        <x:is>
          <x:t xml:space="preserve">Mg-based</x:t>
        </x:is>
      </x:c>
      <x:c r="G10" t="n">
        <x:v>0.8237014476622091</x:v>
      </x:c>
      <x:c r="H10" t="n">
        <x:v>1.653212513775344</x:v>
      </x:c>
      <x:c r="I10" t="n">
        <x:v>1.724730066803047</x:v>
      </x:c>
      <x:c r="J10" t="n">
        <x:v>1.402070460568674</x:v>
      </x:c>
      <x:c r="K10" t="n">
        <x:v>1.531462145063035</x:v>
      </x:c>
      <x:c r="L10" t="n">
        <x:v>1.680009684126347</x:v>
      </x:c>
      <x:c r="M10" t="n">
        <x:v>1.843799321817363</x:v>
      </x:c>
    </x:row>
    <x:row r="11">
      <x:c r="A11" t="inlineStr">
        <x:is>
          <x:t xml:space="preserve">MG-LONG-017</x:t>
        </x:is>
      </x:c>
      <x:c r="B11" t="inlineStr">
        <x:is>
          <x:t xml:space="preserve">MG-JTAC18-107</x:t>
        </x:is>
      </x:c>
      <x:c r="C11" t="inlineStr">
        <x:is>
          <x:t xml:space="preserve">Ca70Mg15Zn15</x:t>
        </x:is>
      </x:c>
      <x:c r="D11" t="inlineStr">
        <x:is>
          <x:t xml:space="preserve">(La0.6Ce0.4)65Al10Co25</x:t>
        </x:is>
      </x:c>
      <x:c r="E11" t="inlineStr">
        <x:is>
          <x:t xml:space="preserve">Ca-based</x:t>
        </x:is>
      </x:c>
      <x:c r="F11" t="inlineStr">
        <x:is>
          <x:t xml:space="preserve">La-based</x:t>
        </x:is>
      </x:c>
      <x:c r="G11" t="n">
        <x:v>1.052504981532274</x:v>
      </x:c>
      <x:c r="H11" t="n">
        <x:v>1.602059991327963</x:v>
      </x:c>
      <x:c r="I11" t="n">
        <x:v>3.078870520645644</x:v>
      </x:c>
      <x:c r="J11" t="n">
        <x:v>2.886279163413574</x:v>
      </x:c>
      <x:c r="K11" t="n">
        <x:v>2.417942549047601</x:v>
      </x:c>
      <x:c r="L11" t="n">
        <x:v>2.71518622541942</x:v>
      </x:c>
      <x:c r="M11" t="n">
        <x:v>2.103052941095396</x:v>
      </x:c>
    </x:row>
    <x:row r="12">
      <x:c r="A12" t="inlineStr">
        <x:is>
          <x:t xml:space="preserve">MG-JTAC18-009</x:t>
        </x:is>
      </x:c>
      <x:c r="B12" t="inlineStr">
        <x:is>
          <x:t xml:space="preserve">MG-JTAC18-109</x:t>
        </x:is>
      </x:c>
      <x:c r="C12" t="inlineStr">
        <x:is>
          <x:t xml:space="preserve">Ag46.2Mg15.3Ca38.4</x:t>
        </x:is>
      </x:c>
      <x:c r="D12" t="inlineStr">
        <x:is>
          <x:t xml:space="preserve">(La0.8Ce0.2)65Al10Co25</x:t>
        </x:is>
      </x:c>
      <x:c r="E12" t="inlineStr">
        <x:is>
          <x:t xml:space="preserve">Ag-based</x:t>
        </x:is>
      </x:c>
      <x:c r="F12" t="inlineStr">
        <x:is>
          <x:t xml:space="preserve">La-based</x:t>
        </x:is>
      </x:c>
      <x:c r="G12" t="n">
        <x:v>0.4425820020593111</x:v>
      </x:c>
      <x:c r="H12" t="n">
        <x:v>1.602059991327963</x:v>
      </x:c>
      <x:c r="I12" t="n">
        <x:v>2.091099012280023</x:v>
      </x:c>
      <x:c r="J12" t="n">
        <x:v>1.970984821755363</x:v>
      </x:c>
      <x:c r="K12" t="n">
        <x:v>2.000081982579997</x:v>
      </x:c>
      <x:c r="L12" t="n">
        <x:v>1.298577857007239</x:v>
      </x:c>
      <x:c r="M12" t="n">
        <x:v>2.227837731810086</x:v>
      </x:c>
    </x:row>
    <x:row r="13">
      <x:c r="A13" t="inlineStr">
        <x:is>
          <x:t xml:space="preserve">MG-JTAC18-016</x:t>
        </x:is>
      </x:c>
      <x:c r="B13" t="inlineStr">
        <x:is>
          <x:t xml:space="preserve">MG-JTAC18-107</x:t>
        </x:is>
      </x:c>
      <x:c r="C13" t="inlineStr">
        <x:is>
          <x:t xml:space="preserve">Ag53.8Mg15.4Ca23.1Cu7.7</x:t>
        </x:is>
      </x:c>
      <x:c r="D13" t="inlineStr">
        <x:is>
          <x:t xml:space="preserve">(La0.6Ce0.4)65Al10Co25</x:t>
        </x:is>
      </x:c>
      <x:c r="E13" t="inlineStr">
        <x:is>
          <x:t xml:space="preserve">Ag-based</x:t>
        </x:is>
      </x:c>
      <x:c r="F13" t="inlineStr">
        <x:is>
          <x:t xml:space="preserve">La-based</x:t>
        </x:is>
      </x:c>
      <x:c r="G13" t="n">
        <x:v>0.1172470848961521</x:v>
      </x:c>
      <x:c r="H13" t="n">
        <x:v>1.602059991327963</x:v>
      </x:c>
      <x:c r="I13" t="n">
        <x:v>1.627426397607906</x:v>
      </x:c>
      <x:c r="J13" t="n">
        <x:v>1.436568522324689</x:v>
      </x:c>
      <x:c r="K13" t="n">
        <x:v>1.772178080356678</x:v>
      </x:c>
      <x:c r="L13" t="n">
        <x:v>0.7054861388138943</x:v>
      </x:c>
      <x:c r="M13" t="n">
        <x:v>2.291566476147226</x:v>
      </x:c>
    </x:row>
    <x:row r="14">
      <x:c r="A14" t="inlineStr">
        <x:is>
          <x:t xml:space="preserve">MG-JTAC18-008</x:t>
        </x:is>
      </x:c>
      <x:c r="B14" t="inlineStr">
        <x:is>
          <x:t xml:space="preserve">MG-JTAC18-108</x:t>
        </x:is>
      </x:c>
      <x:c r="C14" t="inlineStr">
        <x:is>
          <x:t xml:space="preserve">Ag46.2Mg23.1Ca30.7</x:t>
        </x:is>
      </x:c>
      <x:c r="D14" t="inlineStr">
        <x:is>
          <x:t xml:space="preserve">(La0.7Ce0.3)65Al10Co25</x:t>
        </x:is>
      </x:c>
      <x:c r="E14" t="inlineStr">
        <x:is>
          <x:t xml:space="preserve">Ag-based</x:t>
        </x:is>
      </x:c>
      <x:c r="F14" t="inlineStr">
        <x:is>
          <x:t xml:space="preserve">La-based</x:t>
        </x:is>
      </x:c>
      <x:c r="G14" t="n">
        <x:v>0.5148179903652997</x:v>
      </x:c>
      <x:c r="H14" t="n">
        <x:v>1.552841968657781</x:v>
      </x:c>
      <x:c r="I14" t="n">
        <x:v>1.977706862287472</x:v>
      </x:c>
      <x:c r="J14" t="n">
        <x:v>1.803697130212897</x:v>
      </x:c>
      <x:c r="K14" t="n">
        <x:v>1.953818969411245</x:v>
      </x:c>
      <x:c r="L14" t="n">
        <x:v>1.198186774774341</x:v>
      </x:c>
      <x:c r="M14" t="n">
        <x:v>2.274688912074429</x:v>
      </x:c>
    </x:row>
    <x:row r="15">
      <x:c r="A15" t="inlineStr">
        <x:is>
          <x:t xml:space="preserve">MG-JTAC18-015</x:t>
        </x:is>
      </x:c>
      <x:c r="B15" t="inlineStr">
        <x:is>
          <x:t xml:space="preserve">MG-JTAC18-108</x:t>
        </x:is>
      </x:c>
      <x:c r="C15" t="inlineStr">
        <x:is>
          <x:t xml:space="preserve">Ag53.8Mg23.1Ca23.1</x:t>
        </x:is>
      </x:c>
      <x:c r="D15" t="inlineStr">
        <x:is>
          <x:t xml:space="preserve">(La0.7Ce0.3)65Al10Co25</x:t>
        </x:is>
      </x:c>
      <x:c r="E15" t="inlineStr">
        <x:is>
          <x:t xml:space="preserve">Ag-based</x:t>
        </x:is>
      </x:c>
      <x:c r="F15" t="inlineStr">
        <x:is>
          <x:t xml:space="preserve">La-based</x:t>
        </x:is>
      </x:c>
      <x:c r="G15" t="n">
        <x:v>0.2957402453153186</x:v>
      </x:c>
      <x:c r="H15" t="n">
        <x:v>1.552841968657781</x:v>
      </x:c>
      <x:c r="I15" t="n">
        <x:v>1.753550668980222</x:v>
      </x:c>
      <x:c r="J15" t="n">
        <x:v>1.574953859508215</x:v>
      </x:c>
      <x:c r="K15" t="n">
        <x:v>1.858387683827514</x:v>
      </x:c>
      <x:c r="L15" t="n">
        <x:v>0.8981200163112062</x:v>
      </x:c>
      <x:c r="M15" t="n">
        <x:v>2.27396464471529</x:v>
      </x:c>
    </x:row>
    <x:row r="16">
      <x:c r="A16" t="inlineStr">
        <x:is>
          <x:t xml:space="preserve">MG-LONG-011</x:t>
        </x:is>
      </x:c>
      <x:c r="B16" t="inlineStr">
        <x:is>
          <x:t xml:space="preserve">MG-LONG-119</x:t>
        </x:is>
      </x:c>
      <x:c r="C16" t="inlineStr">
        <x:is>
          <x:t xml:space="preserve">Ca60Mg10Zn30</x:t>
        </x:is>
      </x:c>
      <x:c r="D16" t="inlineStr">
        <x:is>
          <x:t xml:space="preserve">Fe41Co7Cr15Mo14C15B6Y2</x:t>
        </x:is>
      </x:c>
      <x:c r="E16" t="inlineStr">
        <x:is>
          <x:t xml:space="preserve">Ca-based</x:t>
        </x:is>
      </x:c>
      <x:c r="F16" t="inlineStr">
        <x:is>
          <x:t xml:space="preserve">Fe-based</x:t>
        </x:is>
      </x:c>
      <x:c r="G16" t="n">
        <x:v>0.9506775520227063</x:v>
      </x:c>
      <x:c r="H16" t="n">
        <x:v>1.505149978319906</x:v>
      </x:c>
      <x:c r="I16" t="n">
        <x:v>3.178495495448865</x:v>
      </x:c>
      <x:c r="J16" t="n">
        <x:v>3.127530915013465</x:v>
      </x:c>
      <x:c r="K16" t="n">
        <x:v>2.904510626203624</x:v>
      </x:c>
      <x:c r="L16" t="n">
        <x:v>3.127181299999219</x:v>
      </x:c>
      <x:c r="M16" t="n">
        <x:v>0.372426897096122</x:v>
      </x:c>
    </x:row>
    <x:row r="17">
      <x:c r="A17" t="inlineStr">
        <x:is>
          <x:t xml:space="preserve">MG-LONG-023</x:t>
        </x:is>
      </x:c>
      <x:c r="B17" t="inlineStr">
        <x:is>
          <x:t xml:space="preserve">MG-LONG-119</x:t>
        </x:is>
      </x:c>
      <x:c r="C17" t="inlineStr">
        <x:is>
          <x:t xml:space="preserve">Ca45Mg19Cu36</x:t>
        </x:is>
      </x:c>
      <x:c r="D17" t="inlineStr">
        <x:is>
          <x:t xml:space="preserve">Fe41Co7Cr15Mo14C15B6Y2</x:t>
        </x:is>
      </x:c>
      <x:c r="E17" t="inlineStr">
        <x:is>
          <x:t xml:space="preserve">Ca-based</x:t>
        </x:is>
      </x:c>
      <x:c r="F17" t="inlineStr">
        <x:is>
          <x:t xml:space="preserve">Fe-based</x:t>
        </x:is>
      </x:c>
      <x:c r="G17" t="n">
        <x:v>1.12925094636163</x:v>
      </x:c>
      <x:c r="H17" t="n">
        <x:v>1.505149978319906</x:v>
      </x:c>
      <x:c r="I17" t="n">
        <x:v>2.686924896090858</x:v>
      </x:c>
      <x:c r="J17" t="n">
        <x:v>2.473299815283313</x:v>
      </x:c>
      <x:c r="K17" t="n">
        <x:v>2.559519292726309</x:v>
      </x:c>
      <x:c r="L17" t="n">
        <x:v>2.461073852307286</x:v>
      </x:c>
      <x:c r="M17" t="n">
        <x:v>0.240661707535505</x:v>
      </x:c>
    </x:row>
    <x:row r="18">
      <x:c r="A18" t="inlineStr">
        <x:is>
          <x:t xml:space="preserve">MG-LONG-119</x:t>
        </x:is>
      </x:c>
      <x:c r="B18" t="inlineStr">
        <x:is>
          <x:t xml:space="preserve">MG-JTAC18-126</x:t>
        </x:is>
      </x:c>
      <x:c r="C18" t="inlineStr">
        <x:is>
          <x:t xml:space="preserve">Fe41Co7Cr15Mo14C15B6Y2</x:t>
        </x:is>
      </x:c>
      <x:c r="D18" t="inlineStr">
        <x:is>
          <x:t xml:space="preserve">Mg65Ni20La15</x:t>
        </x:is>
      </x:c>
      <x:c r="E18" t="inlineStr">
        <x:is>
          <x:t xml:space="preserve">Fe-based</x:t>
        </x:is>
      </x:c>
      <x:c r="F18" t="inlineStr">
        <x:is>
          <x:t xml:space="preserve">Mg-based</x:t>
        </x:is>
      </x:c>
      <x:c r="G18" t="n">
        <x:v>1.19475705091893</x:v>
      </x:c>
      <x:c r="H18" t="n">
        <x:v>1.505149978319906</x:v>
      </x:c>
      <x:c r="I18" t="n">
        <x:v>2.108510157512938</x:v>
      </x:c>
      <x:c r="J18" t="n">
        <x:v>1.960581172960492</x:v>
      </x:c>
      <x:c r="K18" t="n">
        <x:v>2.15394342320342</x:v>
      </x:c>
      <x:c r="L18" t="n">
        <x:v>2.39484519594021</x:v>
      </x:c>
      <x:c r="M18" t="n">
        <x:v>0.3666265959343595</x:v>
      </x:c>
    </x:row>
    <x:row r="19">
      <x:c r="A19" t="inlineStr">
        <x:is>
          <x:t xml:space="preserve">MG-JTAC18-010</x:t>
        </x:is>
      </x:c>
      <x:c r="B19" t="inlineStr">
        <x:is>
          <x:t xml:space="preserve">MG-JTAC18-108</x:t>
        </x:is>
      </x:c>
      <x:c r="C19" t="inlineStr">
        <x:is>
          <x:t xml:space="preserve">Ag46.2Mg15.4Ca30.5Cu7.7</x:t>
        </x:is>
      </x:c>
      <x:c r="D19" t="inlineStr">
        <x:is>
          <x:t xml:space="preserve">(La0.7Ce0.3)65Al10Co25</x:t>
        </x:is>
      </x:c>
      <x:c r="E19" t="inlineStr">
        <x:is>
          <x:t xml:space="preserve">Ag-based</x:t>
        </x:is>
      </x:c>
      <x:c r="F19" t="inlineStr">
        <x:is>
          <x:t xml:space="preserve">La-based</x:t>
        </x:is>
      </x:c>
      <x:c r="G19" t="n">
        <x:v>0.3039928240008336</x:v>
      </x:c>
      <x:c r="H19" t="n">
        <x:v>1.494850021680094</x:v>
      </x:c>
      <x:c r="I19" t="n">
        <x:v>1.847870818778349</x:v>
      </x:c>
      <x:c r="J19" t="n">
        <x:v>1.661392625469335</x:v>
      </x:c>
      <x:c r="K19" t="n">
        <x:v>1.865896156576894</x:v>
      </x:c>
      <x:c r="L19" t="n">
        <x:v>1.000665788191528</x:v>
      </x:c>
      <x:c r="M19" t="n">
        <x:v>2.236340746801779</x:v>
      </x:c>
    </x:row>
    <x:row r="20">
      <x:c r="A20" t="inlineStr">
        <x:is>
          <x:t xml:space="preserve">MG-LONG-011</x:t>
        </x:is>
      </x:c>
      <x:c r="B20" t="inlineStr">
        <x:is>
          <x:t xml:space="preserve">MG-JTAC18-106</x:t>
        </x:is>
      </x:c>
      <x:c r="C20" t="inlineStr">
        <x:is>
          <x:t xml:space="preserve">Ca60Mg10Zn30</x:t>
        </x:is>
      </x:c>
      <x:c r="D20" t="inlineStr">
        <x:is>
          <x:t xml:space="preserve">(La0.5Ce0.5)65Al10Co25</x:t>
        </x:is>
      </x:c>
      <x:c r="E20" t="inlineStr">
        <x:is>
          <x:t xml:space="preserve">Ca-based</x:t>
        </x:is>
      </x:c>
      <x:c r="F20" t="inlineStr">
        <x:is>
          <x:t xml:space="preserve">La-based</x:t>
        </x:is>
      </x:c>
      <x:c r="G20" t="n">
        <x:v>0.983458811799972</x:v>
      </x:c>
      <x:c r="H20" t="n">
        <x:v>1.477121254719663</x:v>
      </x:c>
      <x:c r="I20" t="n">
        <x:v>2.771684411843127</x:v>
      </x:c>
      <x:c r="J20" t="n">
        <x:v>2.511230082163014</x:v>
      </x:c>
      <x:c r="K20" t="n">
        <x:v>2.28325112832437</x:v>
      </x:c>
      <x:c r="L20" t="n">
        <x:v>2.367297093861598</x:v>
      </x:c>
      <x:c r="M20" t="n">
        <x:v>2.300753197352499</x:v>
      </x:c>
    </x:row>
    <x:row r="21">
      <x:c r="A21" t="inlineStr">
        <x:is>
          <x:t xml:space="preserve">MG-LONG-017</x:t>
        </x:is>
      </x:c>
      <x:c r="B21" t="inlineStr">
        <x:is>
          <x:t xml:space="preserve">MG-JTAC18-106</x:t>
        </x:is>
      </x:c>
      <x:c r="C21" t="inlineStr">
        <x:is>
          <x:t xml:space="preserve">Ca70Mg15Zn15</x:t>
        </x:is>
      </x:c>
      <x:c r="D21" t="inlineStr">
        <x:is>
          <x:t xml:space="preserve">(La0.5Ce0.5)65Al10Co25</x:t>
        </x:is>
      </x:c>
      <x:c r="E21" t="inlineStr">
        <x:is>
          <x:t xml:space="preserve">Ca-based</x:t>
        </x:is>
      </x:c>
      <x:c r="F21" t="inlineStr">
        <x:is>
          <x:t xml:space="preserve">La-based</x:t>
        </x:is>
      </x:c>
      <x:c r="G21" t="n">
        <x:v>0.4211749494591986</x:v>
      </x:c>
      <x:c r="H21" t="n">
        <x:v>1.477121254719663</x:v>
      </x:c>
      <x:c r="I21" t="n">
        <x:v>3.078916036441881</x:v>
      </x:c>
      <x:c r="J21" t="n">
        <x:v>2.886132487980937</x:v>
      </x:c>
      <x:c r="K21" t="n">
        <x:v>2.418041079713821</x:v>
      </x:c>
      <x:c r="L21" t="n">
        <x:v>2.715422082457764</x:v>
      </x:c>
      <x:c r="M21" t="n">
        <x:v>2.159324231003811</x:v>
      </x:c>
    </x:row>
    <x:row r="22">
      <x:c r="A22" t="inlineStr">
        <x:is>
          <x:t xml:space="preserve">MG-LONG-023</x:t>
        </x:is>
      </x:c>
      <x:c r="B22" t="inlineStr">
        <x:is>
          <x:t xml:space="preserve">MG-JTAC18-106</x:t>
        </x:is>
      </x:c>
      <x:c r="C22" t="inlineStr">
        <x:is>
          <x:t xml:space="preserve">Ca45Mg19Cu36</x:t>
        </x:is>
      </x:c>
      <x:c r="D22" t="inlineStr">
        <x:is>
          <x:t xml:space="preserve">(La0.5Ce0.5)65Al10Co25</x:t>
        </x:is>
      </x:c>
      <x:c r="E22" t="inlineStr">
        <x:is>
          <x:t xml:space="preserve">Ca-based</x:t>
        </x:is>
      </x:c>
      <x:c r="F22" t="inlineStr">
        <x:is>
          <x:t xml:space="preserve">La-based</x:t>
        </x:is>
      </x:c>
      <x:c r="G22" t="n">
        <x:v>1.095565579479305</x:v>
      </x:c>
      <x:c r="H22" t="n">
        <x:v>1.477121254719663</x:v>
      </x:c>
      <x:c r="I22" t="n">
        <x:v>2.28011381248512</x:v>
      </x:c>
      <x:c r="J22" t="n">
        <x:v>1.856998982432862</x:v>
      </x:c>
      <x:c r="K22" t="n">
        <x:v>1.938259794847055</x:v>
      </x:c>
      <x:c r="L22" t="n">
        <x:v>1.701189646169665</x:v>
      </x:c>
      <x:c r="M22" t="n">
        <x:v>2.168988007791882</x:v>
      </x:c>
    </x:row>
    <x:row r="23">
      <x:c r="A23" t="inlineStr">
        <x:is>
          <x:t xml:space="preserve">MG-JTAC18-009</x:t>
        </x:is>
      </x:c>
      <x:c r="B23" t="inlineStr">
        <x:is>
          <x:t xml:space="preserve">MG-JTAC18-104</x:t>
        </x:is>
      </x:c>
      <x:c r="C23" t="inlineStr">
        <x:is>
          <x:t xml:space="preserve">Ag46.2Mg15.3Ca38.4</x:t>
        </x:is>
      </x:c>
      <x:c r="D23" t="inlineStr">
        <x:is>
          <x:t xml:space="preserve">(La0.3Ce0.7)65Al10Co25</x:t>
        </x:is>
      </x:c>
      <x:c r="E23" t="inlineStr">
        <x:is>
          <x:t xml:space="preserve">Ag-based</x:t>
        </x:is>
      </x:c>
      <x:c r="F23" t="inlineStr">
        <x:is>
          <x:t xml:space="preserve">La-based</x:t>
        </x:is>
      </x:c>
      <x:c r="G23" t="n">
        <x:v>1.291307630043036</x:v>
      </x:c>
      <x:c r="H23" t="n">
        <x:v>1.477121254719663</x:v>
      </x:c>
      <x:c r="I23" t="n">
        <x:v>2.091326591261207</x:v>
      </x:c>
      <x:c r="J23" t="n">
        <x:v>1.970251444592182</x:v>
      </x:c>
      <x:c r="K23" t="n">
        <x:v>2.000574635911099</x:v>
      </x:c>
      <x:c r="L23" t="n">
        <x:v>1.299757142198961</x:v>
      </x:c>
      <x:c r="M23" t="n">
        <x:v>2.506955579727658</x:v>
      </x:c>
    </x:row>
    <x:row r="24">
      <x:c r="A24" t="inlineStr">
        <x:is>
          <x:t xml:space="preserve">MG-JTAC18-106</x:t>
        </x:is>
      </x:c>
      <x:c r="B24" t="inlineStr">
        <x:is>
          <x:t xml:space="preserve">MG-JTAC18-126</x:t>
        </x:is>
      </x:c>
      <x:c r="C24" t="inlineStr">
        <x:is>
          <x:t xml:space="preserve">(La0.5Ce0.5)65Al10Co25</x:t>
        </x:is>
      </x:c>
      <x:c r="D24" t="inlineStr">
        <x:is>
          <x:t xml:space="preserve">Mg65Ni20La15</x:t>
        </x:is>
      </x:c>
      <x:c r="E24" t="inlineStr">
        <x:is>
          <x:t xml:space="preserve">La-based</x:t>
        </x:is>
      </x:c>
      <x:c r="F24" t="inlineStr">
        <x:is>
          <x:t xml:space="preserve">Mg-based</x:t>
        </x:is>
      </x:c>
      <x:c r="G24" t="n">
        <x:v>0.4928415427259415</x:v>
      </x:c>
      <x:c r="H24" t="n">
        <x:v>1.477121254719663</x:v>
      </x:c>
      <x:c r="I24" t="n">
        <x:v>1.7016990739072</x:v>
      </x:c>
      <x:c r="J24" t="n">
        <x:v>1.344280340110041</x:v>
      </x:c>
      <x:c r="K24" t="n">
        <x:v>1.532683925324166</x:v>
      </x:c>
      <x:c r="L24" t="n">
        <x:v>1.63496098980259</x:v>
      </x:c>
      <x:c r="M24" t="n">
        <x:v>1.561699704322017</x:v>
      </x:c>
    </x:row>
    <x:row r="25">
      <x:c r="A25" t="inlineStr">
        <x:is>
          <x:t xml:space="preserve">MG-JTAC18-008</x:t>
        </x:is>
      </x:c>
      <x:c r="B25" t="inlineStr">
        <x:is>
          <x:t xml:space="preserve">MG-JTAC18-107</x:t>
        </x:is>
      </x:c>
      <x:c r="C25" t="inlineStr">
        <x:is>
          <x:t xml:space="preserve">Ag46.2Mg23.1Ca30.7</x:t>
        </x:is>
      </x:c>
      <x:c r="D25" t="inlineStr">
        <x:is>
          <x:t xml:space="preserve">(La0.6Ce0.4)65Al10Co25</x:t>
        </x:is>
      </x:c>
      <x:c r="E25" t="inlineStr">
        <x:is>
          <x:t xml:space="preserve">Ag-based</x:t>
        </x:is>
      </x:c>
      <x:c r="F25" t="inlineStr">
        <x:is>
          <x:t xml:space="preserve">La-based</x:t>
        </x:is>
      </x:c>
      <x:c r="G25" t="n">
        <x:v>0.2049375609855187</x:v>
      </x:c>
      <x:c r="H25" t="n">
        <x:v>1.455931955649724</x:v>
      </x:c>
      <x:c r="I25" t="n">
        <x:v>1.97775237808371</x:v>
      </x:c>
      <x:c r="J25" t="n">
        <x:v>1.803550454780261</x:v>
      </x:c>
      <x:c r="K25" t="n">
        <x:v>1.953917500077465</x:v>
      </x:c>
      <x:c r="L25" t="n">
        <x:v>1.198422631812685</x:v>
      </x:c>
      <x:c r="M25" t="n">
        <x:v>2.336521108062107</x:v>
      </x:c>
    </x:row>
    <x:row r="26">
      <x:c r="A26" t="inlineStr">
        <x:is>
          <x:t xml:space="preserve">MG-JTAC18-015</x:t>
        </x:is>
      </x:c>
      <x:c r="B26" t="inlineStr">
        <x:is>
          <x:t xml:space="preserve">MG-JTAC18-107</x:t>
        </x:is>
      </x:c>
      <x:c r="C26" t="inlineStr">
        <x:is>
          <x:t xml:space="preserve">Ag53.8Mg23.1Ca23.1</x:t>
        </x:is>
      </x:c>
      <x:c r="D26" t="inlineStr">
        <x:is>
          <x:t xml:space="preserve">(La0.6Ce0.4)65Al10Co25</x:t>
        </x:is>
      </x:c>
      <x:c r="E26" t="inlineStr">
        <x:is>
          <x:t xml:space="preserve">Ag-based</x:t>
        </x:is>
      </x:c>
      <x:c r="F26" t="inlineStr">
        <x:is>
          <x:t xml:space="preserve">La-based</x:t>
        </x:is>
      </x:c>
      <x:c r="G26" t="n">
        <x:v>0.6385756571410121</x:v>
      </x:c>
      <x:c r="H26" t="n">
        <x:v>1.455931955649724</x:v>
      </x:c>
      <x:c r="I26" t="n">
        <x:v>1.75359618477646</x:v>
      </x:c>
      <x:c r="J26" t="n">
        <x:v>1.57480718407558</x:v>
      </x:c>
      <x:c r="K26" t="n">
        <x:v>1.858486214493734</x:v>
      </x:c>
      <x:c r="L26" t="n">
        <x:v>0.8983558733495501</x:v>
      </x:c>
      <x:c r="M26" t="n">
        <x:v>2.335796840702968</x:v>
      </x:c>
    </x:row>
    <x:row r="27">
      <x:c r="A27" t="inlineStr">
        <x:is>
          <x:t xml:space="preserve">MG-LONG-064</x:t>
        </x:is>
      </x:c>
      <x:c r="B27" t="inlineStr">
        <x:is>
          <x:t xml:space="preserve">MG-JTAC18-108</x:t>
        </x:is>
      </x:c>
      <x:c r="C27" t="inlineStr">
        <x:is>
          <x:t xml:space="preserve">[(Ni0.9Fe0.1)0.75B0.2Si0.05]96Nb4</x:t>
        </x:is>
      </x:c>
      <x:c r="D27" t="inlineStr">
        <x:is>
          <x:t xml:space="preserve">(La0.7Ce0.3)65Al10Co25</x:t>
        </x:is>
      </x:c>
      <x:c r="E27" t="inlineStr">
        <x:is>
          <x:t xml:space="preserve">Ni-based</x:t>
        </x:is>
      </x:c>
      <x:c r="F27" t="inlineStr">
        <x:is>
          <x:t xml:space="preserve">La-based</x:t>
        </x:is>
      </x:c>
      <x:c r="G27" t="n">
        <x:v>1.169650825983097</x:v>
      </x:c>
      <x:c r="H27" t="n">
        <x:v>1.397940008672038</x:v>
      </x:c>
      <x:c r="I27" t="n">
        <x:v>0.7844777526553607</x:v>
      </x:c>
      <x:c r="J27" t="n">
        <x:v>0.3325132057860843</x:v>
      </x:c>
      <x:c r="K27" t="n">
        <x:v>0.07289861719360469</x:v>
      </x:c>
      <x:c r="L27" t="n">
        <x:v>0.4515314529788241</x:v>
      </x:c>
      <x:c r="M27" t="n">
        <x:v>2.121791709471498</x:v>
      </x:c>
    </x:row>
    <x:row r="28">
      <x:c r="A28" t="inlineStr">
        <x:is>
          <x:t xml:space="preserve">MG-JTAC18-010</x:t>
        </x:is>
      </x:c>
      <x:c r="B28" t="inlineStr">
        <x:is>
          <x:t xml:space="preserve">MG-JTAC18-107</x:t>
        </x:is>
      </x:c>
      <x:c r="C28" t="inlineStr">
        <x:is>
          <x:t xml:space="preserve">Ag46.2Mg15.4Ca30.5Cu7.7</x:t>
        </x:is>
      </x:c>
      <x:c r="D28" t="inlineStr">
        <x:is>
          <x:t xml:space="preserve">(La0.6Ce0.4)65Al10Co25</x:t>
        </x:is>
      </x:c>
      <x:c r="E28" t="inlineStr">
        <x:is>
          <x:t xml:space="preserve">Ag-based</x:t>
        </x:is>
      </x:c>
      <x:c r="F28" t="inlineStr">
        <x:is>
          <x:t xml:space="preserve">La-based</x:t>
        </x:is>
      </x:c>
      <x:c r="G28" t="n">
        <x:v>0.3645735793677332</x:v>
      </x:c>
      <x:c r="H28" t="n">
        <x:v>1.397940008672038</x:v>
      </x:c>
      <x:c r="I28" t="n">
        <x:v>1.847916334574587</x:v>
      </x:c>
      <x:c r="J28" t="n">
        <x:v>1.6612459500367</x:v>
      </x:c>
      <x:c r="K28" t="n">
        <x:v>1.865994687243114</x:v>
      </x:c>
      <x:c r="L28" t="n">
        <x:v>1.000901645229872</x:v>
      </x:c>
      <x:c r="M28" t="n">
        <x:v>2.298172942789457</x:v>
      </x:c>
    </x:row>
    <x:row r="29">
      <x:c r="A29" t="inlineStr">
        <x:is>
          <x:t xml:space="preserve">MG-MIX-016</x:t>
        </x:is>
      </x:c>
      <x:c r="B29" t="inlineStr">
        <x:is>
          <x:t xml:space="preserve">MG-JTAC18-112</x:t>
        </x:is>
      </x:c>
      <x:c r="C29" t="inlineStr">
        <x:is>
          <x:t xml:space="preserve">Ca70Mg15Zn15</x:t>
        </x:is>
      </x:c>
      <x:c r="D29" t="inlineStr">
        <x:is>
          <x:t xml:space="preserve">Mg60Ni20La20</x:t>
        </x:is>
      </x:c>
      <x:c r="E29" t="inlineStr">
        <x:is>
          <x:t xml:space="preserve">Ca-based</x:t>
        </x:is>
      </x:c>
      <x:c r="F29" t="inlineStr">
        <x:is>
          <x:t xml:space="preserve">Mg-based</x:t>
        </x:is>
      </x:c>
      <x:c r="G29" t="n">
        <x:v>0.6098527771840867</x:v>
      </x:c>
      <x:c r="H29" t="n">
        <x:v>1.397940008672037</x:v>
      </x:c>
      <x:c r="I29" t="n">
        <x:v>1.354277001231307</x:v>
      </x:c>
      <x:c r="J29" t="n">
        <x:v>1.483768676546992</x:v>
      </x:c>
      <x:c r="K29" t="n">
        <x:v>0.8867759959832274</x:v>
      </x:c>
      <x:c r="L29" t="n">
        <x:v>1.035884112408105</x:v>
      </x:c>
      <x:c r="M29" t="n">
        <x:v>0.4092035608306564</x:v>
      </x:c>
    </x:row>
    <x:row r="30">
      <x:c r="A30" t="inlineStr">
        <x:is>
          <x:t xml:space="preserve">MG-LONG-017</x:t>
        </x:is>
      </x:c>
      <x:c r="B30" t="inlineStr">
        <x:is>
          <x:t xml:space="preserve">MG-JTAC18-105</x:t>
        </x:is>
      </x:c>
      <x:c r="C30" t="inlineStr">
        <x:is>
          <x:t xml:space="preserve">Ca70Mg15Zn15</x:t>
        </x:is>
      </x:c>
      <x:c r="D30" t="inlineStr">
        <x:is>
          <x:t xml:space="preserve">(La0.4Ce0.6)65Al10Co25</x:t>
        </x:is>
      </x:c>
      <x:c r="E30" t="inlineStr">
        <x:is>
          <x:t xml:space="preserve">Ca-based</x:t>
        </x:is>
      </x:c>
      <x:c r="F30" t="inlineStr">
        <x:is>
          <x:t xml:space="preserve">La-based</x:t>
        </x:is>
      </x:c>
      <x:c r="G30" t="n">
        <x:v>0.8695169544946791</x:v>
      </x:c>
      <x:c r="H30" t="n">
        <x:v>1.380211241711606</x:v>
      </x:c>
      <x:c r="I30" t="n">
        <x:v>3.078961552238117</x:v>
      </x:c>
      <x:c r="J30" t="n">
        <x:v>2.885985812548301</x:v>
      </x:c>
      <x:c r="K30" t="n">
        <x:v>2.418139610380041</x:v>
      </x:c>
      <x:c r="L30" t="n">
        <x:v>2.715657939496108</x:v>
      </x:c>
      <x:c r="M30" t="n">
        <x:v>2.209572557539365</x:v>
      </x:c>
    </x:row>
    <x:row r="31">
      <x:c r="A31" t="inlineStr">
        <x:is>
          <x:t xml:space="preserve">MG-JTAC18-003</x:t>
        </x:is>
      </x:c>
      <x:c r="B31" t="inlineStr">
        <x:is>
          <x:t xml:space="preserve">MG-JTAC18-109</x:t>
        </x:is>
      </x:c>
      <x:c r="C31" t="inlineStr">
        <x:is>
          <x:t xml:space="preserve">Ag38.4Mg30.8Ca30.8</x:t>
        </x:is>
      </x:c>
      <x:c r="D31" t="inlineStr">
        <x:is>
          <x:t xml:space="preserve">(La0.8Ce0.2)65Al10Co25</x:t>
        </x:is>
      </x:c>
      <x:c r="E31" t="inlineStr">
        <x:is>
          <x:t xml:space="preserve">Ag-based</x:t>
        </x:is>
      </x:c>
      <x:c r="F31" t="inlineStr">
        <x:is>
          <x:t xml:space="preserve">La-based</x:t>
        </x:is>
      </x:c>
      <x:c r="G31" t="n">
        <x:v>1.117626661550678</x:v>
      </x:c>
      <x:c r="H31" t="n">
        <x:v>1.380211241711606</x:v>
      </x:c>
      <x:c r="I31" t="n">
        <x:v>2.094163578539084</x:v>
      </x:c>
      <x:c r="J31" t="n">
        <x:v>1.871907073405999</x:v>
      </x:c>
      <x:c r="K31" t="n">
        <x:v>2.005231482799698</x:v>
      </x:c>
      <x:c r="L31" t="n">
        <x:v>1.40457583474789</x:v>
      </x:c>
      <x:c r="M31" t="n">
        <x:v>2.184277336604486</x:v>
      </x:c>
    </x:row>
    <x:row r="32">
      <x:c r="A32" t="inlineStr">
        <x:is>
          <x:t xml:space="preserve">MG-JTAC18-016</x:t>
        </x:is>
      </x:c>
      <x:c r="B32" t="inlineStr">
        <x:is>
          <x:t xml:space="preserve">MG-JTAC18-105</x:t>
        </x:is>
      </x:c>
      <x:c r="C32" t="inlineStr">
        <x:is>
          <x:t xml:space="preserve">Ag53.8Mg15.4Ca23.1Cu7.7</x:t>
        </x:is>
      </x:c>
      <x:c r="D32" t="inlineStr">
        <x:is>
          <x:t xml:space="preserve">(La0.4Ce0.6)65Al10Co25</x:t>
        </x:is>
      </x:c>
      <x:c r="E32" t="inlineStr">
        <x:is>
          <x:t xml:space="preserve">Ag-based</x:t>
        </x:is>
      </x:c>
      <x:c r="F32" t="inlineStr">
        <x:is>
          <x:t xml:space="preserve">La-based</x:t>
        </x:is>
      </x:c>
      <x:c r="G32" t="n">
        <x:v>0.7360699815636575</x:v>
      </x:c>
      <x:c r="H32" t="n">
        <x:v>1.380211241711606</x:v>
      </x:c>
      <x:c r="I32" t="n">
        <x:v>1.627517429200379</x:v>
      </x:c>
      <x:c r="J32" t="n">
        <x:v>1.436275171459417</x:v>
      </x:c>
      <x:c r="K32" t="n">
        <x:v>1.772375141689119</x:v>
      </x:c>
      <x:c r="L32" t="n">
        <x:v>0.7059578528905831</x:v>
      </x:c>
      <x:c r="M32" t="n">
        <x:v>2.398086092591195</x:v>
      </x:c>
    </x:row>
    <x:row r="33">
      <x:c r="A33" t="inlineStr">
        <x:is>
          <x:t xml:space="preserve">MG-JTAC18-016</x:t>
        </x:is>
      </x:c>
      <x:c r="B33" t="inlineStr">
        <x:is>
          <x:t xml:space="preserve">MG-JTAC18-109</x:t>
        </x:is>
      </x:c>
      <x:c r="C33" t="inlineStr">
        <x:is>
          <x:t xml:space="preserve">Ag53.8Mg15.4Ca23.1Cu7.7</x:t>
        </x:is>
      </x:c>
      <x:c r="D33" t="inlineStr">
        <x:is>
          <x:t xml:space="preserve">(La0.8Ce0.2)65Al10Co25</x:t>
        </x:is>
      </x:c>
      <x:c r="E33" t="inlineStr">
        <x:is>
          <x:t xml:space="preserve">Ag-based</x:t>
        </x:is>
      </x:c>
      <x:c r="F33" t="inlineStr">
        <x:is>
          <x:t xml:space="preserve">La-based</x:t>
        </x:is>
      </x:c>
      <x:c r="G33" t="n">
        <x:v>0.6650891087944583</x:v>
      </x:c>
      <x:c r="H33" t="n">
        <x:v>1.380211241711606</x:v>
      </x:c>
      <x:c r="I33" t="n">
        <x:v>1.627335366015432</x:v>
      </x:c>
      <x:c r="J33" t="n">
        <x:v>1.436861873189962</x:v>
      </x:c>
      <x:c r="K33" t="n">
        <x:v>1.771981019024238</x:v>
      </x:c>
      <x:c r="L33" t="n">
        <x:v>0.7050144247372054</x:v>
      </x:c>
      <x:c r="M33" t="n">
        <x:v>2.162398569782278</x:v>
      </x:c>
    </x:row>
    <x:row r="34">
      <x:c r="A34" t="inlineStr">
        <x:is>
          <x:t xml:space="preserve">MG-JTAC18-004</x:t>
        </x:is>
      </x:c>
      <x:c r="B34" t="inlineStr">
        <x:is>
          <x:t xml:space="preserve">MG-JTAC18-108</x:t>
        </x:is>
      </x:c>
      <x:c r="C34" t="inlineStr">
        <x:is>
          <x:t xml:space="preserve">Ag38.4Mg38.4Ca23.2</x:t>
        </x:is>
      </x:c>
      <x:c r="D34" t="inlineStr">
        <x:is>
          <x:t xml:space="preserve">(La0.7Ce0.3)65Al10Co25</x:t>
        </x:is>
      </x:c>
      <x:c r="E34" t="inlineStr">
        <x:is>
          <x:t xml:space="preserve">Ag-based</x:t>
        </x:is>
      </x:c>
      <x:c r="F34" t="inlineStr">
        <x:is>
          <x:t xml:space="preserve">La-based</x:t>
        </x:is>
      </x:c>
      <x:c r="G34" t="n">
        <x:v>1.175875077197121</x:v>
      </x:c>
      <x:c r="H34" t="n">
        <x:v>1.356547323513813</x:v>
      </x:c>
      <x:c r="I34" t="n">
        <x:v>1.982130997681694</x:v>
      </x:c>
      <x:c r="J34" t="n">
        <x:v>1.707225764659468</x:v>
      </x:c>
      <x:c r="K34" t="n">
        <x:v>1.959501429993506</x:v>
      </x:c>
      <x:c r="L34" t="n">
        <x:v>1.304789438965191</x:v>
      </x:c>
      <x:c r="M34" t="n">
        <x:v>2.235930592531867</x:v>
      </x:c>
    </x:row>
    <x:row r="35">
      <x:c r="A35" t="inlineStr">
        <x:is>
          <x:t xml:space="preserve">MG-MIX-019</x:t>
        </x:is>
      </x:c>
      <x:c r="B35" t="inlineStr">
        <x:is>
          <x:t xml:space="preserve">MG-LONG-019</x:t>
        </x:is>
      </x:c>
      <x:c r="C35" t="inlineStr">
        <x:is>
          <x:t xml:space="preserve">Ca60Mg15Zn25</x:t>
        </x:is>
      </x:c>
      <x:c r="D35" t="inlineStr">
        <x:is>
          <x:t xml:space="preserve">Ca40Mg30Cu30</x:t>
        </x:is>
      </x:c>
      <x:c r="E35" t="inlineStr">
        <x:is>
          <x:t xml:space="preserve">Ca-based</x:t>
        </x:is>
      </x:c>
      <x:c r="F35" t="inlineStr">
        <x:is>
          <x:t xml:space="preserve">Ca-based</x:t>
        </x:is>
      </x:c>
      <x:c r="G35" t="n">
        <x:v>1.215043328163253</x:v>
      </x:c>
      <x:c r="H35" t="n">
        <x:v>1.342422680822206</x:v>
      </x:c>
      <x:c r="I35" t="n">
        <x:v>0.5202455509872228</x:v>
      </x:c>
      <x:c r="J35" t="n">
        <x:v>0.7075622870366443</x:v>
      </x:c>
      <x:c r="K35" t="n">
        <x:v>0.3327183536929073</x:v>
      </x:c>
      <x:c r="L35" t="n">
        <x:v>0.6537957102903604</x:v>
      </x:c>
      <x:c r="M35" t="n">
        <x:v>0.1512000909172173</x:v>
      </x:c>
    </x:row>
    <x:row r="36">
      <x:c r="A36" t="inlineStr">
        <x:is>
          <x:t xml:space="preserve">MG-LONG-011</x:t>
        </x:is>
      </x:c>
      <x:c r="B36" t="inlineStr">
        <x:is>
          <x:t xml:space="preserve">MG-JTAC18-101</x:t>
        </x:is>
      </x:c>
      <x:c r="C36" t="inlineStr">
        <x:is>
          <x:t xml:space="preserve">Ca60Mg10Zn30</x:t>
        </x:is>
      </x:c>
      <x:c r="D36" t="inlineStr">
        <x:is>
          <x:t xml:space="preserve">La62Cu24Al10.8Mg3.2</x:t>
        </x:is>
      </x:c>
      <x:c r="E36" t="inlineStr">
        <x:is>
          <x:t xml:space="preserve">Ca-based</x:t>
        </x:is>
      </x:c>
      <x:c r="F36" t="inlineStr">
        <x:is>
          <x:t xml:space="preserve">La-based</x:t>
        </x:is>
      </x:c>
      <x:c r="G36" t="n">
        <x:v>1.320680535771596</x:v>
      </x:c>
      <x:c r="H36" t="n">
        <x:v>1.301029995663981</x:v>
      </x:c>
      <x:c r="I36" t="n">
        <x:v>0.8068312104129417</x:v>
      </x:c>
      <x:c r="J36" t="n">
        <x:v>0.8011294790238763</x:v>
      </x:c>
      <x:c r="K36" t="n">
        <x:v>0.5837114315959998</x:v>
      </x:c>
      <x:c r="L36" t="n">
        <x:v>0.5425655310071951</x:v>
      </x:c>
      <x:c r="M36" t="n">
        <x:v>0.02853792875786798</x:v>
      </x:c>
    </x:row>
    <x:row r="37">
      <x:c r="A37" t="inlineStr">
        <x:is>
          <x:t xml:space="preserve">MG-LONG-017</x:t>
        </x:is>
      </x:c>
      <x:c r="B37" t="inlineStr">
        <x:is>
          <x:t xml:space="preserve">MG-JTAC18-101</x:t>
        </x:is>
      </x:c>
      <x:c r="C37" t="inlineStr">
        <x:is>
          <x:t xml:space="preserve">Ca70Mg15Zn15</x:t>
        </x:is>
      </x:c>
      <x:c r="D37" t="inlineStr">
        <x:is>
          <x:t xml:space="preserve">La62Cu24Al10.8Mg3.2</x:t>
        </x:is>
      </x:c>
      <x:c r="E37" t="inlineStr">
        <x:is>
          <x:t xml:space="preserve">Ca-based</x:t>
        </x:is>
      </x:c>
      <x:c r="F37" t="inlineStr">
        <x:is>
          <x:t xml:space="preserve">La-based</x:t>
        </x:is>
      </x:c>
      <x:c r="G37" t="n">
        <x:v>1.255202239229416</x:v>
      </x:c>
      <x:c r="H37" t="n">
        <x:v>1.301029995663981</x:v>
      </x:c>
      <x:c r="I37" t="n">
        <x:v>1.114062835011695</x:v>
      </x:c>
      <x:c r="J37" t="n">
        <x:v>1.176031884841799</x:v>
      </x:c>
      <x:c r="K37" t="n">
        <x:v>0.7185013829854502</x:v>
      </x:c>
      <x:c r="L37" t="n">
        <x:v>0.8906905196033614</x:v>
      </x:c>
      <x:c r="M37" t="n">
        <x:v>0.1128910375908191</x:v>
      </x:c>
    </x:row>
    <x:row r="38">
      <x:c r="A38" t="inlineStr">
        <x:is>
          <x:t xml:space="preserve">MG-LONG-018</x:t>
        </x:is>
      </x:c>
      <x:c r="B38" t="inlineStr">
        <x:is>
          <x:t xml:space="preserve">MG-LONG-118</x:t>
        </x:is>
      </x:c>
      <x:c r="C38" t="inlineStr">
        <x:is>
          <x:t xml:space="preserve">Ca70Mg10Zn20</x:t>
        </x:is>
      </x:c>
      <x:c r="D38" t="inlineStr">
        <x:is>
          <x:t xml:space="preserve">Fe39Co9Cr15Mo14C15B6Y2</x:t>
        </x:is>
      </x:c>
      <x:c r="E38" t="inlineStr">
        <x:is>
          <x:t xml:space="preserve">Ca-based</x:t>
        </x:is>
      </x:c>
      <x:c r="F38" t="inlineStr">
        <x:is>
          <x:t xml:space="preserve">Fe-based</x:t>
        </x:is>
      </x:c>
      <x:c r="G38" t="n">
        <x:v>1.265434501800609</x:v>
      </x:c>
      <x:c r="H38" t="n">
        <x:v>1.301029995663981</x:v>
      </x:c>
      <x:c r="I38" t="n">
        <x:v>3.438044771909893</x:v>
      </x:c>
      <x:c r="J38" t="n">
        <x:v>3.449630165082384</x:v>
      </x:c>
      <x:c r="K38" t="n">
        <x:v>3.011775050677755</x:v>
      </x:c>
      <x:c r="L38" t="n">
        <x:v>3.407379461552229</x:v>
      </x:c>
      <x:c r="M38" t="n">
        <x:v>0.3212645480966388</x:v>
      </x:c>
    </x:row>
    <x:row r="39">
      <x:c r="A39" t="inlineStr">
        <x:is>
          <x:t xml:space="preserve">MG-LONG-018</x:t>
        </x:is>
      </x:c>
      <x:c r="B39" t="inlineStr">
        <x:is>
          <x:t xml:space="preserve">MG-JTAC18-100</x:t>
        </x:is>
      </x:c>
      <x:c r="C39" t="inlineStr">
        <x:is>
          <x:t xml:space="preserve">Ca70Mg10Zn20</x:t>
        </x:is>
      </x:c>
      <x:c r="D39" t="inlineStr">
        <x:is>
          <x:t xml:space="preserve">La62Cu24Al10.5Mg3.5</x:t>
        </x:is>
      </x:c>
      <x:c r="E39" t="inlineStr">
        <x:is>
          <x:t xml:space="preserve">Ca-based</x:t>
        </x:is>
      </x:c>
      <x:c r="F39" t="inlineStr">
        <x:is>
          <x:t xml:space="preserve">La-based</x:t>
        </x:is>
      </x:c>
      <x:c r="G39" t="n">
        <x:v>1.046948662275418</x:v>
      </x:c>
      <x:c r="H39" t="n">
        <x:v>1.301029995663981</x:v>
      </x:c>
      <x:c r="I39" t="n">
        <x:v>1.057122573919393</x:v>
      </x:c>
      <x:c r="J39" t="n">
        <x:v>1.120218949215104</x:v>
      </x:c>
      <x:c r="K39" t="n">
        <x:v>0.6913305664685241</x:v>
      </x:c>
      <x:c r="L39" t="n">
        <x:v>0.8146973818488314</x:v>
      </x:c>
      <x:c r="M39" t="n">
        <x:v>0.02961411721590707</x:v>
      </x:c>
    </x:row>
    <x:row r="40">
      <x:c r="A40" t="inlineStr">
        <x:is>
          <x:t xml:space="preserve">MG-LONG-018</x:t>
        </x:is>
      </x:c>
      <x:c r="B40" t="inlineStr">
        <x:is>
          <x:t xml:space="preserve">MG-JTAC18-101</x:t>
        </x:is>
      </x:c>
      <x:c r="C40" t="inlineStr">
        <x:is>
          <x:t xml:space="preserve">Ca70Mg10Zn20</x:t>
        </x:is>
      </x:c>
      <x:c r="D40" t="inlineStr">
        <x:is>
          <x:t xml:space="preserve">La62Cu24Al10.8Mg3.2</x:t>
        </x:is>
      </x:c>
      <x:c r="E40" t="inlineStr">
        <x:is>
          <x:t xml:space="preserve">Ca-based</x:t>
        </x:is>
      </x:c>
      <x:c r="F40" t="inlineStr">
        <x:is>
          <x:t xml:space="preserve">La-based</x:t>
        </x:is>
      </x:c>
      <x:c r="G40" t="n">
        <x:v>0.8311685855589739</x:v>
      </x:c>
      <x:c r="H40" t="n">
        <x:v>1.301029995663981</x:v>
      </x:c>
      <x:c r="I40" t="n">
        <x:v>1.060809353414578</x:v>
      </x:c>
      <x:c r="J40" t="n">
        <x:v>1.123228729092796</x:v>
      </x:c>
      <x:c r="K40" t="n">
        <x:v>0.6936716550979197</x:v>
      </x:c>
      <x:c r="L40" t="n">
        <x:v>0.8185182658700094</x:v>
      </x:c>
      <x:c r="M40" t="n">
        <x:v>0.03222781837845889</x:v>
      </x:c>
    </x:row>
    <x:row r="41">
      <x:c r="A41" t="inlineStr">
        <x:is>
          <x:t xml:space="preserve">MG-LONG-019</x:t>
        </x:is>
      </x:c>
      <x:c r="B41" t="inlineStr">
        <x:is>
          <x:t xml:space="preserve">MG-JTAC18-100</x:t>
        </x:is>
      </x:c>
      <x:c r="C41" t="inlineStr">
        <x:is>
          <x:t xml:space="preserve">Ca40Mg30Cu30</x:t>
        </x:is>
      </x:c>
      <x:c r="D41" t="inlineStr">
        <x:is>
          <x:t xml:space="preserve">La62Cu24Al10.5Mg3.5</x:t>
        </x:is>
      </x:c>
      <x:c r="E41" t="inlineStr">
        <x:is>
          <x:t xml:space="preserve">Ca-based</x:t>
        </x:is>
      </x:c>
      <x:c r="F41" t="inlineStr">
        <x:is>
          <x:t xml:space="preserve">La-based</x:t>
        </x:is>
      </x:c>
      <x:c r="G41" t="n">
        <x:v>1.124486008477777</x:v>
      </x:c>
      <x:c r="H41" t="n">
        <x:v>1.301029995663981</x:v>
      </x:c>
      <x:c r="I41" t="n">
        <x:v>0.3361523615276506</x:v>
      </x:c>
      <x:c r="J41" t="n">
        <x:v>0.1433605678585428</x:v>
      </x:c>
      <x:c r="K41" t="n">
        <x:v>0.2734817171612274</x:v>
      </x:c>
      <x:c r="L41" t="n">
        <x:v>0.04287880957099222</x:v>
      </x:c>
      <x:c r="M41" t="n">
        <x:v>0.1728163088931934</x:v>
      </x:c>
    </x:row>
    <x:row r="42">
      <x:c r="A42" t="inlineStr">
        <x:is>
          <x:t xml:space="preserve">MG-LONG-023</x:t>
        </x:is>
      </x:c>
      <x:c r="B42" t="inlineStr">
        <x:is>
          <x:t xml:space="preserve">MG-LONG-118</x:t>
        </x:is>
      </x:c>
      <x:c r="C42" t="inlineStr">
        <x:is>
          <x:t xml:space="preserve">Ca45Mg19Cu36</x:t>
        </x:is>
      </x:c>
      <x:c r="D42" t="inlineStr">
        <x:is>
          <x:t xml:space="preserve">Fe39Co9Cr15Mo14C15B6Y2</x:t>
        </x:is>
      </x:c>
      <x:c r="E42" t="inlineStr">
        <x:is>
          <x:t xml:space="preserve">Ca-based</x:t>
        </x:is>
      </x:c>
      <x:c r="F42" t="inlineStr">
        <x:is>
          <x:t xml:space="preserve">Fe-based</x:t>
        </x:is>
      </x:c>
      <x:c r="G42" t="n">
        <x:v>1.091237802970913</x:v>
      </x:c>
      <x:c r="H42" t="n">
        <x:v>1.301029995663981</x:v>
      </x:c>
      <x:c r="I42" t="n">
        <x:v>2.69249602955025</x:v>
      </x:c>
      <x:c r="J42" t="n">
        <x:v>2.473299815283313</x:v>
      </x:c>
      <x:c r="K42" t="n">
        <x:v>2.55682349369852</x:v>
      </x:c>
      <x:c r="L42" t="n">
        <x:v>2.465319278997482</x:v>
      </x:c>
      <x:c r="M42" t="n">
        <x:v>0.2502651056723487</x:v>
      </x:c>
    </x:row>
    <x:row r="43">
      <x:c r="A43" t="inlineStr">
        <x:is>
          <x:t xml:space="preserve">MG-LONG-023</x:t>
        </x:is>
      </x:c>
      <x:c r="B43" t="inlineStr">
        <x:is>
          <x:t xml:space="preserve">MG-JTAC18-101</x:t>
        </x:is>
      </x:c>
      <x:c r="C43" t="inlineStr">
        <x:is>
          <x:t xml:space="preserve">Ca45Mg19Cu36</x:t>
        </x:is>
      </x:c>
      <x:c r="D43" t="inlineStr">
        <x:is>
          <x:t xml:space="preserve">La62Cu24Al10.8Mg3.2</x:t>
        </x:is>
      </x:c>
      <x:c r="E43" t="inlineStr">
        <x:is>
          <x:t xml:space="preserve">Ca-based</x:t>
        </x:is>
      </x:c>
      <x:c r="F43" t="inlineStr">
        <x:is>
          <x:t xml:space="preserve">La-based</x:t>
        </x:is>
      </x:c>
      <x:c r="G43" t="n">
        <x:v>0.5762806703944605</x:v>
      </x:c>
      <x:c r="H43" t="n">
        <x:v>1.301029995663981</x:v>
      </x:c>
      <x:c r="I43" t="n">
        <x:v>0.3152606110549346</x:v>
      </x:c>
      <x:c r="J43" t="n">
        <x:v>0.1468983792937246</x:v>
      </x:c>
      <x:c r="K43" t="n">
        <x:v>0.2387200981186847</x:v>
      </x:c>
      <x:c r="L43" t="n">
        <x:v>0.1235419166847376</x:v>
      </x:c>
      <x:c r="M43" t="n">
        <x:v>0.103227260802749</x:v>
      </x:c>
    </x:row>
    <x:row r="44">
      <x:c r="A44" t="inlineStr">
        <x:is>
          <x:t xml:space="preserve">MG-LONG-064</x:t>
        </x:is>
      </x:c>
      <x:c r="B44" t="inlineStr">
        <x:is>
          <x:t xml:space="preserve">MG-JTAC18-107</x:t>
        </x:is>
      </x:c>
      <x:c r="C44" t="inlineStr">
        <x:is>
          <x:t xml:space="preserve">[(Ni0.9Fe0.1)0.75B0.2Si0.05]96Nb4</x:t>
        </x:is>
      </x:c>
      <x:c r="D44" t="inlineStr">
        <x:is>
          <x:t xml:space="preserve">(La0.6Ce0.4)65Al10Co25</x:t>
        </x:is>
      </x:c>
      <x:c r="E44" t="inlineStr">
        <x:is>
          <x:t xml:space="preserve">Ni-based</x:t>
        </x:is>
      </x:c>
      <x:c r="F44" t="inlineStr">
        <x:is>
          <x:t xml:space="preserve">La-based</x:t>
        </x:is>
      </x:c>
      <x:c r="G44" t="n">
        <x:v>0.8425300598834251</x:v>
      </x:c>
      <x:c r="H44" t="n">
        <x:v>1.301029995663981</x:v>
      </x:c>
      <x:c r="I44" t="n">
        <x:v>0.7845232684515987</x:v>
      </x:c>
      <x:c r="J44" t="n">
        <x:v>0.3323665303534489</x:v>
      </x:c>
      <x:c r="K44" t="n">
        <x:v>0.07280008652738457</x:v>
      </x:c>
      <x:c r="L44" t="n">
        <x:v>0.4517673100171681</x:v>
      </x:c>
      <x:c r="M44" t="n">
        <x:v>2.183623905459175</x:v>
      </x:c>
    </x:row>
    <x:row r="45">
      <x:c r="A45" t="inlineStr">
        <x:is>
          <x:t xml:space="preserve">MG-LONG-095</x:t>
        </x:is>
      </x:c>
      <x:c r="B45" t="inlineStr">
        <x:is>
          <x:t xml:space="preserve">MG-JTAC18-101</x:t>
        </x:is>
      </x:c>
      <x:c r="C45" t="inlineStr">
        <x:is>
          <x:t xml:space="preserve">Au55Cu25Si20</x:t>
        </x:is>
      </x:c>
      <x:c r="D45" t="inlineStr">
        <x:is>
          <x:t xml:space="preserve">La62Cu24Al10.8Mg3.2</x:t>
        </x:is>
      </x:c>
      <x:c r="E45" t="inlineStr">
        <x:is>
          <x:t xml:space="preserve">Au-based</x:t>
        </x:is>
      </x:c>
      <x:c r="F45" t="inlineStr">
        <x:is>
          <x:t xml:space="preserve">La-based</x:t>
        </x:is>
      </x:c>
      <x:c r="G45" t="n">
        <x:v>0.4858711668779697</x:v>
      </x:c>
      <x:c r="H45" t="n">
        <x:v>1.301029995663981</x:v>
      </x:c>
      <x:c r="I45" t="n">
        <x:v>2.109821012444562</x:v>
      </x:c>
      <x:c r="J45" t="n">
        <x:v>1.651577105517326</x:v>
      </x:c>
      <x:c r="K45" t="n">
        <x:v>1.047601690614746</x:v>
      </x:c>
      <x:c r="L45" t="n">
        <x:v>3.813242253135079</x:v>
      </x:c>
      <x:c r="M45" t="n">
        <x:v>0.3635940601568434</x:v>
      </x:c>
    </x:row>
    <x:row r="46">
      <x:c r="A46" t="inlineStr">
        <x:is>
          <x:t xml:space="preserve">MG-LONG-118</x:t>
        </x:is>
      </x:c>
      <x:c r="B46" t="inlineStr">
        <x:is>
          <x:t xml:space="preserve">MG-JTAC18-126</x:t>
        </x:is>
      </x:c>
      <x:c r="C46" t="inlineStr">
        <x:is>
          <x:t xml:space="preserve">Fe39Co9Cr15Mo14C15B6Y2</x:t>
        </x:is>
      </x:c>
      <x:c r="D46" t="inlineStr">
        <x:is>
          <x:t xml:space="preserve">Mg65Ni20La15</x:t>
        </x:is>
      </x:c>
      <x:c r="E46" t="inlineStr">
        <x:is>
          <x:t xml:space="preserve">Fe-based</x:t>
        </x:is>
      </x:c>
      <x:c r="F46" t="inlineStr">
        <x:is>
          <x:t xml:space="preserve">Mg-based</x:t>
        </x:is>
      </x:c>
      <x:c r="G46" t="n">
        <x:v>1.270052253931232</x:v>
      </x:c>
      <x:c r="H46" t="n">
        <x:v>1.301029995663981</x:v>
      </x:c>
      <x:c r="I46" t="n">
        <x:v>2.11408129097233</x:v>
      </x:c>
      <x:c r="J46" t="n">
        <x:v>1.960581172960492</x:v>
      </x:c>
      <x:c r="K46" t="n">
        <x:v>2.151247624175631</x:v>
      </x:c>
      <x:c r="L46" t="n">
        <x:v>2.399090622630407</x:v>
      </x:c>
      <x:c r="M46" t="n">
        <x:v>0.3570231977975158</x:v>
      </x:c>
    </x:row>
    <x:row r="47">
      <x:c r="A47" t="inlineStr">
        <x:is>
          <x:t xml:space="preserve">MG-JTAC18-069</x:t>
        </x:is>
      </x:c>
      <x:c r="B47" t="inlineStr">
        <x:is>
          <x:t xml:space="preserve">MG-JTAC18-107</x:t>
        </x:is>
      </x:c>
      <x:c r="C47" t="inlineStr">
        <x:is>
          <x:t xml:space="preserve">Fe71Mo2Nb3P12C10B2</x:t>
        </x:is>
      </x:c>
      <x:c r="D47" t="inlineStr">
        <x:is>
          <x:t xml:space="preserve">(La0.6Ce0.4)65Al10Co25</x:t>
        </x:is>
      </x:c>
      <x:c r="E47" t="inlineStr">
        <x:is>
          <x:t xml:space="preserve">Fe-based</x:t>
        </x:is>
      </x:c>
      <x:c r="F47" t="inlineStr">
        <x:is>
          <x:t xml:space="preserve">La-based</x:t>
        </x:is>
      </x:c>
      <x:c r="G47" t="n">
        <x:v>1.215359321518101</x:v>
      </x:c>
      <x:c r="H47" t="n">
        <x:v>1.301029995663981</x:v>
      </x:c>
      <x:c r="I47" t="n">
        <x:v>0.5150021312607365</x:v>
      </x:c>
      <x:c r="J47" t="n">
        <x:v>0.7138399955534698</x:v>
      </x:c>
      <x:c r="K47" t="n">
        <x:v>0.6146894730556799</x:v>
      </x:c>
      <x:c r="L47" t="n">
        <x:v>0.7028068028583024</x:v>
      </x:c>
      <x:c r="M47" t="n">
        <x:v>2.110544182966122</x:v>
      </x:c>
    </x:row>
    <x:row r="48">
      <x:c r="A48" t="inlineStr">
        <x:is>
          <x:t xml:space="preserve">MG-JTAC18-101</x:t>
        </x:is>
      </x:c>
      <x:c r="B48" t="inlineStr">
        <x:is>
          <x:t xml:space="preserve">MG-JTAC18-126</x:t>
        </x:is>
      </x:c>
      <x:c r="C48" t="inlineStr">
        <x:is>
          <x:t xml:space="preserve">La62Cu24Al10.8Mg3.2</x:t>
        </x:is>
      </x:c>
      <x:c r="D48" t="inlineStr">
        <x:is>
          <x:t xml:space="preserve">Mg65Ni20La15</x:t>
        </x:is>
      </x:c>
      <x:c r="E48" t="inlineStr">
        <x:is>
          <x:t xml:space="preserve">La-based</x:t>
        </x:is>
      </x:c>
      <x:c r="F48" t="inlineStr">
        <x:is>
          <x:t xml:space="preserve">Mg-based</x:t>
        </x:is>
      </x:c>
      <x:c r="G48" t="n">
        <x:v>0.8275609048527887</x:v>
      </x:c>
      <x:c r="H48" t="n">
        <x:v>1.301029995663981</x:v>
      </x:c>
      <x:c r="I48" t="n">
        <x:v>0.2631541275229853</x:v>
      </x:c>
      <x:c r="J48" t="n">
        <x:v>0.3658202630290962</x:v>
      </x:c>
      <x:c r="K48" t="n">
        <x:v>0.1668557714042043</x:v>
      </x:c>
      <x:c r="L48" t="n">
        <x:v>0.1897705730518133</x:v>
      </x:c>
      <x:c r="M48" t="n">
        <x:v>0.7105155642726135</x:v>
      </x:c>
    </x:row>
    <x:row r="49">
      <x:c r="A49" t="inlineStr">
        <x:is>
          <x:t xml:space="preserve">MG-MIX-018</x:t>
        </x:is>
      </x:c>
      <x:c r="B49" t="inlineStr">
        <x:is>
          <x:t xml:space="preserve">MG-LONG-011</x:t>
        </x:is>
      </x:c>
      <x:c r="C49" t="inlineStr">
        <x:is>
          <x:t xml:space="preserve">Ca65Mg20Zn15</x:t>
        </x:is>
      </x:c>
      <x:c r="D49" t="inlineStr">
        <x:is>
          <x:t xml:space="preserve">Ca60Mg10Zn30</x:t>
        </x:is>
      </x:c>
      <x:c r="E49" t="inlineStr">
        <x:is>
          <x:t xml:space="preserve">Ca-based</x:t>
        </x:is>
      </x:c>
      <x:c r="F49" t="inlineStr">
        <x:is>
          <x:t xml:space="preserve">Ca-based</x:t>
        </x:is>
      </x:c>
      <x:c r="G49" t="n">
        <x:v>0.7639605002542599</x:v>
      </x:c>
      <x:c r="H49" t="n">
        <x:v>1.255272505103306</x:v>
      </x:c>
      <x:c r="I49" t="n">
        <x:v>0.2334960346950521</x:v>
      </x:c>
      <x:c r="J49" t="n">
        <x:v>0.2666559365324674</x:v>
      </x:c>
      <x:c r="K49" t="n">
        <x:v>0.1046395675260208</x:v>
      </x:c>
      <x:c r="L49" t="n">
        <x:v>0.2823208748981103</x:v>
      </x:c>
      <x:c r="M49" t="n">
        <x:v>0.1644232830091064</x:v>
      </x:c>
    </x:row>
    <x:row r="50">
      <x:c r="A50" t="inlineStr">
        <x:is>
          <x:t xml:space="preserve">MG-MIX-018</x:t>
        </x:is>
      </x:c>
      <x:c r="B50" t="inlineStr">
        <x:is>
          <x:t xml:space="preserve">MG-LONG-018</x:t>
        </x:is>
      </x:c>
      <x:c r="C50" t="inlineStr">
        <x:is>
          <x:t xml:space="preserve">Ca65Mg20Zn15</x:t>
        </x:is>
      </x:c>
      <x:c r="D50" t="inlineStr">
        <x:is>
          <x:t xml:space="preserve">Ca70Mg10Zn20</x:t>
        </x:is>
      </x:c>
      <x:c r="E50" t="inlineStr">
        <x:is>
          <x:t xml:space="preserve">Ca-based</x:t>
        </x:is>
      </x:c>
      <x:c r="F50" t="inlineStr">
        <x:is>
          <x:t xml:space="preserve">Ca-based</x:t>
        </x:is>
      </x:c>
      <x:c r="G50" t="n">
        <x:v>0.7723884628663578</x:v>
      </x:c>
      <x:c r="H50" t="n">
        <x:v>1.255272505103306</x:v>
      </x:c>
      <x:c r="I50" t="n">
        <x:v>0.02048210830658403</x:v>
      </x:c>
      <x:c r="J50" t="n">
        <x:v>0.05544331353645227</x:v>
      </x:c>
      <x:c r="K50" t="n">
        <x:v>0.005320655975899147</x:v>
      </x:c>
      <x:c r="L50" t="n">
        <x:v>0.006368140035295955</x:v>
      </x:c>
      <x:c r="M50" t="n">
        <x:v>0.1036575358727795</x:v>
      </x:c>
    </x:row>
    <x:row r="51">
      <x:c r="A51" t="inlineStr">
        <x:is>
          <x:t xml:space="preserve">MG-MIX-018</x:t>
        </x:is>
      </x:c>
      <x:c r="B51" t="inlineStr">
        <x:is>
          <x:t xml:space="preserve">MG-LONG-019</x:t>
        </x:is>
      </x:c>
      <x:c r="C51" t="inlineStr">
        <x:is>
          <x:t xml:space="preserve">Ca65Mg20Zn15</x:t>
        </x:is>
      </x:c>
      <x:c r="D51" t="inlineStr">
        <x:is>
          <x:t xml:space="preserve">Ca40Mg30Cu30</x:t>
        </x:is>
      </x:c>
      <x:c r="E51" t="inlineStr">
        <x:is>
          <x:t xml:space="preserve">Ca-based</x:t>
        </x:is>
      </x:c>
      <x:c r="F51" t="inlineStr">
        <x:is>
          <x:t xml:space="preserve">Ca-based</x:t>
        </x:is>
      </x:c>
      <x:c r="G51" t="n">
        <x:v>1.224147614411573</x:v>
      </x:c>
      <x:c r="H51" t="n">
        <x:v>1.255272505103306</x:v>
      </x:c>
      <x:c r="I51" t="n">
        <x:v>0.700488104085158</x:v>
      </x:c>
      <x:c r="J51" t="n">
        <x:v>0.9214150678201085</x:v>
      </x:c>
      <x:c r="K51" t="n">
        <x:v>0.4125281933313976</x:v>
      </x:c>
      <x:c r="L51" t="n">
        <x:v>0.8639443314551196</x:v>
      </x:c>
      <x:c r="M51" t="n">
        <x:v>0.03954465580450683</x:v>
      </x:c>
    </x:row>
    <x:row r="52">
      <x:c r="A52" t="inlineStr">
        <x:is>
          <x:t xml:space="preserve">MG-MIX-018</x:t>
        </x:is>
      </x:c>
      <x:c r="B52" t="inlineStr">
        <x:is>
          <x:t xml:space="preserve">MG-LONG-023</x:t>
        </x:is>
      </x:c>
      <x:c r="C52" t="inlineStr">
        <x:is>
          <x:t xml:space="preserve">Ca65Mg20Zn15</x:t>
        </x:is>
      </x:c>
      <x:c r="D52" t="inlineStr">
        <x:is>
          <x:t xml:space="preserve">Ca45Mg19Cu36</x:t>
        </x:is>
      </x:c>
      <x:c r="E52" t="inlineStr">
        <x:is>
          <x:t xml:space="preserve">Ca-based</x:t>
        </x:is>
      </x:c>
      <x:c r="F52" t="inlineStr">
        <x:is>
          <x:t xml:space="preserve">Ca-based</x:t>
        </x:is>
      </x:c>
      <x:c r="G52" t="n">
        <x:v>0.533416403502918</x:v>
      </x:c>
      <x:c r="H52" t="n">
        <x:v>1.255272505103306</x:v>
      </x:c>
      <x:c r="I52" t="n">
        <x:v>0.7250666340530592</x:v>
      </x:c>
      <x:c r="J52" t="n">
        <x:v>0.9208870362626191</x:v>
      </x:c>
      <x:c r="K52" t="n">
        <x:v>0.4496309010033359</x:v>
      </x:c>
      <x:c r="L52" t="n">
        <x:v>0.9484283225900429</x:v>
      </x:c>
      <x:c r="M52" t="n">
        <x:v>0.03265809344848941</x:v>
      </x:c>
    </x:row>
    <x:row r="53">
      <x:c r="A53" t="inlineStr">
        <x:is>
          <x:t xml:space="preserve">MG-MIX-018</x:t>
        </x:is>
      </x:c>
      <x:c r="B53" t="inlineStr">
        <x:is>
          <x:t xml:space="preserve">MG-JTAC18-126</x:t>
        </x:is>
      </x:c>
      <x:c r="C53" t="inlineStr">
        <x:is>
          <x:t xml:space="preserve">Ca65Mg20Zn15</x:t>
        </x:is>
      </x:c>
      <x:c r="D53" t="inlineStr">
        <x:is>
          <x:t xml:space="preserve">Mg65Ni20La15</x:t>
        </x:is>
      </x:c>
      <x:c r="E53" t="inlineStr">
        <x:is>
          <x:t xml:space="preserve">Ca-based</x:t>
        </x:is>
      </x:c>
      <x:c r="F53" t="inlineStr">
        <x:is>
          <x:t xml:space="preserve">Mg-based</x:t>
        </x:is>
      </x:c>
      <x:c r="G53" t="n">
        <x:v>1.019767505707542</x:v>
      </x:c>
      <x:c r="H53" t="n">
        <x:v>1.255272505103306</x:v>
      </x:c>
      <x:c r="I53" t="n">
        <x:v>1.303481372630979</x:v>
      </x:c>
      <x:c r="J53" t="n">
        <x:v>1.43360567858544</x:v>
      </x:c>
      <x:c r="K53" t="n">
        <x:v>0.8552067705262248</x:v>
      </x:c>
      <x:c r="L53" t="n">
        <x:v>1.014656978957119</x:v>
      </x:c>
      <x:c r="M53" t="n">
        <x:v>0.5746302100213752</x:v>
      </x:c>
    </x:row>
    <x:row r="54">
      <x:c r="A54" t="inlineStr">
        <x:is>
          <x:t xml:space="preserve">MG-LONG-011</x:t>
        </x:is>
      </x:c>
      <x:c r="B54" t="inlineStr">
        <x:is>
          <x:t xml:space="preserve">MG-LONG-117</x:t>
        </x:is>
      </x:c>
      <x:c r="C54" t="inlineStr">
        <x:is>
          <x:t xml:space="preserve">Ca60Mg10Zn30</x:t>
        </x:is>
      </x:c>
      <x:c r="D54" t="inlineStr">
        <x:is>
          <x:t xml:space="preserve">Fe43Co5Cr15Mo14C15B6Y2</x:t>
        </x:is>
      </x:c>
      <x:c r="E54" t="inlineStr">
        <x:is>
          <x:t xml:space="preserve">Ca-based</x:t>
        </x:is>
      </x:c>
      <x:c r="F54" t="inlineStr">
        <x:is>
          <x:t xml:space="preserve">Fe-based</x:t>
        </x:is>
      </x:c>
      <x:c r="G54" t="n">
        <x:v>0.8608161352127399</x:v>
      </x:c>
      <x:c r="H54" t="n">
        <x:v>1.255272505103306</x:v>
      </x:c>
      <x:c r="I54" t="n">
        <x:v>3.172924361989475</x:v>
      </x:c>
      <x:c r="J54" t="n">
        <x:v>3.127530915013465</x:v>
      </x:c>
      <x:c r="K54" t="n">
        <x:v>2.907206425231413</x:v>
      </x:c>
      <x:c r="L54" t="n">
        <x:v>3.122935873309022</x:v>
      </x:c>
      <x:c r="M54" t="n">
        <x:v>0.3604165776167125</x:v>
      </x:c>
    </x:row>
    <x:row r="55">
      <x:c r="A55" t="inlineStr">
        <x:is>
          <x:t xml:space="preserve">MG-LONG-019</x:t>
        </x:is>
      </x:c>
      <x:c r="B55" t="inlineStr">
        <x:is>
          <x:t xml:space="preserve">MG-LONG-033</x:t>
        </x:is>
      </x:c>
      <x:c r="C55" t="inlineStr">
        <x:is>
          <x:t xml:space="preserve">Ca40Mg30Cu30</x:t>
        </x:is>
      </x:c>
      <x:c r="D55" t="inlineStr">
        <x:is>
          <x:t xml:space="preserve">Mg65Cu7.5Ni7.5Ag5Zn5Y10</x:t>
        </x:is>
      </x:c>
      <x:c r="E55" t="inlineStr">
        <x:is>
          <x:t xml:space="preserve">Ca-based</x:t>
        </x:is>
      </x:c>
      <x:c r="F55" t="inlineStr">
        <x:is>
          <x:t xml:space="preserve">Mg-based</x:t>
        </x:is>
      </x:c>
      <x:c r="G55" t="n">
        <x:v>0.8975491805589596</x:v>
      </x:c>
      <x:c r="H55" t="n">
        <x:v>1.255272505103306</x:v>
      </x:c>
      <x:c r="I55" t="n">
        <x:v>0.522293761817882</x:v>
      </x:c>
      <x:c r="J55" t="n">
        <x:v>0.5913953443888365</x:v>
      </x:c>
      <x:c r="K55" t="n">
        <x:v>0.2585838804287089</x:v>
      </x:c>
      <x:c r="L55" t="n">
        <x:v>0.3194683584373355</x:v>
      </x:c>
      <x:c r="M55" t="n">
        <x:v>0.5231956955804952</x:v>
      </x:c>
    </x:row>
    <x:row r="56">
      <x:c r="A56" t="inlineStr">
        <x:is>
          <x:t xml:space="preserve">MG-LONG-023</x:t>
        </x:is>
      </x:c>
      <x:c r="B56" t="inlineStr">
        <x:is>
          <x:t xml:space="preserve">MG-LONG-117</x:t>
        </x:is>
      </x:c>
      <x:c r="C56" t="inlineStr">
        <x:is>
          <x:t xml:space="preserve">Ca45Mg19Cu36</x:t>
        </x:is>
      </x:c>
      <x:c r="D56" t="inlineStr">
        <x:is>
          <x:t xml:space="preserve">Fe43Co5Cr15Mo14C15B6Y2</x:t>
        </x:is>
      </x:c>
      <x:c r="E56" t="inlineStr">
        <x:is>
          <x:t xml:space="preserve">Ca-based</x:t>
        </x:is>
      </x:c>
      <x:c r="F56" t="inlineStr">
        <x:is>
          <x:t xml:space="preserve">Fe-based</x:t>
        </x:is>
      </x:c>
      <x:c r="G56" t="n">
        <x:v>1.074395189725547</x:v>
      </x:c>
      <x:c r="H56" t="n">
        <x:v>1.255272505103306</x:v>
      </x:c>
      <x:c r="I56" t="n">
        <x:v>2.681353762631468</x:v>
      </x:c>
      <x:c r="J56" t="n">
        <x:v>2.473299815283313</x:v>
      </x:c>
      <x:c r="K56" t="n">
        <x:v>2.562215091754098</x:v>
      </x:c>
      <x:c r="L56" t="n">
        <x:v>2.456828425617089</x:v>
      </x:c>
      <x:c r="M56" t="n">
        <x:v>0.2286513880560955</x:v>
      </x:c>
    </x:row>
    <x:row r="57">
      <x:c r="A57" t="inlineStr">
        <x:is>
          <x:t xml:space="preserve">MG-LONG-063</x:t>
        </x:is>
      </x:c>
      <x:c r="B57" t="inlineStr">
        <x:is>
          <x:t xml:space="preserve">MG-JTAC18-104</x:t>
        </x:is>
      </x:c>
      <x:c r="C57" t="inlineStr">
        <x:is>
          <x:t xml:space="preserve">(Ni0.75B0.2Si0.05)96Nb4</x:t>
        </x:is>
      </x:c>
      <x:c r="D57" t="inlineStr">
        <x:is>
          <x:t xml:space="preserve">(La0.3Ce0.7)65Al10Co25</x:t>
        </x:is>
      </x:c>
      <x:c r="E57" t="inlineStr">
        <x:is>
          <x:t xml:space="preserve">Ni-based</x:t>
        </x:is>
      </x:c>
      <x:c r="F57" t="inlineStr">
        <x:is>
          <x:t xml:space="preserve">La-based</x:t>
        </x:is>
      </x:c>
      <x:c r="G57" t="n">
        <x:v>1.029440222835305</x:v>
      </x:c>
      <x:c r="H57" t="n">
        <x:v>1.255272505103306</x:v>
      </x:c>
      <x:c r="I57" t="n">
        <x:v>0.8480958312812695</x:v>
      </x:c>
      <x:c r="J57" t="n">
        <x:v>0.3629043554282899</x:v>
      </x:c>
      <x:c r="K57" t="n">
        <x:v>0.04359390796253537</x:v>
      </x:c>
      <x:c r="L57" t="n">
        <x:v>0.4951110948923231</x:v>
      </x:c>
      <x:c r="M57" t="n">
        <x:v>2.349935783900449</x:v>
      </x:c>
    </x:row>
    <x:row r="58">
      <x:c r="A58" t="inlineStr">
        <x:is>
          <x:t xml:space="preserve">MG-LONG-117</x:t>
        </x:is>
      </x:c>
      <x:c r="B58" t="inlineStr">
        <x:is>
          <x:t xml:space="preserve">MG-JTAC18-126</x:t>
        </x:is>
      </x:c>
      <x:c r="C58" t="inlineStr">
        <x:is>
          <x:t xml:space="preserve">Fe43Co5Cr15Mo14C15B6Y2</x:t>
        </x:is>
      </x:c>
      <x:c r="D58" t="inlineStr">
        <x:is>
          <x:t xml:space="preserve">Mg65Ni20La15</x:t>
        </x:is>
      </x:c>
      <x:c r="E58" t="inlineStr">
        <x:is>
          <x:t xml:space="preserve">Fe-based</x:t>
        </x:is>
      </x:c>
      <x:c r="F58" t="inlineStr">
        <x:is>
          <x:t xml:space="preserve">Mg-based</x:t>
        </x:is>
      </x:c>
      <x:c r="G58" t="n">
        <x:v>1.008164321697631</x:v>
      </x:c>
      <x:c r="H58" t="n">
        <x:v>1.255272505103306</x:v>
      </x:c>
      <x:c r="I58" t="n">
        <x:v>2.102939024053548</x:v>
      </x:c>
      <x:c r="J58" t="n">
        <x:v>1.960581172960492</x:v>
      </x:c>
      <x:c r="K58" t="n">
        <x:v>2.156639222231209</x:v>
      </x:c>
      <x:c r="L58" t="n">
        <x:v>2.390599769250013</x:v>
      </x:c>
      <x:c r="M58" t="n">
        <x:v>0.378636915413769</x:v>
      </x:c>
    </x:row>
    <x:row r="59">
      <x:c r="A59" t="inlineStr">
        <x:is>
          <x:t xml:space="preserve">MG-JTAC18-016</x:t>
        </x:is>
      </x:c>
      <x:c r="B59" t="inlineStr">
        <x:is>
          <x:t xml:space="preserve">MG-JTAC18-104</x:t>
        </x:is>
      </x:c>
      <x:c r="C59" t="inlineStr">
        <x:is>
          <x:t xml:space="preserve">Ag53.8Mg15.4Ca23.1Cu7.7</x:t>
        </x:is>
      </x:c>
      <x:c r="D59" t="inlineStr">
        <x:is>
          <x:t xml:space="preserve">(La0.3Ce0.7)65Al10Co25</x:t>
        </x:is>
      </x:c>
      <x:c r="E59" t="inlineStr">
        <x:is>
          <x:t xml:space="preserve">Ag-based</x:t>
        </x:is>
      </x:c>
      <x:c r="F59" t="inlineStr">
        <x:is>
          <x:t xml:space="preserve">La-based</x:t>
        </x:is>
      </x:c>
      <x:c r="G59" t="n">
        <x:v>0.8173162078729319</x:v>
      </x:c>
      <x:c r="H59" t="n">
        <x:v>1.255272505103306</x:v>
      </x:c>
      <x:c r="I59" t="n">
        <x:v>1.627562944996615</x:v>
      </x:c>
      <x:c r="J59" t="n">
        <x:v>1.436128496026781</x:v>
      </x:c>
      <x:c r="K59" t="n">
        <x:v>1.77247367235534</x:v>
      </x:c>
      <x:c r="L59" t="n">
        <x:v>0.706193709928927</x:v>
      </x:c>
      <x:c r="M59" t="n">
        <x:v>2.441516417699849</x:v>
      </x:c>
    </x:row>
    <x:row r="60">
      <x:c r="A60" t="inlineStr">
        <x:is>
          <x:t xml:space="preserve">MG-JTAC18-008</x:t>
        </x:is>
      </x:c>
      <x:c r="B60" t="inlineStr">
        <x:is>
          <x:t xml:space="preserve">MG-JTAC18-105</x:t>
        </x:is>
      </x:c>
      <x:c r="C60" t="inlineStr">
        <x:is>
          <x:t xml:space="preserve">Ag46.2Mg23.1Ca30.7</x:t>
        </x:is>
      </x:c>
      <x:c r="D60" t="inlineStr">
        <x:is>
          <x:t xml:space="preserve">(La0.4Ce0.6)65Al10Co25</x:t>
        </x:is>
      </x:c>
      <x:c r="E60" t="inlineStr">
        <x:is>
          <x:t xml:space="preserve">Ag-based</x:t>
        </x:is>
      </x:c>
      <x:c r="F60" t="inlineStr">
        <x:is>
          <x:t xml:space="preserve">La-based</x:t>
        </x:is>
      </x:c>
      <x:c r="G60" t="n">
        <x:v>0.6774873342325856</x:v>
      </x:c>
      <x:c r="H60" t="n">
        <x:v>1.234083206033368</x:v>
      </x:c>
      <x:c r="I60" t="n">
        <x:v>1.977843409676183</x:v>
      </x:c>
      <x:c r="J60" t="n">
        <x:v>1.803257103914989</x:v>
      </x:c>
      <x:c r="K60" t="n">
        <x:v>1.954114561409906</x:v>
      </x:c>
      <x:c r="L60" t="n">
        <x:v>1.198894345889374</x:v>
      </x:c>
      <x:c r="M60" t="n">
        <x:v>2.443040724506076</x:v>
      </x:c>
    </x:row>
    <x:row r="61">
      <x:c r="A61" t="inlineStr">
        <x:is>
          <x:t xml:space="preserve">MG-JTAC18-008</x:t>
        </x:is>
      </x:c>
      <x:c r="B61" t="inlineStr">
        <x:is>
          <x:t xml:space="preserve">MG-JTAC18-109</x:t>
        </x:is>
      </x:c>
      <x:c r="C61" t="inlineStr">
        <x:is>
          <x:t xml:space="preserve">Ag46.2Mg23.1Ca30.7</x:t>
        </x:is>
      </x:c>
      <x:c r="D61" t="inlineStr">
        <x:is>
          <x:t xml:space="preserve">(La0.8Ce0.2)65Al10Co25</x:t>
        </x:is>
      </x:c>
      <x:c r="E61" t="inlineStr">
        <x:is>
          <x:t xml:space="preserve">Ag-based</x:t>
        </x:is>
      </x:c>
      <x:c r="F61" t="inlineStr">
        <x:is>
          <x:t xml:space="preserve">La-based</x:t>
        </x:is>
      </x:c>
      <x:c r="G61" t="n">
        <x:v>0.7534838410667829</x:v>
      </x:c>
      <x:c r="H61" t="n">
        <x:v>1.234083206033368</x:v>
      </x:c>
      <x:c r="I61" t="n">
        <x:v>1.977661346491236</x:v>
      </x:c>
      <x:c r="J61" t="n">
        <x:v>1.803843805645534</x:v>
      </x:c>
      <x:c r="K61" t="n">
        <x:v>1.953720438745024</x:v>
      </x:c>
      <x:c r="L61" t="n">
        <x:v>1.197950917735996</x:v>
      </x:c>
      <x:c r="M61" t="n">
        <x:v>2.207353201697158</x:v>
      </x:c>
    </x:row>
    <x:row r="62">
      <x:c r="A62" t="inlineStr">
        <x:is>
          <x:t xml:space="preserve">MG-JTAC18-015</x:t>
        </x:is>
      </x:c>
      <x:c r="B62" t="inlineStr">
        <x:is>
          <x:t xml:space="preserve">MG-JTAC18-105</x:t>
        </x:is>
      </x:c>
      <x:c r="C62" t="inlineStr">
        <x:is>
          <x:t xml:space="preserve">Ag53.8Mg23.1Ca23.1</x:t>
        </x:is>
      </x:c>
      <x:c r="D62" t="inlineStr">
        <x:is>
          <x:t xml:space="preserve">(La0.4Ce0.6)65Al10Co25</x:t>
        </x:is>
      </x:c>
      <x:c r="E62" t="inlineStr">
        <x:is>
          <x:t xml:space="preserve">Ag-based</x:t>
        </x:is>
      </x:c>
      <x:c r="F62" t="inlineStr">
        <x:is>
          <x:t xml:space="preserve">La-based</x:t>
        </x:is>
      </x:c>
      <x:c r="G62" t="n">
        <x:v>1.290991245342311</x:v>
      </x:c>
      <x:c r="H62" t="n">
        <x:v>1.234083206033368</x:v>
      </x:c>
      <x:c r="I62" t="n">
        <x:v>1.753687216368933</x:v>
      </x:c>
      <x:c r="J62" t="n">
        <x:v>1.574513833210307</x:v>
      </x:c>
      <x:c r="K62" t="n">
        <x:v>1.858683275826175</x:v>
      </x:c>
      <x:c r="L62" t="n">
        <x:v>0.8988275874262389</x:v>
      </x:c>
      <x:c r="M62" t="n">
        <x:v>2.442316457146937</x:v>
      </x:c>
    </x:row>
    <x:row r="63">
      <x:c r="A63" t="inlineStr">
        <x:is>
          <x:t xml:space="preserve">MG-JTAC18-015</x:t>
        </x:is>
      </x:c>
      <x:c r="B63" t="inlineStr">
        <x:is>
          <x:t xml:space="preserve">MG-JTAC18-109</x:t>
        </x:is>
      </x:c>
      <x:c r="C63" t="inlineStr">
        <x:is>
          <x:t xml:space="preserve">Ag53.8Mg23.1Ca23.1</x:t>
        </x:is>
      </x:c>
      <x:c r="D63" t="inlineStr">
        <x:is>
          <x:t xml:space="preserve">(La0.8Ce0.2)65Al10Co25</x:t>
        </x:is>
      </x:c>
      <x:c r="E63" t="inlineStr">
        <x:is>
          <x:t xml:space="preserve">Ag-based</x:t>
        </x:is>
      </x:c>
      <x:c r="F63" t="inlineStr">
        <x:is>
          <x:t xml:space="preserve">La-based</x:t>
        </x:is>
      </x:c>
      <x:c r="G63" t="n">
        <x:v>0.1326252969556144</x:v>
      </x:c>
      <x:c r="H63" t="n">
        <x:v>1.234083206033368</x:v>
      </x:c>
      <x:c r="I63" t="n">
        <x:v>1.753505153183986</x:v>
      </x:c>
      <x:c r="J63" t="n">
        <x:v>1.575100534940852</x:v>
      </x:c>
      <x:c r="K63" t="n">
        <x:v>1.858289153161294</x:v>
      </x:c>
      <x:c r="L63" t="n">
        <x:v>0.8978841592728612</x:v>
      </x:c>
      <x:c r="M63" t="n">
        <x:v>2.20662893433802</x:v>
      </x:c>
    </x:row>
    <x:row r="64">
      <x:c r="A64" t="inlineStr">
        <x:is>
          <x:t xml:space="preserve">MG-LONG-081</x:t>
        </x:is>
      </x:c>
      <x:c r="B64" t="inlineStr">
        <x:is>
          <x:t xml:space="preserve">MG-JTAC18-108</x:t>
        </x:is>
      </x:c>
      <x:c r="C64" t="inlineStr">
        <x:is>
          <x:t xml:space="preserve">Pr68Cu25Al7</x:t>
        </x:is>
      </x:c>
      <x:c r="D64" t="inlineStr">
        <x:is>
          <x:t xml:space="preserve">(La0.7Ce0.3)65Al10Co25</x:t>
        </x:is>
      </x:c>
      <x:c r="E64" t="inlineStr">
        <x:is>
          <x:t xml:space="preserve">Pr-based</x:t>
        </x:is>
      </x:c>
      <x:c r="F64" t="inlineStr">
        <x:is>
          <x:t xml:space="preserve">La-based</x:t>
        </x:is>
      </x:c>
      <x:c r="G64" t="n">
        <x:v>1.241267658007973</x:v>
      </x:c>
      <x:c r="H64" t="n">
        <x:v>1.221848749616357</x:v>
      </x:c>
      <x:c r="I64" t="n">
        <x:v>2.000319109857941</x:v>
      </x:c>
      <x:c r="J64" t="n">
        <x:v>1.800264925089212</x:v>
      </x:c>
      <x:c r="K64" t="n">
        <x:v>1.672668413436755</x:v>
      </x:c>
      <x:c r="L64" t="n">
        <x:v>1.814495367390261</x:v>
      </x:c>
      <x:c r="M64" t="n">
        <x:v>2.223368230554009</x:v>
      </x:c>
    </x:row>
    <x:row r="65">
      <x:c r="A65" t="inlineStr">
        <x:is>
          <x:t xml:space="preserve">MG-LONG-083</x:t>
        </x:is>
      </x:c>
      <x:c r="B65" t="inlineStr">
        <x:is>
          <x:t xml:space="preserve">MG-JTAC18-108</x:t>
        </x:is>
      </x:c>
      <x:c r="C65" t="inlineStr">
        <x:is>
          <x:t xml:space="preserve">Pr72(Cu,Ni)25Al3</x:t>
        </x:is>
      </x:c>
      <x:c r="D65" t="inlineStr">
        <x:is>
          <x:t xml:space="preserve">(La0.7Ce0.3)65Al10Co25</x:t>
        </x:is>
      </x:c>
      <x:c r="E65" t="inlineStr">
        <x:is>
          <x:t xml:space="preserve">Pr-based</x:t>
        </x:is>
      </x:c>
      <x:c r="F65" t="inlineStr">
        <x:is>
          <x:t xml:space="preserve">La-based</x:t>
        </x:is>
      </x:c>
      <x:c r="G65" t="n">
        <x:v>0.7917485571855943</x:v>
      </x:c>
      <x:c r="H65" t="n">
        <x:v>1.221848749616357</x:v>
      </x:c>
      <x:c r="I65" t="n">
        <x:v>2.566116869719005</x:v>
      </x:c>
      <x:c r="J65" t="n">
        <x:v>2.604456987146532</x:v>
      </x:c>
      <x:c r="K65" t="n">
        <x:v>1.95047759745838</x:v>
      </x:c>
      <x:c r="L65" t="n">
        <x:v>2.692874149592051</x:v>
      </x:c>
      <x:c r="M65" t="n">
        <x:v>2.088156090352802</x:v>
      </x:c>
    </x:row>
    <x:row r="66">
      <x:c r="A66" t="inlineStr">
        <x:is>
          <x:t xml:space="preserve">MG-LONG-011</x:t>
        </x:is>
      </x:c>
      <x:c r="B66" t="inlineStr">
        <x:is>
          <x:t xml:space="preserve">MG-LONG-116</x:t>
        </x:is>
      </x:c>
      <x:c r="C66" t="inlineStr">
        <x:is>
          <x:t xml:space="preserve">Ca60Mg10Zn30</x:t>
        </x:is>
      </x:c>
      <x:c r="D66" t="inlineStr">
        <x:is>
          <x:t xml:space="preserve">Fe45Co3Cr15Mo14C15B6Y2</x:t>
        </x:is>
      </x:c>
      <x:c r="E66" t="inlineStr">
        <x:is>
          <x:t xml:space="preserve">Ca-based</x:t>
        </x:is>
      </x:c>
      <x:c r="F66" t="inlineStr">
        <x:is>
          <x:t xml:space="preserve">Fe-based</x:t>
        </x:is>
      </x:c>
      <x:c r="G66" t="n">
        <x:v>1.297872087365034</x:v>
      </x:c>
      <x:c r="H66" t="n">
        <x:v>1.204119982655925</x:v>
      </x:c>
      <x:c r="I66" t="n">
        <x:v>3.167353228530086</x:v>
      </x:c>
      <x:c r="J66" t="n">
        <x:v>3.127530915013465</x:v>
      </x:c>
      <x:c r="K66" t="n">
        <x:v>2.909902224259202</x:v>
      </x:c>
      <x:c r="L66" t="n">
        <x:v>3.118690446618825</x:v>
      </x:c>
      <x:c r="M66" t="n">
        <x:v>0.3450961617666622</x:v>
      </x:c>
    </x:row>
    <x:row r="67">
      <x:c r="A67" t="inlineStr">
        <x:is>
          <x:t xml:space="preserve">MG-LONG-011</x:t>
        </x:is>
      </x:c>
      <x:c r="B67" t="inlineStr">
        <x:is>
          <x:t xml:space="preserve">MG-LONG-123</x:t>
        </x:is>
      </x:c>
      <x:c r="C67" t="inlineStr">
        <x:is>
          <x:t xml:space="preserve">Ca60Mg10Zn30</x:t>
        </x:is>
      </x:c>
      <x:c r="D67" t="inlineStr">
        <x:is>
          <x:t xml:space="preserve">Fe56Mn5Cr7Mo12Er2C12B6</x:t>
        </x:is>
      </x:c>
      <x:c r="E67" t="inlineStr">
        <x:is>
          <x:t xml:space="preserve">Ca-based</x:t>
        </x:is>
      </x:c>
      <x:c r="F67" t="inlineStr">
        <x:is>
          <x:t xml:space="preserve">Fe-based</x:t>
        </x:is>
      </x:c>
      <x:c r="G67" t="n">
        <x:v>0.9828284618699513</x:v>
      </x:c>
      <x:c r="H67" t="n">
        <x:v>1.204119982655925</x:v>
      </x:c>
      <x:c r="I67" t="n">
        <x:v>3.101810481949018</x:v>
      </x:c>
      <x:c r="J67" t="n">
        <x:v>3.073143664591992</x:v>
      </x:c>
      <x:c r="K67" t="n">
        <x:v>2.887271700841711</x:v>
      </x:c>
      <x:c r="L67" t="n">
        <x:v>2.99260127391997</x:v>
      </x:c>
      <x:c r="M67" t="n">
        <x:v>0.3792609346175125</x:v>
      </x:c>
    </x:row>
    <x:row r="68">
      <x:c r="A68" t="inlineStr">
        <x:is>
          <x:t xml:space="preserve">MG-LONG-017</x:t>
        </x:is>
      </x:c>
      <x:c r="B68" t="inlineStr">
        <x:is>
          <x:t xml:space="preserve">MG-LONG-123</x:t>
        </x:is>
      </x:c>
      <x:c r="C68" t="inlineStr">
        <x:is>
          <x:t xml:space="preserve">Ca70Mg15Zn15</x:t>
        </x:is>
      </x:c>
      <x:c r="D68" t="inlineStr">
        <x:is>
          <x:t xml:space="preserve">Fe56Mn5Cr7Mo12Er2C12B6</x:t>
        </x:is>
      </x:c>
      <x:c r="E68" t="inlineStr">
        <x:is>
          <x:t xml:space="preserve">Ca-based</x:t>
        </x:is>
      </x:c>
      <x:c r="F68" t="inlineStr">
        <x:is>
          <x:t xml:space="preserve">Fe-based</x:t>
        </x:is>
      </x:c>
      <x:c r="G68" t="n">
        <x:v>1.204077603358621</x:v>
      </x:c>
      <x:c r="H68" t="n">
        <x:v>1.204119982655925</x:v>
      </x:c>
      <x:c r="I68" t="n">
        <x:v>3.409042106547772</x:v>
      </x:c>
      <x:c r="J68" t="n">
        <x:v>3.448046070409915</x:v>
      </x:c>
      <x:c r="K68" t="n">
        <x:v>3.022061652231161</x:v>
      </x:c>
      <x:c r="L68" t="n">
        <x:v>3.340726262516136</x:v>
      </x:c>
      <x:c r="M68" t="n">
        <x:v>0.2378319682688254</x:v>
      </x:c>
    </x:row>
    <x:row r="69">
      <x:c r="A69" t="inlineStr">
        <x:is>
          <x:t xml:space="preserve">MG-LONG-018</x:t>
        </x:is>
      </x:c>
      <x:c r="B69" t="inlineStr">
        <x:is>
          <x:t xml:space="preserve">MG-LONG-116</x:t>
        </x:is>
      </x:c>
      <x:c r="C69" t="inlineStr">
        <x:is>
          <x:t xml:space="preserve">Ca70Mg10Zn20</x:t>
        </x:is>
      </x:c>
      <x:c r="D69" t="inlineStr">
        <x:is>
          <x:t xml:space="preserve">Fe45Co3Cr15Mo14C15B6Y2</x:t>
        </x:is>
      </x:c>
      <x:c r="E69" t="inlineStr">
        <x:is>
          <x:t xml:space="preserve">Ca-based</x:t>
        </x:is>
      </x:c>
      <x:c r="F69" t="inlineStr">
        <x:is>
          <x:t xml:space="preserve">Fe-based</x:t>
        </x:is>
      </x:c>
      <x:c r="G69" t="n">
        <x:v>1.260436105078153</x:v>
      </x:c>
      <x:c r="H69" t="n">
        <x:v>1.204119982655925</x:v>
      </x:c>
      <x:c r="I69" t="n">
        <x:v>3.421331371531722</x:v>
      </x:c>
      <x:c r="J69" t="n">
        <x:v>3.449630165082384</x:v>
      </x:c>
      <x:c r="K69" t="n">
        <x:v>3.019862447761122</x:v>
      </x:c>
      <x:c r="L69" t="n">
        <x:v>3.394643181481639</x:v>
      </x:c>
      <x:c r="M69" t="n">
        <x:v>0.2843304146303354</x:v>
      </x:c>
    </x:row>
    <x:row r="70">
      <x:c r="A70" t="inlineStr">
        <x:is>
          <x:t xml:space="preserve">MG-LONG-023</x:t>
        </x:is>
      </x:c>
      <x:c r="B70" t="inlineStr">
        <x:is>
          <x:t xml:space="preserve">MG-LONG-116</x:t>
        </x:is>
      </x:c>
      <x:c r="C70" t="inlineStr">
        <x:is>
          <x:t xml:space="preserve">Ca45Mg19Cu36</x:t>
        </x:is>
      </x:c>
      <x:c r="D70" t="inlineStr">
        <x:is>
          <x:t xml:space="preserve">Fe45Co3Cr15Mo14C15B6Y2</x:t>
        </x:is>
      </x:c>
      <x:c r="E70" t="inlineStr">
        <x:is>
          <x:t xml:space="preserve">Ca-based</x:t>
        </x:is>
      </x:c>
      <x:c r="F70" t="inlineStr">
        <x:is>
          <x:t xml:space="preserve">Fe-based</x:t>
        </x:is>
      </x:c>
      <x:c r="G70" t="n">
        <x:v>1.056284357868481</x:v>
      </x:c>
      <x:c r="H70" t="n">
        <x:v>1.204119982655925</x:v>
      </x:c>
      <x:c r="I70" t="n">
        <x:v>2.675782629172079</x:v>
      </x:c>
      <x:c r="J70" t="n">
        <x:v>2.473299815283313</x:v>
      </x:c>
      <x:c r="K70" t="n">
        <x:v>2.564910890781887</x:v>
      </x:c>
      <x:c r="L70" t="n">
        <x:v>2.452582998926892</x:v>
      </x:c>
      <x:c r="M70" t="n">
        <x:v>0.2133309722060452</x:v>
      </x:c>
    </x:row>
    <x:row r="71">
      <x:c r="A71" t="inlineStr">
        <x:is>
          <x:t xml:space="preserve">MG-LONG-023</x:t>
        </x:is>
      </x:c>
      <x:c r="B71" t="inlineStr">
        <x:is>
          <x:t xml:space="preserve">MG-LONG-123</x:t>
        </x:is>
      </x:c>
      <x:c r="C71" t="inlineStr">
        <x:is>
          <x:t xml:space="preserve">Ca45Mg19Cu36</x:t>
        </x:is>
      </x:c>
      <x:c r="D71" t="inlineStr">
        <x:is>
          <x:t xml:space="preserve">Fe56Mn5Cr7Mo12Er2C12B6</x:t>
        </x:is>
      </x:c>
      <x:c r="E71" t="inlineStr">
        <x:is>
          <x:t xml:space="preserve">Ca-based</x:t>
        </x:is>
      </x:c>
      <x:c r="F71" t="inlineStr">
        <x:is>
          <x:t xml:space="preserve">Fe-based</x:t>
        </x:is>
      </x:c>
      <x:c r="G71" t="n">
        <x:v>1.077561674823055</x:v>
      </x:c>
      <x:c r="H71" t="n">
        <x:v>1.204119982655925</x:v>
      </x:c>
      <x:c r="I71" t="n">
        <x:v>2.610239882591011</x:v>
      </x:c>
      <x:c r="J71" t="n">
        <x:v>2.41891256486184</x:v>
      </x:c>
      <x:c r="K71" t="n">
        <x:v>2.542280367364396</x:v>
      </x:c>
      <x:c r="L71" t="n">
        <x:v>2.326493826228037</x:v>
      </x:c>
      <x:c r="M71" t="n">
        <x:v>0.2474957450568955</x:v>
      </x:c>
    </x:row>
    <x:row r="72">
      <x:c r="A72" t="inlineStr">
        <x:is>
          <x:t xml:space="preserve">MG-LONG-055</x:t>
        </x:is>
      </x:c>
      <x:c r="B72" t="inlineStr">
        <x:is>
          <x:t xml:space="preserve">MG-LONG-119</x:t>
        </x:is>
      </x:c>
      <x:c r="C72" t="inlineStr">
        <x:is>
          <x:t xml:space="preserve">Fe67Ni5Y6B22</x:t>
        </x:is>
      </x:c>
      <x:c r="D72" t="inlineStr">
        <x:is>
          <x:t xml:space="preserve">Fe41Co7Cr15Mo14C15B6Y2</x:t>
        </x:is>
      </x:c>
      <x:c r="E72" t="inlineStr">
        <x:is>
          <x:t xml:space="preserve">Fe-based</x:t>
        </x:is>
      </x:c>
      <x:c r="F72" t="inlineStr">
        <x:is>
          <x:t xml:space="preserve">Fe-based</x:t>
        </x:is>
      </x:c>
      <x:c r="G72" t="n">
        <x:v>0.9575245561477554</x:v>
      </x:c>
      <x:c r="H72" t="n">
        <x:v>1.204119982655925</x:v>
      </x:c>
      <x:c r="I72" t="n">
        <x:v>0.2026909438019473</x:v>
      </x:c>
      <x:c r="J72" t="n">
        <x:v>0.04118646148422189</x:v>
      </x:c>
      <x:c r="K72" t="n">
        <x:v>0.08676216344699839</x:v>
      </x:c>
      <x:c r="L72" t="n">
        <x:v>0.5052057761334596</x:v>
      </x:c>
      <x:c r="M72" t="n">
        <x:v>0.3123720118289428</x:v>
      </x:c>
    </x:row>
    <x:row r="73">
      <x:c r="A73" t="inlineStr">
        <x:is>
          <x:t xml:space="preserve">MG-LONG-116</x:t>
        </x:is>
      </x:c>
      <x:c r="B73" t="inlineStr">
        <x:is>
          <x:t xml:space="preserve">MG-JTAC18-126</x:t>
        </x:is>
      </x:c>
      <x:c r="C73" t="inlineStr">
        <x:is>
          <x:t xml:space="preserve">Fe45Co3Cr15Mo14C15B6Y2</x:t>
        </x:is>
      </x:c>
      <x:c r="D73" t="inlineStr">
        <x:is>
          <x:t xml:space="preserve">Mg65Ni20La15</x:t>
        </x:is>
      </x:c>
      <x:c r="E73" t="inlineStr">
        <x:is>
          <x:t xml:space="preserve">Fe-based</x:t>
        </x:is>
      </x:c>
      <x:c r="F73" t="inlineStr">
        <x:is>
          <x:t xml:space="preserve">Mg-based</x:t>
        </x:is>
      </x:c>
      <x:c r="G73" t="n">
        <x:v>1.258399051994098</x:v>
      </x:c>
      <x:c r="H73" t="n">
        <x:v>1.204119982655925</x:v>
      </x:c>
      <x:c r="I73" t="n">
        <x:v>2.097367890594159</x:v>
      </x:c>
      <x:c r="J73" t="n">
        <x:v>1.960581172960492</x:v>
      </x:c>
      <x:c r="K73" t="n">
        <x:v>2.159335021258998</x:v>
      </x:c>
      <x:c r="L73" t="n">
        <x:v>2.386354342559817</x:v>
      </x:c>
      <x:c r="M73" t="n">
        <x:v>0.3939573312638193</x:v>
      </x:c>
    </x:row>
    <x:row r="74">
      <x:c r="A74" t="inlineStr">
        <x:is>
          <x:t xml:space="preserve">MG-LONG-119</x:t>
        </x:is>
      </x:c>
      <x:c r="B74" t="inlineStr">
        <x:is>
          <x:t xml:space="preserve">MG-JTAC18-013</x:t>
        </x:is>
      </x:c>
      <x:c r="C74" t="inlineStr">
        <x:is>
          <x:t xml:space="preserve">Fe41Co7Cr15Mo14C15B6Y2</x:t>
        </x:is>
      </x:c>
      <x:c r="D74" t="inlineStr">
        <x:is>
          <x:t xml:space="preserve">Ag50Mg11.5Ca30.8Cu7.7</x:t>
        </x:is>
      </x:c>
      <x:c r="E74" t="inlineStr">
        <x:is>
          <x:t xml:space="preserve">Fe-based</x:t>
        </x:is>
      </x:c>
      <x:c r="F74" t="inlineStr">
        <x:is>
          <x:t xml:space="preserve">Ag-based</x:t>
        </x:is>
      </x:c>
      <x:c r="G74" t="n">
        <x:v>1.186236215337473</x:v>
      </x:c>
      <x:c r="H74" t="n">
        <x:v>1.204119982655925</x:v>
      </x:c>
      <x:c r="I74" t="n">
        <x:v>2.203874853788391</x:v>
      </x:c>
      <x:c r="J74" t="n">
        <x:v>2.2515265611375</x:v>
      </x:c>
      <x:c r="K74" t="n">
        <x:v>2.464769051107493</x:v>
      </x:c>
      <x:c r="L74" t="n">
        <x:v>1.66696678990591</x:v>
      </x:c>
      <x:c r="M74" t="n">
        <x:v>0.441118312645682</x:v>
      </x:c>
    </x:row>
    <x:row r="75">
      <x:c r="A75" t="inlineStr">
        <x:is>
          <x:t xml:space="preserve">MG-LONG-119</x:t>
        </x:is>
      </x:c>
      <x:c r="B75" t="inlineStr">
        <x:is>
          <x:t xml:space="preserve">MG-JTAC18-065</x:t>
        </x:is>
      </x:c>
      <x:c r="C75" t="inlineStr">
        <x:is>
          <x:t xml:space="preserve">Fe41Co7Cr15Mo14C15B6Y2</x:t>
        </x:is>
      </x:c>
      <x:c r="D75" t="inlineStr">
        <x:is>
          <x:t xml:space="preserve">Fe71Mo3Nb2P12C10B2</x:t>
        </x:is>
      </x:c>
      <x:c r="E75" t="inlineStr">
        <x:is>
          <x:t xml:space="preserve">Fe-based</x:t>
        </x:is>
      </x:c>
      <x:c r="F75" t="inlineStr">
        <x:is>
          <x:t xml:space="preserve">Fe-based</x:t>
        </x:is>
      </x:c>
      <x:c r="G75" t="n">
        <x:v>1.295864351507697</x:v>
      </x:c>
      <x:c r="H75" t="n">
        <x:v>1.204119982655925</x:v>
      </x:c>
      <x:c r="I75" t="n">
        <x:v>0.1179769438459228</x:v>
      </x:c>
      <x:c r="J75" t="n">
        <x:v>0.09979796436561617</x:v>
      </x:c>
      <x:c r="K75" t="n">
        <x:v>0.001418841593572306</x:v>
      </x:c>
      <x:c r="L75" t="n">
        <x:v>0.03353887085255769</x:v>
      </x:c>
      <x:c r="M75" t="n">
        <x:v>0.2166998036339513</x:v>
      </x:c>
    </x:row>
    <x:row r="76">
      <x:c r="A76" t="inlineStr">
        <x:is>
          <x:t xml:space="preserve">MG-LONG-119</x:t>
        </x:is>
      </x:c>
      <x:c r="B76" t="inlineStr">
        <x:is>
          <x:t xml:space="preserve">MG-JTAC18-081</x:t>
        </x:is>
      </x:c>
      <x:c r="C76" t="inlineStr">
        <x:is>
          <x:t xml:space="preserve">Fe41Co7Cr15Mo14C15B6Y2</x:t>
        </x:is>
      </x:c>
      <x:c r="D76" t="inlineStr">
        <x:is>
          <x:t xml:space="preserve">(Fe0.74Tb0.01B0.2Si0.05)96Nb4</x:t>
        </x:is>
      </x:c>
      <x:c r="E76" t="inlineStr">
        <x:is>
          <x:t xml:space="preserve">Fe-based</x:t>
        </x:is>
      </x:c>
      <x:c r="F76" t="inlineStr">
        <x:is>
          <x:t xml:space="preserve">Fe-based</x:t>
        </x:is>
      </x:c>
      <x:c r="G76" t="n">
        <x:v>0.6154885932319073</x:v>
      </x:c>
      <x:c r="H76" t="n">
        <x:v>1.204119982655925</x:v>
      </x:c>
      <x:c r="I76" t="n">
        <x:v>1.326814590413837</x:v>
      </x:c>
      <x:c r="J76" t="n">
        <x:v>0.9769639876680596</x:v>
      </x:c>
      <x:c r="K76" t="n">
        <x:v>0.5625423150198874</x:v>
      </x:c>
      <x:c r="L76" t="n">
        <x:v>1.310733036331466</x:v>
      </x:c>
      <x:c r="M76" t="n">
        <x:v>0.1245501190430763</x:v>
      </x:c>
    </x:row>
    <x:row r="77">
      <x:c r="A77" t="inlineStr">
        <x:is>
          <x:t xml:space="preserve">MG-LONG-119</x:t>
        </x:is>
      </x:c>
      <x:c r="B77" t="inlineStr">
        <x:is>
          <x:t xml:space="preserve">MG-JTAC18-117</x:t>
        </x:is>
      </x:c>
      <x:c r="C77" t="inlineStr">
        <x:is>
          <x:t xml:space="preserve">Fe41Co7Cr15Mo14C15B6Y2</x:t>
        </x:is>
      </x:c>
      <x:c r="D77" t="inlineStr">
        <x:is>
          <x:t xml:space="preserve">Mg60Ni23.6Si0.5La15.9</x:t>
        </x:is>
      </x:c>
      <x:c r="E77" t="inlineStr">
        <x:is>
          <x:t xml:space="preserve">Fe-based</x:t>
        </x:is>
      </x:c>
      <x:c r="F77" t="inlineStr">
        <x:is>
          <x:t xml:space="preserve">Mg-based</x:t>
        </x:is>
      </x:c>
      <x:c r="G77" t="n">
        <x:v>1.280864296777931</x:v>
      </x:c>
      <x:c r="H77" t="n">
        <x:v>1.204119982655925</x:v>
      </x:c>
      <x:c r="I77" t="n">
        <x:v>1.999168470529072</x:v>
      </x:c>
      <x:c r="J77" t="n">
        <x:v>1.893204346224763</x:v>
      </x:c>
      <x:c r="K77" t="n">
        <x:v>2.051346987572145</x:v>
      </x:c>
      <x:c r="L77" t="n">
        <x:v>2.298643827140342</x:v>
      </x:c>
      <x:c r="M77" t="n">
        <x:v>0.2397255527458612</x:v>
      </x:c>
    </x:row>
    <x:row r="78">
      <x:c r="A78" t="inlineStr">
        <x:is>
          <x:t xml:space="preserve">MG-LONG-119</x:t>
        </x:is>
      </x:c>
      <x:c r="B78" t="inlineStr">
        <x:is>
          <x:t xml:space="preserve">MG-JTAC18-122</x:t>
        </x:is>
      </x:c>
      <x:c r="C78" t="inlineStr">
        <x:is>
          <x:t xml:space="preserve">Fe41Co7Cr15Mo14C15B6Y2</x:t>
        </x:is>
      </x:c>
      <x:c r="D78" t="inlineStr">
        <x:is>
          <x:t xml:space="preserve">Mg60Ni23.6Y0.5Si0.5La15.75</x:t>
        </x:is>
      </x:c>
      <x:c r="E78" t="inlineStr">
        <x:is>
          <x:t xml:space="preserve">Fe-based</x:t>
        </x:is>
      </x:c>
      <x:c r="F78" t="inlineStr">
        <x:is>
          <x:t xml:space="preserve">Mg-based</x:t>
        </x:is>
      </x:c>
      <x:c r="G78" t="n">
        <x:v>1.176214584768641</x:v>
      </x:c>
      <x:c r="H78" t="n">
        <x:v>1.204119982655925</x:v>
      </x:c>
      <x:c r="I78" t="n">
        <x:v>2.002665316484588</x:v>
      </x:c>
      <x:c r="J78" t="n">
        <x:v>1.897346302585441</x:v>
      </x:c>
      <x:c r="K78" t="n">
        <x:v>2.053021863973862</x:v>
      </x:c>
      <x:c r="L78" t="n">
        <x:v>2.300860925606974</x:v>
      </x:c>
      <x:c r="M78" t="n">
        <x:v>0.2337039049123615</x:v>
      </x:c>
    </x:row>
    <x:row r="79">
      <x:c r="A79" t="inlineStr">
        <x:is>
          <x:t xml:space="preserve">MG-LONG-123</x:t>
        </x:is>
      </x:c>
      <x:c r="B79" t="inlineStr">
        <x:is>
          <x:t xml:space="preserve">MG-JTAC18-126</x:t>
        </x:is>
      </x:c>
      <x:c r="C79" t="inlineStr">
        <x:is>
          <x:t xml:space="preserve">Fe56Mn5Cr7Mo12Er2C12B6</x:t>
        </x:is>
      </x:c>
      <x:c r="D79" t="inlineStr">
        <x:is>
          <x:t xml:space="preserve">Mg65Ni20La15</x:t>
        </x:is>
      </x:c>
      <x:c r="E79" t="inlineStr">
        <x:is>
          <x:t xml:space="preserve">Fe-based</x:t>
        </x:is>
      </x:c>
      <x:c r="F79" t="inlineStr">
        <x:is>
          <x:t xml:space="preserve">Mg-based</x:t>
        </x:is>
      </x:c>
      <x:c r="G79" t="n">
        <x:v>0.7016921577197555</x:v>
      </x:c>
      <x:c r="H79" t="n">
        <x:v>1.204119982655925</x:v>
      </x:c>
      <x:c r="I79" t="n">
        <x:v>2.031825144013091</x:v>
      </x:c>
      <x:c r="J79" t="n">
        <x:v>1.906193922539019</x:v>
      </x:c>
      <x:c r="K79" t="n">
        <x:v>2.136704497841507</x:v>
      </x:c>
      <x:c r="L79" t="n">
        <x:v>2.260265169860961</x:v>
      </x:c>
      <x:c r="M79" t="n">
        <x:v>0.359792558412969</x:v>
      </x:c>
    </x:row>
    <x:row r="80">
      <x:c r="A80" t="inlineStr">
        <x:is>
          <x:t xml:space="preserve">MG-JTAC18-010</x:t>
        </x:is>
      </x:c>
      <x:c r="B80" t="inlineStr">
        <x:is>
          <x:t xml:space="preserve">MG-JTAC18-105</x:t>
        </x:is>
      </x:c>
      <x:c r="C80" t="inlineStr">
        <x:is>
          <x:t xml:space="preserve">Ag46.2Mg15.4Ca30.5Cu7.7</x:t>
        </x:is>
      </x:c>
      <x:c r="D80" t="inlineStr">
        <x:is>
          <x:t xml:space="preserve">(La0.4Ce0.6)65Al10Co25</x:t>
        </x:is>
      </x:c>
      <x:c r="E80" t="inlineStr">
        <x:is>
          <x:t xml:space="preserve">Ag-based</x:t>
        </x:is>
      </x:c>
      <x:c r="F80" t="inlineStr">
        <x:is>
          <x:t xml:space="preserve">La-based</x:t>
        </x:is>
      </x:c>
      <x:c r="G80" t="n">
        <x:v>0.9864995934505675</x:v>
      </x:c>
      <x:c r="H80" t="n">
        <x:v>1.176091259055681</x:v>
      </x:c>
      <x:c r="I80" t="n">
        <x:v>1.84800736616706</x:v>
      </x:c>
      <x:c r="J80" t="n">
        <x:v>1.660952599171427</x:v>
      </x:c>
      <x:c r="K80" t="n">
        <x:v>1.866191748575555</x:v>
      </x:c>
      <x:c r="L80" t="n">
        <x:v>1.001373359306561</x:v>
      </x:c>
      <x:c r="M80" t="n">
        <x:v>2.404692559233426</x:v>
      </x:c>
    </x:row>
    <x:row r="81">
      <x:c r="A81" t="inlineStr">
        <x:is>
          <x:t xml:space="preserve">MG-JTAC18-010</x:t>
        </x:is>
      </x:c>
      <x:c r="B81" t="inlineStr">
        <x:is>
          <x:t xml:space="preserve">MG-JTAC18-109</x:t>
        </x:is>
      </x:c>
      <x:c r="C81" t="inlineStr">
        <x:is>
          <x:t xml:space="preserve">Ag46.2Mg15.4Ca30.5Cu7.7</x:t>
        </x:is>
      </x:c>
      <x:c r="D81" t="inlineStr">
        <x:is>
          <x:t xml:space="preserve">(La0.8Ce0.2)65Al10Co25</x:t>
        </x:is>
      </x:c>
      <x:c r="E81" t="inlineStr">
        <x:is>
          <x:t xml:space="preserve">Ag-based</x:t>
        </x:is>
      </x:c>
      <x:c r="F81" t="inlineStr">
        <x:is>
          <x:t xml:space="preserve">La-based</x:t>
        </x:is>
      </x:c>
      <x:c r="G81" t="n">
        <x:v>0.4303292667520939</x:v>
      </x:c>
      <x:c r="H81" t="n">
        <x:v>1.176091259055681</x:v>
      </x:c>
      <x:c r="I81" t="n">
        <x:v>1.847825302982112</x:v>
      </x:c>
      <x:c r="J81" t="n">
        <x:v>1.661539300901972</x:v>
      </x:c>
      <x:c r="K81" t="n">
        <x:v>1.865797625910673</x:v>
      </x:c>
      <x:c r="L81" t="n">
        <x:v>1.000429931153183</x:v>
      </x:c>
      <x:c r="M81" t="n">
        <x:v>2.169005036424509</x:v>
      </x:c>
    </x:row>
    <x:row r="82">
      <x:c r="A82" t="inlineStr">
        <x:is>
          <x:t xml:space="preserve">MG-JTAC18-065</x:t>
        </x:is>
      </x:c>
      <x:c r="B82" t="inlineStr">
        <x:is>
          <x:t xml:space="preserve">MG-JTAC18-106</x:t>
        </x:is>
      </x:c>
      <x:c r="C82" t="inlineStr">
        <x:is>
          <x:t xml:space="preserve">Fe71Mo3Nb2P12C10B2</x:t>
        </x:is>
      </x:c>
      <x:c r="D82" t="inlineStr">
        <x:is>
          <x:t xml:space="preserve">(La0.5Ce0.5)65Al10Co25</x:t>
        </x:is>
      </x:c>
      <x:c r="E82" t="inlineStr">
        <x:is>
          <x:t xml:space="preserve">Fe-based</x:t>
        </x:is>
      </x:c>
      <x:c r="F82" t="inlineStr">
        <x:is>
          <x:t xml:space="preserve">La-based</x:t>
        </x:is>
      </x:c>
      <x:c r="G82" t="n">
        <x:v>0.7600412853320385</x:v>
      </x:c>
      <x:c r="H82" t="n">
        <x:v>1.176091259055681</x:v>
      </x:c>
      <x:c r="I82" t="n">
        <x:v>0.5247880274516605</x:v>
      </x:c>
      <x:c r="J82" t="n">
        <x:v>0.7160987972160671</x:v>
      </x:c>
      <x:c r="K82" t="n">
        <x:v>0.6226783394728262</x:v>
      </x:c>
      <x:c r="L82" t="n">
        <x:v>0.7263453352850628</x:v>
      </x:c>
      <x:c r="M82" t="n">
        <x:v>2.145026103890328</x:v>
      </x:c>
    </x:row>
    <x:row r="83">
      <x:c r="A83" t="inlineStr">
        <x:is>
          <x:t xml:space="preserve">MG-JTAC18-069</x:t>
        </x:is>
      </x:c>
      <x:c r="B83" t="inlineStr">
        <x:is>
          <x:t xml:space="preserve">MG-JTAC18-106</x:t>
        </x:is>
      </x:c>
      <x:c r="C83" t="inlineStr">
        <x:is>
          <x:t xml:space="preserve">Fe71Mo2Nb3P12C10B2</x:t>
        </x:is>
      </x:c>
      <x:c r="D83" t="inlineStr">
        <x:is>
          <x:t xml:space="preserve">(La0.5Ce0.5)65Al10Co25</x:t>
        </x:is>
      </x:c>
      <x:c r="E83" t="inlineStr">
        <x:is>
          <x:t xml:space="preserve">Fe-based</x:t>
        </x:is>
      </x:c>
      <x:c r="F83" t="inlineStr">
        <x:is>
          <x:t xml:space="preserve">La-based</x:t>
        </x:is>
      </x:c>
      <x:c r="G83" t="n">
        <x:v>0.6831367626461204</x:v>
      </x:c>
      <x:c r="H83" t="n">
        <x:v>1.176091259055681</x:v>
      </x:c>
      <x:c r="I83" t="n">
        <x:v>0.5149566154645002</x:v>
      </x:c>
      <x:c r="J83" t="n">
        <x:v>0.7139866709861067</x:v>
      </x:c>
      <x:c r="K83" t="n">
        <x:v>0.6145909423894599</x:v>
      </x:c>
      <x:c r="L83" t="n">
        <x:v>0.7025709458199576</x:v>
      </x:c>
      <x:c r="M83" t="n">
        <x:v>2.166815472874537</x:v>
      </x:c>
    </x:row>
    <x:row r="84">
      <x:c r="A84" t="inlineStr">
        <x:is>
          <x:t xml:space="preserve">MG-JTAC18-106</x:t>
        </x:is>
      </x:c>
      <x:c r="B84" t="inlineStr">
        <x:is>
          <x:t xml:space="preserve">MG-JTAC18-117</x:t>
        </x:is>
      </x:c>
      <x:c r="C84" t="inlineStr">
        <x:is>
          <x:t xml:space="preserve">(La0.5Ce0.5)65Al10Co25</x:t>
        </x:is>
      </x:c>
      <x:c r="D84" t="inlineStr">
        <x:is>
          <x:t xml:space="preserve">Mg60Ni23.6Si0.5La15.9</x:t>
        </x:is>
      </x:c>
      <x:c r="E84" t="inlineStr">
        <x:is>
          <x:t xml:space="preserve">La-based</x:t>
        </x:is>
      </x:c>
      <x:c r="F84" t="inlineStr">
        <x:is>
          <x:t xml:space="preserve">Mg-based</x:t>
        </x:is>
      </x:c>
      <x:c r="G84" t="n">
        <x:v>0.9913063032745896</x:v>
      </x:c>
      <x:c r="H84" t="n">
        <x:v>1.176091259055681</x:v>
      </x:c>
      <x:c r="I84" t="n">
        <x:v>1.592357386923335</x:v>
      </x:c>
      <x:c r="J84" t="n">
        <x:v>1.276903513374313</x:v>
      </x:c>
      <x:c r="K84" t="n">
        <x:v>1.430087489692891</x:v>
      </x:c>
      <x:c r="L84" t="n">
        <x:v>1.538759621002722</x:v>
      </x:c>
      <x:c r="M84" t="n">
        <x:v>1.688600747510515</x:v>
      </x:c>
    </x:row>
    <x:row r="85">
      <x:c r="A85" t="inlineStr">
        <x:is>
          <x:t xml:space="preserve">MG-JTAC18-106</x:t>
        </x:is>
      </x:c>
      <x:c r="B85" t="inlineStr">
        <x:is>
          <x:t xml:space="preserve">MG-JTAC18-122</x:t>
        </x:is>
      </x:c>
      <x:c r="C85" t="inlineStr">
        <x:is>
          <x:t xml:space="preserve">(La0.5Ce0.5)65Al10Co25</x:t>
        </x:is>
      </x:c>
      <x:c r="D85" t="inlineStr">
        <x:is>
          <x:t xml:space="preserve">Mg60Ni23.6Y0.5Si0.5La15.75</x:t>
        </x:is>
      </x:c>
      <x:c r="E85" t="inlineStr">
        <x:is>
          <x:t xml:space="preserve">La-based</x:t>
        </x:is>
      </x:c>
      <x:c r="F85" t="inlineStr">
        <x:is>
          <x:t xml:space="preserve">Mg-based</x:t>
        </x:is>
      </x:c>
      <x:c r="G85" t="n">
        <x:v>0.882940831473218</x:v>
      </x:c>
      <x:c r="H85" t="n">
        <x:v>1.176091259055681</x:v>
      </x:c>
      <x:c r="I85" t="n">
        <x:v>1.595854232878851</x:v>
      </x:c>
      <x:c r="J85" t="n">
        <x:v>1.28104546973499</x:v>
      </x:c>
      <x:c r="K85" t="n">
        <x:v>1.431762366094607</x:v>
      </x:c>
      <x:c r="L85" t="n">
        <x:v>1.540976719469354</x:v>
      </x:c>
      <x:c r="M85" t="n">
        <x:v>1.694622395344015</x:v>
      </x:c>
    </x:row>
    <x:row r="86">
      <x:c r="A86" t="inlineStr">
        <x:is>
          <x:t xml:space="preserve">MG-JTAC18-097</x:t>
        </x:is>
      </x:c>
      <x:c r="B86" t="inlineStr">
        <x:is>
          <x:t xml:space="preserve">MG-JTAC18-112</x:t>
        </x:is>
      </x:c>
      <x:c r="C86" t="inlineStr">
        <x:is>
          <x:t xml:space="preserve">La55Al25Cu20</x:t>
        </x:is>
      </x:c>
      <x:c r="D86" t="inlineStr">
        <x:is>
          <x:t xml:space="preserve">Mg60Ni20La20</x:t>
        </x:is>
      </x:c>
      <x:c r="E86" t="inlineStr">
        <x:is>
          <x:t xml:space="preserve">La-based</x:t>
        </x:is>
      </x:c>
      <x:c r="F86" t="inlineStr">
        <x:is>
          <x:t xml:space="preserve">Mg-based</x:t>
        </x:is>
      </x:c>
      <x:c r="G86" t="n">
        <x:v>1.223477825000651</x:v>
      </x:c>
      <x:c r="H86" t="n">
        <x:v>1.176091259055681</x:v>
      </x:c>
      <x:c r="I86" t="n">
        <x:v>0.09913340420386407</x:v>
      </x:c>
      <x:c r="J86" t="n">
        <x:v>0.1557693094595606</x:v>
      </x:c>
      <x:c r="K86" t="n">
        <x:v>0.1042848571276274</x:v>
      </x:c>
      <x:c r="L86" t="n">
        <x:v>0.002122713345098393</x:v>
      </x:c>
      <x:c r="M86" t="n">
        <x:v>0.5474384346708847</x:v>
      </x:c>
    </x:row>
    <x:row r="87">
      <x:c r="A87" t="inlineStr">
        <x:is>
          <x:t xml:space="preserve">MG-LONG-011</x:t>
        </x:is>
      </x:c>
      <x:c r="B87" t="inlineStr">
        <x:is>
          <x:t xml:space="preserve">MG-LONG-115</x:t>
        </x:is>
      </x:c>
      <x:c r="C87" t="inlineStr">
        <x:is>
          <x:t xml:space="preserve">Ca60Mg10Zn30</x:t>
        </x:is>
      </x:c>
      <x:c r="D87" t="inlineStr">
        <x:is>
          <x:t xml:space="preserve">Fe48Cr15Mo14C15B6Y2</x:t>
        </x:is>
      </x:c>
      <x:c r="E87" t="inlineStr">
        <x:is>
          <x:t xml:space="preserve">Ca-based</x:t>
        </x:is>
      </x:c>
      <x:c r="F87" t="inlineStr">
        <x:is>
          <x:t xml:space="preserve">Fe-based</x:t>
        </x:is>
      </x:c>
      <x:c r="G87" t="n">
        <x:v>1.285735769855796</x:v>
      </x:c>
      <x:c r="H87" t="n">
        <x:v>1.146128035678238</x:v>
      </x:c>
      <x:c r="I87" t="n">
        <x:v>3.158996528340999</x:v>
      </x:c>
      <x:c r="J87" t="n">
        <x:v>3.127530915013465</x:v>
      </x:c>
      <x:c r="K87" t="n">
        <x:v>2.913945922800885</x:v>
      </x:c>
      <x:c r="L87" t="n">
        <x:v>3.112322306583529</x:v>
      </x:c>
      <x:c r="M87" t="n">
        <x:v>0.3069095675210949</x:v>
      </x:c>
    </x:row>
    <x:row r="88">
      <x:c r="A88" t="inlineStr">
        <x:is>
          <x:t xml:space="preserve">MG-LONG-018</x:t>
        </x:is>
      </x:c>
      <x:c r="B88" t="inlineStr">
        <x:is>
          <x:t xml:space="preserve">MG-LONG-115</x:t>
        </x:is>
      </x:c>
      <x:c r="C88" t="inlineStr">
        <x:is>
          <x:t xml:space="preserve">Ca70Mg10Zn20</x:t>
        </x:is>
      </x:c>
      <x:c r="D88" t="inlineStr">
        <x:is>
          <x:t xml:space="preserve">Fe48Cr15Mo14C15B6Y2</x:t>
        </x:is>
      </x:c>
      <x:c r="E88" t="inlineStr">
        <x:is>
          <x:t xml:space="preserve">Ca-based</x:t>
        </x:is>
      </x:c>
      <x:c r="F88" t="inlineStr">
        <x:is>
          <x:t xml:space="preserve">Fe-based</x:t>
        </x:is>
      </x:c>
      <x:c r="G88" t="n">
        <x:v>1.298975680265722</x:v>
      </x:c>
      <x:c r="H88" t="n">
        <x:v>1.146128035678238</x:v>
      </x:c>
      <x:c r="I88" t="n">
        <x:v>3.412974671342635</x:v>
      </x:c>
      <x:c r="J88" t="n">
        <x:v>3.449630165082384</x:v>
      </x:c>
      <x:c r="K88" t="n">
        <x:v>3.023906146302806</x:v>
      </x:c>
      <x:c r="L88" t="n">
        <x:v>3.388275041446343</x:v>
      </x:c>
      <x:c r="M88" t="n">
        <x:v>0.2461438203847681</x:v>
      </x:c>
    </x:row>
    <x:row r="89">
      <x:c r="A89" t="inlineStr">
        <x:is>
          <x:t xml:space="preserve">MG-LONG-023</x:t>
        </x:is>
      </x:c>
      <x:c r="B89" t="inlineStr">
        <x:is>
          <x:t xml:space="preserve">MG-LONG-115</x:t>
        </x:is>
      </x:c>
      <x:c r="C89" t="inlineStr">
        <x:is>
          <x:t xml:space="preserve">Ca45Mg19Cu36</x:t>
        </x:is>
      </x:c>
      <x:c r="D89" t="inlineStr">
        <x:is>
          <x:t xml:space="preserve">Fe48Cr15Mo14C15B6Y2</x:t>
        </x:is>
      </x:c>
      <x:c r="E89" t="inlineStr">
        <x:is>
          <x:t xml:space="preserve">Ca-based</x:t>
        </x:is>
      </x:c>
      <x:c r="F89" t="inlineStr">
        <x:is>
          <x:t xml:space="preserve">Fe-based</x:t>
        </x:is>
      </x:c>
      <x:c r="G89" t="n">
        <x:v>1.021488469387621</x:v>
      </x:c>
      <x:c r="H89" t="n">
        <x:v>1.146128035678238</x:v>
      </x:c>
      <x:c r="I89" t="n">
        <x:v>2.667425928982992</x:v>
      </x:c>
      <x:c r="J89" t="n">
        <x:v>2.473299815283313</x:v>
      </x:c>
      <x:c r="K89" t="n">
        <x:v>2.568954589323571</x:v>
      </x:c>
      <x:c r="L89" t="n">
        <x:v>2.446214858891596</x:v>
      </x:c>
      <x:c r="M89" t="n">
        <x:v>0.1751443779604779</x:v>
      </x:c>
    </x:row>
    <x:row r="90">
      <x:c r="A90" t="inlineStr">
        <x:is>
          <x:t xml:space="preserve">MG-LONG-115</x:t>
        </x:is>
      </x:c>
      <x:c r="B90" t="inlineStr">
        <x:is>
          <x:t xml:space="preserve">MG-JTAC18-126</x:t>
        </x:is>
      </x:c>
      <x:c r="C90" t="inlineStr">
        <x:is>
          <x:t xml:space="preserve">Fe48Cr15Mo14C15B6Y2</x:t>
        </x:is>
      </x:c>
      <x:c r="D90" t="inlineStr">
        <x:is>
          <x:t xml:space="preserve">Mg65Ni20La15</x:t>
        </x:is>
      </x:c>
      <x:c r="E90" t="inlineStr">
        <x:is>
          <x:t xml:space="preserve">Fe-based</x:t>
        </x:is>
      </x:c>
      <x:c r="F90" t="inlineStr">
        <x:is>
          <x:t xml:space="preserve">Mg-based</x:t>
        </x:is>
      </x:c>
      <x:c r="G90" t="n">
        <x:v>1.148863031360855</x:v>
      </x:c>
      <x:c r="H90" t="n">
        <x:v>1.146128035678238</x:v>
      </x:c>
      <x:c r="I90" t="n">
        <x:v>2.089011190405072</x:v>
      </x:c>
      <x:c r="J90" t="n">
        <x:v>1.960581172960492</x:v>
      </x:c>
      <x:c r="K90" t="n">
        <x:v>2.163378719800682</x:v>
      </x:c>
      <x:c r="L90" t="n">
        <x:v>2.37998620252452</x:v>
      </x:c>
      <x:c r="M90" t="n">
        <x:v>0.4321439255093866</x:v>
      </x:c>
    </x:row>
    <x:row r="91">
      <x:c r="A91" t="inlineStr">
        <x:is>
          <x:t xml:space="preserve">MG-MIX-019</x:t>
        </x:is>
      </x:c>
      <x:c r="B91" t="inlineStr">
        <x:is>
          <x:t xml:space="preserve">MG-JTAC18-017</x:t>
        </x:is>
      </x:c>
      <x:c r="C91" t="inlineStr">
        <x:is>
          <x:t xml:space="preserve">Ca60Mg15Zn25</x:t>
        </x:is>
      </x:c>
      <x:c r="D91" t="inlineStr">
        <x:is>
          <x:t xml:space="preserve">Ag53.8Mg15.4Ca30.8</x:t>
        </x:is>
      </x:c>
      <x:c r="E91" t="inlineStr">
        <x:is>
          <x:t xml:space="preserve">Ca-based</x:t>
        </x:is>
      </x:c>
      <x:c r="F91" t="inlineStr">
        <x:is>
          <x:t xml:space="preserve">Ag-based</x:t>
        </x:is>
      </x:c>
      <x:c r="G91" t="n">
        <x:v>1.057318234113061</x:v>
      </x:c>
      <x:c r="H91" t="n">
        <x:v>1.138302698166282</x:v>
      </x:c>
      <x:c r="I91" t="n">
        <x:v>0.9577433844158478</x:v>
      </x:c>
      <x:c r="J91" t="n">
        <x:v>0.822673166569472</x:v>
      </x:c>
      <x:c r="K91" t="n">
        <x:v>0.4030645199022647</x:v>
      </x:c>
      <x:c r="L91" t="n">
        <x:v>1.439539282112048</x:v>
      </x:c>
      <x:c r="M91" t="n">
        <x:v>0.1668698337071349</x:v>
      </x:c>
    </x:row>
    <x:row r="92">
      <x:c r="A92" t="inlineStr">
        <x:is>
          <x:t xml:space="preserve">MG-MIX-022</x:t>
        </x:is>
      </x:c>
      <x:c r="B92" t="inlineStr">
        <x:is>
          <x:t xml:space="preserve">MG-JTAC18-107</x:t>
        </x:is>
      </x:c>
      <x:c r="C92" t="inlineStr">
        <x:is>
          <x:t xml:space="preserve">Mg70Ni15Nd15</x:t>
        </x:is>
      </x:c>
      <x:c r="D92" t="inlineStr">
        <x:is>
          <x:t xml:space="preserve">(La0.6Ce0.4)65Al10Co25</x:t>
        </x:is>
      </x:c>
      <x:c r="E92" t="inlineStr">
        <x:is>
          <x:t xml:space="preserve">Mg-based</x:t>
        </x:is>
      </x:c>
      <x:c r="F92" t="inlineStr">
        <x:is>
          <x:t xml:space="preserve">La-based</x:t>
        </x:is>
      </x:c>
      <x:c r="G92" t="n">
        <x:v>1.231310993293662</x:v>
      </x:c>
      <x:c r="H92" t="n">
        <x:v>1.1249387366083</x:v>
      </x:c>
      <x:c r="I92" t="n">
        <x:v>1.840112610263468</x:v>
      </x:c>
      <x:c r="J92" t="n">
        <x:v>1.457953800403036</x:v>
      </x:c>
      <x:c r="K92" t="n">
        <x:v>1.656379323697205</x:v>
      </x:c>
      <x:c r="L92" t="n">
        <x:v>1.736615373328977</x:v>
      </x:c>
      <x:c r="M92" t="n">
        <x:v>1.383447179117641</x:v>
      </x:c>
    </x:row>
    <x:row r="93">
      <x:c r="A93" t="inlineStr">
        <x:is>
          <x:t xml:space="preserve">MG-LONG-081</x:t>
        </x:is>
      </x:c>
      <x:c r="B93" t="inlineStr">
        <x:is>
          <x:t xml:space="preserve">MG-JTAC18-107</x:t>
        </x:is>
      </x:c>
      <x:c r="C93" t="inlineStr">
        <x:is>
          <x:t xml:space="preserve">Pr68Cu25Al7</x:t>
        </x:is>
      </x:c>
      <x:c r="D93" t="inlineStr">
        <x:is>
          <x:t xml:space="preserve">(La0.6Ce0.4)65Al10Co25</x:t>
        </x:is>
      </x:c>
      <x:c r="E93" t="inlineStr">
        <x:is>
          <x:t xml:space="preserve">Pr-based</x:t>
        </x:is>
      </x:c>
      <x:c r="F93" t="inlineStr">
        <x:is>
          <x:t xml:space="preserve">La-based</x:t>
        </x:is>
      </x:c>
      <x:c r="G93" t="n">
        <x:v>0.8345274485472555</x:v>
      </x:c>
      <x:c r="H93" t="n">
        <x:v>1.1249387366083</x:v>
      </x:c>
      <x:c r="I93" t="n">
        <x:v>2.000364625654179</x:v>
      </x:c>
      <x:c r="J93" t="n">
        <x:v>1.800118249656576</x:v>
      </x:c>
      <x:c r="K93" t="n">
        <x:v>1.672766944102975</x:v>
      </x:c>
      <x:c r="L93" t="n">
        <x:v>1.814731224428605</x:v>
      </x:c>
      <x:c r="M93" t="n">
        <x:v>2.285200426541686</x:v>
      </x:c>
    </x:row>
    <x:row r="94">
      <x:c r="A94" t="inlineStr">
        <x:is>
          <x:t xml:space="preserve">MG-LONG-083</x:t>
        </x:is>
      </x:c>
      <x:c r="B94" t="inlineStr">
        <x:is>
          <x:t xml:space="preserve">MG-JTAC18-107</x:t>
        </x:is>
      </x:c>
      <x:c r="C94" t="inlineStr">
        <x:is>
          <x:t xml:space="preserve">Pr72(Cu,Ni)25Al3</x:t>
        </x:is>
      </x:c>
      <x:c r="D94" t="inlineStr">
        <x:is>
          <x:t xml:space="preserve">(La0.6Ce0.4)65Al10Co25</x:t>
        </x:is>
      </x:c>
      <x:c r="E94" t="inlineStr">
        <x:is>
          <x:t xml:space="preserve">Pr-based</x:t>
        </x:is>
      </x:c>
      <x:c r="F94" t="inlineStr">
        <x:is>
          <x:t xml:space="preserve">La-based</x:t>
        </x:is>
      </x:c>
      <x:c r="G94" t="n">
        <x:v>1.109694631412943</x:v>
      </x:c>
      <x:c r="H94" t="n">
        <x:v>1.1249387366083</x:v>
      </x:c>
      <x:c r="I94" t="n">
        <x:v>2.566162385515244</x:v>
      </x:c>
      <x:c r="J94" t="n">
        <x:v>2.604310311713896</x:v>
      </x:c>
      <x:c r="K94" t="n">
        <x:v>1.950576128124601</x:v>
      </x:c>
      <x:c r="L94" t="n">
        <x:v>2.693110006630395</x:v>
      </x:c>
      <x:c r="M94" t="n">
        <x:v>2.149988286340479</x:v>
      </x:c>
    </x:row>
    <x:row r="95">
      <x:c r="A95" t="inlineStr">
        <x:is>
          <x:t xml:space="preserve">MG-JTAC18-071</x:t>
        </x:is>
      </x:c>
      <x:c r="B95" t="inlineStr">
        <x:is>
          <x:t xml:space="preserve">MG-JTAC18-107</x:t>
        </x:is>
      </x:c>
      <x:c r="C95" t="inlineStr">
        <x:is>
          <x:t xml:space="preserve">Fe71Nb6B23</x:t>
        </x:is>
      </x:c>
      <x:c r="D95" t="inlineStr">
        <x:is>
          <x:t xml:space="preserve">(La0.6Ce0.4)65Al10Co25</x:t>
        </x:is>
      </x:c>
      <x:c r="E95" t="inlineStr">
        <x:is>
          <x:t xml:space="preserve">Fe-based</x:t>
        </x:is>
      </x:c>
      <x:c r="F95" t="inlineStr">
        <x:is>
          <x:t xml:space="preserve">La-based</x:t>
        </x:is>
      </x:c>
      <x:c r="G95" t="n">
        <x:v>1.313131156258874</x:v>
      </x:c>
      <x:c r="H95" t="n">
        <x:v>1.1249387366083</x:v>
      </x:c>
      <x:c r="I95" t="n">
        <x:v>0.2716746845785245</x:v>
      </x:c>
      <x:c r="J95" t="n">
        <x:v>0.7111998377660205</x:v>
      </x:c>
      <x:c r="K95" t="n">
        <x:v>0.6523597173650478</x:v>
      </x:c>
      <x:c r="L95" t="n">
        <x:v>0.3436437048676256</x:v>
      </x:c>
      <x:c r="M95" t="n">
        <x:v>1.914361613010816</x:v>
      </x:c>
    </x:row>
    <x:row r="96">
      <x:c r="A96" t="inlineStr">
        <x:is>
          <x:t xml:space="preserve">MG-JTAC18-008</x:t>
        </x:is>
      </x:c>
      <x:c r="B96" t="inlineStr">
        <x:is>
          <x:t xml:space="preserve">MG-JTAC18-104</x:t>
        </x:is>
      </x:c>
      <x:c r="C96" t="inlineStr">
        <x:is>
          <x:t xml:space="preserve">Ag46.2Mg23.1Ca30.7</x:t>
        </x:is>
      </x:c>
      <x:c r="D96" t="inlineStr">
        <x:is>
          <x:t xml:space="preserve">(La0.3Ce0.7)65Al10Co25</x:t>
        </x:is>
      </x:c>
      <x:c r="E96" t="inlineStr">
        <x:is>
          <x:t xml:space="preserve">Ag-based</x:t>
        </x:is>
      </x:c>
      <x:c r="F96" t="inlineStr">
        <x:is>
          <x:t xml:space="preserve">La-based</x:t>
        </x:is>
      </x:c>
      <x:c r="G96" t="n">
        <x:v>0.7042937869771864</x:v>
      </x:c>
      <x:c r="H96" t="n">
        <x:v>1.109144469425068</x:v>
      </x:c>
      <x:c r="I96" t="n">
        <x:v>1.977888925472419</x:v>
      </x:c>
      <x:c r="J96" t="n">
        <x:v>1.803110428482353</x:v>
      </x:c>
      <x:c r="K96" t="n">
        <x:v>1.954213092076126</x:v>
      </x:c>
      <x:c r="L96" t="n">
        <x:v>1.199130202927718</x:v>
      </x:c>
      <x:c r="M96" t="n">
        <x:v>2.48647104961473</x:v>
      </x:c>
    </x:row>
    <x:row r="97">
      <x:c r="A97" t="inlineStr">
        <x:is>
          <x:t xml:space="preserve">MG-JTAC18-015</x:t>
        </x:is>
      </x:c>
      <x:c r="B97" t="inlineStr">
        <x:is>
          <x:t xml:space="preserve">MG-JTAC18-104</x:t>
        </x:is>
      </x:c>
      <x:c r="C97" t="inlineStr">
        <x:is>
          <x:t xml:space="preserve">Ag53.8Mg23.1Ca23.1</x:t>
        </x:is>
      </x:c>
      <x:c r="D97" t="inlineStr">
        <x:is>
          <x:t xml:space="preserve">(La0.3Ce0.7)65Al10Co25</x:t>
        </x:is>
      </x:c>
      <x:c r="E97" t="inlineStr">
        <x:is>
          <x:t xml:space="preserve">Ag-based</x:t>
        </x:is>
      </x:c>
      <x:c r="F97" t="inlineStr">
        <x:is>
          <x:t xml:space="preserve">La-based</x:t>
        </x:is>
      </x:c>
      <x:c r="G97" t="n">
        <x:v>1.317600343746058</x:v>
      </x:c>
      <x:c r="H97" t="n">
        <x:v>1.109144469425068</x:v>
      </x:c>
      <x:c r="I97" t="n">
        <x:v>1.753732732165169</x:v>
      </x:c>
      <x:c r="J97" t="n">
        <x:v>1.574367157777671</x:v>
      </x:c>
      <x:c r="K97" t="n">
        <x:v>1.858781806492396</x:v>
      </x:c>
      <x:c r="L97" t="n">
        <x:v>0.8990634444645829</x:v>
      </x:c>
      <x:c r="M97" t="n">
        <x:v>2.485746782255591</x:v>
      </x:c>
    </x:row>
    <x:row r="98">
      <x:c r="A98" t="inlineStr">
        <x:is>
          <x:t xml:space="preserve">MG-CZA-002</x:t>
        </x:is>
      </x:c>
      <x:c r="B98" t="inlineStr">
        <x:is>
          <x:t xml:space="preserve">MG-JTAC18-074</x:t>
        </x:is>
      </x:c>
      <x:c r="C98" t="inlineStr">
        <x:is>
          <x:t xml:space="preserve">(Cu47Zr45Al8)98.5Y1.5</x:t>
        </x:is>
      </x:c>
      <x:c r="D98" t="inlineStr">
        <x:is>
          <x:t xml:space="preserve">Fe72Y6B22</x:t>
        </x:is>
      </x:c>
      <x:c r="E98" t="inlineStr">
        <x:is>
          <x:t xml:space="preserve">Cu-based</x:t>
        </x:is>
      </x:c>
      <x:c r="F98" t="inlineStr">
        <x:is>
          <x:t xml:space="preserve">Fe-based</x:t>
        </x:is>
      </x:c>
      <x:c r="G98" t="n">
        <x:v>0.8667321583777827</x:v>
      </x:c>
      <x:c r="H98" t="n">
        <x:v>1.096910013008056</x:v>
      </x:c>
      <x:c r="I98" t="n">
        <x:v>1.538824227574523</x:v>
      </x:c>
      <x:c r="J98" t="n">
        <x:v>1.164452647002775</x:v>
      </x:c>
      <x:c r="K98" t="n">
        <x:v>1.65191672906599</x:v>
      </x:c>
      <x:c r="L98" t="n">
        <x:v>0.9561370136147077</x:v>
      </x:c>
      <x:c r="M98" t="n">
        <x:v>0.5900423239095197</x:v>
      </x:c>
    </x:row>
    <x:row r="99">
      <x:c r="A99" t="inlineStr">
        <x:is>
          <x:t xml:space="preserve">MG-CZA-002</x:t>
        </x:is>
      </x:c>
      <x:c r="B99" t="inlineStr">
        <x:is>
          <x:t xml:space="preserve">MG-JTAC18-086</x:t>
        </x:is>
      </x:c>
      <x:c r="C99" t="inlineStr">
        <x:is>
          <x:t xml:space="preserve">(Cu47Zr45Al8)98.5Y1.5</x:t>
        </x:is>
      </x:c>
      <x:c r="D99" t="inlineStr">
        <x:is>
          <x:t xml:space="preserve">(Fe72Mo4B24)93Dy7</x:t>
        </x:is>
      </x:c>
      <x:c r="E99" t="inlineStr">
        <x:is>
          <x:t xml:space="preserve">Cu-based</x:t>
        </x:is>
      </x:c>
      <x:c r="F99" t="inlineStr">
        <x:is>
          <x:t xml:space="preserve">Fe-based</x:t>
        </x:is>
      </x:c>
      <x:c r="G99" t="n">
        <x:v>1.299748998581959</x:v>
      </x:c>
      <x:c r="H99" t="n">
        <x:v>1.096910013008056</x:v>
      </x:c>
      <x:c r="I99" t="n">
        <x:v>1.509985419078852</x:v>
      </x:c>
      <x:c r="J99" t="n">
        <x:v>1.143578128421627</x:v>
      </x:c>
      <x:c r="K99" t="n">
        <x:v>1.639121960340393</x:v>
      </x:c>
      <x:c r="L99" t="n">
        <x:v>0.9983056069450018</x:v>
      </x:c>
      <x:c r="M99" t="n">
        <x:v>0.6468880553859964</x:v>
      </x:c>
    </x:row>
    <x:row r="100">
      <x:c r="A100" t="inlineStr">
        <x:is>
          <x:t xml:space="preserve">MG-CZA-002</x:t>
        </x:is>
      </x:c>
      <x:c r="B100" t="inlineStr">
        <x:is>
          <x:t xml:space="preserve">MG-JTAC18-088</x:t>
        </x:is>
      </x:c>
      <x:c r="C100" t="inlineStr">
        <x:is>
          <x:t xml:space="preserve">(Cu47Zr45Al8)98.5Y1.5</x:t>
        </x:is>
      </x:c>
      <x:c r="D100" t="inlineStr">
        <x:is>
          <x:t xml:space="preserve">(Fe72Mo4B24)95Dy5</x:t>
        </x:is>
      </x:c>
      <x:c r="E100" t="inlineStr">
        <x:is>
          <x:t xml:space="preserve">Cu-based</x:t>
        </x:is>
      </x:c>
      <x:c r="F100" t="inlineStr">
        <x:is>
          <x:t xml:space="preserve">Fe-based</x:t>
        </x:is>
      </x:c>
      <x:c r="G100" t="n">
        <x:v>0.5982148771982739</x:v>
      </x:c>
      <x:c r="H100" t="n">
        <x:v>1.096910013008056</x:v>
      </x:c>
      <x:c r="I100" t="n">
        <x:v>1.562419616343707</x:v>
      </x:c>
      <x:c r="J100" t="n">
        <x:v>1.19839753284142</x:v>
      </x:c>
      <x:c r="K100" t="n">
        <x:v>1.685651377050327</x:v>
      </x:c>
      <x:c r="L100" t="n">
        <x:v>1.049212939717886</x:v>
      </x:c>
      <x:c r="M100" t="n">
        <x:v>0.6895232571156706</x:v>
      </x:c>
    </x:row>
    <x:row r="101">
      <x:c r="A101" t="inlineStr">
        <x:is>
          <x:t xml:space="preserve">MG-CZA-002</x:t>
        </x:is>
      </x:c>
      <x:c r="B101" t="inlineStr">
        <x:is>
          <x:t xml:space="preserve">MG-JTAC18-091</x:t>
        </x:is>
      </x:c>
      <x:c r="C101" t="inlineStr">
        <x:is>
          <x:t xml:space="preserve">(Cu47Zr45Al8)98.5Y1.5</x:t>
        </x:is>
      </x:c>
      <x:c r="D101" t="inlineStr">
        <x:is>
          <x:t xml:space="preserve">[(Fe0.5Co0.5)72Mo4B24]94Dy6</x:t>
        </x:is>
      </x:c>
      <x:c r="E101" t="inlineStr">
        <x:is>
          <x:t xml:space="preserve">Cu-based</x:t>
        </x:is>
      </x:c>
      <x:c r="F101" t="inlineStr">
        <x:is>
          <x:t xml:space="preserve">Fe-based</x:t>
        </x:is>
      </x:c>
      <x:c r="G101" t="n">
        <x:v>0.8655554822023886</x:v>
      </x:c>
      <x:c r="H101" t="n">
        <x:v>1.096910013008056</x:v>
      </x:c>
      <x:c r="I101" t="n">
        <x:v>1.459657952954106</x:v>
      </x:c>
      <x:c r="J101" t="n">
        <x:v>1.708325151217508</x:v>
      </x:c>
      <x:c r="K101" t="n">
        <x:v>1.294490262479288</x:v>
      </x:c>
      <x:c r="L101" t="n">
        <x:v>1.24591770969702</x:v>
      </x:c>
      <x:c r="M101" t="n">
        <x:v>0.08193151765322432</x:v>
      </x:c>
    </x:row>
    <x:row r="102">
      <x:c r="A102" t="inlineStr">
        <x:is>
          <x:t xml:space="preserve">MG-CZA-002</x:t>
        </x:is>
      </x:c>
      <x:c r="B102" t="inlineStr">
        <x:is>
          <x:t xml:space="preserve">MG-JTAC18-092</x:t>
        </x:is>
      </x:c>
      <x:c r="C102" t="inlineStr">
        <x:is>
          <x:t xml:space="preserve">(Cu47Zr45Al8)98.5Y1.5</x:t>
        </x:is>
      </x:c>
      <x:c r="D102" t="inlineStr">
        <x:is>
          <x:t xml:space="preserve">[(Fe0.6Co0.4)72Mo4B24]94Dy6</x:t>
        </x:is>
      </x:c>
      <x:c r="E102" t="inlineStr">
        <x:is>
          <x:t xml:space="preserve">Cu-based</x:t>
        </x:is>
      </x:c>
      <x:c r="F102" t="inlineStr">
        <x:is>
          <x:t xml:space="preserve">Fe-based</x:t>
        </x:is>
      </x:c>
      <x:c r="G102" t="n">
        <x:v>1.005544456498513</x:v>
      </x:c>
      <x:c r="H102" t="n">
        <x:v>1.096910013008056</x:v>
      </x:c>
      <x:c r="I102" t="n">
        <x:v>1.458862076745621</x:v>
      </x:c>
      <x:c r="J102" t="n">
        <x:v>1.708325151217508</x:v>
      </x:c>
      <x:c r="K102" t="n">
        <x:v>1.294875376626115</x:v>
      </x:c>
      <x:c r="L102" t="n">
        <x:v>1.245311220169849</x:v>
      </x:c>
      <x:c r="M102" t="n">
        <x:v>0.08202086672637521</x:v>
      </x:c>
    </x:row>
    <x:row r="103">
      <x:c r="A103" t="inlineStr">
        <x:is>
          <x:t xml:space="preserve">MG-CZA-002</x:t>
        </x:is>
      </x:c>
      <x:c r="B103" t="inlineStr">
        <x:is>
          <x:t xml:space="preserve">MG-JTAC18-093</x:t>
        </x:is>
      </x:c>
      <x:c r="C103" t="inlineStr">
        <x:is>
          <x:t xml:space="preserve">(Cu47Zr45Al8)98.5Y1.5</x:t>
        </x:is>
      </x:c>
      <x:c r="D103" t="inlineStr">
        <x:is>
          <x:t xml:space="preserve">[(Fe0.7Co0.3)72Mo4B24]94Dy6</x:t>
        </x:is>
      </x:c>
      <x:c r="E103" t="inlineStr">
        <x:is>
          <x:t xml:space="preserve">Cu-based</x:t>
        </x:is>
      </x:c>
      <x:c r="F103" t="inlineStr">
        <x:is>
          <x:t xml:space="preserve">Fe-based</x:t>
        </x:is>
      </x:c>
      <x:c r="G103" t="n">
        <x:v>0.8606770078715892</x:v>
      </x:c>
      <x:c r="H103" t="n">
        <x:v>1.096910013008056</x:v>
      </x:c>
      <x:c r="I103" t="n">
        <x:v>1.458066200537137</x:v>
      </x:c>
      <x:c r="J103" t="n">
        <x:v>1.708325151217508</x:v>
      </x:c>
      <x:c r="K103" t="n">
        <x:v>1.295260490772941</x:v>
      </x:c>
      <x:c r="L103" t="n">
        <x:v>1.244704730642679</x:v>
      </x:c>
      <x:c r="M103" t="n">
        <x:v>0.08168340855635409</x:v>
      </x:c>
    </x:row>
    <x:row r="104">
      <x:c r="A104" t="inlineStr">
        <x:is>
          <x:t xml:space="preserve">MG-CZA-002</x:t>
        </x:is>
      </x:c>
      <x:c r="B104" t="inlineStr">
        <x:is>
          <x:t xml:space="preserve">MG-JTAC18-095</x:t>
        </x:is>
      </x:c>
      <x:c r="C104" t="inlineStr">
        <x:is>
          <x:t xml:space="preserve">(Cu47Zr45Al8)98.5Y1.5</x:t>
        </x:is>
      </x:c>
      <x:c r="D104" t="inlineStr">
        <x:is>
          <x:t xml:space="preserve">[(Fe0.9Co0.1)72Mo4B24]94Dy6</x:t>
        </x:is>
      </x:c>
      <x:c r="E104" t="inlineStr">
        <x:is>
          <x:t xml:space="preserve">Cu-based</x:t>
        </x:is>
      </x:c>
      <x:c r="F104" t="inlineStr">
        <x:is>
          <x:t xml:space="preserve">Fe-based</x:t>
        </x:is>
      </x:c>
      <x:c r="G104" t="n">
        <x:v>0.9700670017032561</x:v>
      </x:c>
      <x:c r="H104" t="n">
        <x:v>1.096910013008056</x:v>
      </x:c>
      <x:c r="I104" t="n">
        <x:v>1.456474448120167</x:v>
      </x:c>
      <x:c r="J104" t="n">
        <x:v>1.708325151217508</x:v>
      </x:c>
      <x:c r="K104" t="n">
        <x:v>1.296030719066596</x:v>
      </x:c>
      <x:c r="L104" t="n">
        <x:v>1.243491751588336</x:v>
      </x:c>
      <x:c r="M104" t="n">
        <x:v>0.07936796820705172</x:v>
      </x:c>
    </x:row>
    <x:row r="105">
      <x:c r="A105" t="inlineStr">
        <x:is>
          <x:t xml:space="preserve">MG-LONG-065</x:t>
        </x:is>
      </x:c>
      <x:c r="B105" t="inlineStr">
        <x:is>
          <x:t xml:space="preserve">MG-JTAC18-108</x:t>
        </x:is>
      </x:c>
      <x:c r="C105" t="inlineStr">
        <x:is>
          <x:t xml:space="preserve">[(Ni0.8Fe0.2)0.75B0.2Si0.05]96Nb4</x:t>
        </x:is>
      </x:c>
      <x:c r="D105" t="inlineStr">
        <x:is>
          <x:t xml:space="preserve">(La0.7Ce0.3)65Al10Co25</x:t>
        </x:is>
      </x:c>
      <x:c r="E105" t="inlineStr">
        <x:is>
          <x:t xml:space="preserve">Ni-based</x:t>
        </x:is>
      </x:c>
      <x:c r="F105" t="inlineStr">
        <x:is>
          <x:t xml:space="preserve">La-based</x:t>
        </x:is>
      </x:c>
      <x:c r="G105" t="n">
        <x:v>1.254042635632752</x:v>
      </x:c>
      <x:c r="H105" t="n">
        <x:v>1.096910013008056</x:v>
      </x:c>
      <x:c r="I105" t="n">
        <x:v>0.7929046772157839</x:v>
      </x:c>
      <x:c r="J105" t="n">
        <x:v>0.3315074313908649</x:v>
      </x:c>
      <x:c r="K105" t="n">
        <x:v>0.07546604483911823</x:v>
      </x:c>
      <x:c r="L105" t="n">
        <x:v>0.4580006746019815</x:v>
      </x:c>
      <x:c r="M105" t="n">
        <x:v>2.091618570971206</x:v>
      </x:c>
    </x:row>
    <x:row r="106">
      <x:c r="A106" t="inlineStr">
        <x:is>
          <x:t xml:space="preserve">MG-JTAC18-014</x:t>
        </x:is>
      </x:c>
      <x:c r="B106" t="inlineStr">
        <x:is>
          <x:t xml:space="preserve">MG-JTAC18-106</x:t>
        </x:is>
      </x:c>
      <x:c r="C106" t="inlineStr">
        <x:is>
          <x:t xml:space="preserve">Ag50Mg19.2Ca23.1Cu7.7</x:t>
        </x:is>
      </x:c>
      <x:c r="D106" t="inlineStr">
        <x:is>
          <x:t xml:space="preserve">(La0.5Ce0.5)65Al10Co25</x:t>
        </x:is>
      </x:c>
      <x:c r="E106" t="inlineStr">
        <x:is>
          <x:t xml:space="preserve">Ag-based</x:t>
        </x:is>
      </x:c>
      <x:c r="F106" t="inlineStr">
        <x:is>
          <x:t xml:space="preserve">La-based</x:t>
        </x:is>
      </x:c>
      <x:c r="G106" t="n">
        <x:v>1.240376255511319</x:v>
      </x:c>
      <x:c r="H106" t="n">
        <x:v>1.096910013008056</x:v>
      </x:c>
      <x:c r="I106" t="n">
        <x:v>1.683510961730955</x:v>
      </x:c>
      <x:c r="J106" t="n">
        <x:v>1.468526165587447</x:v>
      </x:c>
      <x:c r="K106" t="n">
        <x:v>1.797077962078558</x:v>
      </x:c>
      <x:c r="L106" t="n">
        <x:v>0.8057442486732831</x:v>
      </x:c>
      <x:c r="M106" t="n">
        <x:v>2.336047786341391</x:v>
      </x:c>
    </x:row>
    <x:row r="107">
      <x:c r="A107" t="inlineStr">
        <x:is>
          <x:t xml:space="preserve">MG-JTAC18-017</x:t>
        </x:is>
      </x:c>
      <x:c r="B107" t="inlineStr">
        <x:is>
          <x:t xml:space="preserve">MG-JTAC18-100</x:t>
        </x:is>
      </x:c>
      <x:c r="C107" t="inlineStr">
        <x:is>
          <x:t xml:space="preserve">Ag53.8Mg15.4Ca30.8</x:t>
        </x:is>
      </x:c>
      <x:c r="D107" t="inlineStr">
        <x:is>
          <x:t xml:space="preserve">La62Cu24Al10.5Mg3.5</x:t>
        </x:is>
      </x:c>
      <x:c r="E107" t="inlineStr">
        <x:is>
          <x:t xml:space="preserve">Ag-based</x:t>
        </x:is>
      </x:c>
      <x:c r="F107" t="inlineStr">
        <x:is>
          <x:t xml:space="preserve">La-based</x:t>
        </x:is>
      </x:c>
      <x:c r="G107" t="n">
        <x:v>0.6622359447565296</x:v>
      </x:c>
      <x:c r="H107" t="n">
        <x:v>1.096910013008056</x:v>
      </x:c>
      <x:c r="I107" t="n">
        <x:v>0.1013454719009744</x:v>
      </x:c>
      <x:c r="J107" t="n">
        <x:v>0.02824968832571506</x:v>
      </x:c>
      <x:c r="K107" t="n">
        <x:v>0.20313555095187</x:v>
      </x:c>
      <x:c r="L107" t="n">
        <x:v>0.8286223813926799</x:v>
      </x:c>
      <x:c r="M107" t="n">
        <x:v>0.1452536157311587</x:v>
      </x:c>
    </x:row>
    <x:row r="108">
      <x:c r="A108" t="inlineStr">
        <x:is>
          <x:t xml:space="preserve">MG-JTAC18-017</x:t>
        </x:is>
      </x:c>
      <x:c r="B108" t="inlineStr">
        <x:is>
          <x:t xml:space="preserve">MG-JTAC18-102</x:t>
        </x:is>
      </x:c>
      <x:c r="C108" t="inlineStr">
        <x:is>
          <x:t xml:space="preserve">Ag53.8Mg15.4Ca30.8</x:t>
        </x:is>
      </x:c>
      <x:c r="D108" t="inlineStr">
        <x:is>
          <x:t xml:space="preserve">La62Cu24Al9.8Mg4.2</x:t>
        </x:is>
      </x:c>
      <x:c r="E108" t="inlineStr">
        <x:is>
          <x:t xml:space="preserve">Ag-based</x:t>
        </x:is>
      </x:c>
      <x:c r="F108" t="inlineStr">
        <x:is>
          <x:t xml:space="preserve">La-based</x:t>
        </x:is>
      </x:c>
      <x:c r="G108" t="n">
        <x:v>0.4956880393268959</x:v>
      </x:c>
      <x:c r="H108" t="n">
        <x:v>1.096910013008056</x:v>
      </x:c>
      <x:c r="I108" t="n">
        <x:v>0.1099479573897398</x:v>
      </x:c>
      <x:c r="J108" t="n">
        <x:v>0.02122686861109702</x:v>
      </x:c>
      <x:c r="K108" t="n">
        <x:v>0.1976730108166134</x:v>
      </x:c>
      <x:c r="L108" t="n">
        <x:v>0.8375377774420929</x:v>
      </x:c>
      <x:c r="M108" t="n">
        <x:v>0.1510648683911512</x:v>
      </x:c>
    </x:row>
    <x:row r="109">
      <x:c r="A109" t="inlineStr">
        <x:is>
          <x:t xml:space="preserve">MG-LONG-066</x:t>
        </x:is>
      </x:c>
      <x:c r="B109" t="inlineStr">
        <x:is>
          <x:t xml:space="preserve">MG-JTAC18-112</x:t>
        </x:is>
      </x:c>
      <x:c r="C109" t="inlineStr">
        <x:is>
          <x:t xml:space="preserve">[(Ni0.7Fe0.3)0.75B0.2Si0.05]96Nb4</x:t>
        </x:is>
      </x:c>
      <x:c r="D109" t="inlineStr">
        <x:is>
          <x:t xml:space="preserve">Mg60Ni20La20</x:t>
        </x:is>
      </x:c>
      <x:c r="E109" t="inlineStr">
        <x:is>
          <x:t xml:space="preserve">Ni-based</x:t>
        </x:is>
      </x:c>
      <x:c r="F109" t="inlineStr">
        <x:is>
          <x:t xml:space="preserve">Mg-based</x:t>
        </x:is>
      </x:c>
      <x:c r="G109" t="n">
        <x:v>1.266360971780385</x:v>
      </x:c>
      <x:c r="H109" t="n">
        <x:v>1.096910013008056</x:v>
      </x:c>
      <x:c r="I109" t="n">
        <x:v>0.9232164018418926</x:v>
      </x:c>
      <x:c r="J109" t="n">
        <x:v>1.072155505303572</x:v>
      </x:c>
      <x:c r="K109" t="n">
        <x:v>1.609101494882784</x:v>
      </x:c>
      <x:c r="L109" t="n">
        <x:v>1.214596359747832</x:v>
      </x:c>
      <x:c r="M109" t="n">
        <x:v>0.4326828206977762</x:v>
      </x:c>
    </x:row>
    <x:row r="110">
      <x:c r="A110" t="inlineStr">
        <x:is>
          <x:t xml:space="preserve">MG-LONG-092</x:t>
        </x:is>
      </x:c>
      <x:c r="B110" t="inlineStr">
        <x:is>
          <x:t xml:space="preserve">MG-JTAC18-112</x:t>
        </x:is>
      </x:c>
      <x:c r="C110" t="inlineStr">
        <x:is>
          <x:t xml:space="preserve">[(Co0.8Fe0.2)0.75B0.2Si0.05]96Nb4</x:t>
        </x:is>
      </x:c>
      <x:c r="D110" t="inlineStr">
        <x:is>
          <x:t xml:space="preserve">Mg60Ni20La20</x:t>
        </x:is>
      </x:c>
      <x:c r="E110" t="inlineStr">
        <x:is>
          <x:t xml:space="preserve">Co-based</x:t>
        </x:is>
      </x:c>
      <x:c r="F110" t="inlineStr">
        <x:is>
          <x:t xml:space="preserve">Mg-based</x:t>
        </x:is>
      </x:c>
      <x:c r="G110" t="n">
        <x:v>1.280835251607305</x:v>
      </x:c>
      <x:c r="H110" t="n">
        <x:v>1.096910013008056</x:v>
      </x:c>
      <x:c r="I110" t="n">
        <x:v>0.9066746610380989</x:v>
      </x:c>
      <x:c r="J110" t="n">
        <x:v>1.079195926070105</x:v>
      </x:c>
      <x:c r="K110" t="n">
        <x:v>1.606534067237271</x:v>
      </x:c>
      <x:c r="L110" t="n">
        <x:v>1.201657916501516</x:v>
      </x:c>
      <x:c r="M110" t="n">
        <x:v>0.4059618085532838</x:v>
      </x:c>
    </x:row>
    <x:row r="111">
      <x:c r="A111" t="inlineStr">
        <x:is>
          <x:t xml:space="preserve">MG-MIX-017</x:t>
        </x:is>
      </x:c>
      <x:c r="B111" t="inlineStr">
        <x:is>
          <x:t xml:space="preserve">MG-LONG-018</x:t>
        </x:is>
      </x:c>
      <x:c r="C111" t="inlineStr">
        <x:is>
          <x:t xml:space="preserve">Ca65Mg10Zn25</x:t>
        </x:is>
      </x:c>
      <x:c r="D111" t="inlineStr">
        <x:is>
          <x:t xml:space="preserve">Ca70Mg10Zn20</x:t>
        </x:is>
      </x:c>
      <x:c r="E111" t="inlineStr">
        <x:is>
          <x:t xml:space="preserve">Ca-based</x:t>
        </x:is>
      </x:c>
      <x:c r="F111" t="inlineStr">
        <x:is>
          <x:t xml:space="preserve">Ca-based</x:t>
        </x:is>
      </x:c>
      <x:c r="G111" t="n">
        <x:v>0.342048325998223</x:v>
      </x:c>
      <x:c r="H111" t="n">
        <x:v>1.079181246047625</x:v>
      </x:c>
      <x:c r="I111" t="n">
        <x:v>0.1269890715008184</x:v>
      </x:c>
      <x:c r="J111" t="n">
        <x:v>0.1610496250344591</x:v>
      </x:c>
      <x:c r="K111" t="n">
        <x:v>0.05498011175096007</x:v>
      </x:c>
      <x:c r="L111" t="n">
        <x:v>0.1379763674314072</x:v>
      </x:c>
      <x:c r="M111" t="n">
        <x:v>0.03467078201170132</x:v>
      </x:c>
    </x:row>
    <x:row r="112">
      <x:c r="A112" t="inlineStr">
        <x:is>
          <x:t xml:space="preserve">MG-MIX-017</x:t>
        </x:is>
      </x:c>
      <x:c r="B112" t="inlineStr">
        <x:is>
          <x:t xml:space="preserve">MG-LONG-019</x:t>
        </x:is>
      </x:c>
      <x:c r="C112" t="inlineStr">
        <x:is>
          <x:t xml:space="preserve">Ca65Mg10Zn25</x:t>
        </x:is>
      </x:c>
      <x:c r="D112" t="inlineStr">
        <x:is>
          <x:t xml:space="preserve">Ca40Mg30Cu30</x:t>
        </x:is>
      </x:c>
      <x:c r="E112" t="inlineStr">
        <x:is>
          <x:t xml:space="preserve">Ca-based</x:t>
        </x:is>
      </x:c>
      <x:c r="F112" t="inlineStr">
        <x:is>
          <x:t xml:space="preserve">Ca-based</x:t>
        </x:is>
      </x:c>
      <x:c r="G112" t="n">
        <x:v>0.9087099962642902</x:v>
      </x:c>
      <x:c r="H112" t="n">
        <x:v>1.079181246047625</x:v>
      </x:c>
      <x:c r="I112" t="n">
        <x:v>0.5939811408909237</x:v>
      </x:c>
      <x:c r="J112" t="n">
        <x:v>0.8158087563221017</x:v>
      </x:c>
      <x:c r="K112" t="n">
        <x:v>0.3628687375563366</x:v>
      </x:c>
      <x:c r="L112" t="n">
        <x:v>0.7195998239884165</x:v>
      </x:c>
      <x:c r="M112" t="n">
        <x:v>0.1778729736889877</x:v>
      </x:c>
    </x:row>
    <x:row r="113">
      <x:c r="A113" t="inlineStr">
        <x:is>
          <x:t xml:space="preserve">MG-MIX-017</x:t>
        </x:is>
      </x:c>
      <x:c r="B113" t="inlineStr">
        <x:is>
          <x:t xml:space="preserve">MG-LONG-023</x:t>
        </x:is>
      </x:c>
      <x:c r="C113" t="inlineStr">
        <x:is>
          <x:t xml:space="preserve">Ca65Mg10Zn25</x:t>
        </x:is>
      </x:c>
      <x:c r="D113" t="inlineStr">
        <x:is>
          <x:t xml:space="preserve">Ca45Mg19Cu36</x:t>
        </x:is>
      </x:c>
      <x:c r="E113" t="inlineStr">
        <x:is>
          <x:t xml:space="preserve">Ca-based</x:t>
        </x:is>
      </x:c>
      <x:c r="F113" t="inlineStr">
        <x:is>
          <x:t xml:space="preserve">Ca-based</x:t>
        </x:is>
      </x:c>
      <x:c r="G113" t="n">
        <x:v>0.8709495132383139</x:v>
      </x:c>
      <x:c r="H113" t="n">
        <x:v>1.079181246047625</x:v>
      </x:c>
      <x:c r="I113" t="n">
        <x:v>0.6185596708588248</x:v>
      </x:c>
      <x:c r="J113" t="n">
        <x:v>0.8152807247646123</x:v>
      </x:c>
      <x:c r="K113" t="n">
        <x:v>0.399971445228275</x:v>
      </x:c>
      <x:c r="L113" t="n">
        <x:v>0.8040838151233398</x:v>
      </x:c>
      <x:c r="M113" t="n">
        <x:v>0.1056702244359914</x:v>
      </x:c>
    </x:row>
    <x:row r="114">
      <x:c r="A114" t="inlineStr">
        <x:is>
          <x:t xml:space="preserve">MG-MIX-017</x:t>
        </x:is>
      </x:c>
      <x:c r="B114" t="inlineStr">
        <x:is>
          <x:t xml:space="preserve">MG-LONG-095</x:t>
        </x:is>
      </x:c>
      <x:c r="C114" t="inlineStr">
        <x:is>
          <x:t xml:space="preserve">Ca65Mg10Zn25</x:t>
        </x:is>
      </x:c>
      <x:c r="D114" t="inlineStr">
        <x:is>
          <x:t xml:space="preserve">Au55Cu25Si20</x:t>
        </x:is>
      </x:c>
      <x:c r="E114" t="inlineStr">
        <x:is>
          <x:t xml:space="preserve">Ca-based</x:t>
        </x:is>
      </x:c>
      <x:c r="F114" t="inlineStr">
        <x:is>
          <x:t xml:space="preserve">Au-based</x:t>
        </x:is>
      </x:c>
      <x:c r="G114" t="n">
        <x:v>1.001152248276171</x:v>
      </x:c>
      <x:c r="H114" t="n">
        <x:v>1.079181246047625</x:v>
      </x:c>
      <x:c r="I114" t="n">
        <x:v>3.043641294358321</x:v>
      </x:c>
      <x:c r="J114" t="n">
        <x:v>2.613756209575663</x:v>
      </x:c>
      <x:c r="K114" t="n">
        <x:v>1.686293233961706</x:v>
      </x:c>
      <x:c r="L114" t="n">
        <x:v>4.493784151573681</x:v>
      </x:c>
      <x:c r="M114" t="n">
        <x:v>0.3660370237900858</x:v>
      </x:c>
    </x:row>
    <x:row r="115">
      <x:c r="A115" t="inlineStr">
        <x:is>
          <x:t xml:space="preserve">MG-LONG-018</x:t>
        </x:is>
      </x:c>
      <x:c r="B115" t="inlineStr">
        <x:is>
          <x:t xml:space="preserve">MG-LONG-079</x:t>
        </x:is>
      </x:c>
      <x:c r="C115" t="inlineStr">
        <x:is>
          <x:t xml:space="preserve">Ca70Mg10Zn20</x:t>
        </x:is>
      </x:c>
      <x:c r="D115" t="inlineStr">
        <x:is>
          <x:t xml:space="preserve">Ti40Zr10Cu38Pd12</x:t>
        </x:is>
      </x:c>
      <x:c r="E115" t="inlineStr">
        <x:is>
          <x:t xml:space="preserve">Ca-based</x:t>
        </x:is>
      </x:c>
      <x:c r="F115" t="inlineStr">
        <x:is>
          <x:t xml:space="preserve">Ti-based</x:t>
        </x:is>
      </x:c>
      <x:c r="G115" t="n">
        <x:v>1.002792992766242</x:v>
      </x:c>
      <x:c r="H115" t="n">
        <x:v>1.079181246047625</x:v>
      </x:c>
      <x:c r="I115" t="n">
        <x:v>2.064596517303625</x:v>
      </x:c>
      <x:c r="J115" t="n">
        <x:v>2.491252888237974</x:v>
      </x:c>
      <x:c r="K115" t="n">
        <x:v>1.63635000986793</x:v>
      </x:c>
      <x:c r="L115" t="n">
        <x:v>2.436874920173163</x:v>
      </x:c>
      <x:c r="M115" t="n">
        <x:v>0.09447051160678577</x:v>
      </x:c>
    </x:row>
    <x:row r="116">
      <x:c r="A116" t="inlineStr">
        <x:is>
          <x:t xml:space="preserve">MG-LONG-018</x:t>
        </x:is>
      </x:c>
      <x:c r="B116" t="inlineStr">
        <x:is>
          <x:t xml:space="preserve">MG-LONG-080</x:t>
        </x:is>
      </x:c>
      <x:c r="C116" t="inlineStr">
        <x:is>
          <x:t xml:space="preserve">Ca70Mg10Zn20</x:t>
        </x:is>
      </x:c>
      <x:c r="D116" t="inlineStr">
        <x:is>
          <x:t xml:space="preserve">Ti40Zr10Cu36Pd14</x:t>
        </x:is>
      </x:c>
      <x:c r="E116" t="inlineStr">
        <x:is>
          <x:t xml:space="preserve">Ca-based</x:t>
        </x:is>
      </x:c>
      <x:c r="F116" t="inlineStr">
        <x:is>
          <x:t xml:space="preserve">Ti-based</x:t>
        </x:is>
      </x:c>
      <x:c r="G116" t="n">
        <x:v>0.971995061349509</x:v>
      </x:c>
      <x:c r="H116" t="n">
        <x:v>1.079181246047625</x:v>
      </x:c>
      <x:c r="I116" t="n">
        <x:v>2.09736789059416</x:v>
      </x:c>
      <x:c r="J116" t="n">
        <x:v>2.474355878398294</x:v>
      </x:c>
      <x:c r="K116" t="n">
        <x:v>1.657348865452813</x:v>
      </x:c>
      <x:c r="L116" t="n">
        <x:v>2.462347480314346</x:v>
      </x:c>
      <x:c r="M116" t="n">
        <x:v>0.1084459925184059</x:v>
      </x:c>
    </x:row>
    <x:row r="117">
      <x:c r="A117" t="inlineStr">
        <x:is>
          <x:t xml:space="preserve">MG-LONG-023</x:t>
        </x:is>
      </x:c>
      <x:c r="B117" t="inlineStr">
        <x:is>
          <x:t xml:space="preserve">MG-LONG-079</x:t>
        </x:is>
      </x:c>
      <x:c r="C117" t="inlineStr">
        <x:is>
          <x:t xml:space="preserve">Ca45Mg19Cu36</x:t>
        </x:is>
      </x:c>
      <x:c r="D117" t="inlineStr">
        <x:is>
          <x:t xml:space="preserve">Ti40Zr10Cu38Pd12</x:t>
        </x:is>
      </x:c>
      <x:c r="E117" t="inlineStr">
        <x:is>
          <x:t xml:space="preserve">Ca-based</x:t>
        </x:is>
      </x:c>
      <x:c r="F117" t="inlineStr">
        <x:is>
          <x:t xml:space="preserve">Ti-based</x:t>
        </x:is>
      </x:c>
      <x:c r="G117" t="n">
        <x:v>0.9293836071544596</x:v>
      </x:c>
      <x:c r="H117" t="n">
        <x:v>1.079181246047625</x:v>
      </x:c>
      <x:c r="I117" t="n">
        <x:v>1.319047774943982</x:v>
      </x:c>
      <x:c r="J117" t="n">
        <x:v>1.514922538438903</x:v>
      </x:c>
      <x:c r="K117" t="n">
        <x:v>1.181398452888695</x:v>
      </x:c>
      <x:c r="L117" t="n">
        <x:v>1.494814737618416</x:v>
      </x:c>
      <x:c r="M117" t="n">
        <x:v>0.1654699540310759</x:v>
      </x:c>
    </x:row>
    <x:row r="118">
      <x:c r="A118" t="inlineStr">
        <x:is>
          <x:t xml:space="preserve">MG-LONG-023</x:t>
        </x:is>
      </x:c>
      <x:c r="B118" t="inlineStr">
        <x:is>
          <x:t xml:space="preserve">MG-LONG-080</x:t>
        </x:is>
      </x:c>
      <x:c r="C118" t="inlineStr">
        <x:is>
          <x:t xml:space="preserve">Ca45Mg19Cu36</x:t>
        </x:is>
      </x:c>
      <x:c r="D118" t="inlineStr">
        <x:is>
          <x:t xml:space="preserve">Ti40Zr10Cu36Pd14</x:t>
        </x:is>
      </x:c>
      <x:c r="E118" t="inlineStr">
        <x:is>
          <x:t xml:space="preserve">Ca-based</x:t>
        </x:is>
      </x:c>
      <x:c r="F118" t="inlineStr">
        <x:is>
          <x:t xml:space="preserve">Ti-based</x:t>
        </x:is>
      </x:c>
      <x:c r="G118" t="n">
        <x:v>0.943716142440567</x:v>
      </x:c>
      <x:c r="H118" t="n">
        <x:v>1.079181246047625</x:v>
      </x:c>
      <x:c r="I118" t="n">
        <x:v>1.351819148234517</x:v>
      </x:c>
      <x:c r="J118" t="n">
        <x:v>1.498025528599222</x:v>
      </x:c>
      <x:c r="K118" t="n">
        <x:v>1.202397308473578</x:v>
      </x:c>
      <x:c r="L118" t="n">
        <x:v>1.520287297759599</x:v>
      </x:c>
      <x:c r="M118" t="n">
        <x:v>0.179445434942696</x:v>
      </x:c>
    </x:row>
    <x:row r="119">
      <x:c r="A119" t="inlineStr">
        <x:is>
          <x:t xml:space="preserve">MG-LONG-064</x:t>
        </x:is>
      </x:c>
      <x:c r="B119" t="inlineStr">
        <x:is>
          <x:t xml:space="preserve">MG-JTAC18-105</x:t>
        </x:is>
      </x:c>
      <x:c r="C119" t="inlineStr">
        <x:is>
          <x:t xml:space="preserve">[(Ni0.9Fe0.1)0.75B0.2Si0.05]96Nb4</x:t>
        </x:is>
      </x:c>
      <x:c r="D119" t="inlineStr">
        <x:is>
          <x:t xml:space="preserve">(La0.4Ce0.6)65Al10Co25</x:t>
        </x:is>
      </x:c>
      <x:c r="E119" t="inlineStr">
        <x:is>
          <x:t xml:space="preserve">Ni-based</x:t>
        </x:is>
      </x:c>
      <x:c r="F119" t="inlineStr">
        <x:is>
          <x:t xml:space="preserve">La-based</x:t>
        </x:is>
      </x:c>
      <x:c r="G119" t="n">
        <x:v>0.6702142032329067</x:v>
      </x:c>
      <x:c r="H119" t="n">
        <x:v>1.079181246047625</x:v>
      </x:c>
      <x:c r="I119" t="n">
        <x:v>0.7846143000440714</x:v>
      </x:c>
      <x:c r="J119" t="n">
        <x:v>0.3320731794881764</x:v>
      </x:c>
      <x:c r="K119" t="n">
        <x:v>0.07260302519494388</x:v>
      </x:c>
      <x:c r="L119" t="n">
        <x:v>0.4522390240938569</x:v>
      </x:c>
      <x:c r="M119" t="n">
        <x:v>2.290143521903144</x:v>
      </x:c>
    </x:row>
    <x:row r="120">
      <x:c r="A120" t="inlineStr">
        <x:is>
          <x:t xml:space="preserve">MG-LONG-079</x:t>
        </x:is>
      </x:c>
      <x:c r="B120" t="inlineStr">
        <x:is>
          <x:t xml:space="preserve">MG-LONG-095</x:t>
        </x:is>
      </x:c>
      <x:c r="C120" t="inlineStr">
        <x:is>
          <x:t xml:space="preserve">Ti40Zr10Cu38Pd12</x:t>
        </x:is>
      </x:c>
      <x:c r="D120" t="inlineStr">
        <x:is>
          <x:t xml:space="preserve">Au55Cu25Si20</x:t>
        </x:is>
      </x:c>
      <x:c r="E120" t="inlineStr">
        <x:is>
          <x:t xml:space="preserve">Ti-based</x:t>
        </x:is>
      </x:c>
      <x:c r="F120" t="inlineStr">
        <x:is>
          <x:t xml:space="preserve">Au-based</x:t>
        </x:is>
      </x:c>
      <x:c r="G120" t="n">
        <x:v>1.236305175519899</x:v>
      </x:c>
      <x:c r="H120" t="n">
        <x:v>1.079181246047625</x:v>
      </x:c>
      <x:c r="I120" t="n">
        <x:v>1.106033848555515</x:v>
      </x:c>
      <x:c r="J120" t="n">
        <x:v>0.283552946372148</x:v>
      </x:c>
      <x:c r="K120" t="n">
        <x:v>0.1049233358447354</x:v>
      </x:c>
      <x:c r="L120" t="n">
        <x:v>2.194885598831926</x:v>
      </x:c>
      <x:c r="M120" t="n">
        <x:v>0.4258367533851702</x:v>
      </x:c>
    </x:row>
    <x:row r="121">
      <x:c r="A121" t="inlineStr">
        <x:is>
          <x:t xml:space="preserve">MG-LONG-079</x:t>
        </x:is>
      </x:c>
      <x:c r="B121" t="inlineStr">
        <x:is>
          <x:t xml:space="preserve">MG-JTAC18-126</x:t>
        </x:is>
      </x:c>
      <x:c r="C121" t="inlineStr">
        <x:is>
          <x:t xml:space="preserve">Ti40Zr10Cu38Pd12</x:t>
        </x:is>
      </x:c>
      <x:c r="D121" t="inlineStr">
        <x:is>
          <x:t xml:space="preserve">Mg65Ni20La15</x:t>
        </x:is>
      </x:c>
      <x:c r="E121" t="inlineStr">
        <x:is>
          <x:t xml:space="preserve">Ti-based</x:t>
        </x:is>
      </x:c>
      <x:c r="F121" t="inlineStr">
        <x:is>
          <x:t xml:space="preserve">Mg-based</x:t>
        </x:is>
      </x:c>
      <x:c r="G121" t="n">
        <x:v>1.181593016016592</x:v>
      </x:c>
      <x:c r="H121" t="n">
        <x:v>1.079181246047625</x:v>
      </x:c>
      <x:c r="I121" t="n">
        <x:v>0.7406330363660621</x:v>
      </x:c>
      <x:c r="J121" t="n">
        <x:v>1.002203896116082</x:v>
      </x:c>
      <x:c r="K121" t="n">
        <x:v>0.7758225833658063</x:v>
      </x:c>
      <x:c r="L121" t="n">
        <x:v>1.42858608125134</x:v>
      </x:c>
      <x:c r="M121" t="n">
        <x:v>0.7727582575009404</x:v>
      </x:c>
    </x:row>
    <x:row r="122">
      <x:c r="A122" t="inlineStr">
        <x:is>
          <x:t xml:space="preserve">MG-LONG-080</x:t>
        </x:is>
      </x:c>
      <x:c r="B122" t="inlineStr">
        <x:is>
          <x:t xml:space="preserve">MG-LONG-095</x:t>
        </x:is>
      </x:c>
      <x:c r="C122" t="inlineStr">
        <x:is>
          <x:t xml:space="preserve">Ti40Zr10Cu36Pd14</x:t>
        </x:is>
      </x:c>
      <x:c r="D122" t="inlineStr">
        <x:is>
          <x:t xml:space="preserve">Au55Cu25Si20</x:t>
        </x:is>
      </x:c>
      <x:c r="E122" t="inlineStr">
        <x:is>
          <x:t xml:space="preserve">Ti-based</x:t>
        </x:is>
      </x:c>
      <x:c r="F122" t="inlineStr">
        <x:is>
          <x:t xml:space="preserve">Au-based</x:t>
        </x:is>
      </x:c>
      <x:c r="G122" t="n">
        <x:v>1.292815401268296</x:v>
      </x:c>
      <x:c r="H122" t="n">
        <x:v>1.079181246047625</x:v>
      </x:c>
      <x:c r="I122" t="n">
        <x:v>1.07326247526498</x:v>
      </x:c>
      <x:c r="J122" t="n">
        <x:v>0.3004499562118286</x:v>
      </x:c>
      <x:c r="K122" t="n">
        <x:v>0.08392448025985272</x:v>
      </x:c>
      <x:c r="L122" t="n">
        <x:v>2.169413038690743</x:v>
      </x:c>
      <x:c r="M122" t="n">
        <x:v>0.4398122342967904</x:v>
      </x:c>
    </x:row>
    <x:row r="123">
      <x:c r="A123" t="inlineStr">
        <x:is>
          <x:t xml:space="preserve">MG-LONG-080</x:t>
        </x:is>
      </x:c>
      <x:c r="B123" t="inlineStr">
        <x:is>
          <x:t xml:space="preserve">MG-JTAC18-126</x:t>
        </x:is>
      </x:c>
      <x:c r="C123" t="inlineStr">
        <x:is>
          <x:t xml:space="preserve">Ti40Zr10Cu36Pd14</x:t>
        </x:is>
      </x:c>
      <x:c r="D123" t="inlineStr">
        <x:is>
          <x:t xml:space="preserve">Mg65Ni20La15</x:t>
        </x:is>
      </x:c>
      <x:c r="E123" t="inlineStr">
        <x:is>
          <x:t xml:space="preserve">Ti-based</x:t>
        </x:is>
      </x:c>
      <x:c r="F123" t="inlineStr">
        <x:is>
          <x:t xml:space="preserve">Mg-based</x:t>
        </x:is>
      </x:c>
      <x:c r="G123" t="n">
        <x:v>1.229677721250167</x:v>
      </x:c>
      <x:c r="H123" t="n">
        <x:v>1.079181246047625</x:v>
      </x:c>
      <x:c r="I123" t="n">
        <x:v>0.7734044096565966</x:v>
      </x:c>
      <x:c r="J123" t="n">
        <x:v>0.9853068862764014</x:v>
      </x:c>
      <x:c r="K123" t="n">
        <x:v>0.7968214389506891</x:v>
      </x:c>
      <x:c r="L123" t="n">
        <x:v>1.454058641392523</x:v>
      </x:c>
      <x:c r="M123" t="n">
        <x:v>0.7867337384125606</x:v>
      </x:c>
    </x:row>
    <x:row r="124">
      <x:c r="A124" t="inlineStr">
        <x:is>
          <x:t xml:space="preserve">MG-JTAC18-069</x:t>
        </x:is>
      </x:c>
      <x:c r="B124" t="inlineStr">
        <x:is>
          <x:t xml:space="preserve">MG-JTAC18-105</x:t>
        </x:is>
      </x:c>
      <x:c r="C124" t="inlineStr">
        <x:is>
          <x:t xml:space="preserve">Fe71Mo2Nb3P12C10B2</x:t>
        </x:is>
      </x:c>
      <x:c r="D124" t="inlineStr">
        <x:is>
          <x:t xml:space="preserve">(La0.4Ce0.6)65Al10Co25</x:t>
        </x:is>
      </x:c>
      <x:c r="E124" t="inlineStr">
        <x:is>
          <x:t xml:space="preserve">Fe-based</x:t>
        </x:is>
      </x:c>
      <x:c r="F124" t="inlineStr">
        <x:is>
          <x:t xml:space="preserve">La-based</x:t>
        </x:is>
      </x:c>
      <x:c r="G124" t="n">
        <x:v>0.9816560747939235</x:v>
      </x:c>
      <x:c r="H124" t="n">
        <x:v>1.079181246047625</x:v>
      </x:c>
      <x:c r="I124" t="n">
        <x:v>0.5149110996682638</x:v>
      </x:c>
      <x:c r="J124" t="n">
        <x:v>0.7141333464187423</x:v>
      </x:c>
      <x:c r="K124" t="n">
        <x:v>0.6144924117232392</x:v>
      </x:c>
      <x:c r="L124" t="n">
        <x:v>0.7023350887816137</x:v>
      </x:c>
      <x:c r="M124" t="n">
        <x:v>2.217063799410091</x:v>
      </x:c>
    </x:row>
    <x:row r="125">
      <x:c r="A125" t="inlineStr">
        <x:is>
          <x:t xml:space="preserve">MG-JTAC18-010</x:t>
        </x:is>
      </x:c>
      <x:c r="B125" t="inlineStr">
        <x:is>
          <x:t xml:space="preserve">MG-JTAC18-104</x:t>
        </x:is>
      </x:c>
      <x:c r="C125" t="inlineStr">
        <x:is>
          <x:t xml:space="preserve">Ag46.2Mg15.4Ca30.5Cu7.7</x:t>
        </x:is>
      </x:c>
      <x:c r="D125" t="inlineStr">
        <x:is>
          <x:t xml:space="preserve">(La0.3Ce0.7)65Al10Co25</x:t>
        </x:is>
      </x:c>
      <x:c r="E125" t="inlineStr">
        <x:is>
          <x:t xml:space="preserve">Ag-based</x:t>
        </x:is>
      </x:c>
      <x:c r="F125" t="inlineStr">
        <x:is>
          <x:t xml:space="preserve">La-based</x:t>
        </x:is>
      </x:c>
      <x:c r="G125" t="n">
        <x:v>0.9883847529036126</x:v>
      </x:c>
      <x:c r="H125" t="n">
        <x:v>1.051152522447381</x:v>
      </x:c>
      <x:c r="I125" t="n">
        <x:v>1.848052881963296</x:v>
      </x:c>
      <x:c r="J125" t="n">
        <x:v>1.660805923738792</x:v>
      </x:c>
      <x:c r="K125" t="n">
        <x:v>1.866290279241775</x:v>
      </x:c>
      <x:c r="L125" t="n">
        <x:v>1.001609216344905</x:v>
      </x:c>
      <x:c r="M125" t="n">
        <x:v>2.44812288434208</x:v>
      </x:c>
    </x:row>
    <x:row r="126">
      <x:c r="A126" t="inlineStr">
        <x:is>
          <x:t xml:space="preserve">MG-MIX-019</x:t>
        </x:is>
      </x:c>
      <x:c r="B126" t="inlineStr">
        <x:is>
          <x:t xml:space="preserve">MG-JTAC18-114</x:t>
        </x:is>
      </x:c>
      <x:c r="C126" t="inlineStr">
        <x:is>
          <x:t xml:space="preserve">Ca60Mg15Zn25</x:t>
        </x:is>
      </x:c>
      <x:c r="D126" t="inlineStr">
        <x:is>
          <x:t xml:space="preserve">Mg60Ni23.6B2.89La13.51</x:t>
        </x:is>
      </x:c>
      <x:c r="E126" t="inlineStr">
        <x:is>
          <x:t xml:space="preserve">Ca-based</x:t>
        </x:is>
      </x:c>
      <x:c r="F126" t="inlineStr">
        <x:is>
          <x:t xml:space="preserve">Mg-based</x:t>
        </x:is>
      </x:c>
      <x:c r="G126" t="n">
        <x:v>1.153946185399828</x:v>
      </x:c>
      <x:c r="H126" t="n">
        <x:v>1.041392685158225</x:v>
      </x:c>
      <x:c r="I126" t="n">
        <x:v>1.320910827515549</x:v>
      </x:c>
      <x:c r="J126" t="n">
        <x:v>1.411565641375805</x:v>
      </x:c>
      <x:c r="K126" t="n">
        <x:v>0.9480898166078988</x:v>
      </x:c>
      <x:c r="L126" t="n">
        <x:v>0.9990592812973346</x:v>
      </x:c>
      <x:c r="M126" t="n">
        <x:v>0.6735110862593565</x:v>
      </x:c>
    </x:row>
    <x:row r="127">
      <x:c r="A127" t="inlineStr">
        <x:is>
          <x:t xml:space="preserve">MG-JTAC18-004</x:t>
        </x:is>
      </x:c>
      <x:c r="B127" t="inlineStr">
        <x:is>
          <x:t xml:space="preserve">MG-JTAC18-109</x:t>
        </x:is>
      </x:c>
      <x:c r="C127" t="inlineStr">
        <x:is>
          <x:t xml:space="preserve">Ag38.4Mg38.4Ca23.2</x:t>
        </x:is>
      </x:c>
      <x:c r="D127" t="inlineStr">
        <x:is>
          <x:t xml:space="preserve">(La0.8Ce0.2)65Al10Co25</x:t>
        </x:is>
      </x:c>
      <x:c r="E127" t="inlineStr">
        <x:is>
          <x:t xml:space="preserve">Ag-based</x:t>
        </x:is>
      </x:c>
      <x:c r="F127" t="inlineStr">
        <x:is>
          <x:t xml:space="preserve">La-based</x:t>
        </x:is>
      </x:c>
      <x:c r="G127" t="n">
        <x:v>0.7825548194871053</x:v>
      </x:c>
      <x:c r="H127" t="n">
        <x:v>1.0377885608894</x:v>
      </x:c>
      <x:c r="I127" t="n">
        <x:v>1.982085481885458</x:v>
      </x:c>
      <x:c r="J127" t="n">
        <x:v>1.707372440092105</x:v>
      </x:c>
      <x:c r="K127" t="n">
        <x:v>1.959402899327285</x:v>
      </x:c>
      <x:c r="L127" t="n">
        <x:v>1.304553581926846</x:v>
      </x:c>
      <x:c r="M127" t="n">
        <x:v>2.168594882154596</x:v>
      </x:c>
    </x:row>
    <x:row r="128">
      <x:c r="A128" t="inlineStr">
        <x:is>
          <x:t xml:space="preserve">MG-MIX-012</x:t>
        </x:is>
      </x:c>
      <x:c r="B128" t="inlineStr">
        <x:is>
          <x:t xml:space="preserve">MG-LONG-119</x:t>
        </x:is>
      </x:c>
      <x:c r="C128" t="inlineStr">
        <x:is>
          <x:t xml:space="preserve">(Fe0.75B0.2Si0.05)96Nb4</x:t>
        </x:is>
      </x:c>
      <x:c r="D128" t="inlineStr">
        <x:is>
          <x:t xml:space="preserve">Fe41Co7Cr15Mo14C15B6Y2</x:t>
        </x:is>
      </x:c>
      <x:c r="E128" t="inlineStr">
        <x:is>
          <x:t xml:space="preserve">Fe-based</x:t>
        </x:is>
      </x:c>
      <x:c r="F128" t="inlineStr">
        <x:is>
          <x:t xml:space="preserve">Fe-based</x:t>
        </x:is>
      </x:c>
      <x:c r="G128" t="n">
        <x:v>0.833139453669918</x:v>
      </x:c>
      <x:c r="H128" t="n">
        <x:v>1.028028723600244</x:v>
      </x:c>
      <x:c r="I128" t="n">
        <x:v>1.321177914207865</x:v>
      </x:c>
      <x:c r="J128" t="n">
        <x:v>0.9715780657816611</x:v>
      </x:c>
      <x:c r="K128" t="n">
        <x:v>0.5572500358758595</x:v>
      </x:c>
      <x:c r="L128" t="n">
        <x:v>1.305468707235621</x:v>
      </x:c>
      <x:c r="M128" t="n">
        <x:v>0.1444500963433028</x:v>
      </x:c>
    </x:row>
    <x:row r="129">
      <x:c r="A129" t="inlineStr">
        <x:is>
          <x:t xml:space="preserve">MG-LONG-053</x:t>
        </x:is>
      </x:c>
      <x:c r="B129" t="inlineStr">
        <x:is>
          <x:t xml:space="preserve">MG-LONG-119</x:t>
        </x:is>
      </x:c>
      <x:c r="C129" t="inlineStr">
        <x:is>
          <x:t xml:space="preserve">Fe69Ni3Y6B22</x:t>
        </x:is>
      </x:c>
      <x:c r="D129" t="inlineStr">
        <x:is>
          <x:t xml:space="preserve">Fe41Co7Cr15Mo14C15B6Y2</x:t>
        </x:is>
      </x:c>
      <x:c r="E129" t="inlineStr">
        <x:is>
          <x:t xml:space="preserve">Fe-based</x:t>
        </x:is>
      </x:c>
      <x:c r="F129" t="inlineStr">
        <x:is>
          <x:t xml:space="preserve">Fe-based</x:t>
        </x:is>
      </x:c>
      <x:c r="G129" t="n">
        <x:v>0.2913347624808103</x:v>
      </x:c>
      <x:c r="H129" t="n">
        <x:v>1.028028723600244</x:v>
      </x:c>
      <x:c r="I129" t="n">
        <x:v>0.2115392145903943</x:v>
      </x:c>
      <x:c r="J129" t="n">
        <x:v>0.04013039836924204</x:v>
      </x:c>
      <x:c r="K129" t="n">
        <x:v>0.08406636441921012</x:v>
      </x:c>
      <x:c r="L129" t="n">
        <x:v>0.5119984588377763</x:v>
      </x:c>
      <x:c r="M129" t="n">
        <x:v>0.2865154408415558</x:v>
      </x:c>
    </x:row>
    <x:row r="130">
      <x:c r="A130" t="inlineStr">
        <x:is>
          <x:t xml:space="preserve">MG-LONG-054</x:t>
        </x:is>
      </x:c>
      <x:c r="B130" t="inlineStr">
        <x:is>
          <x:t xml:space="preserve">MG-LONG-119</x:t>
        </x:is>
      </x:c>
      <x:c r="C130" t="inlineStr">
        <x:is>
          <x:t xml:space="preserve">Fe68Ni4Y6B22</x:t>
        </x:is>
      </x:c>
      <x:c r="D130" t="inlineStr">
        <x:is>
          <x:t xml:space="preserve">Fe41Co7Cr15Mo14C15B6Y2</x:t>
        </x:is>
      </x:c>
      <x:c r="E130" t="inlineStr">
        <x:is>
          <x:t xml:space="preserve">Fe-based</x:t>
        </x:is>
      </x:c>
      <x:c r="F130" t="inlineStr">
        <x:is>
          <x:t xml:space="preserve">Fe-based</x:t>
        </x:is>
      </x:c>
      <x:c r="G130" t="n">
        <x:v>0.4546253105887471</x:v>
      </x:c>
      <x:c r="H130" t="n">
        <x:v>1.028028723600244</x:v>
      </x:c>
      <x:c r="I130" t="n">
        <x:v>0.2071150791961707</x:v>
      </x:c>
      <x:c r="J130" t="n">
        <x:v>0.0406584299267323</x:v>
      </x:c>
      <x:c r="K130" t="n">
        <x:v>0.08541426393310458</x:v>
      </x:c>
      <x:c r="L130" t="n">
        <x:v>0.508602117485617</x:v>
      </x:c>
      <x:c r="M130" t="n">
        <x:v>0.3012056488437524</x:v>
      </x:c>
    </x:row>
    <x:row r="131">
      <x:c r="A131" t="inlineStr">
        <x:is>
          <x:t xml:space="preserve">MG-MIX-006</x:t>
        </x:is>
      </x:c>
      <x:c r="B131" t="inlineStr">
        <x:is>
          <x:t xml:space="preserve">MG-JTAC18-094</x:t>
        </x:is>
      </x:c>
      <x:c r="C131" t="inlineStr">
        <x:is>
          <x:t xml:space="preserve">Zr48Cu34Pd2Ag8Al8</x:t>
        </x:is>
      </x:c>
      <x:c r="D131" t="inlineStr">
        <x:is>
          <x:t xml:space="preserve">[(Fe0.8Co0.2)72Mo4B24]94Dy6</x:t>
        </x:is>
      </x:c>
      <x:c r="E131" t="inlineStr">
        <x:is>
          <x:t xml:space="preserve">Zr-based</x:t>
        </x:is>
      </x:c>
      <x:c r="F131" t="inlineStr">
        <x:is>
          <x:t xml:space="preserve">Fe-based</x:t>
        </x:is>
      </x:c>
      <x:c r="G131" t="n">
        <x:v>1.11749115301239</x:v>
      </x:c>
      <x:c r="H131" t="n">
        <x:v>1</x:v>
      </x:c>
      <x:c r="I131" t="n">
        <x:v>1.467876625930564</x:v>
      </x:c>
      <x:c r="J131" t="n">
        <x:v>1.822764936455595</x:v>
      </x:c>
      <x:c r="K131" t="n">
        <x:v>1.307604412637028</x:v>
      </x:c>
      <x:c r="L131" t="n">
        <x:v>1.255918512865749</x:v>
      </x:c>
      <x:c r="M131" t="n">
        <x:v>0.04753608243868185</x:v>
      </x:c>
    </x:row>
    <x:row r="132">
      <x:c r="A132" t="inlineStr">
        <x:is>
          <x:t xml:space="preserve">MG-MIX-012</x:t>
        </x:is>
      </x:c>
      <x:c r="B132" t="inlineStr">
        <x:is>
          <x:t xml:space="preserve">MG-JTAC18-106</x:t>
        </x:is>
      </x:c>
      <x:c r="C132" t="inlineStr">
        <x:is>
          <x:t xml:space="preserve">(Fe0.75B0.2Si0.05)96Nb4</x:t>
        </x:is>
      </x:c>
      <x:c r="D132" t="inlineStr">
        <x:is>
          <x:t xml:space="preserve">(La0.5Ce0.5)65Al10Co25</x:t>
        </x:is>
      </x:c>
      <x:c r="E132" t="inlineStr">
        <x:is>
          <x:t xml:space="preserve">Fe-based</x:t>
        </x:is>
      </x:c>
      <x:c r="F132" t="inlineStr">
        <x:is>
          <x:t xml:space="preserve">La-based</x:t>
        </x:is>
      </x:c>
      <x:c r="G132" t="n">
        <x:v>1.133359301803346</x:v>
      </x:c>
      <x:c r="H132" t="n">
        <x:v>1</x:v>
      </x:c>
      <x:c r="I132" t="n">
        <x:v>0.914366830602127</x:v>
      </x:c>
      <x:c r="J132" t="n">
        <x:v>0.3552772329312101</x:v>
      </x:c>
      <x:c r="K132" t="n">
        <x:v>0.06400946200339441</x:v>
      </x:c>
      <x:c r="L132" t="n">
        <x:v>0.5455845010980009</x:v>
      </x:c>
      <x:c r="M132" t="n">
        <x:v>2.072776396599679</x:v>
      </x:c>
    </x:row>
    <x:row r="133">
      <x:c r="A133" t="inlineStr">
        <x:is>
          <x:t xml:space="preserve">MG-MIX-016</x:t>
        </x:is>
      </x:c>
      <x:c r="B133" t="inlineStr">
        <x:is>
          <x:t xml:space="preserve">MG-LONG-017</x:t>
        </x:is>
      </x:c>
      <x:c r="C133" t="inlineStr">
        <x:is>
          <x:t xml:space="preserve">Ca70Mg15Zn15</x:t>
        </x:is>
      </x:c>
      <x:c r="D133" t="inlineStr">
        <x:is>
          <x:t xml:space="preserve">Ca70Mg15Zn15</x:t>
        </x:is>
      </x:c>
      <x:c r="E133" t="inlineStr">
        <x:is>
          <x:t xml:space="preserve">Ca-based</x:t>
        </x:is>
      </x:c>
      <x:c r="F133" t="inlineStr">
        <x:is>
          <x:t xml:space="preserve">Ca-based</x:t>
        </x:is>
      </x:c>
      <x:c r="G133" t="n">
        <x:v>1.123337021232739</x:v>
      </x:c>
      <x:c r="H133" t="n">
        <x:v>1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</x:row>
    <x:row r="134">
      <x:c r="A134" t="inlineStr">
        <x:is>
          <x:t xml:space="preserve">MG-MIX-016</x:t>
        </x:is>
      </x:c>
      <x:c r="B134" t="inlineStr">
        <x:is>
          <x:t xml:space="preserve">MG-JTAC18-016</x:t>
        </x:is>
      </x:c>
      <x:c r="C134" t="inlineStr">
        <x:is>
          <x:t xml:space="preserve">Ca70Mg15Zn15</x:t>
        </x:is>
      </x:c>
      <x:c r="D134" t="inlineStr">
        <x:is>
          <x:t xml:space="preserve">Ag53.8Mg15.4Ca23.1Cu7.7</x:t>
        </x:is>
      </x:c>
      <x:c r="E134" t="inlineStr">
        <x:is>
          <x:t xml:space="preserve">Ca-based</x:t>
        </x:is>
      </x:c>
      <x:c r="F134" t="inlineStr">
        <x:is>
          <x:t xml:space="preserve">Ag-based</x:t>
        </x:is>
      </x:c>
      <x:c r="G134" t="n">
        <x:v>0.9344585612837171</x:v>
      </x:c>
      <x:c r="H134" t="n">
        <x:v>1</x:v>
      </x:c>
      <x:c r="I134" t="n">
        <x:v>1.451444123037738</x:v>
      </x:c>
      <x:c r="J134" t="n">
        <x:v>1.449710641088885</x:v>
      </x:c>
      <x:c r="K134" t="n">
        <x:v>0.6457644686909221</x:v>
      </x:c>
      <x:c r="L134" t="n">
        <x:v>2.009700086605525</x:v>
      </x:c>
      <x:c r="M134" t="n">
        <x:v>0.1885135350518299</x:v>
      </x:c>
    </x:row>
    <x:row r="135">
      <x:c r="A135" t="inlineStr">
        <x:is>
          <x:t xml:space="preserve">MG-MIX-022</x:t>
        </x:is>
      </x:c>
      <x:c r="B135" t="inlineStr">
        <x:is>
          <x:t xml:space="preserve">MG-JTAC18-106</x:t>
        </x:is>
      </x:c>
      <x:c r="C135" t="inlineStr">
        <x:is>
          <x:t xml:space="preserve">Mg70Ni15Nd15</x:t>
        </x:is>
      </x:c>
      <x:c r="D135" t="inlineStr">
        <x:is>
          <x:t xml:space="preserve">(La0.5Ce0.5)65Al10Co25</x:t>
        </x:is>
      </x:c>
      <x:c r="E135" t="inlineStr">
        <x:is>
          <x:t xml:space="preserve">Mg-based</x:t>
        </x:is>
      </x:c>
      <x:c r="F135" t="inlineStr">
        <x:is>
          <x:t xml:space="preserve">La-based</x:t>
        </x:is>
      </x:c>
      <x:c r="G135" t="n">
        <x:v>0.6482928744069112</x:v>
      </x:c>
      <x:c r="H135" t="n">
        <x:v>1</x:v>
      </x:c>
      <x:c r="I135" t="n">
        <x:v>1.840158126059705</x:v>
      </x:c>
      <x:c r="J135" t="n">
        <x:v>1.457807124970399</x:v>
      </x:c>
      <x:c r="K135" t="n">
        <x:v>1.656477854363425</x:v>
      </x:c>
      <x:c r="L135" t="n">
        <x:v>1.736851230367321</x:v>
      </x:c>
      <x:c r="M135" t="n">
        <x:v>1.439718469026057</x:v>
      </x:c>
    </x:row>
    <x:row r="136">
      <x:c r="A136" t="inlineStr">
        <x:is>
          <x:t xml:space="preserve">MG-LONG-001</x:t>
        </x:is>
      </x:c>
      <x:c r="B136" t="inlineStr">
        <x:is>
          <x:t xml:space="preserve">MG-LONG-012</x:t>
        </x:is>
      </x:c>
      <x:c r="C136" t="inlineStr">
        <x:is>
          <x:t xml:space="preserve">Cu55Zr42.5Ga2.5</x:t>
        </x:is>
      </x:c>
      <x:c r="D136" t="inlineStr">
        <x:is>
          <x:t xml:space="preserve">Ca62.5Mg17.5Zn20</x:t>
        </x:is>
      </x:c>
      <x:c r="E136" t="inlineStr">
        <x:is>
          <x:t xml:space="preserve">Cu-based</x:t>
        </x:is>
      </x:c>
      <x:c r="F136" t="inlineStr">
        <x:is>
          <x:t xml:space="preserve">Ca-based</x:t>
        </x:is>
      </x:c>
      <x:c r="G136" t="n">
        <x:v>1.268329413215723</x:v>
      </x:c>
      <x:c r="H136" t="n">
        <x:v>1</x:v>
      </x:c>
      <x:c r="I136" t="n">
        <x:v>1.636520453696029</x:v>
      </x:c>
      <x:c r="J136" t="n">
        <x:v>2.208491989202063</x:v>
      </x:c>
      <x:c r="K136" t="n">
        <x:v>1.267380253459228</x:v>
      </x:c>
      <x:c r="L136" t="n">
        <x:v>2.000657327755405</x:v>
      </x:c>
      <x:c r="M136" t="n">
        <x:v>0.1777101778075327</x:v>
      </x:c>
    </x:row>
    <x:row r="137">
      <x:c r="A137" t="inlineStr">
        <x:is>
          <x:t xml:space="preserve">MG-LONG-011</x:t>
        </x:is>
      </x:c>
      <x:c r="B137" t="inlineStr">
        <x:is>
          <x:t xml:space="preserve">MG-LONG-014</x:t>
        </x:is>
      </x:c>
      <x:c r="C137" t="inlineStr">
        <x:is>
          <x:t xml:space="preserve">Ca60Mg10Zn30</x:t>
        </x:is>
      </x:c>
      <x:c r="D137" t="inlineStr">
        <x:is>
          <x:t xml:space="preserve">Ca65Mg20Zn15</x:t>
        </x:is>
      </x:c>
      <x:c r="E137" t="inlineStr">
        <x:is>
          <x:t xml:space="preserve">Ca-based</x:t>
        </x:is>
      </x:c>
      <x:c r="F137" t="inlineStr">
        <x:is>
          <x:t xml:space="preserve">Ca-based</x:t>
        </x:is>
      </x:c>
      <x:c r="G137" t="n">
        <x:v>0.6891625173787255</x:v>
      </x:c>
      <x:c r="H137" t="n">
        <x:v>1</x:v>
      </x:c>
      <x:c r="I137" t="n">
        <x:v>0.2334960346950521</x:v>
      </x:c>
      <x:c r="J137" t="n">
        <x:v>0.2666559365324674</x:v>
      </x:c>
      <x:c r="K137" t="n">
        <x:v>0.1046395675260208</x:v>
      </x:c>
      <x:c r="L137" t="n">
        <x:v>0.2823208748981103</x:v>
      </x:c>
      <x:c r="M137" t="n">
        <x:v>0.1644232830091064</x:v>
      </x:c>
    </x:row>
    <x:row r="138">
      <x:c r="A138" t="inlineStr">
        <x:is>
          <x:t xml:space="preserve">MG-LONG-012</x:t>
        </x:is>
      </x:c>
      <x:c r="B138" t="inlineStr">
        <x:is>
          <x:t xml:space="preserve">MG-CHEN-002</x:t>
        </x:is>
      </x:c>
      <x:c r="C138" t="inlineStr">
        <x:is>
          <x:t xml:space="preserve">Ca62.5Mg17.5Zn20</x:t>
        </x:is>
      </x:c>
      <x:c r="D138" t="inlineStr">
        <x:is>
          <x:t xml:space="preserve">Cu60Hf40</x:t>
        </x:is>
      </x:c>
      <x:c r="E138" t="inlineStr">
        <x:is>
          <x:t xml:space="preserve">Ca-based</x:t>
        </x:is>
      </x:c>
      <x:c r="F138" t="inlineStr">
        <x:is>
          <x:t xml:space="preserve">Cu-based</x:t>
        </x:is>
      </x:c>
      <x:c r="G138" t="n">
        <x:v>1.275061711938797</x:v>
      </x:c>
      <x:c r="H138" t="n">
        <x:v>1</x:v>
      </x:c>
      <x:c r="I138" t="n">
        <x:v>1.790136265995406</x:v>
      </x:c>
      <x:c r="J138" t="n">
        <x:v>2.261295144951065</x:v>
      </x:c>
      <x:c r="K138" t="n">
        <x:v>1.361555864232648</x:v>
      </x:c>
      <x:c r="L138" t="n">
        <x:v>2.019761747861292</x:v>
      </x:c>
      <x:c r="M138" t="n">
        <x:v>0.1337235984064911</x:v>
      </x:c>
    </x:row>
    <x:row r="139">
      <x:c r="A139" t="inlineStr">
        <x:is>
          <x:t xml:space="preserve">MG-LONG-014</x:t>
        </x:is>
      </x:c>
      <x:c r="B139" t="inlineStr">
        <x:is>
          <x:t xml:space="preserve">MG-LONG-018</x:t>
        </x:is>
      </x:c>
      <x:c r="C139" t="inlineStr">
        <x:is>
          <x:t xml:space="preserve">Ca65Mg20Zn15</x:t>
        </x:is>
      </x:c>
      <x:c r="D139" t="inlineStr">
        <x:is>
          <x:t xml:space="preserve">Ca70Mg10Zn20</x:t>
        </x:is>
      </x:c>
      <x:c r="E139" t="inlineStr">
        <x:is>
          <x:t xml:space="preserve">Ca-based</x:t>
        </x:is>
      </x:c>
      <x:c r="F139" t="inlineStr">
        <x:is>
          <x:t xml:space="preserve">Ca-based</x:t>
        </x:is>
      </x:c>
      <x:c r="G139" t="n">
        <x:v>0.795959454866778</x:v>
      </x:c>
      <x:c r="H139" t="n">
        <x:v>1</x:v>
      </x:c>
      <x:c r="I139" t="n">
        <x:v>0.02048210830658403</x:v>
      </x:c>
      <x:c r="J139" t="n">
        <x:v>0.05544331353645227</x:v>
      </x:c>
      <x:c r="K139" t="n">
        <x:v>0.005320655975899147</x:v>
      </x:c>
      <x:c r="L139" t="n">
        <x:v>0.006368140035295955</x:v>
      </x:c>
      <x:c r="M139" t="n">
        <x:v>0.1036575358727795</x:v>
      </x:c>
    </x:row>
    <x:row r="140">
      <x:c r="A140" t="inlineStr">
        <x:is>
          <x:t xml:space="preserve">MG-LONG-014</x:t>
        </x:is>
      </x:c>
      <x:c r="B140" t="inlineStr">
        <x:is>
          <x:t xml:space="preserve">MG-LONG-019</x:t>
        </x:is>
      </x:c>
      <x:c r="C140" t="inlineStr">
        <x:is>
          <x:t xml:space="preserve">Ca65Mg20Zn15</x:t>
        </x:is>
      </x:c>
      <x:c r="D140" t="inlineStr">
        <x:is>
          <x:t xml:space="preserve">Ca40Mg30Cu30</x:t>
        </x:is>
      </x:c>
      <x:c r="E140" t="inlineStr">
        <x:is>
          <x:t xml:space="preserve">Ca-based</x:t>
        </x:is>
      </x:c>
      <x:c r="F140" t="inlineStr">
        <x:is>
          <x:t xml:space="preserve">Ca-based</x:t>
        </x:is>
      </x:c>
      <x:c r="G140" t="n">
        <x:v>1.299948048388231</x:v>
      </x:c>
      <x:c r="H140" t="n">
        <x:v>1</x:v>
      </x:c>
      <x:c r="I140" t="n">
        <x:v>0.700488104085158</x:v>
      </x:c>
      <x:c r="J140" t="n">
        <x:v>0.9214150678201085</x:v>
      </x:c>
      <x:c r="K140" t="n">
        <x:v>0.4125281933313976</x:v>
      </x:c>
      <x:c r="L140" t="n">
        <x:v>0.8639443314551196</x:v>
      </x:c>
      <x:c r="M140" t="n">
        <x:v>0.03954465580450683</x:v>
      </x:c>
    </x:row>
    <x:row r="141">
      <x:c r="A141" t="inlineStr">
        <x:is>
          <x:t xml:space="preserve">MG-LONG-014</x:t>
        </x:is>
      </x:c>
      <x:c r="B141" t="inlineStr">
        <x:is>
          <x:t xml:space="preserve">MG-LONG-023</x:t>
        </x:is>
      </x:c>
      <x:c r="C141" t="inlineStr">
        <x:is>
          <x:t xml:space="preserve">Ca65Mg20Zn15</x:t>
        </x:is>
      </x:c>
      <x:c r="D141" t="inlineStr">
        <x:is>
          <x:t xml:space="preserve">Ca45Mg19Cu36</x:t>
        </x:is>
      </x:c>
      <x:c r="E141" t="inlineStr">
        <x:is>
          <x:t xml:space="preserve">Ca-based</x:t>
        </x:is>
      </x:c>
      <x:c r="F141" t="inlineStr">
        <x:is>
          <x:t xml:space="preserve">Ca-based</x:t>
        </x:is>
      </x:c>
      <x:c r="G141" t="n">
        <x:v>0.448070300315601</x:v>
      </x:c>
      <x:c r="H141" t="n">
        <x:v>1</x:v>
      </x:c>
      <x:c r="I141" t="n">
        <x:v>0.7250666340530592</x:v>
      </x:c>
      <x:c r="J141" t="n">
        <x:v>0.9208870362626191</x:v>
      </x:c>
      <x:c r="K141" t="n">
        <x:v>0.4496309010033359</x:v>
      </x:c>
      <x:c r="L141" t="n">
        <x:v>0.9484283225900429</x:v>
      </x:c>
      <x:c r="M141" t="n">
        <x:v>0.03265809344848941</x:v>
      </x:c>
    </x:row>
    <x:row r="142">
      <x:c r="A142" t="inlineStr">
        <x:is>
          <x:t xml:space="preserve">MG-LONG-014</x:t>
        </x:is>
      </x:c>
      <x:c r="B142" t="inlineStr">
        <x:is>
          <x:t xml:space="preserve">MG-JTAC18-126</x:t>
        </x:is>
      </x:c>
      <x:c r="C142" t="inlineStr">
        <x:is>
          <x:t xml:space="preserve">Ca65Mg20Zn15</x:t>
        </x:is>
      </x:c>
      <x:c r="D142" t="inlineStr">
        <x:is>
          <x:t xml:space="preserve">Mg65Ni20La15</x:t>
        </x:is>
      </x:c>
      <x:c r="E142" t="inlineStr">
        <x:is>
          <x:t xml:space="preserve">Ca-based</x:t>
        </x:is>
      </x:c>
      <x:c r="F142" t="inlineStr">
        <x:is>
          <x:t xml:space="preserve">Mg-based</x:t>
        </x:is>
      </x:c>
      <x:c r="G142" t="n">
        <x:v>0.9155091208337821</x:v>
      </x:c>
      <x:c r="H142" t="n">
        <x:v>1</x:v>
      </x:c>
      <x:c r="I142" t="n">
        <x:v>1.303481372630979</x:v>
      </x:c>
      <x:c r="J142" t="n">
        <x:v>1.43360567858544</x:v>
      </x:c>
      <x:c r="K142" t="n">
        <x:v>0.8552067705262248</x:v>
      </x:c>
      <x:c r="L142" t="n">
        <x:v>1.014656978957119</x:v>
      </x:c>
      <x:c r="M142" t="n">
        <x:v>0.5746302100213752</x:v>
      </x:c>
    </x:row>
    <x:row r="143">
      <x:c r="A143" t="inlineStr">
        <x:is>
          <x:t xml:space="preserve">MG-LONG-021</x:t>
        </x:is>
      </x:c>
      <x:c r="B143" t="inlineStr">
        <x:is>
          <x:t xml:space="preserve">MG-LONG-118</x:t>
        </x:is>
      </x:c>
      <x:c r="C143" t="inlineStr">
        <x:is>
          <x:t xml:space="preserve">Ca45Mg30Cu25</x:t>
        </x:is>
      </x:c>
      <x:c r="D143" t="inlineStr">
        <x:is>
          <x:t xml:space="preserve">Fe39Co9Cr15Mo14C15B6Y2</x:t>
        </x:is>
      </x:c>
      <x:c r="E143" t="inlineStr">
        <x:is>
          <x:t xml:space="preserve">Ca-based</x:t>
        </x:is>
      </x:c>
      <x:c r="F143" t="inlineStr">
        <x:is>
          <x:t xml:space="preserve">Fe-based</x:t>
        </x:is>
      </x:c>
      <x:c r="G143" t="n">
        <x:v>1.195689835954059</x:v>
      </x:c>
      <x:c r="H143" t="n">
        <x:v>1</x:v>
      </x:c>
      <x:c r="I143" t="n">
        <x:v>2.872738582648186</x:v>
      </x:c>
      <x:c r="J143" t="n">
        <x:v>2.670783617784586</x:v>
      </x:c>
      <x:c r="K143" t="n">
        <x:v>2.680120828180028</x:v>
      </x:c>
      <x:c r="L143" t="n">
        <x:v>2.740847471191277</x:v>
      </x:c>
      <x:c r="M143" t="n">
        <x:v>0.1555898791850041</x:v>
      </x:c>
    </x:row>
    <x:row r="144">
      <x:c r="A144" t="inlineStr">
        <x:is>
          <x:t xml:space="preserve">MG-LONG-021</x:t>
        </x:is>
      </x:c>
      <x:c r="B144" t="inlineStr">
        <x:is>
          <x:t xml:space="preserve">MG-JTAC18-100</x:t>
        </x:is>
      </x:c>
      <x:c r="C144" t="inlineStr">
        <x:is>
          <x:t xml:space="preserve">Ca45Mg30Cu25</x:t>
        </x:is>
      </x:c>
      <x:c r="D144" t="inlineStr">
        <x:is>
          <x:t xml:space="preserve">La62Cu24Al10.5Mg3.5</x:t>
        </x:is>
      </x:c>
      <x:c r="E144" t="inlineStr">
        <x:is>
          <x:t xml:space="preserve">Ca-based</x:t>
        </x:is>
      </x:c>
      <x:c r="F144" t="inlineStr">
        <x:is>
          <x:t xml:space="preserve">La-based</x:t>
        </x:is>
      </x:c>
      <x:c r="G144" t="n">
        <x:v>0.9685756188652368</x:v>
      </x:c>
      <x:c r="H144" t="n">
        <x:v>1</x:v>
      </x:c>
      <x:c r="I144" t="n">
        <x:v>0.4918163846576854</x:v>
      </x:c>
      <x:c r="J144" t="n">
        <x:v>0.341372401917305</x:v>
      </x:c>
      <x:c r="K144" t="n">
        <x:v>0.3596763439707971</x:v>
      </x:c>
      <x:c r="L144" t="n">
        <x:v>0.1481653914878791</x:v>
      </x:c>
      <x:c r="M144" t="n">
        <x:v>0.1952887861275419</x:v>
      </x:c>
    </x:row>
    <x:row r="145">
      <x:c r="A145" t="inlineStr">
        <x:is>
          <x:t xml:space="preserve">MG-LONG-021</x:t>
        </x:is>
      </x:c>
      <x:c r="B145" t="inlineStr">
        <x:is>
          <x:t xml:space="preserve">MG-JTAC18-101</x:t>
        </x:is>
      </x:c>
      <x:c r="C145" t="inlineStr">
        <x:is>
          <x:t xml:space="preserve">Ca45Mg30Cu25</x:t>
        </x:is>
      </x:c>
      <x:c r="D145" t="inlineStr">
        <x:is>
          <x:t xml:space="preserve">La62Cu24Al10.8Mg3.2</x:t>
        </x:is>
      </x:c>
      <x:c r="E145" t="inlineStr">
        <x:is>
          <x:t xml:space="preserve">Ca-based</x:t>
        </x:is>
      </x:c>
      <x:c r="F145" t="inlineStr">
        <x:is>
          <x:t xml:space="preserve">La-based</x:t>
        </x:is>
      </x:c>
      <x:c r="G145" t="n">
        <x:v>0.8734234900792426</x:v>
      </x:c>
      <x:c r="H145" t="n">
        <x:v>1</x:v>
      </x:c>
      <x:c r="I145" t="n">
        <x:v>0.4955031641528705</x:v>
      </x:c>
      <x:c r="J145" t="n">
        <x:v>0.3443821817949975</x:v>
      </x:c>
      <x:c r="K145" t="n">
        <x:v>0.3620174326001927</x:v>
      </x:c>
      <x:c r="L145" t="n">
        <x:v>0.1519862755090571</x:v>
      </x:c>
      <x:c r="M145" t="n">
        <x:v>0.1979024872900937</x:v>
      </x:c>
    </x:row>
    <x:row r="146">
      <x:c r="A146" t="inlineStr">
        <x:is>
          <x:t xml:space="preserve">MG-LONG-065</x:t>
        </x:is>
      </x:c>
      <x:c r="B146" t="inlineStr">
        <x:is>
          <x:t xml:space="preserve">MG-JTAC18-107</x:t>
        </x:is>
      </x:c>
      <x:c r="C146" t="inlineStr">
        <x:is>
          <x:t xml:space="preserve">[(Ni0.8Fe0.2)0.75B0.2Si0.05]96Nb4</x:t>
        </x:is>
      </x:c>
      <x:c r="D146" t="inlineStr">
        <x:is>
          <x:t xml:space="preserve">(La0.6Ce0.4)65Al10Co25</x:t>
        </x:is>
      </x:c>
      <x:c r="E146" t="inlineStr">
        <x:is>
          <x:t xml:space="preserve">Ni-based</x:t>
        </x:is>
      </x:c>
      <x:c r="F146" t="inlineStr">
        <x:is>
          <x:t xml:space="preserve">La-based</x:t>
        </x:is>
      </x:c>
      <x:c r="G146" t="n">
        <x:v>1.040193209905226</x:v>
      </x:c>
      <x:c r="H146" t="n">
        <x:v>1</x:v>
      </x:c>
      <x:c r="I146" t="n">
        <x:v>0.792950193012022</x:v>
      </x:c>
      <x:c r="J146" t="n">
        <x:v>0.3313607559582294</x:v>
      </x:c>
      <x:c r="K146" t="n">
        <x:v>0.07536751417289811</x:v>
      </x:c>
      <x:c r="L146" t="n">
        <x:v>0.4582365316403255</x:v>
      </x:c>
      <x:c r="M146" t="n">
        <x:v>2.153450766958884</x:v>
      </x:c>
    </x:row>
    <x:row r="147">
      <x:c r="A147" t="inlineStr">
        <x:is>
          <x:t xml:space="preserve">MG-LONG-065</x:t>
        </x:is>
      </x:c>
      <x:c r="B147" t="inlineStr">
        <x:is>
          <x:t xml:space="preserve">MG-JTAC18-112</x:t>
        </x:is>
      </x:c>
      <x:c r="C147" t="inlineStr">
        <x:is>
          <x:t xml:space="preserve">[(Ni0.8Fe0.2)0.75B0.2Si0.05]96Nb4</x:t>
        </x:is>
      </x:c>
      <x:c r="D147" t="inlineStr">
        <x:is>
          <x:t xml:space="preserve">Mg60Ni20La20</x:t>
        </x:is>
      </x:c>
      <x:c r="E147" t="inlineStr">
        <x:is>
          <x:t xml:space="preserve">Ni-based</x:t>
        </x:is>
      </x:c>
      <x:c r="F147" t="inlineStr">
        <x:is>
          <x:t xml:space="preserve">Mg-based</x:t>
        </x:is>
      </x:c>
      <x:c r="G147" t="n">
        <x:v>0.6869394390578084</x:v>
      </x:c>
      <x:c r="H147" t="n">
        <x:v>1</x:v>
      </x:c>
      <x:c r="I147" t="n">
        <x:v>0.9316433264023158</x:v>
      </x:c>
      <x:c r="J147" t="n">
        <x:v>1.071149730908352</x:v>
      </x:c>
      <x:c r="K147" t="n">
        <x:v>1.606534067237271</x:v>
      </x:c>
      <x:c r="L147" t="n">
        <x:v>1.221065581370989</x:v>
      </x:c>
      <x:c r="M147" t="n">
        <x:v>0.4596013866941441</x:v>
      </x:c>
    </x:row>
    <x:row r="148">
      <x:c r="A148" t="inlineStr">
        <x:is>
          <x:t xml:space="preserve">MG-LONG-081</x:t>
        </x:is>
      </x:c>
      <x:c r="B148" t="inlineStr">
        <x:is>
          <x:t xml:space="preserve">MG-JTAC18-106</x:t>
        </x:is>
      </x:c>
      <x:c r="C148" t="inlineStr">
        <x:is>
          <x:t xml:space="preserve">Pr68Cu25Al7</x:t>
        </x:is>
      </x:c>
      <x:c r="D148" t="inlineStr">
        <x:is>
          <x:t xml:space="preserve">(La0.5Ce0.5)65Al10Co25</x:t>
        </x:is>
      </x:c>
      <x:c r="E148" t="inlineStr">
        <x:is>
          <x:t xml:space="preserve">Pr-based</x:t>
        </x:is>
      </x:c>
      <x:c r="F148" t="inlineStr">
        <x:is>
          <x:t xml:space="preserve">La-based</x:t>
        </x:is>
      </x:c>
      <x:c r="G148" t="n">
        <x:v>0.9570140993110601</x:v>
      </x:c>
      <x:c r="H148" t="n">
        <x:v>1</x:v>
      </x:c>
      <x:c r="I148" t="n">
        <x:v>2.000410141450415</x:v>
      </x:c>
      <x:c r="J148" t="n">
        <x:v>1.799971574223939</x:v>
      </x:c>
      <x:c r="K148" t="n">
        <x:v>1.672865474769195</x:v>
      </x:c>
      <x:c r="L148" t="n">
        <x:v>1.81496708146695</x:v>
      </x:c>
      <x:c r="M148" t="n">
        <x:v>2.341471716450101</x:v>
      </x:c>
    </x:row>
    <x:row r="149">
      <x:c r="A149" t="inlineStr">
        <x:is>
          <x:t xml:space="preserve">MG-LONG-082</x:t>
        </x:is>
      </x:c>
      <x:c r="B149" t="inlineStr">
        <x:is>
          <x:t xml:space="preserve">MG-JTAC18-106</x:t>
        </x:is>
      </x:c>
      <x:c r="C149" t="inlineStr">
        <x:is>
          <x:t xml:space="preserve">Pr68(Cu,Ni)25Al7</x:t>
        </x:is>
      </x:c>
      <x:c r="D149" t="inlineStr">
        <x:is>
          <x:t xml:space="preserve">(La0.5Ce0.5)65Al10Co25</x:t>
        </x:is>
      </x:c>
      <x:c r="E149" t="inlineStr">
        <x:is>
          <x:t xml:space="preserve">Pr-based</x:t>
        </x:is>
      </x:c>
      <x:c r="F149" t="inlineStr">
        <x:is>
          <x:t xml:space="preserve">La-based</x:t>
        </x:is>
      </x:c>
      <x:c r="G149" t="n">
        <x:v>0.8265785235176443</x:v>
      </x:c>
      <x:c r="H149" t="n">
        <x:v>1</x:v>
      </x:c>
      <x:c r="I149" t="n">
        <x:v>2.477943669248976</x:v>
      </x:c>
      <x:c r="J149" t="n">
        <x:v>2.488700735710105</x:v>
      </x:c>
      <x:c r="K149" t="n">
        <x:v>1.913973956237061</x:v>
      </x:c>
      <x:c r="L149" t="n">
        <x:v>2.584662940399693</x:v>
      </x:c>
      <x:c r="M149" t="n">
        <x:v>2.273487971771467</x:v>
      </x:c>
    </x:row>
    <x:row r="150">
      <x:c r="A150" t="inlineStr">
        <x:is>
          <x:t xml:space="preserve">MG-LONG-091</x:t>
        </x:is>
      </x:c>
      <x:c r="B150" t="inlineStr">
        <x:is>
          <x:t xml:space="preserve">MG-JTAC18-107</x:t>
        </x:is>
      </x:c>
      <x:c r="C150" t="inlineStr">
        <x:is>
          <x:t xml:space="preserve">[(Co0.9Fe0.1)0.75B0.2Si0.05]96Nb4</x:t>
        </x:is>
      </x:c>
      <x:c r="D150" t="inlineStr">
        <x:is>
          <x:t xml:space="preserve">(La0.6Ce0.4)65Al10Co25</x:t>
        </x:is>
      </x:c>
      <x:c r="E150" t="inlineStr">
        <x:is>
          <x:t xml:space="preserve">Co-based</x:t>
        </x:is>
      </x:c>
      <x:c r="F150" t="inlineStr">
        <x:is>
          <x:t xml:space="preserve">La-based</x:t>
        </x:is>
      </x:c>
      <x:c r="G150" t="n">
        <x:v>1.19811995436504</x:v>
      </x:c>
      <x:c r="H150" t="n">
        <x:v>1</x:v>
      </x:c>
      <x:c r="I150" t="n">
        <x:v>0.8126130169863415</x:v>
      </x:c>
      <x:c r="J150" t="n">
        <x:v>0.3233145607964765</x:v>
      </x:c>
      <x:c r="K150" t="n">
        <x:v>0.07280008652738457</x:v>
      </x:c>
      <x:c r="L150" t="n">
        <x:v>0.4736009329953247</x:v>
      </x:c>
      <x:c r="M150" t="n">
        <x:v>2.130210613195696</x:v>
      </x:c>
    </x:row>
    <x:row r="151">
      <x:c r="A151" t="inlineStr">
        <x:is>
          <x:t xml:space="preserve">MG-LONG-091</x:t>
        </x:is>
      </x:c>
      <x:c r="B151" t="inlineStr">
        <x:is>
          <x:t xml:space="preserve">MG-JTAC18-112</x:t>
        </x:is>
      </x:c>
      <x:c r="C151" t="inlineStr">
        <x:is>
          <x:t xml:space="preserve">[(Co0.9Fe0.1)0.75B0.2Si0.05]96Nb4</x:t>
        </x:is>
      </x:c>
      <x:c r="D151" t="inlineStr">
        <x:is>
          <x:t xml:space="preserve">Mg60Ni20La20</x:t>
        </x:is>
      </x:c>
      <x:c r="E151" t="inlineStr">
        <x:is>
          <x:t xml:space="preserve">Co-based</x:t>
        </x:is>
      </x:c>
      <x:c r="F151" t="inlineStr">
        <x:is>
          <x:t xml:space="preserve">Mg-based</x:t>
        </x:is>
      </x:c>
      <x:c r="G151" t="n">
        <x:v>0.7874578020145009</x:v>
      </x:c>
      <x:c r="H151" t="n">
        <x:v>1</x:v>
      </x:c>
      <x:c r="I151" t="n">
        <x:v>0.9119805024279963</x:v>
      </x:c>
      <x:c r="J151" t="n">
        <x:v>1.079195926070105</x:v>
      </x:c>
      <x:c r="K151" t="n">
        <x:v>1.603966639591758</x:v>
      </x:c>
      <x:c r="L151" t="n">
        <x:v>1.20570118001599</x:v>
      </x:c>
      <x:c r="M151" t="n">
        <x:v>0.4363612329309559</x:v>
      </x:c>
    </x:row>
    <x:row r="152">
      <x:c r="A152" t="inlineStr">
        <x:is>
          <x:t xml:space="preserve">MG-LONG-118</x:t>
        </x:is>
      </x:c>
      <x:c r="B152" t="inlineStr">
        <x:is>
          <x:t xml:space="preserve">MG-JTAC18-013</x:t>
        </x:is>
      </x:c>
      <x:c r="C152" t="inlineStr">
        <x:is>
          <x:t xml:space="preserve">Fe39Co9Cr15Mo14C15B6Y2</x:t>
        </x:is>
      </x:c>
      <x:c r="D152" t="inlineStr">
        <x:is>
          <x:t xml:space="preserve">Ag50Mg11.5Ca30.8Cu7.7</x:t>
        </x:is>
      </x:c>
      <x:c r="E152" t="inlineStr">
        <x:is>
          <x:t xml:space="preserve">Fe-based</x:t>
        </x:is>
      </x:c>
      <x:c r="F152" t="inlineStr">
        <x:is>
          <x:t xml:space="preserve">Ag-based</x:t>
        </x:is>
      </x:c>
      <x:c r="G152" t="n">
        <x:v>0.911817931267209</x:v>
      </x:c>
      <x:c r="H152" t="n">
        <x:v>1</x:v>
      </x:c>
      <x:c r="I152" t="n">
        <x:v>2.209445987247784</x:v>
      </x:c>
      <x:c r="J152" t="n">
        <x:v>2.2515265611375</x:v>
      </x:c>
      <x:c r="K152" t="n">
        <x:v>2.462073252079704</x:v>
      </x:c>
      <x:c r="L152" t="n">
        <x:v>1.671212216596106</x:v>
      </x:c>
      <x:c r="M152" t="n">
        <x:v>0.4507217107825258</x:v>
      </x:c>
    </x:row>
    <x:row r="153">
      <x:c r="A153" t="inlineStr">
        <x:is>
          <x:t xml:space="preserve">MG-LONG-118</x:t>
        </x:is>
      </x:c>
      <x:c r="B153" t="inlineStr">
        <x:is>
          <x:t xml:space="preserve">MG-JTAC18-065</x:t>
        </x:is>
      </x:c>
      <x:c r="C153" t="inlineStr">
        <x:is>
          <x:t xml:space="preserve">Fe39Co9Cr15Mo14C15B6Y2</x:t>
        </x:is>
      </x:c>
      <x:c r="D153" t="inlineStr">
        <x:is>
          <x:t xml:space="preserve">Fe71Mo3Nb2P12C10B2</x:t>
        </x:is>
      </x:c>
      <x:c r="E153" t="inlineStr">
        <x:is>
          <x:t xml:space="preserve">Fe-based</x:t>
        </x:is>
      </x:c>
      <x:c r="F153" t="inlineStr">
        <x:is>
          <x:t xml:space="preserve">Fe-based</x:t>
        </x:is>
      </x:c>
      <x:c r="G153" t="n">
        <x:v>1.168942034324933</x:v>
      </x:c>
      <x:c r="H153" t="n">
        <x:v>1</x:v>
      </x:c>
      <x:c r="I153" t="n">
        <x:v>0.1124058103865306</x:v>
      </x:c>
      <x:c r="J153" t="n">
        <x:v>0.09979796436561617</x:v>
      </x:c>
      <x:c r="K153" t="n">
        <x:v>0.004114640621361465</x:v>
      </x:c>
      <x:c r="L153" t="n">
        <x:v>0.03778429754275425</x:v>
      </x:c>
      <x:c r="M153" t="n">
        <x:v>0.226303201770795</x:v>
      </x:c>
    </x:row>
    <x:row r="154">
      <x:c r="A154" t="inlineStr">
        <x:is>
          <x:t xml:space="preserve">MG-LONG-118</x:t>
        </x:is>
      </x:c>
      <x:c r="B154" t="inlineStr">
        <x:is>
          <x:t xml:space="preserve">MG-JTAC18-081</x:t>
        </x:is>
      </x:c>
      <x:c r="C154" t="inlineStr">
        <x:is>
          <x:t xml:space="preserve">Fe39Co9Cr15Mo14C15B6Y2</x:t>
        </x:is>
      </x:c>
      <x:c r="D154" t="inlineStr">
        <x:is>
          <x:t xml:space="preserve">(Fe0.74Tb0.01B0.2Si0.05)96Nb4</x:t>
        </x:is>
      </x:c>
      <x:c r="E154" t="inlineStr">
        <x:is>
          <x:t xml:space="preserve">Fe-based</x:t>
        </x:is>
      </x:c>
      <x:c r="F154" t="inlineStr">
        <x:is>
          <x:t xml:space="preserve">Fe-based</x:t>
        </x:is>
      </x:c>
      <x:c r="G154" t="n">
        <x:v>0.2733432701875549</x:v>
      </x:c>
      <x:c r="H154" t="n">
        <x:v>1</x:v>
      </x:c>
      <x:c r="I154" t="n">
        <x:v>1.332385723873229</x:v>
      </x:c>
      <x:c r="J154" t="n">
        <x:v>0.9769639876680596</x:v>
      </x:c>
      <x:c r="K154" t="n">
        <x:v>0.5598465159920982</x:v>
      </x:c>
      <x:c r="L154" t="n">
        <x:v>1.314978463021662</x:v>
      </x:c>
      <x:c r="M154" t="n">
        <x:v>0.13415351717992</x:v>
      </x:c>
    </x:row>
    <x:row r="155">
      <x:c r="A155" t="inlineStr">
        <x:is>
          <x:t xml:space="preserve">MG-LONG-118</x:t>
        </x:is>
      </x:c>
      <x:c r="B155" t="inlineStr">
        <x:is>
          <x:t xml:space="preserve">MG-JTAC18-116</x:t>
        </x:is>
      </x:c>
      <x:c r="C155" t="inlineStr">
        <x:is>
          <x:t xml:space="preserve">Fe39Co9Cr15Mo14C15B6Y2</x:t>
        </x:is>
      </x:c>
      <x:c r="D155" t="inlineStr">
        <x:is>
          <x:t xml:space="preserve">Mg60Ni23.6Si0.25La16.15</x:t>
        </x:is>
      </x:c>
      <x:c r="E155" t="inlineStr">
        <x:is>
          <x:t xml:space="preserve">Fe-based</x:t>
        </x:is>
      </x:c>
      <x:c r="F155" t="inlineStr">
        <x:is>
          <x:t xml:space="preserve">Mg-based</x:t>
        </x:is>
      </x:c>
      <x:c r="G155" t="n">
        <x:v>1.055202073511622</x:v>
      </x:c>
      <x:c r="H155" t="n">
        <x:v>1</x:v>
      </x:c>
      <x:c r="I155" t="n">
        <x:v>2.011007129130278</x:v>
      </x:c>
      <x:c r="J155" t="n">
        <x:v>1.902708914259584</x:v>
      </x:c>
      <x:c r="K155" t="n">
        <x:v>2.051737169010377</x:v>
      </x:c>
      <x:c r="L155" t="n">
        <x:v>2.311380107210933</x:v>
      </x:c>
      <x:c r="M155" t="n">
        <x:v>0.2231449348906044</x:v>
      </x:c>
    </x:row>
    <x:row r="156">
      <x:c r="A156" t="inlineStr">
        <x:is>
          <x:t xml:space="preserve">MG-LONG-118</x:t>
        </x:is>
      </x:c>
      <x:c r="B156" t="inlineStr">
        <x:is>
          <x:t xml:space="preserve">MG-JTAC18-117</x:t>
        </x:is>
      </x:c>
      <x:c r="C156" t="inlineStr">
        <x:is>
          <x:t xml:space="preserve">Fe39Co9Cr15Mo14C15B6Y2</x:t>
        </x:is>
      </x:c>
      <x:c r="D156" t="inlineStr">
        <x:is>
          <x:t xml:space="preserve">Mg60Ni23.6Si0.5La15.9</x:t>
        </x:is>
      </x:c>
      <x:c r="E156" t="inlineStr">
        <x:is>
          <x:t xml:space="preserve">Fe-based</x:t>
        </x:is>
      </x:c>
      <x:c r="F156" t="inlineStr">
        <x:is>
          <x:t xml:space="preserve">Mg-based</x:t>
        </x:is>
      </x:c>
      <x:c r="G156" t="n">
        <x:v>1.030493005792139</x:v>
      </x:c>
      <x:c r="H156" t="n">
        <x:v>1</x:v>
      </x:c>
      <x:c r="I156" t="n">
        <x:v>2.004739603988464</x:v>
      </x:c>
      <x:c r="J156" t="n">
        <x:v>1.893204346224763</x:v>
      </x:c>
      <x:c r="K156" t="n">
        <x:v>2.048651188544355</x:v>
      </x:c>
      <x:c r="L156" t="n">
        <x:v>2.302889253830539</x:v>
      </x:c>
      <x:c r="M156" t="n">
        <x:v>0.2301221546090175</x:v>
      </x:c>
    </x:row>
    <x:row r="157">
      <x:c r="A157" t="inlineStr">
        <x:is>
          <x:t xml:space="preserve">MG-LONG-118</x:t>
        </x:is>
      </x:c>
      <x:c r="B157" t="inlineStr">
        <x:is>
          <x:t xml:space="preserve">MG-JTAC18-122</x:t>
        </x:is>
      </x:c>
      <x:c r="C157" t="inlineStr">
        <x:is>
          <x:t xml:space="preserve">Fe39Co9Cr15Mo14C15B6Y2</x:t>
        </x:is>
      </x:c>
      <x:c r="D157" t="inlineStr">
        <x:is>
          <x:t xml:space="preserve">Mg60Ni23.6Y0.5Si0.5La15.75</x:t>
        </x:is>
      </x:c>
      <x:c r="E157" t="inlineStr">
        <x:is>
          <x:t xml:space="preserve">Fe-based</x:t>
        </x:is>
      </x:c>
      <x:c r="F157" t="inlineStr">
        <x:is>
          <x:t xml:space="preserve">Mg-based</x:t>
        </x:is>
      </x:c>
      <x:c r="G157" t="n">
        <x:v>1.036024837196409</x:v>
      </x:c>
      <x:c r="H157" t="n">
        <x:v>1</x:v>
      </x:c>
      <x:c r="I157" t="n">
        <x:v>2.00823644994398</x:v>
      </x:c>
      <x:c r="J157" t="n">
        <x:v>1.897346302585441</x:v>
      </x:c>
      <x:c r="K157" t="n">
        <x:v>2.050326064946072</x:v>
      </x:c>
      <x:c r="L157" t="n">
        <x:v>2.305106352297171</x:v>
      </x:c>
      <x:c r="M157" t="n">
        <x:v>0.2241005067755177</x:v>
      </x:c>
    </x:row>
    <x:row r="158">
      <x:c r="A158" t="inlineStr">
        <x:is>
          <x:t xml:space="preserve">MG-JTAC18-009</x:t>
        </x:is>
      </x:c>
      <x:c r="B158" t="inlineStr">
        <x:is>
          <x:t xml:space="preserve">MG-JTAC18-097</x:t>
        </x:is>
      </x:c>
      <x:c r="C158" t="inlineStr">
        <x:is>
          <x:t xml:space="preserve">Ag46.2Mg15.3Ca38.4</x:t>
        </x:is>
      </x:c>
      <x:c r="D158" t="inlineStr">
        <x:is>
          <x:t xml:space="preserve">La55Al25Cu20</x:t>
        </x:is>
      </x:c>
      <x:c r="E158" t="inlineStr">
        <x:is>
          <x:t xml:space="preserve">Ag-based</x:t>
        </x:is>
      </x:c>
      <x:c r="F158" t="inlineStr">
        <x:is>
          <x:t xml:space="preserve">La-based</x:t>
        </x:is>
      </x:c>
      <x:c r="G158" t="n">
        <x:v>0.7093608930690178</x:v>
      </x:c>
      <x:c r="H158" t="n">
        <x:v>1</x:v>
      </x:c>
      <x:c r="I158" t="n">
        <x:v>0.2674631202542954</x:v>
      </x:c>
      <x:c r="J158" t="n">
        <x:v>0.4124116745639483</x:v>
      </x:c>
      <x:c r="K158" t="n">
        <x:v>0.3648276337204367</x:v>
      </x:c>
      <x:c r="L158" t="n">
        <x:v>0.3823752552724852</x:v>
      </x:c>
      <x:c r="M158" t="n">
        <x:v>0.1157178232394098</x:v>
      </x:c>
    </x:row>
    <x:row r="159">
      <x:c r="A159" t="inlineStr">
        <x:is>
          <x:t xml:space="preserve">MG-JTAC18-013</x:t>
        </x:is>
      </x:c>
      <x:c r="B159" t="inlineStr">
        <x:is>
          <x:t xml:space="preserve">MG-JTAC18-101</x:t>
        </x:is>
      </x:c>
      <x:c r="C159" t="inlineStr">
        <x:is>
          <x:t xml:space="preserve">Ag50Mg11.5Ca30.8Cu7.7</x:t>
        </x:is>
      </x:c>
      <x:c r="D159" t="inlineStr">
        <x:is>
          <x:t xml:space="preserve">La62Cu24Al10.8Mg3.2</x:t>
        </x:is>
      </x:c>
      <x:c r="E159" t="inlineStr">
        <x:is>
          <x:t xml:space="preserve">Ag-based</x:t>
        </x:is>
      </x:c>
      <x:c r="F159" t="inlineStr">
        <x:is>
          <x:t xml:space="preserve">La-based</x:t>
        </x:is>
      </x:c>
      <x:c r="G159" t="n">
        <x:v>0.5415546190616265</x:v>
      </x:c>
      <x:c r="H159" t="n">
        <x:v>1</x:v>
      </x:c>
      <x:c r="I159" t="n">
        <x:v>0.1677894312475317</x:v>
      </x:c>
      <x:c r="J159" t="n">
        <x:v>0.07487487485208855</x:v>
      </x:c>
      <x:c r="K159" t="n">
        <x:v>0.1439698564998689</x:v>
      </x:c>
      <x:c r="L159" t="n">
        <x:v>0.9176489790861138</x:v>
      </x:c>
      <x:c r="M159" t="n">
        <x:v>0.09722934430742802</x:v>
      </x:c>
    </x:row>
    <x:row r="160">
      <x:c r="A160" t="inlineStr">
        <x:is>
          <x:t xml:space="preserve">MG-JTAC18-054</x:t>
        </x:is>
      </x:c>
      <x:c r="B160" t="inlineStr">
        <x:is>
          <x:t xml:space="preserve">MG-JTAC18-112</x:t>
        </x:is>
      </x:c>
      <x:c r="C160" t="inlineStr">
        <x:is>
          <x:t xml:space="preserve">Fe56.8Co14.2Nb5B24</x:t>
        </x:is>
      </x:c>
      <x:c r="D160" t="inlineStr">
        <x:is>
          <x:t xml:space="preserve">Mg60Ni20La20</x:t>
        </x:is>
      </x:c>
      <x:c r="E160" t="inlineStr">
        <x:is>
          <x:t xml:space="preserve">Fe-based</x:t>
        </x:is>
      </x:c>
      <x:c r="F160" t="inlineStr">
        <x:is>
          <x:t xml:space="preserve">Mg-based</x:t>
        </x:is>
      </x:c>
      <x:c r="G160" t="n">
        <x:v>1.006071793350602</x:v>
      </x:c>
      <x:c r="H160" t="n">
        <x:v>1</x:v>
      </x:c>
      <x:c r="I160" t="n">
        <x:v>2.056305359861119</x:v>
      </x:c>
      <x:c r="J160" t="n">
        <x:v>2.142752060294553</x:v>
      </x:c>
      <x:c r="K160" t="n">
        <x:v>2.171125594901592</x:v>
      </x:c>
      <x:c r="L160" t="n">
        <x:v>2.071768224816208</x:v>
      </x:c>
      <x:c r="M160" t="n">
        <x:v>0.0789300389153548</x:v>
      </x:c>
    </x:row>
    <x:row r="161">
      <x:c r="A161" t="inlineStr">
        <x:is>
          <x:t xml:space="preserve">MG-JTAC18-065</x:t>
        </x:is>
      </x:c>
      <x:c r="B161" t="inlineStr">
        <x:is>
          <x:t xml:space="preserve">MG-JTAC18-101</x:t>
        </x:is>
      </x:c>
      <x:c r="C161" t="inlineStr">
        <x:is>
          <x:t xml:space="preserve">Fe71Mo3Nb2P12C10B2</x:t>
        </x:is>
      </x:c>
      <x:c r="D161" t="inlineStr">
        <x:is>
          <x:t xml:space="preserve">La62Cu24Al10.8Mg3.2</x:t>
        </x:is>
      </x:c>
      <x:c r="E161" t="inlineStr">
        <x:is>
          <x:t xml:space="preserve">Fe-based</x:t>
        </x:is>
      </x:c>
      <x:c r="F161" t="inlineStr">
        <x:is>
          <x:t xml:space="preserve">La-based</x:t>
        </x:is>
      </x:c>
      <x:c r="G161" t="n">
        <x:v>1.179343556269226</x:v>
      </x:c>
      <x:c r="H161" t="n">
        <x:v>1</x:v>
      </x:c>
      <x:c r="I161" t="n">
        <x:v>2.489641228881846</x:v>
      </x:c>
      <x:c r="J161" t="n">
        <x:v>2.426199400355205</x:v>
      </x:c>
      <x:c r="K161" t="n">
        <x:v>2.322218036201197</x:v>
      </x:c>
      <x:c r="L161" t="n">
        <x:v>2.551076898139466</x:v>
      </x:c>
      <x:c r="M161" t="n">
        <x:v>0.1271891647043027</x:v>
      </x:c>
    </x:row>
    <x:row r="162">
      <x:c r="A162" t="inlineStr">
        <x:is>
          <x:t xml:space="preserve">MG-JTAC18-071</x:t>
        </x:is>
      </x:c>
      <x:c r="B162" t="inlineStr">
        <x:is>
          <x:t xml:space="preserve">MG-JTAC18-106</x:t>
        </x:is>
      </x:c>
      <x:c r="C162" t="inlineStr">
        <x:is>
          <x:t xml:space="preserve">Fe71Nb6B23</x:t>
        </x:is>
      </x:c>
      <x:c r="D162" t="inlineStr">
        <x:is>
          <x:t xml:space="preserve">(La0.5Ce0.5)65Al10Co25</x:t>
        </x:is>
      </x:c>
      <x:c r="E162" t="inlineStr">
        <x:is>
          <x:t xml:space="preserve">Fe-based</x:t>
        </x:is>
      </x:c>
      <x:c r="F162" t="inlineStr">
        <x:is>
          <x:t xml:space="preserve">La-based</x:t>
        </x:is>
      </x:c>
      <x:c r="G162" t="n">
        <x:v>0.9892206247777996</x:v>
      </x:c>
      <x:c r="H162" t="n">
        <x:v>1</x:v>
      </x:c>
      <x:c r="I162" t="n">
        <x:v>0.2716291687822883</x:v>
      </x:c>
      <x:c r="J162" t="n">
        <x:v>0.7113465131986574</x:v>
      </x:c>
      <x:c r="K162" t="n">
        <x:v>0.6522611866988278</x:v>
      </x:c>
      <x:c r="L162" t="n">
        <x:v>0.3434078478292808</x:v>
      </x:c>
      <x:c r="M162" t="n">
        <x:v>1.970632902919231</x:v>
      </x:c>
    </x:row>
    <x:row r="163">
      <x:c r="A163" t="inlineStr">
        <x:is>
          <x:t xml:space="preserve">MG-JTAC18-081</x:t>
        </x:is>
      </x:c>
      <x:c r="B163" t="inlineStr">
        <x:is>
          <x:t xml:space="preserve">MG-JTAC18-101</x:t>
        </x:is>
      </x:c>
      <x:c r="C163" t="inlineStr">
        <x:is>
          <x:t xml:space="preserve">(Fe0.74Tb0.01B0.2Si0.05)96Nb4</x:t>
        </x:is>
      </x:c>
      <x:c r="D163" t="inlineStr">
        <x:is>
          <x:t xml:space="preserve">La62Cu24Al10.8Mg3.2</x:t>
        </x:is>
      </x:c>
      <x:c r="E163" t="inlineStr">
        <x:is>
          <x:t xml:space="preserve">Fe-based</x:t>
        </x:is>
      </x:c>
      <x:c r="F163" t="inlineStr">
        <x:is>
          <x:t xml:space="preserve">La-based</x:t>
        </x:is>
      </x:c>
      <x:c r="G163" t="n">
        <x:v>1.259764040138364</x:v>
      </x:c>
      <x:c r="H163" t="n">
        <x:v>1</x:v>
      </x:c>
      <x:c r="I163" t="n">
        <x:v>1.044849694622086</x:v>
      </x:c>
      <x:c r="J163" t="n">
        <x:v>1.349437448321529</x:v>
      </x:c>
      <x:c r="K163" t="n">
        <x:v>1.758256879587737</x:v>
      </x:c>
      <x:c r="L163" t="n">
        <x:v>1.273882732660558</x:v>
      </x:c>
      <x:c r="M163" t="n">
        <x:v>0.2193388492951777</x:v>
      </x:c>
    </x:row>
    <x:row r="164">
      <x:c r="A164" t="inlineStr">
        <x:is>
          <x:t xml:space="preserve">MG-JTAC18-100</x:t>
        </x:is>
      </x:c>
      <x:c r="B164" t="inlineStr">
        <x:is>
          <x:t xml:space="preserve">MG-JTAC18-110</x:t>
        </x:is>
      </x:c>
      <x:c r="C164" t="inlineStr">
        <x:is>
          <x:t xml:space="preserve">La62Cu24Al10.5Mg3.5</x:t>
        </x:is>
      </x:c>
      <x:c r="D164" t="inlineStr">
        <x:is>
          <x:t xml:space="preserve">Mg50Ni30La20</x:t>
        </x:is>
      </x:c>
      <x:c r="E164" t="inlineStr">
        <x:is>
          <x:t xml:space="preserve">La-based</x:t>
        </x:is>
      </x:c>
      <x:c r="F164" t="inlineStr">
        <x:is>
          <x:t xml:space="preserve">Mg-based</x:t>
        </x:is>
      </x:c>
      <x:c r="G164" t="n">
        <x:v>0.6216411111584129</x:v>
      </x:c>
      <x:c r="H164" t="n">
        <x:v>1</x:v>
      </x:c>
      <x:c r="I164" t="n">
        <x:v>0.530650462006967</x:v>
      </x:c>
      <x:c r="J164" t="n">
        <x:v>0.4902773011294969</x:v>
      </x:c>
      <x:c r="K164" t="n">
        <x:v>0.437357921218928</x:v>
      </x:c>
      <x:c r="L164" t="n">
        <x:v>0.4037400782377495</x:v>
      </x:c>
      <x:c r="M164" t="n">
        <x:v>0.3427029947128863</x:v>
      </x:c>
    </x:row>
    <x:row r="165">
      <x:c r="A165" t="inlineStr">
        <x:is>
          <x:t xml:space="preserve">MG-JTAC18-100</x:t>
        </x:is>
      </x:c>
      <x:c r="B165" t="inlineStr">
        <x:is>
          <x:t xml:space="preserve">MG-JTAC18-114</x:t>
        </x:is>
      </x:c>
      <x:c r="C165" t="inlineStr">
        <x:is>
          <x:t xml:space="preserve">La62Cu24Al10.5Mg3.5</x:t>
        </x:is>
      </x:c>
      <x:c r="D165" t="inlineStr">
        <x:is>
          <x:t xml:space="preserve">Mg60Ni23.6B2.89La13.51</x:t>
        </x:is>
      </x:c>
      <x:c r="E165" t="inlineStr">
        <x:is>
          <x:t xml:space="preserve">La-based</x:t>
        </x:is>
      </x:c>
      <x:c r="F165" t="inlineStr">
        <x:is>
          <x:t xml:space="preserve">Mg-based</x:t>
        </x:is>
      </x:c>
      <x:c r="G165" t="n">
        <x:v>0.6195192662970777</x:v>
      </x:c>
      <x:c r="H165" t="n">
        <x:v>1</x:v>
      </x:c>
      <x:c r="I165" t="n">
        <x:v>0.464512915000676</x:v>
      </x:c>
      <x:c r="J165" t="n">
        <x:v>0.5606427864806178</x:v>
      </x:c>
      <x:c r="K165" t="n">
        <x:v>0.3418897457537642</x:v>
      </x:c>
      <x:c r="L165" t="n">
        <x:v>0.3881423805779664</x:v>
      </x:c>
      <x:c r="M165" t="n">
        <x:v>0.6951273042353328</x:v>
      </x:c>
    </x:row>
    <x:row r="166">
      <x:c r="A166" t="inlineStr">
        <x:is>
          <x:t xml:space="preserve">MG-JTAC18-100</x:t>
        </x:is>
      </x:c>
      <x:c r="B166" t="inlineStr">
        <x:is>
          <x:t xml:space="preserve">MG-JTAC18-116</x:t>
        </x:is>
      </x:c>
      <x:c r="C166" t="inlineStr">
        <x:is>
          <x:t xml:space="preserve">La62Cu24Al10.5Mg3.5</x:t>
        </x:is>
      </x:c>
      <x:c r="D166" t="inlineStr">
        <x:is>
          <x:t xml:space="preserve">Mg60Ni23.6Si0.25La16.15</x:t>
        </x:is>
      </x:c>
      <x:c r="E166" t="inlineStr">
        <x:is>
          <x:t xml:space="preserve">La-based</x:t>
        </x:is>
      </x:c>
      <x:c r="F166" t="inlineStr">
        <x:is>
          <x:t xml:space="preserve">Mg-based</x:t>
        </x:is>
      </x:c>
      <x:c r="G166" t="n">
        <x:v>1.21523329940717</x:v>
      </x:c>
      <x:c r="H166" t="n">
        <x:v>1</x:v>
      </x:c>
      <x:c r="I166" t="n">
        <x:v>0.369915068860222</x:v>
      </x:c>
      <x:c r="J166" t="n">
        <x:v>0.4267023016076965</x:v>
      </x:c>
      <x:c r="K166" t="n">
        <x:v>0.2687073151988538</x:v>
      </x:c>
      <x:c r="L166" t="n">
        <x:v>0.2813019724924648</x:v>
      </x:c>
      <x:c r="M166" t="n">
        <x:v>0.5740236002031504</x:v>
      </x:c>
    </x:row>
    <x:row r="167">
      <x:c r="A167" t="inlineStr">
        <x:is>
          <x:t xml:space="preserve">MG-JTAC18-101</x:t>
        </x:is>
      </x:c>
      <x:c r="B167" t="inlineStr">
        <x:is>
          <x:t xml:space="preserve">MG-JTAC18-116</x:t>
        </x:is>
      </x:c>
      <x:c r="C167" t="inlineStr">
        <x:is>
          <x:t xml:space="preserve">La62Cu24Al10.8Mg3.2</x:t>
        </x:is>
      </x:c>
      <x:c r="D167" t="inlineStr">
        <x:is>
          <x:t xml:space="preserve">Mg60Ni23.6Si0.25La16.15</x:t>
        </x:is>
      </x:c>
      <x:c r="E167" t="inlineStr">
        <x:is>
          <x:t xml:space="preserve">La-based</x:t>
        </x:is>
      </x:c>
      <x:c r="F167" t="inlineStr">
        <x:is>
          <x:t xml:space="preserve">Mg-based</x:t>
        </x:is>
      </x:c>
      <x:c r="G167" t="n">
        <x:v>0.2749091647930216</x:v>
      </x:c>
      <x:c r="H167" t="n">
        <x:v>1</x:v>
      </x:c>
      <x:c r="I167" t="n">
        <x:v>0.3662282893650368</x:v>
      </x:c>
      <x:c r="J167" t="n">
        <x:v>0.423692521730004</x:v>
      </x:c>
      <x:c r="K167" t="n">
        <x:v>0.2663662265694582</x:v>
      </x:c>
      <x:c r="L167" t="n">
        <x:v>0.2774810884712868</x:v>
      </x:c>
      <x:c r="M167" t="n">
        <x:v>0.5766373013657022</x:v>
      </x:c>
    </x:row>
    <x:row r="168">
      <x:c r="A168" t="inlineStr">
        <x:is>
          <x:t xml:space="preserve">MG-JTAC18-101</x:t>
        </x:is>
      </x:c>
      <x:c r="B168" t="inlineStr">
        <x:is>
          <x:t xml:space="preserve">MG-JTAC18-117</x:t>
        </x:is>
      </x:c>
      <x:c r="C168" t="inlineStr">
        <x:is>
          <x:t xml:space="preserve">La62Cu24Al10.8Mg3.2</x:t>
        </x:is>
      </x:c>
      <x:c r="D168" t="inlineStr">
        <x:is>
          <x:t xml:space="preserve">Mg60Ni23.6Si0.5La15.9</x:t>
        </x:is>
      </x:c>
      <x:c r="E168" t="inlineStr">
        <x:is>
          <x:t xml:space="preserve">La-based</x:t>
        </x:is>
      </x:c>
      <x:c r="F168" t="inlineStr">
        <x:is>
          <x:t xml:space="preserve">Mg-based</x:t>
        </x:is>
      </x:c>
      <x:c r="G168" t="n">
        <x:v>0.3450769157697883</x:v>
      </x:c>
      <x:c r="H168" t="n">
        <x:v>1</x:v>
      </x:c>
      <x:c r="I168" t="n">
        <x:v>0.3724958145068505</x:v>
      </x:c>
      <x:c r="J168" t="n">
        <x:v>0.433197089764825</x:v>
      </x:c>
      <x:c r="K168" t="n">
        <x:v>0.2694522070354799</x:v>
      </x:c>
      <x:c r="L168" t="n">
        <x:v>0.2859719418516812</x:v>
      </x:c>
      <x:c r="M168" t="n">
        <x:v>0.5836145210841153</x:v>
      </x:c>
    </x:row>
    <x:row r="169">
      <x:c r="A169" t="inlineStr">
        <x:is>
          <x:t xml:space="preserve">MG-JTAC18-101</x:t>
        </x:is>
      </x:c>
      <x:c r="B169" t="inlineStr">
        <x:is>
          <x:t xml:space="preserve">MG-JTAC18-122</x:t>
        </x:is>
      </x:c>
      <x:c r="C169" t="inlineStr">
        <x:is>
          <x:t xml:space="preserve">La62Cu24Al10.8Mg3.2</x:t>
        </x:is>
      </x:c>
      <x:c r="D169" t="inlineStr">
        <x:is>
          <x:t xml:space="preserve">Mg60Ni23.6Y0.5Si0.5La15.75</x:t>
        </x:is>
      </x:c>
      <x:c r="E169" t="inlineStr">
        <x:is>
          <x:t xml:space="preserve">La-based</x:t>
        </x:is>
      </x:c>
      <x:c r="F169" t="inlineStr">
        <x:is>
          <x:t xml:space="preserve">Mg-based</x:t>
        </x:is>
      </x:c>
      <x:c r="G169" t="n">
        <x:v>0.4821910286661061</x:v>
      </x:c>
      <x:c r="H169" t="n">
        <x:v>1</x:v>
      </x:c>
      <x:c r="I169" t="n">
        <x:v>0.3689989685513348</x:v>
      </x:c>
      <x:c r="J169" t="n">
        <x:v>0.4290551334041476</x:v>
      </x:c>
      <x:c r="K169" t="n">
        <x:v>0.267777330633763</x:v>
      </x:c>
      <x:c r="L169" t="n">
        <x:v>0.2837548433850493</x:v>
      </x:c>
      <x:c r="M169" t="n">
        <x:v>0.5775928732506155</x:v>
      </x:c>
    </x:row>
    <x:row r="170">
      <x:c r="A170" t="inlineStr">
        <x:is>
          <x:t xml:space="preserve">MG-JTAC18-102</x:t>
        </x:is>
      </x:c>
      <x:c r="B170" t="inlineStr">
        <x:is>
          <x:t xml:space="preserve">MG-JTAC18-110</x:t>
        </x:is>
      </x:c>
      <x:c r="C170" t="inlineStr">
        <x:is>
          <x:t xml:space="preserve">La62Cu24Al9.8Mg4.2</x:t>
        </x:is>
      </x:c>
      <x:c r="D170" t="inlineStr">
        <x:is>
          <x:t xml:space="preserve">Mg50Ni30La20</x:t>
        </x:is>
      </x:c>
      <x:c r="E170" t="inlineStr">
        <x:is>
          <x:t xml:space="preserve">La-based</x:t>
        </x:is>
      </x:c>
      <x:c r="F170" t="inlineStr">
        <x:is>
          <x:t xml:space="preserve">Mg-based</x:t>
        </x:is>
      </x:c>
      <x:c r="G170" t="n">
        <x:v>0.5807248671381725</x:v>
      </x:c>
      <x:c r="H170" t="n">
        <x:v>1</x:v>
      </x:c>
      <x:c r="I170" t="n">
        <x:v>0.5392529474957324</x:v>
      </x:c>
      <x:c r="J170" t="n">
        <x:v>0.4973001208441149</x:v>
      </x:c>
      <x:c r="K170" t="n">
        <x:v>0.4428204613541846</x:v>
      </x:c>
      <x:c r="L170" t="n">
        <x:v>0.4126554742871625</x:v>
      </x:c>
      <x:c r="M170" t="n">
        <x:v>0.3368917420528938</x:v>
      </x:c>
    </x:row>
    <x:row r="171">
      <x:c r="A171" t="inlineStr">
        <x:is>
          <x:t xml:space="preserve">MG-JTAC18-102</x:t>
        </x:is>
      </x:c>
      <x:c r="B171" t="inlineStr">
        <x:is>
          <x:t xml:space="preserve">MG-JTAC18-114</x:t>
        </x:is>
      </x:c>
      <x:c r="C171" t="inlineStr">
        <x:is>
          <x:t xml:space="preserve">La62Cu24Al9.8Mg4.2</x:t>
        </x:is>
      </x:c>
      <x:c r="D171" t="inlineStr">
        <x:is>
          <x:t xml:space="preserve">Mg60Ni23.6B2.89La13.51</x:t>
        </x:is>
      </x:c>
      <x:c r="E171" t="inlineStr">
        <x:is>
          <x:t xml:space="preserve">La-based</x:t>
        </x:is>
      </x:c>
      <x:c r="F171" t="inlineStr">
        <x:is>
          <x:t xml:space="preserve">Mg-based</x:t>
        </x:is>
      </x:c>
      <x:c r="G171" t="n">
        <x:v>1.215803906150975</x:v>
      </x:c>
      <x:c r="H171" t="n">
        <x:v>1</x:v>
      </x:c>
      <x:c r="I171" t="n">
        <x:v>0.4731154004894415</x:v>
      </x:c>
      <x:c r="J171" t="n">
        <x:v>0.5676656061952359</x:v>
      </x:c>
      <x:c r="K171" t="n">
        <x:v>0.3473522858890208</x:v>
      </x:c>
      <x:c r="L171" t="n">
        <x:v>0.3970577766273794</x:v>
      </x:c>
      <x:c r="M171" t="n">
        <x:v>0.6893160515753403</x:v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55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96" t="inlineStr">
        <x:is>
          <x:t xml:space="preserve">Test</x:t>
        </x:is>
      </x:c>
      <x:c r="B1" s="96" t="inlineStr">
        <x:is>
          <x:t xml:space="preserve">Configuration</x:t>
        </x:is>
      </x:c>
      <x:c r="C1" s="96" t="inlineStr">
        <x:is>
          <x:t xml:space="preserve">Value</x:t>
        </x:is>
      </x:c>
      <x:c r="D1" s="96" t="inlineStr">
        <x:is>
          <x:t xml:space="preserve">Reference</x:t>
        </x:is>
      </x:c>
      <x:c r="E1" s="96" t="inlineStr">
        <x:is>
          <x:t xml:space="preserve">Status</x:t>
        </x:is>
      </x:c>
      <x:c r="F1" s="96" t="inlineStr">
        <x:is>
          <x:t xml:space="preserve">Interpretation</x:t>
        </x:is>
      </x:c>
      <x:c r="G1" s="96" t="n"/>
      <x:c r="H1" s="96" t="n"/>
      <x:c r="I1" s="96" t="n"/>
      <x:c r="J1" s="96" t="n"/>
      <x:c r="K1" s="96" t="n"/>
      <x:c r="L1" s="96" t="n"/>
      <x:c r="M1" s="96" t="n"/>
      <x:c r="N1" s="96" t="n"/>
    </x:row>
    <x:row r="2">
      <x:c r="A2" t="inlineStr">
        <x:is>
          <x:t xml:space="preserve">New sparse criterion</x:t>
        </x:is>
      </x:c>
      <x:c r="B2" t="inlineStr">
        <x:is>
          <x:t xml:space="preserve">Nested-LOFO selected thermal equation</x:t>
        </x:is>
      </x:c>
      <x:c r="C2" t="n">
        <x:v>0.1965634995388295</x:v>
      </x:c>
      <x:c r="D2" t="n">
        <x:v>0.2164281191817784</x:v>
      </x:c>
      <x:c r="E2" t="inlineStr">
        <x:is>
          <x:t xml:space="preserve">NOT_IMPROVED</x:t>
        </x:is>
      </x:c>
      <x:c r="F2" t="inlineStr">
        <x:is>
          <x:t xml:space="preserve">LOFO RMSE=0.3709; MAE=0.2983; final transparent form=Linear_std, alpha=100.</x:t>
        </x:is>
      </x:c>
    </x:row>
    <x:row r="3">
      <x:c r="A3" t="inlineStr">
        <x:is>
          <x:t xml:space="preserve">Equation form</x:t>
        </x:is>
      </x:c>
      <x:c r="B3" t="inlineStr">
        <x:is>
          <x:t xml:space="preserve">Psi_GFA = sum standardized terms × coefficients</x:t>
        </x:is>
      </x:c>
      <x:c r="C3" t="n">
        <x:v>0.5047851641263829</x:v>
      </x:c>
      <x:c r="E3" t="inlineStr">
        <x:is>
          <x:t xml:space="preserve">DEFINED</x:t>
        </x:is>
      </x:c>
      <x:c r="F3" t="inlineStr">
        <x:is>
          <x:t xml:space="preserve">Prediction is log10(Dmax/mm) = intercept + Psi_GFA. Coefficients and scaling constants are stored explicitly.</x:t>
        </x:is>
      </x:c>
    </x:row>
    <x:row r="4">
      <x:c r="A4" t="inlineStr">
        <x:is>
          <x:t xml:space="preserve">Criterion stability</x:t>
        </x:is>
      </x:c>
      <x:c r="B4" t="inlineStr">
        <x:is>
          <x:t xml:space="preserve">Bootstrap sign stability</x:t>
        </x:is>
      </x:c>
      <x:c r="C4" t="n">
        <x:v>1</x:v>
      </x:c>
      <x:c r="D4" t="n">
        <x:v>0.95</x:v>
      </x:c>
      <x:c r="E4" t="inlineStr">
        <x:is>
          <x:t xml:space="preserve">STABLE</x:t>
        </x:is>
      </x:c>
      <x:c r="F4" t="inlineStr">
        <x:is>
          <x:t xml:space="preserve">1000 bootstrap resamples of the final transparent equation.</x:t>
        </x:is>
      </x:c>
    </x:row>
    <x:row r="5">
      <x:c r="A5" t="inlineStr">
        <x:is>
          <x:t xml:space="preserve">GFA cliffs</x:t>
        </x:is>
      </x:c>
      <x:c r="B5" t="inlineStr">
        <x:is>
          <x:t xml:space="preserve">Cliff pairs</x:t>
        </x:is>
      </x:c>
      <x:c r="C5" t="n">
        <x:v>170</x:v>
      </x:c>
      <x:c r="D5" t="n">
        <x:v>170</x:v>
      </x:c>
      <x:c r="E5" t="inlineStr">
        <x:is>
          <x:t xml:space="preserve">REPRODUCED</x:t>
        </x:is>
      </x:c>
      <x:c r="F5" t="inlineStr">
        <x:is>
          <x:t xml:space="preserve">Thresholds: thermal distance &lt;= 1.3236; |ΔlogD| &gt;= 1.0000.</x:t>
        </x:is>
      </x:c>
    </x:row>
    <x:row r="6">
      <x:c r="A6" t="inlineStr">
        <x:is>
          <x:t xml:space="preserve">Missing-factor signal</x:t>
        </x:is>
      </x:c>
      <x:c r="B6" t="inlineStr">
        <x:is>
          <x:t xml:space="preserve">FDR-significant metallurgical descriptors</x:t>
        </x:is>
      </x:c>
      <x:c r="C6" t="n">
        <x:v>17</x:v>
      </x:c>
      <x:c r="E6" t="inlineStr">
        <x:is>
          <x:t xml:space="preserve">SUPPORTED</x:t>
        </x:is>
      </x:c>
      <x:c r="F6" t="inlineStr">
        <x:is>
          <x:t xml:space="preserve">Combined significant-factor distance vs |ΔlogD| among thermally close pairs: rho=0.275, p=4.59e-56.</x:t>
        </x:is>
      </x:c>
    </x:row>
    <x:row r="7">
      <x:c r="A7" t="inlineStr">
        <x:is>
          <x:t xml:space="preserve">Top cliff discriminator</x:t>
        </x:is>
      </x:c>
      <x:c r="B7" t="inlineStr">
        <x:is>
          <x:t xml:space="preserve">Miedema_phi_mean</x:t>
        </x:is>
      </x:c>
      <x:c r="C7" t="n">
        <x:v>0.4671820205531669</x:v>
      </x:c>
      <x:c r="E7" t="inlineStr">
        <x:is>
          <x:t xml:space="preserve">SUPPORTED</x:t>
        </x:is>
      </x:c>
      <x:c r="F7" t="inlineStr">
        <x:is>
          <x:t xml:space="preserve">Ranked by Mann–Whitney significance between GFA cliffs and thermally-close non-cliff controls; FDR correction applied.</x:t>
        </x:is>
      </x:c>
    </x:row>
    <x:row r="8">
      <x:c r="A8" t="inlineStr">
        <x:is>
          <x:t xml:space="preserve">Phase14</x:t>
        </x:is>
      </x:c>
      <x:c r="B8" t="inlineStr">
        <x:is>
          <x:t xml:space="preserve">NEW_CRITERION_AND_CLIFF_PHYSICS</x:t>
        </x:is>
      </x:c>
      <x:c r="E8" t="inlineStr">
        <x:is>
          <x:t xml:space="preserve">COMPLETE</x:t>
        </x:is>
      </x:c>
      <x:c r="F8" t="inlineStr">
        <x:is>
          <x:t xml:space="preserve">No manuscript rewriting; results ready for scientific interpretation and final validation.</x:t>
        </x:is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8" t="inlineStr">
        <x:is>
          <x:t xml:space="preserve">Feature_set</x:t>
        </x:is>
      </x:c>
      <x:c r="B1" s="98" t="inlineStr">
        <x:is>
          <x:t xml:space="preserve">Model</x:t>
        </x:is>
      </x:c>
      <x:c r="C1" s="98" t="inlineStr">
        <x:is>
          <x:t xml:space="preserve">N_features</x:t>
        </x:is>
      </x:c>
      <x:c r="D1" s="98" t="inlineStr">
        <x:is>
          <x:t xml:space="preserve">LOFO_ROC_AUC</x:t>
        </x:is>
      </x:c>
      <x:c r="E1" s="98" t="inlineStr">
        <x:is>
          <x:t xml:space="preserve">LOFO_AveragePrecision</x:t>
        </x:is>
      </x:c>
      <x:c r="F1" s="98" t="inlineStr">
        <x:is>
          <x:t xml:space="preserve">Balanced_accuracy</x:t>
        </x:is>
      </x:c>
      <x:c r="G1" s="98" t="n"/>
      <x:c r="H1" s="98" t="n"/>
      <x:c r="I1" s="98" t="n"/>
      <x:c r="J1" s="98" t="n"/>
      <x:c r="K1" s="98" t="n"/>
      <x:c r="L1" s="98" t="n"/>
    </x:row>
    <x:row r="2">
      <x:c r="A2" t="inlineStr">
        <x:is>
          <x:t xml:space="preserve">Top4</x:t>
        </x:is>
      </x:c>
      <x:c r="B2" t="inlineStr">
        <x:is>
          <x:t xml:space="preserve">Logistic</x:t>
        </x:is>
      </x:c>
      <x:c r="C2" t="n">
        <x:v>4</x:v>
      </x:c>
      <x:c r="D2" t="n">
        <x:v>0.4633408919123205</x:v>
      </x:c>
      <x:c r="E2" t="n">
        <x:v>0.2492508979720927</x:v>
      </x:c>
      <x:c r="F2" t="n">
        <x:v>0.4682539682539683</x:v>
      </x:c>
    </x:row>
    <x:row r="3">
      <x:c r="A3" t="inlineStr">
        <x:is>
          <x:t xml:space="preserve">Top4</x:t>
        </x:is>
      </x:c>
      <x:c r="B3" t="inlineStr">
        <x:is>
          <x:t xml:space="preserve">ExtraTrees</x:t>
        </x:is>
      </x:c>
      <x:c r="C3" t="n">
        <x:v>4</x:v>
      </x:c>
      <x:c r="D3" t="n">
        <x:v>0.387167212564038</x:v>
      </x:c>
      <x:c r="E3" t="n">
        <x:v>0.2055176710209953</x:v>
      </x:c>
      <x:c r="F3" t="n">
        <x:v>0.3888888888888888</x:v>
      </x:c>
    </x:row>
    <x:row r="4">
      <x:c r="A4" t="inlineStr">
        <x:is>
          <x:t xml:space="preserve">Top6</x:t>
        </x:is>
      </x:c>
      <x:c r="B4" t="inlineStr">
        <x:is>
          <x:t xml:space="preserve">Logistic</x:t>
        </x:is>
      </x:c>
      <x:c r="C4" t="n">
        <x:v>6</x:v>
      </x:c>
      <x:c r="D4" t="n">
        <x:v>0.5069286974048878</x:v>
      </x:c>
      <x:c r="E4" t="n">
        <x:v>0.2670514290044447</x:v>
      </x:c>
      <x:c r="F4" t="n">
        <x:v>0.4867724867724867</x:v>
      </x:c>
    </x:row>
    <x:row r="5">
      <x:c r="A5" t="inlineStr">
        <x:is>
          <x:t xml:space="preserve">Top6</x:t>
        </x:is>
      </x:c>
      <x:c r="B5" t="inlineStr">
        <x:is>
          <x:t xml:space="preserve">ExtraTrees</x:t>
        </x:is>
      </x:c>
      <x:c r="C5" t="n">
        <x:v>6</x:v>
      </x:c>
      <x:c r="D5" t="n">
        <x:v>0.4184093390442597</x:v>
      </x:c>
      <x:c r="E5" t="n">
        <x:v>0.2214574036511653</x:v>
      </x:c>
      <x:c r="F5" t="n">
        <x:v>0.4867724867724867</x:v>
      </x:c>
    </x:row>
    <x:row r="6">
      <x:c r="A6" t="inlineStr">
        <x:is>
          <x:t xml:space="preserve">Top10</x:t>
        </x:is>
      </x:c>
      <x:c r="B6" t="inlineStr">
        <x:is>
          <x:t xml:space="preserve">Logistic</x:t>
        </x:is>
      </x:c>
      <x:c r="C6" t="n">
        <x:v>10</x:v>
      </x:c>
      <x:c r="D6" t="n">
        <x:v>0.4758545393466029</x:v>
      </x:c>
      <x:c r="E6" t="n">
        <x:v>0.2491580941453379</x:v>
      </x:c>
      <x:c r="F6" t="n">
        <x:v>0.4973544973544973</x:v>
      </x:c>
    </x:row>
    <x:row r="7">
      <x:c r="A7" t="inlineStr">
        <x:is>
          <x:t xml:space="preserve">Top10</x:t>
        </x:is>
      </x:c>
      <x:c r="B7" t="inlineStr">
        <x:is>
          <x:t xml:space="preserve">ExtraTrees</x:t>
        </x:is>
      </x:c>
      <x:c r="C7" t="n">
        <x:v>10</x:v>
      </x:c>
      <x:c r="D7" t="n">
        <x:v>0.4700596287897875</x:v>
      </x:c>
      <x:c r="E7" t="n">
        <x:v>0.2451745101149606</x:v>
      </x:c>
      <x:c r="F7" t="n">
        <x:v>0.4841269841269841</x:v>
      </x:c>
    </x:row>
    <x:row r="8">
      <x:c r="A8" t="inlineStr">
        <x:is>
          <x:t xml:space="preserve">All17</x:t>
        </x:is>
      </x:c>
      <x:c r="B8" t="inlineStr">
        <x:is>
          <x:t xml:space="preserve">Logistic</x:t>
        </x:is>
      </x:c>
      <x:c r="C8" t="n">
        <x:v>17</x:v>
      </x:c>
      <x:c r="D8" t="n">
        <x:v>0.412530444276476</x:v>
      </x:c>
      <x:c r="E8" t="n">
        <x:v>0.2323456071052782</x:v>
      </x:c>
      <x:c r="F8" t="n">
        <x:v>0.4497354497354497</x:v>
      </x:c>
    </x:row>
    <x:row r="9">
      <x:c r="A9" t="inlineStr">
        <x:is>
          <x:t xml:space="preserve">All17</x:t>
        </x:is>
      </x:c>
      <x:c r="B9" t="inlineStr">
        <x:is>
          <x:t xml:space="preserve">ExtraTrees</x:t>
        </x:is>
      </x:c>
      <x:c r="C9" t="n">
        <x:v>17</x:v>
      </x:c>
      <x:c r="D9" t="n">
        <x:v>0.4716553287981859</x:v>
      </x:c>
      <x:c r="E9" t="n">
        <x:v>0.2267185744041422</x:v>
      </x:c>
      <x:c r="F9" t="n">
        <x:v>0.4603174603174603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8" t="inlineStr">
        <x:is>
          <x:t xml:space="preserve">Safe_fraction_quantile</x:t>
        </x:is>
      </x:c>
      <x:c r="B1" s="98" t="inlineStr">
        <x:is>
          <x:t xml:space="preserve">Risk_threshold</x:t>
        </x:is>
      </x:c>
      <x:c r="C1" s="98" t="inlineStr">
        <x:is>
          <x:t xml:space="preserve">N_safe</x:t>
        </x:is>
      </x:c>
      <x:c r="D1" s="98" t="inlineStr">
        <x:is>
          <x:t xml:space="preserve">N_risky</x:t>
        </x:is>
      </x:c>
      <x:c r="E1" s="98" t="inlineStr">
        <x:is>
          <x:t xml:space="preserve">MAE_safe</x:t>
        </x:is>
      </x:c>
      <x:c r="F1" s="98" t="inlineStr">
        <x:is>
          <x:t xml:space="preserve">MAE_risky</x:t>
        </x:is>
      </x:c>
      <x:c r="G1" s="98" t="inlineStr">
        <x:is>
          <x:t xml:space="preserve">Q2_safe</x:t>
        </x:is>
      </x:c>
      <x:c r="H1" s="98" t="inlineStr">
        <x:is>
          <x:t xml:space="preserve">Q2_risky</x:t>
        </x:is>
      </x:c>
      <x:c r="I1" s="98" t="n"/>
      <x:c r="J1" s="98" t="n"/>
      <x:c r="K1" s="98" t="n"/>
      <x:c r="L1" s="98" t="n"/>
    </x:row>
    <x:row r="2">
      <x:c r="A2" t="n">
        <x:v>0.5</x:v>
      </x:c>
      <x:c r="B2" t="n">
        <x:v>0.4842272347469009</x:v>
      </x:c>
      <x:c r="C2" t="n">
        <x:v>126</x:v>
      </x:c>
      <x:c r="D2" t="n">
        <x:v>126</x:v>
      </x:c>
      <x:c r="E2" t="n">
        <x:v>0.299620525632628</x:v>
      </x:c>
      <x:c r="F2" t="n">
        <x:v>0.2868218311206954</x:v>
      </x:c>
      <x:c r="G2" t="n">
        <x:v>-0.00353641868968535</x:v>
      </x:c>
      <x:c r="H2" t="n">
        <x:v>0.3694491478490638</x:v>
      </x:c>
    </x:row>
    <x:row r="3">
      <x:c r="A3" t="n">
        <x:v>0.6</x:v>
      </x:c>
      <x:c r="B3" t="n">
        <x:v>0.4988029561798277</x:v>
      </x:c>
      <x:c r="C3" t="n">
        <x:v>151</x:v>
      </x:c>
      <x:c r="D3" t="n">
        <x:v>101</x:v>
      </x:c>
      <x:c r="E3" t="n">
        <x:v>0.3050651461905026</x:v>
      </x:c>
      <x:c r="F3" t="n">
        <x:v>0.2755138601599294</x:v>
      </x:c>
      <x:c r="G3" t="n">
        <x:v>0.07279554476538097</x:v>
      </x:c>
      <x:c r="H3" t="n">
        <x:v>0.4023998571037496</x:v>
      </x:c>
    </x:row>
    <x:row r="4">
      <x:c r="A4" t="n">
        <x:v>0.7</x:v>
      </x:c>
      <x:c r="B4" t="n">
        <x:v>0.520618306830713</x:v>
      </x:c>
      <x:c r="C4" t="n">
        <x:v>176</x:v>
      </x:c>
      <x:c r="D4" t="n">
        <x:v>76</x:v>
      </x:c>
      <x:c r="E4" t="n">
        <x:v>0.3031288028121664</x:v>
      </x:c>
      <x:c r="F4" t="n">
        <x:v>0.2702772059997038</x:v>
      </x:c>
      <x:c r="G4" t="n">
        <x:v>0.1453941617071579</x:v>
      </x:c>
      <x:c r="H4" t="n">
        <x:v>0.3286341287261465</x:v>
      </x:c>
    </x:row>
    <x:row r="5">
      <x:c r="A5" t="n">
        <x:v>0.75</x:v>
      </x:c>
      <x:c r="B5" t="n">
        <x:v>0.5307696034176741</x:v>
      </x:c>
      <x:c r="C5" t="n">
        <x:v>189</x:v>
      </x:c>
      <x:c r="D5" t="n">
        <x:v>63</x:v>
      </x:c>
      <x:c r="E5" t="n">
        <x:v>0.2956251565861862</x:v>
      </x:c>
      <x:c r="F5" t="n">
        <x:v>0.2860092437480884</x:v>
      </x:c>
      <x:c r="G5" t="n">
        <x:v>0.142530917492895</x:v>
      </x:c>
      <x:c r="H5" t="n">
        <x:v>0.2999818569261489</x:v>
      </x:c>
    </x:row>
    <x:row r="6">
      <x:c r="A6" t="n">
        <x:v>0.8</x:v>
      </x:c>
      <x:c r="B6" t="n">
        <x:v>0.5518381176849922</x:v>
      </x:c>
      <x:c r="C6" t="n">
        <x:v>201</x:v>
      </x:c>
      <x:c r="D6" t="n">
        <x:v>51</x:v>
      </x:c>
      <x:c r="E6" t="n">
        <x:v>0.2968264489446805</x:v>
      </x:c>
      <x:c r="F6" t="n">
        <x:v>0.2790121708438819</x:v>
      </x:c>
      <x:c r="G6" t="n">
        <x:v>0.1549406275556865</x:v>
      </x:c>
      <x:c r="H6" t="n">
        <x:v>0.2941327466096704</x:v>
      </x:c>
    </x:row>
    <x:row r="7">
      <x:c r="A7" t="n">
        <x:v>0.85</x:v>
      </x:c>
      <x:c r="B7" t="n">
        <x:v>0.6421068188304929</x:v>
      </x:c>
      <x:c r="C7" t="n">
        <x:v>214</x:v>
      </x:c>
      <x:c r="D7" t="n">
        <x:v>38</x:v>
      </x:c>
      <x:c r="E7" t="n">
        <x:v>0.2935306427738583</x:v>
      </x:c>
      <x:c r="F7" t="n">
        <x:v>0.2914784051924498</x:v>
      </x:c>
      <x:c r="G7" t="n">
        <x:v>0.1814976859473232</x:v>
      </x:c>
      <x:c r="H7" t="n">
        <x:v>0.2731261383209419</x:v>
      </x:c>
    </x:row>
    <x:row r="8">
      <x:c r="A8" t="n">
        <x:v>0.9</x:v>
      </x:c>
      <x:c r="B8" t="n">
        <x:v>0.6596954584376828</x:v>
      </x:c>
      <x:c r="C8" t="n">
        <x:v>226</x:v>
      </x:c>
      <x:c r="D8" t="n">
        <x:v>26</x:v>
      </x:c>
      <x:c r="E8" t="n">
        <x:v>0.284253311380355</x:v>
      </x:c>
      <x:c r="F8" t="n">
        <x:v>0.3711726376522514</x:v>
      </x:c>
      <x:c r="G8" t="n">
        <x:v>0.2035207960324725</x:v>
      </x:c>
      <x:c r="H8" t="n">
        <x:v>0.02913128077806137</x:v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8" t="inlineStr">
        <x:is>
          <x:t xml:space="preserve">Family</x:t>
        </x:is>
      </x:c>
      <x:c r="B1" s="98" t="inlineStr">
        <x:is>
          <x:t xml:space="preserve">N</x:t>
        </x:is>
      </x:c>
      <x:c r="C1" s="98" t="inlineStr">
        <x:is>
          <x:t xml:space="preserve">Mean_predicted_risk</x:t>
        </x:is>
      </x:c>
      <x:c r="D1" s="98" t="inlineStr">
        <x:is>
          <x:t xml:space="preserve">Mean_abs_thermal_error</x:t>
        </x:is>
      </x:c>
      <x:c r="E1" s="98" t="inlineStr">
        <x:is>
          <x:t xml:space="preserve">Observed_failure_fraction</x:t>
        </x:is>
      </x:c>
      <x:c r="F1" s="98" t="inlineStr">
        <x:is>
          <x:t xml:space="preserve">Mean_metallurgical_NN_distance</x:t>
        </x:is>
      </x:c>
      <x:c r="G1" s="98" t="n"/>
      <x:c r="H1" s="98" t="n"/>
      <x:c r="I1" s="98" t="n"/>
      <x:c r="J1" s="98" t="n"/>
      <x:c r="K1" s="98" t="n"/>
      <x:c r="L1" s="98" t="n"/>
    </x:row>
    <x:row r="2">
      <x:c r="A2" t="inlineStr">
        <x:is>
          <x:t xml:space="preserve">Ag-based</x:t>
        </x:is>
      </x:c>
      <x:c r="B2" t="n">
        <x:v>17</x:v>
      </x:c>
      <x:c r="C2" t="n">
        <x:v>0.6930043273809953</x:v>
      </x:c>
      <x:c r="D2" t="n">
        <x:v>0.3786323866738672</x:v>
      </x:c>
      <x:c r="E2" t="n">
        <x:v>0.3529411764705883</x:v>
      </x:c>
      <x:c r="F2" t="n">
        <x:v>2.219511346013323</x:v>
      </x:c>
    </x:row>
    <x:row r="3">
      <x:c r="A3" t="inlineStr">
        <x:is>
          <x:t xml:space="preserve">Al-based</x:t>
        </x:is>
      </x:c>
      <x:c r="B3" t="n">
        <x:v>1</x:v>
      </x:c>
      <x:c r="C3" t="n">
        <x:v>0.3234386672887301</x:v>
      </x:c>
      <x:c r="D3" t="n">
        <x:v>0.3876371667196244</x:v>
      </x:c>
      <x:c r="E3" t="n">
        <x:v>0</x:v>
      </x:c>
      <x:c r="F3" t="n">
        <x:v>2.761143951186332</x:v>
      </x:c>
    </x:row>
    <x:row r="4">
      <x:c r="A4" t="inlineStr">
        <x:is>
          <x:t xml:space="preserve">Au-based</x:t>
        </x:is>
      </x:c>
      <x:c r="B4" t="n">
        <x:v>4</x:v>
      </x:c>
      <x:c r="C4" t="n">
        <x:v>0.5304694906115537</x:v>
      </x:c>
      <x:c r="D4" t="n">
        <x:v>0.4553531342631203</x:v>
      </x:c>
      <x:c r="E4" t="n">
        <x:v>0.5</x:v>
      </x:c>
      <x:c r="F4" t="n">
        <x:v>3.643924193284423</x:v>
      </x:c>
    </x:row>
    <x:row r="5">
      <x:c r="A5" t="inlineStr">
        <x:is>
          <x:t xml:space="preserve">Ca-based</x:t>
        </x:is>
      </x:c>
      <x:c r="B5" t="n">
        <x:v>18</x:v>
      </x:c>
      <x:c r="C5" t="n">
        <x:v>0.547728761087925</x:v>
      </x:c>
      <x:c r="D5" t="n">
        <x:v>0.4415631835370845</x:v>
      </x:c>
      <x:c r="E5" t="n">
        <x:v>0.6111111111111112</x:v>
      </x:c>
      <x:c r="F5" t="n">
        <x:v>2.629800901019372</x:v>
      </x:c>
    </x:row>
    <x:row r="6">
      <x:c r="A6" t="inlineStr">
        <x:is>
          <x:t xml:space="preserve">Co-based</x:t>
        </x:is>
      </x:c>
      <x:c r="B6" t="n">
        <x:v>7</x:v>
      </x:c>
      <x:c r="C6" t="n">
        <x:v>0.3847651787168579</x:v>
      </x:c>
      <x:c r="D6" t="n">
        <x:v>0.1942264625562849</x:v>
      </x:c>
      <x:c r="E6" t="n">
        <x:v>0</x:v>
      </x:c>
      <x:c r="F6" t="n">
        <x:v>0.8421296075109111</x:v>
      </x:c>
    </x:row>
    <x:row r="7">
      <x:c r="A7" t="inlineStr">
        <x:is>
          <x:t xml:space="preserve">Cu-based</x:t>
        </x:is>
      </x:c>
      <x:c r="B7" t="n">
        <x:v>17</x:v>
      </x:c>
      <x:c r="C7" t="n">
        <x:v>0.3820096391962068</x:v>
      </x:c>
      <x:c r="D7" t="n">
        <x:v>0.3295572729134012</x:v>
      </x:c>
      <x:c r="E7" t="n">
        <x:v>0.3529411764705883</x:v>
      </x:c>
      <x:c r="F7" t="n">
        <x:v>0.6655812950181942</x:v>
      </x:c>
    </x:row>
    <x:row r="8">
      <x:c r="A8" t="inlineStr">
        <x:is>
          <x:t xml:space="preserve">Fe-based</x:t>
        </x:is>
      </x:c>
      <x:c r="B8" t="n">
        <x:v>70</x:v>
      </x:c>
      <x:c r="C8" t="n">
        <x:v>0.4275520697701696</x:v>
      </x:c>
      <x:c r="D8" t="n">
        <x:v>0.2656600144889536</x:v>
      </x:c>
      <x:c r="E8" t="n">
        <x:v>0.2142857142857143</x:v>
      </x:c>
      <x:c r="F8" t="n">
        <x:v>3.716164975893023</x:v>
      </x:c>
    </x:row>
    <x:row r="9">
      <x:c r="A9" t="inlineStr">
        <x:is>
          <x:t xml:space="preserve">Gd-based</x:t>
        </x:is>
      </x:c>
      <x:c r="B9" t="n">
        <x:v>2</x:v>
      </x:c>
      <x:c r="C9" t="n">
        <x:v>0.5131975420968466</x:v>
      </x:c>
      <x:c r="D9" t="n">
        <x:v>0.1778268266369143</x:v>
      </x:c>
      <x:c r="E9" t="n">
        <x:v>0</x:v>
      </x:c>
      <x:c r="F9" t="n">
        <x:v>3.332333589236335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0.3803683344331922</x:v>
      </x:c>
      <x:c r="D10" t="n">
        <x:v>0.2207214905716834</x:v>
      </x:c>
      <x:c r="E10" t="n">
        <x:v>0</x:v>
      </x:c>
      <x:c r="F10" t="n">
        <x:v>1.552977697726837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0.5383918024491356</x:v>
      </x:c>
      <x:c r="D11" t="n">
        <x:v>0.3717234314190282</x:v>
      </x:c>
      <x:c r="E11" t="n">
        <x:v>0.3461538461538461</x:v>
      </x:c>
      <x:c r="F11" t="n">
        <x:v>2.061549291574654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0.5053220960857787</x:v>
      </x:c>
      <x:c r="D12" t="n">
        <x:v>0.2628305446622599</x:v>
      </x:c>
      <x:c r="E12" t="n">
        <x:v>0.186046511627907</x:v>
      </x:c>
      <x:c r="F12" t="n">
        <x:v>2.784682150199763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0.2982629511038623</x:v>
      </x:c>
      <x:c r="D13" t="n">
        <x:v>0.1802548520400951</x:v>
      </x:c>
      <x:c r="E13" t="n">
        <x:v>0.1</x:v>
      </x:c>
      <x:c r="F13" t="n">
        <x:v>1.520678289861597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0.5554690950368126</x:v>
      </x:c>
      <x:c r="D14" t="n">
        <x:v>0.1447928778276869</x:v>
      </x:c>
      <x:c r="E14" t="n">
        <x:v>0</x:v>
      </x:c>
      <x:c r="F14" t="n">
        <x:v>3.153686452590868</x:v>
      </x:c>
    </x:row>
    <x:row r="15">
      <x:c r="A15" t="inlineStr">
        <x:is>
          <x:t xml:space="preserve">Pr-based</x:t>
        </x:is>
      </x:c>
      <x:c r="B15" t="n">
        <x:v>4</x:v>
      </x:c>
      <x:c r="C15" t="n">
        <x:v>0.3806489303627438</x:v>
      </x:c>
      <x:c r="D15" t="n">
        <x:v>0.07137190164136448</x:v>
      </x:c>
      <x:c r="E15" t="n">
        <x:v>0</x:v>
      </x:c>
      <x:c r="F15" t="n">
        <x:v>4.302696220566711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0.3641484960695365</x:v>
      </x:c>
      <x:c r="D16" t="n">
        <x:v>0.2051259067373588</x:v>
      </x:c>
      <x:c r="E16" t="n">
        <x:v>0</x:v>
      </x:c>
      <x:c r="F16" t="n">
        <x:v>2.071031900052094</x:v>
      </x:c>
    </x:row>
    <x:row r="17">
      <x:c r="A17" t="inlineStr">
        <x:is>
          <x:t xml:space="preserve">Y-based</x:t>
        </x:is>
      </x:c>
      <x:c r="B17" t="n">
        <x:v>6</x:v>
      </x:c>
      <x:c r="C17" t="n">
        <x:v>0.5200527005209711</x:v>
      </x:c>
      <x:c r="D17" t="n">
        <x:v>0.3496211284866861</x:v>
      </x:c>
      <x:c r="E17" t="n">
        <x:v>0.3333333333333333</x:v>
      </x:c>
      <x:c r="F17" t="n">
        <x:v>2.179931835729098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0.40624316907929</x:v>
      </x:c>
      <x:c r="D18" t="n">
        <x:v>0.2803452833882602</x:v>
      </x:c>
      <x:c r="E18" t="n">
        <x:v>0.2727272727272727</x:v>
      </x:c>
      <x:c r="F18" t="n">
        <x:v>0.6172541104440717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8" t="inlineStr">
        <x:is>
          <x:t xml:space="preserve">Descriptor</x:t>
        </x:is>
      </x:c>
      <x:c r="B1" s="98" t="inlineStr">
        <x:is>
          <x:t xml:space="preserve">Coefficient_or_importance</x:t>
        </x:is>
      </x:c>
      <x:c r="C1" s="98" t="n"/>
      <x:c r="D1" s="98" t="n"/>
      <x:c r="E1" s="98" t="n"/>
      <x:c r="F1" s="98" t="n"/>
      <x:c r="G1" s="98" t="n"/>
      <x:c r="H1" s="98" t="n"/>
      <x:c r="I1" s="98" t="n"/>
      <x:c r="J1" s="98" t="n"/>
      <x:c r="K1" s="98" t="n"/>
      <x:c r="L1" s="98" t="n"/>
    </x:row>
    <x:row r="2">
      <x:c r="A2" t="inlineStr">
        <x:is>
          <x:t xml:space="preserve">Pauling_mean</x:t>
        </x:is>
      </x:c>
      <x:c r="B2" t="n">
        <x:v>0.5661371102069656</x:v>
      </x:c>
    </x:row>
    <x:row r="3">
      <x:c r="A3" t="inlineStr">
        <x:is>
          <x:t xml:space="preserve">Miracle_radius_std_pm</x:t>
        </x:is>
      </x:c>
      <x:c r="B3" t="n">
        <x:v>0.4408364098762959</x:v>
      </x:c>
    </x:row>
    <x:row r="4">
      <x:c r="A4" t="inlineStr">
        <x:is>
          <x:t xml:space="preserve">Miedema_phi_mean</x:t>
        </x:is>
      </x:c>
      <x:c r="B4" t="n">
        <x:v>-0.3232153778084023</x:v>
      </x:c>
    </x:row>
    <x:row r="5">
      <x:c r="A5" t="inlineStr">
        <x:is>
          <x:t xml:space="preserve">Omega</x:t>
        </x:is>
      </x:c>
      <x:c r="B5" t="n">
        <x:v>0.3180779653825189</x:v>
      </x:c>
    </x:row>
    <x:row r="6">
      <x:c r="A6" t="inlineStr">
        <x:is>
          <x:t xml:space="preserve">electron_density_mean</x:t>
        </x:is>
      </x:c>
      <x:c r="B6" t="n">
        <x:v>-0.2223592391501938</x:v>
      </x:c>
    </x:row>
    <x:row r="7">
      <x:c r="A7" t="inlineStr">
        <x:is>
          <x:t xml:space="preserve">Miracle_radius_mean_pm</x:t>
        </x:is>
      </x:c>
      <x:c r="B7" t="n">
        <x:v>0.1519257995490285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8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8" t="inlineStr">
        <x:is>
          <x:t xml:space="preserve">MG_ID</x:t>
        </x:is>
      </x:c>
      <x:c r="B1" s="98" t="inlineStr">
        <x:is>
          <x:t xml:space="preserve">Composition</x:t>
        </x:is>
      </x:c>
      <x:c r="C1" s="98" t="inlineStr">
        <x:is>
          <x:t xml:space="preserve">Family</x:t>
        </x:is>
      </x:c>
      <x:c r="D1" s="98" t="inlineStr">
        <x:is>
          <x:t xml:space="preserve">Observed_logD</x:t>
        </x:is>
      </x:c>
      <x:c r="E1" s="98" t="inlineStr">
        <x:is>
          <x:t xml:space="preserve">Gamma_m_LOFO_pred</x:t>
        </x:is>
      </x:c>
      <x:c r="F1" s="98" t="inlineStr">
        <x:is>
          <x:t xml:space="preserve">Abs_error</x:t>
        </x:is>
      </x:c>
      <x:c r="G1" s="98" t="inlineStr">
        <x:is>
          <x:t xml:space="preserve">Thermal_failure</x:t>
        </x:is>
      </x:c>
      <x:c r="H1" s="98" t="inlineStr">
        <x:is>
          <x:t xml:space="preserve">Predicted_cliff_risk</x:t>
        </x:is>
      </x:c>
      <x:c r="I1" s="98" t="inlineStr">
        <x:is>
          <x:t xml:space="preserve">Metallurgical_NN_distance</x:t>
        </x:is>
      </x:c>
      <x:c r="J1" s="98" t="n"/>
      <x:c r="K1" s="98" t="n"/>
      <x:c r="L1" s="98" t="n"/>
    </x:row>
    <x:row r="2">
      <x:c r="A2" t="inlineStr">
        <x:is>
          <x:t xml:space="preserve">MG-ZNA-025</x:t>
        </x:is>
      </x:c>
      <x:c r="B2" t="inlineStr">
        <x:is>
          <x:t xml:space="preserve">Al15.0Ni25.0Zr60.0</x:t>
        </x:is>
      </x:c>
      <x:c r="C2" t="inlineStr">
        <x:is>
          <x:t xml:space="preserve">Al-based</x:t>
        </x:is>
      </x:c>
      <x:c r="D2" t="n">
        <x:v>0.9030899869919435</x:v>
      </x:c>
      <x:c r="E2" t="n">
        <x:v>0.5154528202723191</x:v>
      </x:c>
      <x:c r="F2" t="n">
        <x:v>0.3876371667196244</x:v>
      </x:c>
      <x:c r="G2" t="n">
        <x:v>0</x:v>
      </x:c>
      <x:c r="H2" t="n">
        <x:v>0.3234386672887301</x:v>
      </x:c>
      <x:c r="I2" t="n">
        <x:v>2.761143951186332</x:v>
      </x:c>
    </x:row>
    <x:row r="3">
      <x:c r="A3" t="inlineStr">
        <x:is>
          <x:t xml:space="preserve">MG-CZA-001</x:t>
        </x:is>
      </x:c>
      <x:c r="B3" t="inlineStr">
        <x:is>
          <x:t xml:space="preserve">Cu47Zr45Al8</x:t>
        </x:is>
      </x:c>
      <x:c r="C3" t="inlineStr">
        <x:is>
          <x:t xml:space="preserve">Cu-based</x:t>
        </x:is>
      </x:c>
      <x:c r="D3" t="n">
        <x:v>1.176091259055681</x:v>
      </x:c>
      <x:c r="E3" t="n">
        <x:v>0.7266840237680348</x:v>
      </x:c>
      <x:c r="F3" t="n">
        <x:v>0.4494072352876466</x:v>
      </x:c>
      <x:c r="G3" t="n">
        <x:v>1</x:v>
      </x:c>
      <x:c r="H3" t="n">
        <x:v>0.3686482851949761</x:v>
      </x:c>
      <x:c r="I3" t="n">
        <x:v>0.368381408088008</x:v>
      </x:c>
    </x:row>
    <x:row r="4">
      <x:c r="A4" t="inlineStr">
        <x:is>
          <x:t xml:space="preserve">MG-CZA-002</x:t>
        </x:is>
      </x:c>
      <x:c r="B4" t="inlineStr">
        <x:is>
          <x:t xml:space="preserve">(Cu47Zr45Al8)98.5Y1.5</x:t>
        </x:is>
      </x:c>
      <x:c r="C4" t="inlineStr">
        <x:is>
          <x:t xml:space="preserve">Cu-based</x:t>
        </x:is>
      </x:c>
      <x:c r="D4" t="n">
        <x:v>1.397940008672038</x:v>
      </x:c>
      <x:c r="E4" t="n">
        <x:v>0.7573383917094061</x:v>
      </x:c>
      <x:c r="F4" t="n">
        <x:v>0.6406016169626316</x:v>
      </x:c>
      <x:c r="G4" t="n">
        <x:v>1</x:v>
      </x:c>
      <x:c r="H4" t="n">
        <x:v>0.382334268421454</x:v>
      </x:c>
      <x:c r="I4" t="n">
        <x:v>0.4798361545024469</x:v>
      </x:c>
    </x:row>
    <x:row r="5">
      <x:c r="A5" t="inlineStr">
        <x:is>
          <x:t xml:space="preserve">MG-CZA-003</x:t>
        </x:is>
      </x:c>
      <x:c r="B5" t="inlineStr">
        <x:is>
          <x:t xml:space="preserve">(Cu47Zr45Al8)99Nb</x:t>
        </x:is>
      </x:c>
      <x:c r="C5" t="inlineStr">
        <x:is>
          <x:t xml:space="preserve">Cu-based</x:t>
        </x:is>
      </x:c>
      <x:c r="D5" t="n">
        <x:v>1.079181246047625</x:v>
      </x:c>
      <x:c r="E5" t="n">
        <x:v>0.7048879187415935</x:v>
      </x:c>
      <x:c r="F5" t="n">
        <x:v>0.3742933273060314</x:v>
      </x:c>
      <x:c r="G5" t="n">
        <x:v>0</x:v>
      </x:c>
      <x:c r="H5" t="n">
        <x:v>0.3686482851949761</x:v>
      </x:c>
      <x:c r="I5" t="n">
        <x:v>0.368381408088008</x:v>
      </x:c>
    </x:row>
    <x:row r="6">
      <x:c r="A6" t="inlineStr">
        <x:is>
          <x:t xml:space="preserve">MG-CZA-004</x:t>
        </x:is>
      </x:c>
      <x:c r="B6" t="inlineStr">
        <x:is>
          <x:t xml:space="preserve">(Cu47Zr45Al8)97.5Y1.5Nb</x:t>
        </x:is>
      </x:c>
      <x:c r="C6" t="inlineStr">
        <x:is>
          <x:t xml:space="preserve">Cu-based</x:t>
        </x:is>
      </x:c>
      <x:c r="D6" t="n">
        <x:v>1.255272505103306</x:v>
      </x:c>
      <x:c r="E6" t="n">
        <x:v>0.7974192515687566</x:v>
      </x:c>
      <x:c r="F6" t="n">
        <x:v>0.4578532535345494</x:v>
      </x:c>
      <x:c r="G6" t="n">
        <x:v>1</x:v>
      </x:c>
      <x:c r="H6" t="n">
        <x:v>0.382334268421454</x:v>
      </x:c>
      <x:c r="I6" t="n">
        <x:v>0.4798361545024469</x:v>
      </x:c>
    </x:row>
    <x:row r="7">
      <x:c r="A7" t="inlineStr">
        <x:is>
          <x:t xml:space="preserve">MG-MIX-001</x:t>
        </x:is>
      </x:c>
      <x:c r="B7" t="inlineStr">
        <x:is>
          <x:t xml:space="preserve">Zr48Cu43Al7Ag2</x:t>
        </x:is>
      </x:c>
      <x:c r="C7" t="inlineStr">
        <x:is>
          <x:t xml:space="preserve">Zr-based</x:t>
        </x:is>
      </x:c>
      <x:c r="D7" t="n">
        <x:v>1.079181246047625</x:v>
      </x:c>
      <x:c r="E7" t="n">
        <x:v>0.632513290439384</x:v>
      </x:c>
      <x:c r="F7" t="n">
        <x:v>0.4466679556082409</x:v>
      </x:c>
      <x:c r="G7" t="n">
        <x:v>1</x:v>
      </x:c>
      <x:c r="H7" t="n">
        <x:v>0.4041342284632682</x:v>
      </x:c>
      <x:c r="I7" t="n">
        <x:v>0.3690107762977227</x:v>
      </x:c>
    </x:row>
    <x:row r="8">
      <x:c r="A8" t="inlineStr">
        <x:is>
          <x:t xml:space="preserve">MG-MIX-002</x:t>
        </x:is>
      </x:c>
      <x:c r="B8" t="inlineStr">
        <x:is>
          <x:t xml:space="preserve">Zr48Cu42Al7Ag3</x:t>
        </x:is>
      </x:c>
      <x:c r="C8" t="inlineStr">
        <x:is>
          <x:t xml:space="preserve">Zr-based</x:t>
        </x:is>
      </x:c>
      <x:c r="D8" t="n">
        <x:v>1</x:v>
      </x:c>
      <x:c r="E8" t="n">
        <x:v>0.681187500177881</x:v>
      </x:c>
      <x:c r="F8" t="n">
        <x:v>0.318812499822119</x:v>
      </x:c>
      <x:c r="G8" t="n">
        <x:v>0</x:v>
      </x:c>
      <x:c r="H8" t="n">
        <x:v>0.4039212280126476</x:v>
      </x:c>
      <x:c r="I8" t="n">
        <x:v>0.4854646355882948</x:v>
      </x:c>
    </x:row>
    <x:row r="9">
      <x:c r="A9" t="inlineStr">
        <x:is>
          <x:t xml:space="preserve">MG-MIX-003</x:t>
        </x:is>
      </x:c>
      <x:c r="B9" t="inlineStr">
        <x:is>
          <x:t xml:space="preserve">Zr48Cu40Al7Ag5</x:t>
        </x:is>
      </x:c>
      <x:c r="C9" t="inlineStr">
        <x:is>
          <x:t xml:space="preserve">Zr-based</x:t>
        </x:is>
      </x:c>
      <x:c r="D9" t="n">
        <x:v>1</x:v>
      </x:c>
      <x:c r="E9" t="n">
        <x:v>0.7520347023169374</x:v>
      </x:c>
      <x:c r="F9" t="n">
        <x:v>0.2479652976830626</x:v>
      </x:c>
      <x:c r="G9" t="n">
        <x:v>0</x:v>
      </x:c>
      <x:c r="H9" t="n">
        <x:v>0.4031256737892856</x:v>
      </x:c>
      <x:c r="I9" t="n">
        <x:v>0.6241240321409866</x:v>
      </x:c>
    </x:row>
    <x:row r="10">
      <x:c r="A10" t="inlineStr">
        <x:is>
          <x:t xml:space="preserve">MG-MIX-004</x:t>
        </x:is>
      </x:c>
      <x:c r="B10" t="inlineStr">
        <x:is>
          <x:t xml:space="preserve">Zr48Cu37Al7Ag8</x:t>
        </x:is>
      </x:c>
      <x:c r="C10" t="inlineStr">
        <x:is>
          <x:t xml:space="preserve">Zr-based</x:t>
        </x:is>
      </x:c>
      <x:c r="D10" t="n">
        <x:v>1</x:v>
      </x:c>
      <x:c r="E10" t="n">
        <x:v>0.7216096737295637</x:v>
      </x:c>
      <x:c r="F10" t="n">
        <x:v>0.2783903262704363</x:v>
      </x:c>
      <x:c r="G10" t="n">
        <x:v>0</x:v>
      </x:c>
      <x:c r="H10" t="n">
        <x:v>0.4011574477022513</x:v>
      </x:c>
      <x:c r="I10" t="n">
        <x:v>0.8286884168274085</x:v>
      </x:c>
    </x:row>
    <x:row r="11">
      <x:c r="A11" t="inlineStr">
        <x:is>
          <x:t xml:space="preserve">MG-MIX-005</x:t>
        </x:is>
      </x:c>
      <x:c r="B11" t="inlineStr">
        <x:is>
          <x:t xml:space="preserve">Zr48Cu36Ag8Al8</x:t>
        </x:is>
      </x:c>
      <x:c r="C11" t="inlineStr">
        <x:is>
          <x:t xml:space="preserve">Zr-based</x:t>
        </x:is>
      </x:c>
      <x:c r="D11" t="n">
        <x:v>1.397940008672038</x:v>
      </x:c>
      <x:c r="E11" t="n">
        <x:v>0.8615084236587915</x:v>
      </x:c>
      <x:c r="F11" t="n">
        <x:v>0.5364315850132462</x:v>
      </x:c>
      <x:c r="G11" t="n">
        <x:v>1</x:v>
      </x:c>
      <x:c r="H11" t="n">
        <x:v>0.3986241282395188</x:v>
      </x:c>
      <x:c r="I11" t="n">
        <x:v>0.9043414002326615</x:v>
      </x:c>
    </x:row>
    <x:row r="12">
      <x:c r="A12" t="inlineStr">
        <x:is>
          <x:t xml:space="preserve">MG-MIX-006</x:t>
        </x:is>
      </x:c>
      <x:c r="B12" t="inlineStr">
        <x:is>
          <x:t xml:space="preserve">Zr48Cu34Pd2Ag8Al8</x:t>
        </x:is>
      </x:c>
      <x:c r="C12" t="inlineStr">
        <x:is>
          <x:t xml:space="preserve">Zr-based</x:t>
        </x:is>
      </x:c>
      <x:c r="D12" t="n">
        <x:v>1.477121254719662</x:v>
      </x:c>
      <x:c r="E12" t="n">
        <x:v>0.8595291826145337</x:v>
      </x:c>
      <x:c r="F12" t="n">
        <x:v>0.6175920721051287</x:v>
      </x:c>
      <x:c r="G12" t="n">
        <x:v>1</x:v>
      </x:c>
      <x:c r="H12" t="n">
        <x:v>0.3933246136367954</x:v>
      </x:c>
      <x:c r="I12" t="n">
        <x:v>1.441833220404684</x:v>
      </x:c>
    </x:row>
    <x:row r="13">
      <x:c r="A13" t="inlineStr">
        <x:is>
          <x:t xml:space="preserve">MG-MIX-007</x:t>
        </x:is>
      </x:c>
      <x:c r="B13" t="inlineStr">
        <x:is>
          <x:t xml:space="preserve">Zr50Cu48Ag2</x:t>
        </x:is>
      </x:c>
      <x:c r="C13" t="inlineStr">
        <x:is>
          <x:t xml:space="preserve">Zr-based</x:t>
        </x:is>
      </x:c>
      <x:c r="D13" t="n">
        <x:v>0.3010299956639812</x:v>
      </x:c>
      <x:c r="E13" t="n">
        <x:v>0.4010942167161138</x:v>
      </x:c>
      <x:c r="F13" t="n">
        <x:v>0.1000642210521326</x:v>
      </x:c>
      <x:c r="G13" t="n">
        <x:v>0</x:v>
      </x:c>
      <x:c r="H13" t="n">
        <x:v>0.4149447435928768</x:v>
      </x:c>
      <x:c r="I13" t="n">
        <x:v>0.429092850092302</x:v>
      </x:c>
    </x:row>
    <x:row r="14">
      <x:c r="A14" t="inlineStr">
        <x:is>
          <x:t xml:space="preserve">MG-MIX-008</x:t>
        </x:is>
      </x:c>
      <x:c r="B14" t="inlineStr">
        <x:is>
          <x:t xml:space="preserve">Zr50Cu45Ag5</x:t>
        </x:is>
      </x:c>
      <x:c r="C14" t="inlineStr">
        <x:is>
          <x:t xml:space="preserve">Zr-based</x:t>
        </x:is>
      </x:c>
      <x:c r="D14" t="n">
        <x:v>0.6020599913279624</x:v>
      </x:c>
      <x:c r="E14" t="n">
        <x:v>0.4575537615383247</x:v>
      </x:c>
      <x:c r="F14" t="n">
        <x:v>0.1445062297896377</x:v>
      </x:c>
      <x:c r="G14" t="n">
        <x:v>0</x:v>
      </x:c>
      <x:c r="H14" t="n">
        <x:v>0.4144183350752193</x:v>
      </x:c>
      <x:c r="I14" t="n">
        <x:v>0.4146943071171337</x:v>
      </x:c>
    </x:row>
    <x:row r="15">
      <x:c r="A15" t="inlineStr">
        <x:is>
          <x:t xml:space="preserve">MG-MIX-009</x:t>
        </x:is>
      </x:c>
      <x:c r="B15" t="inlineStr">
        <x:is>
          <x:t xml:space="preserve">Zr50Cu43Ag7</x:t>
        </x:is>
      </x:c>
      <x:c r="C15" t="inlineStr">
        <x:is>
          <x:t xml:space="preserve">Zr-based</x:t>
        </x:is>
      </x:c>
      <x:c r="D15" t="n">
        <x:v>0.6020599913279624</x:v>
      </x:c>
      <x:c r="E15" t="n">
        <x:v>0.4846427364688451</x:v>
      </x:c>
      <x:c r="F15" t="n">
        <x:v>0.1174172548591173</x:v>
      </x:c>
      <x:c r="G15" t="n">
        <x:v>0</x:v>
      </x:c>
      <x:c r="H15" t="n">
        <x:v>0.4135573028208456</x:v>
      </x:c>
      <x:c r="I15" t="n">
        <x:v>0.3706057160683108</x:v>
      </x:c>
    </x:row>
    <x:row r="16">
      <x:c r="A16" t="inlineStr">
        <x:is>
          <x:t xml:space="preserve">MG-MIX-010</x:t>
        </x:is>
      </x:c>
      <x:c r="B16" t="inlineStr">
        <x:is>
          <x:t xml:space="preserve">Zr50Cu40Ag10</x:t>
        </x:is>
      </x:c>
      <x:c r="C16" t="inlineStr">
        <x:is>
          <x:t xml:space="preserve">Zr-based</x:t>
        </x:is>
      </x:c>
      <x:c r="D16" t="n">
        <x:v>0.6989700043360189</x:v>
      </x:c>
      <x:c r="E16" t="n">
        <x:v>0.5136771450740812</x:v>
      </x:c>
      <x:c r="F16" t="n">
        <x:v>0.1852928592619376</x:v>
      </x:c>
      <x:c r="G16" t="n">
        <x:v>0</x:v>
      </x:c>
      <x:c r="H16" t="n">
        <x:v>0.4116000856144322</x:v>
      </x:c>
      <x:c r="I16" t="n">
        <x:v>0.4230353063801492</x:v>
      </x:c>
    </x:row>
    <x:row r="17">
      <x:c r="A17" t="inlineStr">
        <x:is>
          <x:t xml:space="preserve">MG-MIX-011</x:t>
        </x:is>
      </x:c>
      <x:c r="B17" t="inlineStr">
        <x:is>
          <x:t xml:space="preserve">Zr50Cu38Ag12</x:t>
        </x:is>
      </x:c>
      <x:c r="C17" t="inlineStr">
        <x:is>
          <x:t xml:space="preserve">Zr-based</x:t>
        </x:is>
      </x:c>
      <x:c r="D17" t="n">
        <x:v>0.6020599913279624</x:v>
      </x:c>
      <x:c r="E17" t="n">
        <x:v>0.5114021755221595</x:v>
      </x:c>
      <x:c r="F17" t="n">
        <x:v>0.0906578158058029</x:v>
      </x:c>
      <x:c r="G17" t="n">
        <x:v>0</x:v>
      </x:c>
      <x:c r="H17" t="n">
        <x:v>0.4098670729250483</x:v>
      </x:c>
      <x:c r="I17" t="n">
        <x:v>0.4989045537351368</x:v>
      </x:c>
    </x:row>
    <x:row r="18">
      <x:c r="A18" t="inlineStr">
        <x:is>
          <x:t xml:space="preserve">MG-MIX-012</x:t>
        </x:is>
      </x:c>
      <x:c r="B18" t="inlineStr">
        <x:is>
          <x:t xml:space="preserve">(Fe0.75B0.2Si0.05)96Nb4</x:t>
        </x:is>
      </x:c>
      <x:c r="C18" t="inlineStr">
        <x:is>
          <x:t xml:space="preserve">Fe-based</x:t>
        </x:is>
      </x:c>
      <x:c r="D18" t="n">
        <x:v>0.1760912590556812</x:v>
      </x:c>
      <x:c r="E18" t="n">
        <x:v>0.3387940793717609</x:v>
      </x:c>
      <x:c r="F18" t="n">
        <x:v>0.1627028203160796</x:v>
      </x:c>
      <x:c r="G18" t="n">
        <x:v>0</x:v>
      </x:c>
      <x:c r="H18" t="n">
        <x:v>0.2849228684356186</x:v>
      </x:c>
      <x:c r="I18" t="n">
        <x:v>1.257084368670601</x:v>
      </x:c>
    </x:row>
    <x:row r="19">
      <x:c r="A19" t="inlineStr">
        <x:is>
          <x:t xml:space="preserve">MG-MIX-013</x:t>
        </x:is>
      </x:c>
      <x:c r="B19" t="inlineStr">
        <x:is>
          <x:t xml:space="preserve">Y56Al24Co20</x:t>
        </x:is>
      </x:c>
      <x:c r="C19" t="inlineStr">
        <x:is>
          <x:t xml:space="preserve">Y-based</x:t>
        </x:is>
      </x:c>
      <x:c r="D19" t="n">
        <x:v>0.3010299956639812</x:v>
      </x:c>
      <x:c r="E19" t="n">
        <x:v>0.5452735720655103</x:v>
      </x:c>
      <x:c r="F19" t="n">
        <x:v>0.2442435764015291</x:v>
      </x:c>
      <x:c r="G19" t="n">
        <x:v>0</x:v>
      </x:c>
      <x:c r="H19" t="n">
        <x:v>0.5396260822998843</x:v>
      </x:c>
      <x:c r="I19" t="n">
        <x:v>1.526945562453089</x:v>
      </x:c>
    </x:row>
    <x:row r="20">
      <x:c r="A20" t="inlineStr">
        <x:is>
          <x:t xml:space="preserve">MG-MIX-014</x:t>
        </x:is>
      </x:c>
      <x:c r="B20" t="inlineStr">
        <x:is>
          <x:t xml:space="preserve">Y36Sc20Al24Co20</x:t>
        </x:is>
      </x:c>
      <x:c r="C20" t="inlineStr">
        <x:is>
          <x:t xml:space="preserve">Y-based</x:t>
        </x:is>
      </x:c>
      <x:c r="D20" t="n">
        <x:v>1.397940008672038</x:v>
      </x:c>
      <x:c r="E20" t="n">
        <x:v>1.094520076352534</x:v>
      </x:c>
      <x:c r="F20" t="n">
        <x:v>0.3034199323195039</x:v>
      </x:c>
      <x:c r="G20" t="n">
        <x:v>0</x:v>
      </x:c>
      <x:c r="H20" t="n">
        <x:v>0.5110886495090433</x:v>
      </x:c>
      <x:c r="I20" t="n">
        <x:v>2.348172550241552</x:v>
      </x:c>
    </x:row>
    <x:row r="21">
      <x:c r="A21" t="inlineStr">
        <x:is>
          <x:t xml:space="preserve">MG-MIX-015</x:t>
        </x:is>
      </x:c>
      <x:c r="B21" t="inlineStr">
        <x:is>
          <x:t xml:space="preserve">Y36Sc20Al24Co10Ni10</x:t>
        </x:is>
      </x:c>
      <x:c r="C21" t="inlineStr">
        <x:is>
          <x:t xml:space="preserve">Y-based</x:t>
        </x:is>
      </x:c>
      <x:c r="D21" t="n">
        <x:v>1.397940008672038</x:v>
      </x:c>
      <x:c r="E21" t="n">
        <x:v>0.9668276058471241</x:v>
      </x:c>
      <x:c r="F21" t="n">
        <x:v>0.4311124028249136</x:v>
      </x:c>
      <x:c r="G21" t="n">
        <x:v>1</x:v>
      </x:c>
      <x:c r="H21" t="n">
        <x:v>0.5094433697539854</x:v>
      </x:c>
      <x:c r="I21" t="n">
        <x:v>2.664677394492653</x:v>
      </x:c>
    </x:row>
    <x:row r="22">
      <x:c r="A22" t="inlineStr">
        <x:is>
          <x:t xml:space="preserve">MG-MIX-016</x:t>
        </x:is>
      </x:c>
      <x:c r="B22" t="inlineStr">
        <x:is>
          <x:t xml:space="preserve">Ca70Mg15Zn15</x:t>
        </x:is>
      </x:c>
      <x:c r="C22" t="inlineStr">
        <x:is>
          <x:t xml:space="preserve">Ca-based</x:t>
        </x:is>
      </x:c>
      <x:c r="D22" t="n">
        <x:v>0.6989700043360189</x:v>
      </x:c>
      <x:c r="E22" t="n">
        <x:v>0.2324981726138227</x:v>
      </x:c>
      <x:c r="F22" t="n">
        <x:v>0.4664718317221962</x:v>
      </x:c>
      <x:c r="G22" t="n">
        <x:v>1</x:v>
      </x:c>
      <x:c r="H22" t="n">
        <x:v>0.4701834815108308</x:v>
      </x:c>
      <x:c r="I22" t="n">
        <x:v>2.907530141336906</x:v>
      </x:c>
    </x:row>
    <x:row r="23">
      <x:c r="A23" t="inlineStr">
        <x:is>
          <x:t xml:space="preserve">MG-MIX-017</x:t>
        </x:is>
      </x:c>
      <x:c r="B23" t="inlineStr">
        <x:is>
          <x:t xml:space="preserve">Ca65Mg10Zn25</x:t>
        </x:is>
      </x:c>
      <x:c r="C23" t="inlineStr">
        <x:is>
          <x:t xml:space="preserve">Ca-based</x:t>
        </x:is>
      </x:c>
      <x:c r="D23" t="n">
        <x:v>0.7781512503836436</x:v>
      </x:c>
      <x:c r="E23" t="n">
        <x:v>0.45086223000625</x:v>
      </x:c>
      <x:c r="F23" t="n">
        <x:v>0.3272890203773936</x:v>
      </x:c>
      <x:c r="G23" t="n">
        <x:v>0</x:v>
      </x:c>
      <x:c r="H23" t="n">
        <x:v>0.5256526572921995</x:v>
      </x:c>
      <x:c r="I23" t="n">
        <x:v>2.587821116559768</x:v>
      </x:c>
    </x:row>
    <x:row r="24">
      <x:c r="A24" t="inlineStr">
        <x:is>
          <x:t xml:space="preserve">MG-MIX-018</x:t>
        </x:is>
      </x:c>
      <x:c r="B24" t="inlineStr">
        <x:is>
          <x:t xml:space="preserve">Ca65Mg20Zn15</x:t>
        </x:is>
      </x:c>
      <x:c r="C24" t="inlineStr">
        <x:is>
          <x:t xml:space="preserve">Ca-based</x:t>
        </x:is>
      </x:c>
      <x:c r="D24" t="n">
        <x:v>0.9542425094393249</x:v>
      </x:c>
      <x:c r="E24" t="n">
        <x:v>0.4148723441590448</x:v>
      </x:c>
      <x:c r="F24" t="n">
        <x:v>0.53937016528028</x:v>
      </x:c>
      <x:c r="G24" t="n">
        <x:v>1</x:v>
      </x:c>
      <x:c r="H24" t="n">
        <x:v>0.4831232372258573</x:v>
      </x:c>
      <x:c r="I24" t="n">
        <x:v>2.77676217804091</x:v>
      </x:c>
    </x:row>
    <x:row r="25">
      <x:c r="A25" t="inlineStr">
        <x:is>
          <x:t xml:space="preserve">MG-MIX-019</x:t>
        </x:is>
      </x:c>
      <x:c r="B25" t="inlineStr">
        <x:is>
          <x:t xml:space="preserve">Ca60Mg15Zn25</x:t>
        </x:is>
      </x:c>
      <x:c r="C25" t="inlineStr">
        <x:is>
          <x:t xml:space="preserve">Ca-based</x:t>
        </x:is>
      </x:c>
      <x:c r="D25" t="n">
        <x:v>1.041392685158225</x:v>
      </x:c>
      <x:c r="E25" t="n">
        <x:v>0.5877341553430472</x:v>
      </x:c>
      <x:c r="F25" t="n">
        <x:v>0.453658529815178</x:v>
      </x:c>
      <x:c r="G25" t="n">
        <x:v>1</x:v>
      </x:c>
      <x:c r="H25" t="n">
        <x:v>0.5336502623314799</x:v>
      </x:c>
      <x:c r="I25" t="n">
        <x:v>2.49473826553593</x:v>
      </x:c>
    </x:row>
    <x:row r="26">
      <x:c r="A26" t="inlineStr">
        <x:is>
          <x:t xml:space="preserve">MG-MIX-020</x:t>
        </x:is>
      </x:c>
      <x:c r="B26" t="inlineStr">
        <x:is>
          <x:t xml:space="preserve">Ca65Mg15Zn20</x:t>
        </x:is>
      </x:c>
      <x:c r="C26" t="inlineStr">
        <x:is>
          <x:t xml:space="preserve">Ca-based</x:t>
        </x:is>
      </x:c>
      <x:c r="D26" t="n">
        <x:v>1.176091259055681</x:v>
      </x:c>
      <x:c r="E26" t="n">
        <x:v>0.6500038700029962</x:v>
      </x:c>
      <x:c r="F26" t="n">
        <x:v>0.5260873890526852</x:v>
      </x:c>
      <x:c r="G26" t="n">
        <x:v>1</x:v>
      </x:c>
      <x:c r="H26" t="n">
        <x:v>0.5047848487604333</x:v>
      </x:c>
      <x:c r="I26" t="n">
        <x:v>2.581700408157549</x:v>
      </x:c>
    </x:row>
    <x:row r="27">
      <x:c r="A27" t="inlineStr">
        <x:is>
          <x:t xml:space="preserve">MG-MIX-021</x:t>
        </x:is>
      </x:c>
      <x:c r="B27" t="inlineStr">
        <x:is>
          <x:t xml:space="preserve">Mg80Ni10Nd10</x:t>
        </x:is>
      </x:c>
      <x:c r="C27" t="inlineStr">
        <x:is>
          <x:t xml:space="preserve">Mg-based</x:t>
        </x:is>
      </x:c>
      <x:c r="D27" t="n">
        <x:v>-0.2218487496163564</x:v>
      </x:c>
      <x:c r="E27" t="n">
        <x:v>0.1229421491695442</x:v>
      </x:c>
      <x:c r="F27" t="n">
        <x:v>0.3447908987859005</x:v>
      </x:c>
      <x:c r="G27" t="n">
        <x:v>0</x:v>
      </x:c>
      <x:c r="H27" t="n">
        <x:v>0.5028689153496303</x:v>
      </x:c>
      <x:c r="I27" t="n">
        <x:v>3.727324522898561</x:v>
      </x:c>
    </x:row>
    <x:row r="28">
      <x:c r="A28" t="inlineStr">
        <x:is>
          <x:t xml:space="preserve">MG-MIX-022</x:t>
        </x:is>
      </x:c>
      <x:c r="B28" t="inlineStr">
        <x:is>
          <x:t xml:space="preserve">Mg70Ni15Nd15</x:t>
        </x:is>
      </x:c>
      <x:c r="C28" t="inlineStr">
        <x:is>
          <x:t xml:space="preserve">Mg-based</x:t>
        </x:is>
      </x:c>
      <x:c r="D28" t="n">
        <x:v>0.1760912590556812</x:v>
      </x:c>
      <x:c r="E28" t="n">
        <x:v>0.2822910908961311</x:v>
      </x:c>
      <x:c r="F28" t="n">
        <x:v>0.1061998318404499</x:v>
      </x:c>
      <x:c r="G28" t="n">
        <x:v>0</x:v>
      </x:c>
      <x:c r="H28" t="n">
        <x:v>0.4924479150036177</x:v>
      </x:c>
      <x:c r="I28" t="n">
        <x:v>3.32613311975627</x:v>
      </x:c>
    </x:row>
    <x:row r="29">
      <x:c r="A29" t="inlineStr">
        <x:is>
          <x:t xml:space="preserve">MG-MIX-023</x:t>
        </x:is>
      </x:c>
      <x:c r="B29" t="inlineStr">
        <x:is>
          <x:t xml:space="preserve">Mg75Ni15Nd10</x:t>
        </x:is>
      </x:c>
      <x:c r="C29" t="inlineStr">
        <x:is>
          <x:t xml:space="preserve">Mg-based</x:t>
        </x:is>
      </x:c>
      <x:c r="D29" t="n">
        <x:v>0.4471580313422192</x:v>
      </x:c>
      <x:c r="E29" t="n">
        <x:v>0.3298083295040619</x:v>
      </x:c>
      <x:c r="F29" t="n">
        <x:v>0.1173497018381573</x:v>
      </x:c>
      <x:c r="G29" t="n">
        <x:v>0</x:v>
      </x:c>
      <x:c r="H29" t="n">
        <x:v>0.5064339417481304</x:v>
      </x:c>
      <x:c r="I29" t="n">
        <x:v>3.847903117327514</x:v>
      </x:c>
    </x:row>
    <x:row r="30">
      <x:c r="A30" t="inlineStr">
        <x:is>
          <x:t xml:space="preserve">MG-LONG-001</x:t>
        </x:is>
      </x:c>
      <x:c r="B30" t="inlineStr">
        <x:is>
          <x:t xml:space="preserve">Cu55Zr42.5Ga2.5</x:t>
        </x:is>
      </x:c>
      <x:c r="C30" t="inlineStr">
        <x:is>
          <x:t xml:space="preserve">Cu-based</x:t>
        </x:is>
      </x:c>
      <x:c r="D30" t="n">
        <x:v>0</x:v>
      </x:c>
      <x:c r="E30" t="n">
        <x:v>0.5338076067985564</x:v>
      </x:c>
      <x:c r="F30" t="n">
        <x:v>0.5338076067985564</x:v>
      </x:c>
      <x:c r="G30" t="n">
        <x:v>1</x:v>
      </x:c>
      <x:c r="H30" t="n">
        <x:v>0.380274595015711</x:v>
      </x:c>
      <x:c r="I30" t="n">
        <x:v>0.4285331242236752</x:v>
      </x:c>
    </x:row>
    <x:row r="31">
      <x:c r="A31" t="inlineStr">
        <x:is>
          <x:t xml:space="preserve">MG-LONG-002</x:t>
        </x:is>
      </x:c>
      <x:c r="B31" t="inlineStr">
        <x:is>
          <x:t xml:space="preserve">Cu57.5Zr37.5Ga5</x:t>
        </x:is>
      </x:c>
      <x:c r="C31" t="inlineStr">
        <x:is>
          <x:t xml:space="preserve">Cu-based</x:t>
        </x:is>
      </x:c>
      <x:c r="D31" t="n">
        <x:v>0</x:v>
      </x:c>
      <x:c r="E31" t="n">
        <x:v>0.4811244807088939</x:v>
      </x:c>
      <x:c r="F31" t="n">
        <x:v>0.4811244807088939</x:v>
      </x:c>
      <x:c r="G31" t="n">
        <x:v>1</x:v>
      </x:c>
      <x:c r="H31" t="n">
        <x:v>0.3777000277003163</x:v>
      </x:c>
      <x:c r="I31" t="n">
        <x:v>0.6964899022743848</x:v>
      </x:c>
    </x:row>
    <x:row r="32">
      <x:c r="A32" t="inlineStr">
        <x:is>
          <x:t xml:space="preserve">MG-LONG-003</x:t>
        </x:is>
      </x:c>
      <x:c r="B32" t="inlineStr">
        <x:is>
          <x:t xml:space="preserve">Cu52.5Zr40Ga7.5</x:t>
        </x:is>
      </x:c>
      <x:c r="C32" t="inlineStr">
        <x:is>
          <x:t xml:space="preserve">Cu-based</x:t>
        </x:is>
      </x:c>
      <x:c r="D32" t="n">
        <x:v>0.1760912590556812</x:v>
      </x:c>
      <x:c r="E32" t="n">
        <x:v>0.4819639622472595</x:v>
      </x:c>
      <x:c r="F32" t="n">
        <x:v>0.3058727031915782</x:v>
      </x:c>
      <x:c r="G32" t="n">
        <x:v>0</x:v>
      </x:c>
      <x:c r="H32" t="n">
        <x:v>0.3792794350274599</x:v>
      </x:c>
      <x:c r="I32" t="n">
        <x:v>0.5657179001232794</x:v>
      </x:c>
    </x:row>
    <x:row r="33">
      <x:c r="A33" t="inlineStr">
        <x:is>
          <x:t xml:space="preserve">MG-LONG-004</x:t>
        </x:is>
      </x:c>
      <x:c r="B33" t="inlineStr">
        <x:is>
          <x:t xml:space="preserve">Cu55Zr40Ga5</x:t>
        </x:is>
      </x:c>
      <x:c r="C33" t="inlineStr">
        <x:is>
          <x:t xml:space="preserve">Cu-based</x:t>
        </x:is>
      </x:c>
      <x:c r="D33" t="n">
        <x:v>0.3010299956639812</x:v>
      </x:c>
      <x:c r="E33" t="n">
        <x:v>0.5665389829140485</x:v>
      </x:c>
      <x:c r="F33" t="n">
        <x:v>0.2655089872500673</x:v>
      </x:c>
      <x:c r="G33" t="n">
        <x:v>0</x:v>
      </x:c>
      <x:c r="H33" t="n">
        <x:v>0.3794361001362181</x:v>
      </x:c>
      <x:c r="I33" t="n">
        <x:v>0.5431532323355429</x:v>
      </x:c>
    </x:row>
    <x:row r="34">
      <x:c r="A34" t="inlineStr">
        <x:is>
          <x:t xml:space="preserve">MG-LONG-005</x:t>
        </x:is>
      </x:c>
      <x:c r="B34" t="inlineStr">
        <x:is>
          <x:t xml:space="preserve">Cu52.5Zr42.5Ga5</x:t>
        </x:is>
      </x:c>
      <x:c r="C34" t="inlineStr">
        <x:is>
          <x:t xml:space="preserve">Cu-based</x:t>
        </x:is>
      </x:c>
      <x:c r="D34" t="n">
        <x:v>0.3010299956639812</x:v>
      </x:c>
      <x:c r="E34" t="n">
        <x:v>0.5758456037653672</x:v>
      </x:c>
      <x:c r="F34" t="n">
        <x:v>0.274815608101386</x:v>
      </x:c>
      <x:c r="G34" t="n">
        <x:v>0</x:v>
      </x:c>
      <x:c r="H34" t="n">
        <x:v>0.3803005546018909</x:v>
      </x:c>
      <x:c r="I34" t="n">
        <x:v>0.4177667409412092</x:v>
      </x:c>
    </x:row>
    <x:row r="35">
      <x:c r="A35" t="inlineStr">
        <x:is>
          <x:t xml:space="preserve">MG-LONG-006</x:t>
        </x:is>
      </x:c>
      <x:c r="B35" t="inlineStr">
        <x:is>
          <x:t xml:space="preserve">Cu46Zr54</x:t>
        </x:is>
      </x:c>
      <x:c r="C35" t="inlineStr">
        <x:is>
          <x:t xml:space="preserve">Cu-based</x:t>
        </x:is>
      </x:c>
      <x:c r="D35" t="n">
        <x:v>0.3010299956639812</x:v>
      </x:c>
      <x:c r="E35" t="n">
        <x:v>0.4740557921911376</x:v>
      </x:c>
      <x:c r="F35" t="n">
        <x:v>0.1730257965271564</x:v>
      </x:c>
      <x:c r="G35" t="n">
        <x:v>0</x:v>
      </x:c>
      <x:c r="H35" t="n">
        <x:v>0.3741693349179697</x:v>
      </x:c>
      <x:c r="I35" t="n">
        <x:v>0.4990135196300927</x:v>
      </x:c>
    </x:row>
    <x:row r="36">
      <x:c r="A36" t="inlineStr">
        <x:is>
          <x:t xml:space="preserve">MG-LONG-007</x:t>
        </x:is>
      </x:c>
      <x:c r="B36" t="inlineStr">
        <x:is>
          <x:t xml:space="preserve">Cu46Zr47Al7</x:t>
        </x:is>
      </x:c>
      <x:c r="C36" t="inlineStr">
        <x:is>
          <x:t xml:space="preserve">Cu-based</x:t>
        </x:is>
      </x:c>
      <x:c r="D36" t="n">
        <x:v>0.4771212547196624</x:v>
      </x:c>
      <x:c r="E36" t="n">
        <x:v>0.7352617686512583</x:v>
      </x:c>
      <x:c r="F36" t="n">
        <x:v>0.2581405139315958</x:v>
      </x:c>
      <x:c r="G36" t="n">
        <x:v>0</x:v>
      </x:c>
      <x:c r="H36" t="n">
        <x:v>0.3692262149169895</x:v>
      </x:c>
      <x:c r="I36" t="n">
        <x:v>0.3720152428027945</x:v>
      </x:c>
    </x:row>
    <x:row r="37">
      <x:c r="A37" t="inlineStr">
        <x:is>
          <x:t xml:space="preserve">MG-LONG-008</x:t>
        </x:is>
      </x:c>
      <x:c r="B37" t="inlineStr">
        <x:is>
          <x:t xml:space="preserve">Cu46Zr37Al7Y10</x:t>
        </x:is>
      </x:c>
      <x:c r="C37" t="inlineStr">
        <x:is>
          <x:t xml:space="preserve">Cu-based</x:t>
        </x:is>
      </x:c>
      <x:c r="D37" t="n">
        <x:v>0.6020599913279624</x:v>
      </x:c>
      <x:c r="E37" t="n">
        <x:v>0.7263078163989615</x:v>
      </x:c>
      <x:c r="F37" t="n">
        <x:v>0.1242478250709991</x:v>
      </x:c>
      <x:c r="G37" t="n">
        <x:v>0</x:v>
      </x:c>
      <x:c r="H37" t="n">
        <x:v>0.4518215232803754</x:v>
      </x:c>
      <x:c r="I37" t="n">
        <x:v>1.198809802320474</x:v>
      </x:c>
    </x:row>
    <x:row r="38">
      <x:c r="A38" t="inlineStr">
        <x:is>
          <x:t xml:space="preserve">MG-LONG-009</x:t>
        </x:is>
      </x:c>
      <x:c r="B38" t="inlineStr">
        <x:is>
          <x:t xml:space="preserve">Cu46Zr45Al7Y2</x:t>
        </x:is>
      </x:c>
      <x:c r="C38" t="inlineStr">
        <x:is>
          <x:t xml:space="preserve">Cu-based</x:t>
        </x:is>
      </x:c>
      <x:c r="D38" t="n">
        <x:v>0.9030899869919435</x:v>
      </x:c>
      <x:c r="E38" t="n">
        <x:v>0.7498718748395016</x:v>
      </x:c>
      <x:c r="F38" t="n">
        <x:v>0.153218112152442</x:v>
      </x:c>
      <x:c r="G38" t="n">
        <x:v>0</x:v>
      </x:c>
      <x:c r="H38" t="n">
        <x:v>0.3876946859771178</x:v>
      </x:c>
      <x:c r="I38" t="n">
        <x:v>0.5073776357464825</x:v>
      </x:c>
    </x:row>
    <x:row r="39">
      <x:c r="A39" t="inlineStr">
        <x:is>
          <x:t xml:space="preserve">MG-LONG-010</x:t>
        </x:is>
      </x:c>
      <x:c r="B39" t="inlineStr">
        <x:is>
          <x:t xml:space="preserve">Cu46Zr42Al7Y5</x:t>
        </x:is>
      </x:c>
      <x:c r="C39" t="inlineStr">
        <x:is>
          <x:t xml:space="preserve">Cu-based</x:t>
        </x:is>
      </x:c>
      <x:c r="D39" t="n">
        <x:v>1</x:v>
      </x:c>
      <x:c r="E39" t="n">
        <x:v>0.8994470188693208</x:v>
      </x:c>
      <x:c r="F39" t="n">
        <x:v>0.1005529811306792</x:v>
      </x:c>
      <x:c r="G39" t="n">
        <x:v>0</x:v>
      </x:c>
      <x:c r="H39" t="n">
        <x:v>0.4131716764089704</x:v>
      </x:c>
      <x:c r="I39" t="n">
        <x:v>0.7578553993842899</x:v>
      </x:c>
    </x:row>
    <x:row r="40">
      <x:c r="A40" t="inlineStr">
        <x:is>
          <x:t xml:space="preserve">MG-LONG-011</x:t>
        </x:is>
      </x:c>
      <x:c r="B40" t="inlineStr">
        <x:is>
          <x:t xml:space="preserve">Ca60Mg10Zn30</x:t>
        </x:is>
      </x:c>
      <x:c r="C40" t="inlineStr">
        <x:is>
          <x:t xml:space="preserve">Ca-based</x:t>
        </x:is>
      </x:c>
      <x:c r="D40" t="n">
        <x:v>-0.3010299956639812</x:v>
      </x:c>
      <x:c r="E40" t="n">
        <x:v>0.3625650100675563</x:v>
      </x:c>
      <x:c r="F40" t="n">
        <x:v>0.6635950057315374</x:v>
      </x:c>
      <x:c r="G40" t="n">
        <x:v>1</x:v>
      </x:c>
      <x:c r="H40" t="n">
        <x:v>0.5527060178366295</x:v>
      </x:c>
      <x:c r="I40" t="n">
        <x:v>2.58273324771854</x:v>
      </x:c>
    </x:row>
    <x:row r="41">
      <x:c r="A41" t="inlineStr">
        <x:is>
          <x:t xml:space="preserve">MG-LONG-012</x:t>
        </x:is>
      </x:c>
      <x:c r="B41" t="inlineStr">
        <x:is>
          <x:t xml:space="preserve">Ca62.5Mg17.5Zn20</x:t>
        </x:is>
      </x:c>
      <x:c r="C41" t="inlineStr">
        <x:is>
          <x:t xml:space="preserve">Ca-based</x:t>
        </x:is>
      </x:c>
      <x:c r="D41" t="n">
        <x:v>1</x:v>
      </x:c>
      <x:c r="E41" t="n">
        <x:v>0.6096681255241292</x:v>
      </x:c>
      <x:c r="F41" t="n">
        <x:v>0.3903318744758708</x:v>
      </x:c>
      <x:c r="G41" t="n">
        <x:v>0</x:v>
      </x:c>
      <x:c r="H41" t="n">
        <x:v>0.5096065851284395</x:v>
      </x:c>
      <x:c r="I41" t="n">
        <x:v>2.541893661957912</x:v>
      </x:c>
    </x:row>
    <x:row r="42">
      <x:c r="A42" t="inlineStr">
        <x:is>
          <x:t xml:space="preserve">MG-LONG-013</x:t>
        </x:is>
      </x:c>
      <x:c r="B42" t="inlineStr">
        <x:is>
          <x:t xml:space="preserve">Ca65Mg25Zn10</x:t>
        </x:is>
      </x:c>
      <x:c r="C42" t="inlineStr">
        <x:is>
          <x:t xml:space="preserve">Ca-based</x:t>
        </x:is>
      </x:c>
      <x:c r="D42" t="n">
        <x:v>-0.3010299956639812</x:v>
      </x:c>
      <x:c r="E42" t="n">
        <x:v>0.1071480909504612</x:v>
      </x:c>
      <x:c r="F42" t="n">
        <x:v>0.4081780866144424</x:v>
      </x:c>
      <x:c r="G42" t="n">
        <x:v>1</x:v>
      </x:c>
      <x:c r="H42" t="n">
        <x:v>0.4608990954894763</x:v>
      </x:c>
      <x:c r="I42" t="n">
        <x:v>3.21428348822405</x:v>
      </x:c>
    </x:row>
    <x:row r="43">
      <x:c r="A43" t="inlineStr">
        <x:is>
          <x:t xml:space="preserve">MG-LONG-014</x:t>
        </x:is>
      </x:c>
      <x:c r="B43" t="inlineStr">
        <x:is>
          <x:t xml:space="preserve">Ca65Mg20Zn15</x:t>
        </x:is>
      </x:c>
      <x:c r="C43" t="inlineStr">
        <x:is>
          <x:t xml:space="preserve">Ca-based</x:t>
        </x:is>
      </x:c>
      <x:c r="D43" t="n">
        <x:v>0.6989700043360189</x:v>
      </x:c>
      <x:c r="E43" t="n">
        <x:v>0.4081381664167275</x:v>
      </x:c>
      <x:c r="F43" t="n">
        <x:v>0.2908318379192913</x:v>
      </x:c>
      <x:c r="G43" t="n">
        <x:v>0</x:v>
      </x:c>
      <x:c r="H43" t="n">
        <x:v>0.4831232372258573</x:v>
      </x:c>
      <x:c r="I43" t="n">
        <x:v>2.77676217804091</x:v>
      </x:c>
    </x:row>
    <x:row r="44">
      <x:c r="A44" t="inlineStr">
        <x:is>
          <x:t xml:space="preserve">MG-LONG-015</x:t>
        </x:is>
      </x:c>
      <x:c r="B44" t="inlineStr">
        <x:is>
          <x:t xml:space="preserve">Ca65Mg15Zn20</x:t>
        </x:is>
      </x:c>
      <x:c r="C44" t="inlineStr">
        <x:is>
          <x:t xml:space="preserve">Ca-based</x:t>
        </x:is>
      </x:c>
      <x:c r="D44" t="n">
        <x:v>0.7781512503836436</x:v>
      </x:c>
      <x:c r="E44" t="n">
        <x:v>0.6152841584924343</x:v>
      </x:c>
      <x:c r="F44" t="n">
        <x:v>0.1628670918912093</x:v>
      </x:c>
      <x:c r="G44" t="n">
        <x:v>0</x:v>
      </x:c>
      <x:c r="H44" t="n">
        <x:v>0.5047848487604333</x:v>
      </x:c>
      <x:c r="I44" t="n">
        <x:v>2.581700408157549</x:v>
      </x:c>
    </x:row>
    <x:row r="45">
      <x:c r="A45" t="inlineStr">
        <x:is>
          <x:t xml:space="preserve">MG-LONG-016</x:t>
        </x:is>
      </x:c>
      <x:c r="B45" t="inlineStr">
        <x:is>
          <x:t xml:space="preserve">Ca65Mg10Zn25</x:t>
        </x:is>
      </x:c>
      <x:c r="C45" t="inlineStr">
        <x:is>
          <x:t xml:space="preserve">Ca-based</x:t>
        </x:is>
      </x:c>
      <x:c r="D45" t="n">
        <x:v>0.3010299956639812</x:v>
      </x:c>
      <x:c r="E45" t="n">
        <x:v>0.5286308740830533</x:v>
      </x:c>
      <x:c r="F45" t="n">
        <x:v>0.2276008784190721</x:v>
      </x:c>
      <x:c r="G45" t="n">
        <x:v>0</x:v>
      </x:c>
      <x:c r="H45" t="n">
        <x:v>0.5256526572921995</x:v>
      </x:c>
      <x:c r="I45" t="n">
        <x:v>2.587821116559768</x:v>
      </x:c>
    </x:row>
    <x:row r="46">
      <x:c r="A46" t="inlineStr">
        <x:is>
          <x:t xml:space="preserve">MG-LONG-017</x:t>
        </x:is>
      </x:c>
      <x:c r="B46" t="inlineStr">
        <x:is>
          <x:t xml:space="preserve">Ca70Mg15Zn15</x:t>
        </x:is>
      </x:c>
      <x:c r="C46" t="inlineStr">
        <x:is>
          <x:t xml:space="preserve">Ca-based</x:t>
        </x:is>
      </x:c>
      <x:c r="D46" t="n">
        <x:v>-0.3010299956639812</x:v>
      </x:c>
      <x:c r="E46" t="n">
        <x:v>0.3075054586881142</x:v>
      </x:c>
      <x:c r="F46" t="n">
        <x:v>0.6085354543520953</x:v>
      </x:c>
      <x:c r="G46" t="n">
        <x:v>1</x:v>
      </x:c>
      <x:c r="H46" t="n">
        <x:v>0.4701834815108308</x:v>
      </x:c>
      <x:c r="I46" t="n">
        <x:v>2.907530141336906</x:v>
      </x:c>
    </x:row>
    <x:row r="47">
      <x:c r="A47" t="inlineStr">
        <x:is>
          <x:t xml:space="preserve">MG-LONG-018</x:t>
        </x:is>
      </x:c>
      <x:c r="B47" t="inlineStr">
        <x:is>
          <x:t xml:space="preserve">Ca70Mg10Zn20</x:t>
        </x:is>
      </x:c>
      <x:c r="C47" t="inlineStr">
        <x:is>
          <x:t xml:space="preserve">Ca-based</x:t>
        </x:is>
      </x:c>
      <x:c r="D47" t="n">
        <x:v>-0.3010299956639812</x:v>
      </x:c>
      <x:c r="E47" t="n">
        <x:v>0.4509859008468672</x:v>
      </x:c>
      <x:c r="F47" t="n">
        <x:v>0.7520158965108483</x:v>
      </x:c>
      <x:c r="G47" t="n">
        <x:v>1</x:v>
      </x:c>
      <x:c r="H47" t="n">
        <x:v>0.4928943128023787</x:v>
      </x:c>
      <x:c r="I47" t="n">
        <x:v>2.703329893943589</x:v>
      </x:c>
    </x:row>
    <x:row r="48">
      <x:c r="A48" t="inlineStr">
        <x:is>
          <x:t xml:space="preserve">MG-LONG-019</x:t>
        </x:is>
      </x:c>
      <x:c r="B48" t="inlineStr">
        <x:is>
          <x:t xml:space="preserve">Ca40Mg30Cu30</x:t>
        </x:is>
      </x:c>
      <x:c r="C48" t="inlineStr">
        <x:is>
          <x:t xml:space="preserve">Ca-based</x:t>
        </x:is>
      </x:c>
      <x:c r="D48" t="n">
        <x:v>-0.3010299956639812</x:v>
      </x:c>
      <x:c r="E48" t="n">
        <x:v>0.4998152339589118</x:v>
      </x:c>
      <x:c r="F48" t="n">
        <x:v>0.800845229622893</x:v>
      </x:c>
      <x:c r="G48" t="n">
        <x:v>1</x:v>
      </x:c>
      <x:c r="H48" t="n">
        <x:v>0.6605143621034646</x:v>
      </x:c>
      <x:c r="I48" t="n">
        <x:v>2.361213981222851</x:v>
      </x:c>
    </x:row>
    <x:row r="49">
      <x:c r="A49" t="inlineStr">
        <x:is>
          <x:t xml:space="preserve">MG-LONG-020</x:t>
        </x:is>
      </x:c>
      <x:c r="B49" t="inlineStr">
        <x:is>
          <x:t xml:space="preserve">Ca40Mg25Cu35</x:t>
        </x:is>
      </x:c>
      <x:c r="C49" t="inlineStr">
        <x:is>
          <x:t xml:space="preserve">Ca-based</x:t>
        </x:is>
      </x:c>
      <x:c r="D49" t="n">
        <x:v>0.6020599913279624</x:v>
      </x:c>
      <x:c r="E49" t="n">
        <x:v>0.588855768053352</x:v>
      </x:c>
      <x:c r="F49" t="n">
        <x:v>0.01320422327461035</x:v>
      </x:c>
      <x:c r="G49" t="n">
        <x:v>0</x:v>
      </x:c>
      <x:c r="H49" t="n">
        <x:v>0.6836489990085028</x:v>
      </x:c>
      <x:c r="I49" t="n">
        <x:v>2.350624941055285</x:v>
      </x:c>
    </x:row>
    <x:row r="50">
      <x:c r="A50" t="inlineStr">
        <x:is>
          <x:t xml:space="preserve">MG-LONG-021</x:t>
        </x:is>
      </x:c>
      <x:c r="B50" t="inlineStr">
        <x:is>
          <x:t xml:space="preserve">Ca45Mg30Cu25</x:t>
        </x:is>
      </x:c>
      <x:c r="C50" t="inlineStr">
        <x:is>
          <x:t xml:space="preserve">Ca-based</x:t>
        </x:is>
      </x:c>
      <x:c r="D50" t="n">
        <x:v>0</x:v>
      </x:c>
      <x:c r="E50" t="n">
        <x:v>0.4540919017707384</x:v>
      </x:c>
      <x:c r="F50" t="n">
        <x:v>0.4540919017707384</x:v>
      </x:c>
      <x:c r="G50" t="n">
        <x:v>1</x:v>
      </x:c>
      <x:c r="H50" t="n">
        <x:v>0.6388579964010723</x:v>
      </x:c>
      <x:c r="I50" t="n">
        <x:v>2.299132378719069</x:v>
      </x:c>
    </x:row>
    <x:row r="51">
      <x:c r="A51" t="inlineStr">
        <x:is>
          <x:t xml:space="preserve">MG-LONG-022</x:t>
        </x:is>
      </x:c>
      <x:c r="B51" t="inlineStr">
        <x:is>
          <x:t xml:space="preserve">Ca45Mg25Cu30</x:t>
        </x:is>
      </x:c>
      <x:c r="C51" t="inlineStr">
        <x:is>
          <x:t xml:space="preserve">Ca-based</x:t>
        </x:is>
      </x:c>
      <x:c r="D51" t="n">
        <x:v>0.7781512503836436</x:v>
      </x:c>
      <x:c r="E51" t="n">
        <x:v>0.6114183092497181</x:v>
      </x:c>
      <x:c r="F51" t="n">
        <x:v>0.1667329411339256</x:v>
      </x:c>
      <x:c r="G51" t="n">
        <x:v>0</x:v>
      </x:c>
      <x:c r="H51" t="n">
        <x:v>0.6653442087854343</x:v>
      </x:c>
      <x:c r="I51" t="n">
        <x:v>2.521507808641914</x:v>
      </x:c>
    </x:row>
    <x:row r="52">
      <x:c r="A52" t="inlineStr">
        <x:is>
          <x:t xml:space="preserve">MG-LONG-023</x:t>
        </x:is>
      </x:c>
      <x:c r="B52" t="inlineStr">
        <x:is>
          <x:t xml:space="preserve">Ca45Mg19Cu36</x:t>
        </x:is>
      </x:c>
      <x:c r="C52" t="inlineStr">
        <x:is>
          <x:t xml:space="preserve">Ca-based</x:t>
        </x:is>
      </x:c>
      <x:c r="D52" t="n">
        <x:v>-0.3010299956639812</x:v>
      </x:c>
      <x:c r="E52" t="n">
        <x:v>0.395399950039272</x:v>
      </x:c>
      <x:c r="F52" t="n">
        <x:v>0.6964299457032532</x:v>
      </x:c>
      <x:c r="G52" t="n">
        <x:v>1</x:v>
      </x:c>
      <x:c r="H52" t="n">
        <x:v>0.6935074101171319</x:v>
      </x:c>
      <x:c r="I52" t="n">
        <x:v>2.559330863139294</x:v>
      </x:c>
    </x:row>
    <x:row r="53">
      <x:c r="A53" t="inlineStr">
        <x:is>
          <x:t xml:space="preserve">MG-LONG-024</x:t>
        </x:is>
      </x:c>
      <x:c r="B53" t="inlineStr">
        <x:is>
          <x:t xml:space="preserve">Mg65Cu25Gd5Y5</x:t>
        </x:is>
      </x:c>
      <x:c r="C53" t="inlineStr">
        <x:is>
          <x:t xml:space="preserve">Mg-based</x:t>
        </x:is>
      </x:c>
      <x:c r="D53" t="n">
        <x:v>0.6989700043360189</x:v>
      </x:c>
      <x:c r="E53" t="n">
        <x:v>0.7154698778357925</x:v>
      </x:c>
      <x:c r="F53" t="n">
        <x:v>0.01649987349977367</x:v>
      </x:c>
      <x:c r="G53" t="n">
        <x:v>0</x:v>
      </x:c>
      <x:c r="H53" t="n">
        <x:v>0.5183472285519314</x:v>
      </x:c>
      <x:c r="I53" t="n">
        <x:v>2.669435952449293</x:v>
      </x:c>
    </x:row>
    <x:row r="54">
      <x:c r="A54" t="inlineStr">
        <x:is>
          <x:t xml:space="preserve">MG-LONG-025</x:t>
        </x:is>
      </x:c>
      <x:c r="B54" t="inlineStr">
        <x:is>
          <x:t xml:space="preserve">Mg65Cu20Ni5Gd10</x:t>
        </x:is>
      </x:c>
      <x:c r="C54" t="inlineStr">
        <x:is>
          <x:t xml:space="preserve">Mg-based</x:t>
        </x:is>
      </x:c>
      <x:c r="D54" t="n">
        <x:v>0.6989700043360189</x:v>
      </x:c>
      <x:c r="E54" t="n">
        <x:v>0.5523063773492592</x:v>
      </x:c>
      <x:c r="F54" t="n">
        <x:v>0.1466636269867596</x:v>
      </x:c>
      <x:c r="G54" t="n">
        <x:v>0</x:v>
      </x:c>
      <x:c r="H54" t="n">
        <x:v>0.5206667373037828</x:v>
      </x:c>
      <x:c r="I54" t="n">
        <x:v>2.747965210329024</x:v>
      </x:c>
    </x:row>
    <x:row r="55">
      <x:c r="A55" t="inlineStr">
        <x:is>
          <x:t xml:space="preserve">MG-LONG-026</x:t>
        </x:is>
      </x:c>
      <x:c r="B55" t="inlineStr">
        <x:is>
          <x:t xml:space="preserve">Mg65Cu15Ag10Y4Gd6</x:t>
        </x:is>
      </x:c>
      <x:c r="C55" t="inlineStr">
        <x:is>
          <x:t xml:space="preserve">Mg-based</x:t>
        </x:is>
      </x:c>
      <x:c r="D55" t="n">
        <x:v>0.9030899869919435</x:v>
      </x:c>
      <x:c r="E55" t="n">
        <x:v>0.7392341843477679</x:v>
      </x:c>
      <x:c r="F55" t="n">
        <x:v>0.1638558026441757</x:v>
      </x:c>
      <x:c r="G55" t="n">
        <x:v>0</x:v>
      </x:c>
      <x:c r="H55" t="n">
        <x:v>0.478142185319275</x:v>
      </x:c>
      <x:c r="I55" t="n">
        <x:v>2.867876376720651</x:v>
      </x:c>
    </x:row>
    <x:row r="56">
      <x:c r="A56" t="inlineStr">
        <x:is>
          <x:t xml:space="preserve">MG-LONG-027</x:t>
        </x:is>
      </x:c>
      <x:c r="B56" t="inlineStr">
        <x:is>
          <x:t xml:space="preserve">Mg65Cu15Ag10Y2Gd8</x:t>
        </x:is>
      </x:c>
      <x:c r="C56" t="inlineStr">
        <x:is>
          <x:t xml:space="preserve">Mg-based</x:t>
        </x:is>
      </x:c>
      <x:c r="D56" t="n">
        <x:v>0.9542425094393249</x:v>
      </x:c>
      <x:c r="E56" t="n">
        <x:v>0.7263199671056926</x:v>
      </x:c>
      <x:c r="F56" t="n">
        <x:v>0.2279225423336323</x:v>
      </x:c>
      <x:c r="G56" t="n">
        <x:v>0</x:v>
      </x:c>
      <x:c r="H56" t="n">
        <x:v>0.4764906953999479</x:v>
      </x:c>
      <x:c r="I56" t="n">
        <x:v>2.923434513296214</x:v>
      </x:c>
    </x:row>
    <x:row r="57">
      <x:c r="A57" t="inlineStr">
        <x:is>
          <x:t xml:space="preserve">MG-LONG-028</x:t>
        </x:is>
      </x:c>
      <x:c r="B57" t="inlineStr">
        <x:is>
          <x:t xml:space="preserve">Mg65Cu15Ag10Gd10</x:t>
        </x:is>
      </x:c>
      <x:c r="C57" t="inlineStr">
        <x:is>
          <x:t xml:space="preserve">Mg-based</x:t>
        </x:is>
      </x:c>
      <x:c r="D57" t="n">
        <x:v>0.8750612633917001</x:v>
      </x:c>
      <x:c r="E57" t="n">
        <x:v>0.687803220054255</x:v>
      </x:c>
      <x:c r="F57" t="n">
        <x:v>0.1872580433374451</x:v>
      </x:c>
      <x:c r="G57" t="n">
        <x:v>0</x:v>
      </x:c>
      <x:c r="H57" t="n">
        <x:v>0.4739650415968932</x:v>
      </x:c>
      <x:c r="I57" t="n">
        <x:v>2.986824464388413</x:v>
      </x:c>
    </x:row>
    <x:row r="58">
      <x:c r="A58" t="inlineStr">
        <x:is>
          <x:t xml:space="preserve">MG-LONG-029</x:t>
        </x:is>
      </x:c>
      <x:c r="B58" t="inlineStr">
        <x:is>
          <x:t xml:space="preserve">Mg65Cu7.5Ni7.5Ag5Zn5Gd10</x:t>
        </x:is>
      </x:c>
      <x:c r="C58" t="inlineStr">
        <x:is>
          <x:t xml:space="preserve">Mg-based</x:t>
        </x:is>
      </x:c>
      <x:c r="D58" t="n">
        <x:v>1.041392685158225</x:v>
      </x:c>
      <x:c r="E58" t="n">
        <x:v>0.6114393572529393</x:v>
      </x:c>
      <x:c r="F58" t="n">
        <x:v>0.4299533279052858</x:v>
      </x:c>
      <x:c r="G58" t="n">
        <x:v>1</x:v>
      </x:c>
      <x:c r="H58" t="n">
        <x:v>0.4891752264766325</x:v>
      </x:c>
      <x:c r="I58" t="n">
        <x:v>3.014179027122173</x:v>
      </x:c>
    </x:row>
    <x:row r="59">
      <x:c r="A59" t="inlineStr">
        <x:is>
          <x:t xml:space="preserve">MG-LONG-030</x:t>
        </x:is>
      </x:c>
      <x:c r="B59" t="inlineStr">
        <x:is>
          <x:t xml:space="preserve">Mg65Cu7.5Ni7.5Ag5Zn5Gd7.5Y2.5</x:t>
        </x:is>
      </x:c>
      <x:c r="C59" t="inlineStr">
        <x:is>
          <x:t xml:space="preserve">Mg-based</x:t>
        </x:is>
      </x:c>
      <x:c r="D59" t="n">
        <x:v>1.113943352306837</x:v>
      </x:c>
      <x:c r="E59" t="n">
        <x:v>0.6157070931803776</x:v>
      </x:c>
      <x:c r="F59" t="n">
        <x:v>0.4982362591264591</x:v>
      </x:c>
      <x:c r="G59" t="n">
        <x:v>1</x:v>
      </x:c>
      <x:c r="H59" t="n">
        <x:v>0.4898369780240741</x:v>
      </x:c>
      <x:c r="I59" t="n">
        <x:v>2.980808611184631</x:v>
      </x:c>
    </x:row>
    <x:row r="60">
      <x:c r="A60" t="inlineStr">
        <x:is>
          <x:t xml:space="preserve">MG-LONG-031</x:t>
        </x:is>
      </x:c>
      <x:c r="B60" t="inlineStr">
        <x:is>
          <x:t xml:space="preserve">Mg65Cu7.5Ni7.5Ag5Zn5Gd5Y5</x:t>
        </x:is>
      </x:c>
      <x:c r="C60" t="inlineStr">
        <x:is>
          <x:t xml:space="preserve">Mg-based</x:t>
        </x:is>
      </x:c>
      <x:c r="D60" t="n">
        <x:v>1.146128035678238</x:v>
      </x:c>
      <x:c r="E60" t="n">
        <x:v>0.6188782697284528</x:v>
      </x:c>
      <x:c r="F60" t="n">
        <x:v>0.5272497659497851</x:v>
      </x:c>
      <x:c r="G60" t="n">
        <x:v>1</x:v>
      </x:c>
      <x:c r="H60" t="n">
        <x:v>0.4903504633324524</x:v>
      </x:c>
      <x:c r="I60" t="n">
        <x:v>2.939886671436601</x:v>
      </x:c>
    </x:row>
    <x:row r="61">
      <x:c r="A61" t="inlineStr">
        <x:is>
          <x:t xml:space="preserve">MG-LONG-032</x:t>
        </x:is>
      </x:c>
      <x:c r="B61" t="inlineStr">
        <x:is>
          <x:t xml:space="preserve">Mg65Cu7.5Ni7.5Ag5Zn5Gd2.5Y7.5</x:t>
        </x:is>
      </x:c>
      <x:c r="C61" t="inlineStr">
        <x:is>
          <x:t xml:space="preserve">Mg-based</x:t>
        </x:is>
      </x:c>
      <x:c r="D61" t="n">
        <x:v>0.9777236052888477</x:v>
      </x:c>
      <x:c r="E61" t="n">
        <x:v>0.5792438164473069</x:v>
      </x:c>
      <x:c r="F61" t="n">
        <x:v>0.3984797888415408</x:v>
      </x:c>
      <x:c r="G61" t="n">
        <x:v>0</x:v>
      </x:c>
      <x:c r="H61" t="n">
        <x:v>0.4909457101514043</x:v>
      </x:c>
      <x:c r="I61" t="n">
        <x:v>2.890314842073457</x:v>
      </x:c>
    </x:row>
    <x:row r="62">
      <x:c r="A62" t="inlineStr">
        <x:is>
          <x:t xml:space="preserve">MG-LONG-033</x:t>
        </x:is>
      </x:c>
      <x:c r="B62" t="inlineStr">
        <x:is>
          <x:t xml:space="preserve">Mg65Cu7.5Ni7.5Ag5Zn5Y10</x:t>
        </x:is>
      </x:c>
      <x:c r="C62" t="inlineStr">
        <x:is>
          <x:t xml:space="preserve">Mg-based</x:t>
        </x:is>
      </x:c>
      <x:c r="D62" t="n">
        <x:v>0.9542425094393249</x:v>
      </x:c>
      <x:c r="E62" t="n">
        <x:v>0.4905533753042298</x:v>
      </x:c>
      <x:c r="F62" t="n">
        <x:v>0.463689134135095</x:v>
      </x:c>
      <x:c r="G62" t="n">
        <x:v>1</x:v>
      </x:c>
      <x:c r="H62" t="n">
        <x:v>0.4911262044406405</x:v>
      </x:c>
      <x:c r="I62" t="n">
        <x:v>2.851452778635961</x:v>
      </x:c>
    </x:row>
    <x:row r="63">
      <x:c r="A63" t="inlineStr">
        <x:is>
          <x:t xml:space="preserve">MG-LONG-034</x:t>
        </x:is>
      </x:c>
      <x:c r="B63" t="inlineStr">
        <x:is>
          <x:t xml:space="preserve">Mg58.5Cu30.5Y11</x:t>
        </x:is>
      </x:c>
      <x:c r="C63" t="inlineStr">
        <x:is>
          <x:t xml:space="preserve">Mg-based</x:t>
        </x:is>
      </x:c>
      <x:c r="D63" t="n">
        <x:v>0.9542425094393249</x:v>
      </x:c>
      <x:c r="E63" t="n">
        <x:v>0.7399754015324785</x:v>
      </x:c>
      <x:c r="F63" t="n">
        <x:v>0.2142671079068463</x:v>
      </x:c>
      <x:c r="G63" t="n">
        <x:v>0</x:v>
      </x:c>
      <x:c r="H63" t="n">
        <x:v>0.5395569668788829</x:v>
      </x:c>
      <x:c r="I63" t="n">
        <x:v>2.371667388684372</x:v>
      </x:c>
    </x:row>
    <x:row r="64">
      <x:c r="A64" t="inlineStr">
        <x:is>
          <x:t xml:space="preserve">MG-LONG-035</x:t>
        </x:is>
      </x:c>
      <x:c r="B64" t="inlineStr">
        <x:is>
          <x:t xml:space="preserve">Mg57Cu31.5Y9.2Nd2.3</x:t>
        </x:is>
      </x:c>
      <x:c r="C64" t="inlineStr">
        <x:is>
          <x:t xml:space="preserve">Mg-based</x:t>
        </x:is>
      </x:c>
      <x:c r="D64" t="n">
        <x:v>1</x:v>
      </x:c>
      <x:c r="E64" t="n">
        <x:v>0.71840827093133</x:v>
      </x:c>
      <x:c r="F64" t="n">
        <x:v>0.28159172906867</x:v>
      </x:c>
      <x:c r="G64" t="n">
        <x:v>0</x:v>
      </x:c>
      <x:c r="H64" t="n">
        <x:v>0.5483665170784429</x:v>
      </x:c>
      <x:c r="I64" t="n">
        <x:v>2.178804977530691</x:v>
      </x:c>
    </x:row>
    <x:row r="65">
      <x:c r="A65" t="inlineStr">
        <x:is>
          <x:t xml:space="preserve">MG-LONG-036</x:t>
        </x:is>
      </x:c>
      <x:c r="B65" t="inlineStr">
        <x:is>
          <x:t xml:space="preserve">La55Al25Cu20</x:t>
        </x:is>
      </x:c>
      <x:c r="C65" t="inlineStr">
        <x:is>
          <x:t xml:space="preserve">La-based</x:t>
        </x:is>
      </x:c>
      <x:c r="D65" t="n">
        <x:v>0.3010299956639812</x:v>
      </x:c>
      <x:c r="E65" t="n">
        <x:v>0.2896621872040416</x:v>
      </x:c>
      <x:c r="F65" t="n">
        <x:v>0.01136780845993962</x:v>
      </x:c>
      <x:c r="G65" t="n">
        <x:v>0</x:v>
      </x:c>
      <x:c r="H65" t="n">
        <x:v>0.6534262620457514</x:v>
      </x:c>
      <x:c r="I65" t="n">
        <x:v>1.686209729777674</x:v>
      </x:c>
    </x:row>
    <x:row r="66">
      <x:c r="A66" t="inlineStr">
        <x:is>
          <x:t xml:space="preserve">MG-LONG-037</x:t>
        </x:is>
      </x:c>
      <x:c r="B66" t="inlineStr">
        <x:is>
          <x:t xml:space="preserve">La55Al20Ag5Cu20</x:t>
        </x:is>
      </x:c>
      <x:c r="C66" t="inlineStr">
        <x:is>
          <x:t xml:space="preserve">La-based</x:t>
        </x:is>
      </x:c>
      <x:c r="D66" t="n">
        <x:v>0.6020599913279624</x:v>
      </x:c>
      <x:c r="E66" t="n">
        <x:v>0.593636320454814</x:v>
      </x:c>
      <x:c r="F66" t="n">
        <x:v>0.008423670873148437</x:v>
      </x:c>
      <x:c r="G66" t="n">
        <x:v>0</x:v>
      </x:c>
      <x:c r="H66" t="n">
        <x:v>0.6575337274393324</x:v>
      </x:c>
      <x:c r="I66" t="n">
        <x:v>1.653286610815023</x:v>
      </x:c>
    </x:row>
    <x:row r="67">
      <x:c r="A67" t="inlineStr">
        <x:is>
          <x:t xml:space="preserve">MG-LONG-038</x:t>
        </x:is>
      </x:c>
      <x:c r="B67" t="inlineStr">
        <x:is>
          <x:t xml:space="preserve">La55Al17.5Ag7.5Cu20</x:t>
        </x:is>
      </x:c>
      <x:c r="C67" t="inlineStr">
        <x:is>
          <x:t xml:space="preserve">La-based</x:t>
        </x:is>
      </x:c>
      <x:c r="D67" t="n">
        <x:v>0.4771212547196624</x:v>
      </x:c>
      <x:c r="E67" t="n">
        <x:v>0.4631012133107149</x:v>
      </x:c>
      <x:c r="F67" t="n">
        <x:v>0.01402004140894753</x:v>
      </x:c>
      <x:c r="G67" t="n">
        <x:v>0</x:v>
      </x:c>
      <x:c r="H67" t="n">
        <x:v>0.6599356507708328</x:v>
      </x:c>
      <x:c r="I67" t="n">
        <x:v>1.529483734644607</x:v>
      </x:c>
    </x:row>
    <x:row r="68">
      <x:c r="A68" t="inlineStr">
        <x:is>
          <x:t xml:space="preserve">MG-LONG-039</x:t>
        </x:is>
      </x:c>
      <x:c r="B68" t="inlineStr">
        <x:is>
          <x:t xml:space="preserve">La55Al15Ag10Cu20</x:t>
        </x:is>
      </x:c>
      <x:c r="C68" t="inlineStr">
        <x:is>
          <x:t xml:space="preserve">La-based</x:t>
        </x:is>
      </x:c>
      <x:c r="D68" t="n">
        <x:v>0.3010299956639812</x:v>
      </x:c>
      <x:c r="E68" t="n">
        <x:v>0.5841874123405598</x:v>
      </x:c>
      <x:c r="F68" t="n">
        <x:v>0.2831574166765786</x:v>
      </x:c>
      <x:c r="G68" t="n">
        <x:v>0</x:v>
      </x:c>
      <x:c r="H68" t="n">
        <x:v>0.6624418170039148</x:v>
      </x:c>
      <x:c r="I68" t="n">
        <x:v>1.432623722977021</x:v>
      </x:c>
    </x:row>
    <x:row r="69">
      <x:c r="A69" t="inlineStr">
        <x:is>
          <x:t xml:space="preserve">MG-LONG-040</x:t>
        </x:is>
      </x:c>
      <x:c r="B69" t="inlineStr">
        <x:is>
          <x:t xml:space="preserve">La55Al25Ag5Cu15</x:t>
        </x:is>
      </x:c>
      <x:c r="C69" t="inlineStr">
        <x:is>
          <x:t xml:space="preserve">La-based</x:t>
        </x:is>
      </x:c>
      <x:c r="D69" t="n">
        <x:v>0.4771212547196624</x:v>
      </x:c>
      <x:c r="E69" t="n">
        <x:v>0.3532789639399661</x:v>
      </x:c>
      <x:c r="F69" t="n">
        <x:v>0.1238422907796964</x:v>
      </x:c>
      <x:c r="G69" t="n">
        <x:v>0</x:v>
      </x:c>
      <x:c r="H69" t="n">
        <x:v>0.6308092518784724</x:v>
      </x:c>
      <x:c r="I69" t="n">
        <x:v>1.940551275234201</x:v>
      </x:c>
    </x:row>
    <x:row r="70">
      <x:c r="A70" t="inlineStr">
        <x:is>
          <x:t xml:space="preserve">MG-LONG-041</x:t>
        </x:is>
      </x:c>
      <x:c r="B70" t="inlineStr">
        <x:is>
          <x:t xml:space="preserve">La60Al15Ag5Cu20</x:t>
        </x:is>
      </x:c>
      <x:c r="C70" t="inlineStr">
        <x:is>
          <x:t xml:space="preserve">La-based</x:t>
        </x:is>
      </x:c>
      <x:c r="D70" t="n">
        <x:v>0.6989700043360189</x:v>
      </x:c>
      <x:c r="E70" t="n">
        <x:v>0.7542907236072454</x:v>
      </x:c>
      <x:c r="F70" t="n">
        <x:v>0.0553207192712265</x:v>
      </x:c>
      <x:c r="G70" t="n">
        <x:v>0</x:v>
      </x:c>
      <x:c r="H70" t="n">
        <x:v>0.6565052855316507</x:v>
      </x:c>
      <x:c r="I70" t="n">
        <x:v>1.652900083857087</x:v>
      </x:c>
    </x:row>
    <x:row r="71">
      <x:c r="A71" t="inlineStr">
        <x:is>
          <x:t xml:space="preserve">MG-LONG-042</x:t>
        </x:is>
      </x:c>
      <x:c r="B71" t="inlineStr">
        <x:is>
          <x:t xml:space="preserve">La62.5Al12.5Ag5Cu20</x:t>
        </x:is>
      </x:c>
      <x:c r="C71" t="inlineStr">
        <x:is>
          <x:t xml:space="preserve">La-based</x:t>
        </x:is>
      </x:c>
      <x:c r="D71" t="n">
        <x:v>0.7781512503836436</x:v>
      </x:c>
      <x:c r="E71" t="n">
        <x:v>0.8836770610390171</x:v>
      </x:c>
      <x:c r="F71" t="n">
        <x:v>0.1055258106553735</x:v>
      </x:c>
      <x:c r="G71" t="n">
        <x:v>0</x:v>
      </x:c>
      <x:c r="H71" t="n">
        <x:v>0.6543621724860436</x:v>
      </x:c>
      <x:c r="I71" t="n">
        <x:v>1.673141836624008</x:v>
      </x:c>
    </x:row>
    <x:row r="72">
      <x:c r="A72" t="inlineStr">
        <x:is>
          <x:t xml:space="preserve">MG-LONG-043</x:t>
        </x:is>
      </x:c>
      <x:c r="B72" t="inlineStr">
        <x:is>
          <x:t xml:space="preserve">La65Al10Ag5Cu20</x:t>
        </x:is>
      </x:c>
      <x:c r="C72" t="inlineStr">
        <x:is>
          <x:t xml:space="preserve">La-based</x:t>
        </x:is>
      </x:c>
      <x:c r="D72" t="n">
        <x:v>0.6989700043360189</x:v>
      </x:c>
      <x:c r="E72" t="n">
        <x:v>0.7943009996623636</x:v>
      </x:c>
      <x:c r="F72" t="n">
        <x:v>0.0953309953263447</x:v>
      </x:c>
      <x:c r="G72" t="n">
        <x:v>0</x:v>
      </x:c>
      <x:c r="H72" t="n">
        <x:v>0.6511261264607191</x:v>
      </x:c>
      <x:c r="I72" t="n">
        <x:v>1.558100546691507</x:v>
      </x:c>
    </x:row>
    <x:row r="73">
      <x:c r="A73" t="inlineStr">
        <x:is>
          <x:t xml:space="preserve">MG-LONG-044</x:t>
        </x:is>
      </x:c>
      <x:c r="B73" t="inlineStr">
        <x:is>
          <x:t xml:space="preserve">La62.5Al12.5Ag5Cu17.5Fe2.5</x:t>
        </x:is>
      </x:c>
      <x:c r="C73" t="inlineStr">
        <x:is>
          <x:t xml:space="preserve">La-based</x:t>
        </x:is>
      </x:c>
      <x:c r="D73" t="n">
        <x:v>0.8450980400142568</x:v>
      </x:c>
      <x:c r="E73" t="n">
        <x:v>0.8224765797600333</x:v>
      </x:c>
      <x:c r="F73" t="n">
        <x:v>0.02262146025422351</x:v>
      </x:c>
      <x:c r="G73" t="n">
        <x:v>0</x:v>
      </x:c>
      <x:c r="H73" t="n">
        <x:v>0.6478779947436647</x:v>
      </x:c>
      <x:c r="I73" t="n">
        <x:v>1.871263977978202</x:v>
      </x:c>
    </x:row>
    <x:row r="74">
      <x:c r="A74" t="inlineStr">
        <x:is>
          <x:t xml:space="preserve">MG-LONG-045</x:t>
        </x:is>
      </x:c>
      <x:c r="B74" t="inlineStr">
        <x:is>
          <x:t xml:space="preserve">La62.5Al12.5Ag5Cu15Fe5</x:t>
        </x:is>
      </x:c>
      <x:c r="C74" t="inlineStr">
        <x:is>
          <x:t xml:space="preserve">La-based</x:t>
        </x:is>
      </x:c>
      <x:c r="D74" t="n">
        <x:v>0.7781512503836436</x:v>
      </x:c>
      <x:c r="E74" t="n">
        <x:v>0.5943489004687964</x:v>
      </x:c>
      <x:c r="F74" t="n">
        <x:v>0.1838023499148472</x:v>
      </x:c>
      <x:c r="G74" t="n">
        <x:v>0</x:v>
      </x:c>
      <x:c r="H74" t="n">
        <x:v>0.6411484369217956</x:v>
      </x:c>
      <x:c r="I74" t="n">
        <x:v>2.174804133642958</x:v>
      </x:c>
    </x:row>
    <x:row r="75">
      <x:c r="A75" t="inlineStr">
        <x:is>
          <x:t xml:space="preserve">MG-LONG-046</x:t>
        </x:is>
      </x:c>
      <x:c r="B75" t="inlineStr">
        <x:is>
          <x:t xml:space="preserve">La62.5Al12.5Ag5Cu17.5Co2.5</x:t>
        </x:is>
      </x:c>
      <x:c r="C75" t="inlineStr">
        <x:is>
          <x:t xml:space="preserve">La-based</x:t>
        </x:is>
      </x:c>
      <x:c r="D75" t="n">
        <x:v>0.9030899869919435</x:v>
      </x:c>
      <x:c r="E75" t="n">
        <x:v>0.9129096821036322</x:v>
      </x:c>
      <x:c r="F75" t="n">
        <x:v>0.009819695111688675</x:v>
      </x:c>
      <x:c r="G75" t="n">
        <x:v>0</x:v>
      </x:c>
      <x:c r="H75" t="n">
        <x:v>0.6489621855133135</x:v>
      </x:c>
      <x:c r="I75" t="n">
        <x:v>1.732064293651781</x:v>
      </x:c>
    </x:row>
    <x:row r="76">
      <x:c r="A76" t="inlineStr">
        <x:is>
          <x:t xml:space="preserve">MG-LONG-047</x:t>
        </x:is>
      </x:c>
      <x:c r="B76" t="inlineStr">
        <x:is>
          <x:t xml:space="preserve">La62.5Al12.5Ag5Cu15Co5</x:t>
        </x:is>
      </x:c>
      <x:c r="C76" t="inlineStr">
        <x:is>
          <x:t xml:space="preserve">La-based</x:t>
        </x:is>
      </x:c>
      <x:c r="D76" t="n">
        <x:v>0.9542425094393249</x:v>
      </x:c>
      <x:c r="E76" t="n">
        <x:v>0.9570783377800847</x:v>
      </x:c>
      <x:c r="F76" t="n">
        <x:v>0.002835828340759794</x:v>
      </x:c>
      <x:c r="G76" t="n">
        <x:v>0</x:v>
      </x:c>
      <x:c r="H76" t="n">
        <x:v>0.6438866709466453</x:v>
      </x:c>
      <x:c r="I76" t="n">
        <x:v>1.894494776831424</x:v>
      </x:c>
    </x:row>
    <x:row r="77">
      <x:c r="A77" t="inlineStr">
        <x:is>
          <x:t xml:space="preserve">MG-LONG-048</x:t>
        </x:is>
      </x:c>
      <x:c r="B77" t="inlineStr">
        <x:is>
          <x:t xml:space="preserve">Fe56Co20Mo4(P0.45C0.2B0.2Si0.15)20</x:t>
        </x:is>
      </x:c>
      <x:c r="C77" t="inlineStr">
        <x:is>
          <x:t xml:space="preserve">Fe-based</x:t>
        </x:is>
      </x:c>
      <x:c r="D77" t="n">
        <x:v>0.6989700043360189</x:v>
      </x:c>
      <x:c r="E77" t="n">
        <x:v>0.5319319033509462</x:v>
      </x:c>
      <x:c r="F77" t="n">
        <x:v>0.1670381009850727</x:v>
      </x:c>
      <x:c r="G77" t="n">
        <x:v>0</x:v>
      </x:c>
      <x:c r="H77" t="n">
        <x:v>0.9317556646501036</x:v>
      </x:c>
      <x:c r="I77" t="n">
        <x:v>5.695161953382298</x:v>
      </x:c>
    </x:row>
    <x:row r="78">
      <x:c r="A78" t="inlineStr">
        <x:is>
          <x:t xml:space="preserve">MG-LONG-049</x:t>
        </x:is>
      </x:c>
      <x:c r="B78" t="inlineStr">
        <x:is>
          <x:t xml:space="preserve">Fe46Co30Mo4(P0.45C0.2B0.2Si0.15)20</x:t>
        </x:is>
      </x:c>
      <x:c r="C78" t="inlineStr">
        <x:is>
          <x:t xml:space="preserve">Fe-based</x:t>
        </x:is>
      </x:c>
      <x:c r="D78" t="n">
        <x:v>0.4771212547196624</x:v>
      </x:c>
      <x:c r="E78" t="n">
        <x:v>0.4876055225239069</x:v>
      </x:c>
      <x:c r="F78" t="n">
        <x:v>0.01048426780424444</x:v>
      </x:c>
      <x:c r="G78" t="n">
        <x:v>0</x:v>
      </x:c>
      <x:c r="H78" t="n">
        <x:v>0.9281520289544722</x:v>
      </x:c>
      <x:c r="I78" t="n">
        <x:v>5.680189248035632</x:v>
      </x:c>
    </x:row>
    <x:row r="79">
      <x:c r="A79" t="inlineStr">
        <x:is>
          <x:t xml:space="preserve">MG-LONG-050</x:t>
        </x:is>
      </x:c>
      <x:c r="B79" t="inlineStr">
        <x:is>
          <x:t xml:space="preserve">Fe72Y6B22</x:t>
        </x:is>
      </x:c>
      <x:c r="C79" t="inlineStr">
        <x:is>
          <x:t xml:space="preserve">Fe-based</x:t>
        </x:is>
      </x:c>
      <x:c r="D79" t="n">
        <x:v>0.3010299956639812</x:v>
      </x:c>
      <x:c r="E79" t="n">
        <x:v>0.6415319346730423</x:v>
      </x:c>
      <x:c r="F79" t="n">
        <x:v>0.3405019390090611</x:v>
      </x:c>
      <x:c r="G79" t="n">
        <x:v>0</x:v>
      </x:c>
      <x:c r="H79" t="n">
        <x:v>0.4197012675562817</x:v>
      </x:c>
      <x:c r="I79" t="n">
        <x:v>3.834914482902611</x:v>
      </x:c>
    </x:row>
    <x:row r="80">
      <x:c r="A80" t="inlineStr">
        <x:is>
          <x:t xml:space="preserve">MG-LONG-051</x:t>
        </x:is>
      </x:c>
      <x:c r="B80" t="inlineStr">
        <x:is>
          <x:t xml:space="preserve">Fe71Ni1Y6B22</x:t>
        </x:is>
      </x:c>
      <x:c r="C80" t="inlineStr">
        <x:is>
          <x:t xml:space="preserve">Fe-based</x:t>
        </x:is>
      </x:c>
      <x:c r="D80" t="n">
        <x:v>0.3010299956639812</x:v>
      </x:c>
      <x:c r="E80" t="n">
        <x:v>0.4069343099622368</x:v>
      </x:c>
      <x:c r="F80" t="n">
        <x:v>0.1059043142982556</x:v>
      </x:c>
      <x:c r="G80" t="n">
        <x:v>0</x:v>
      </x:c>
      <x:c r="H80" t="n">
        <x:v>0.4353935284160749</x:v>
      </x:c>
      <x:c r="I80" t="n">
        <x:v>3.682154584250708</x:v>
      </x:c>
    </x:row>
    <x:row r="81">
      <x:c r="A81" t="inlineStr">
        <x:is>
          <x:t xml:space="preserve">MG-LONG-052</x:t>
        </x:is>
      </x:c>
      <x:c r="B81" t="inlineStr">
        <x:is>
          <x:t xml:space="preserve">Fe70Ni2Y6B22</x:t>
        </x:is>
      </x:c>
      <x:c r="C81" t="inlineStr">
        <x:is>
          <x:t xml:space="preserve">Fe-based</x:t>
        </x:is>
      </x:c>
      <x:c r="D81" t="n">
        <x:v>0.3010299956639812</x:v>
      </x:c>
      <x:c r="E81" t="n">
        <x:v>0.4061210882895883</x:v>
      </x:c>
      <x:c r="F81" t="n">
        <x:v>0.1050910926256071</x:v>
      </x:c>
      <x:c r="G81" t="n">
        <x:v>0</x:v>
      </x:c>
      <x:c r="H81" t="n">
        <x:v>0.4448524766809387</x:v>
      </x:c>
      <x:c r="I81" t="n">
        <x:v>3.578010646324612</x:v>
      </x:c>
    </x:row>
    <x:row r="82">
      <x:c r="A82" t="inlineStr">
        <x:is>
          <x:t xml:space="preserve">MG-LONG-053</x:t>
        </x:is>
      </x:c>
      <x:c r="B82" t="inlineStr">
        <x:is>
          <x:t xml:space="preserve">Fe69Ni3Y6B22</x:t>
        </x:is>
      </x:c>
      <x:c r="C82" t="inlineStr">
        <x:is>
          <x:t xml:space="preserve">Fe-based</x:t>
        </x:is>
      </x:c>
      <x:c r="D82" t="n">
        <x:v>0.1760912590556812</x:v>
      </x:c>
      <x:c r="E82" t="n">
        <x:v>0.348616515463915</x:v>
      </x:c>
      <x:c r="F82" t="n">
        <x:v>0.1725252564082338</x:v>
      </x:c>
      <x:c r="G82" t="n">
        <x:v>0</x:v>
      </x:c>
      <x:c r="H82" t="n">
        <x:v>0.4517212020593958</x:v>
      </x:c>
      <x:c r="I82" t="n">
        <x:v>3.4941851860158</x:v>
      </x:c>
    </x:row>
    <x:row r="83">
      <x:c r="A83" t="inlineStr">
        <x:is>
          <x:t xml:space="preserve">MG-LONG-054</x:t>
        </x:is>
      </x:c>
      <x:c r="B83" t="inlineStr">
        <x:is>
          <x:t xml:space="preserve">Fe68Ni4Y6B22</x:t>
        </x:is>
      </x:c>
      <x:c r="C83" t="inlineStr">
        <x:is>
          <x:t xml:space="preserve">Fe-based</x:t>
        </x:is>
      </x:c>
      <x:c r="D83" t="n">
        <x:v>0.1760912590556812</x:v>
      </x:c>
      <x:c r="E83" t="n">
        <x:v>0.3975675396393499</x:v>
      </x:c>
      <x:c r="F83" t="n">
        <x:v>0.2214762805836686</x:v>
      </x:c>
      <x:c r="G83" t="n">
        <x:v>0</x:v>
      </x:c>
      <x:c r="H83" t="n">
        <x:v>0.4568728817100775</x:v>
      </x:c>
      <x:c r="I83" t="n">
        <x:v>3.424094644051873</x:v>
      </x:c>
    </x:row>
    <x:row r="84">
      <x:c r="A84" t="inlineStr">
        <x:is>
          <x:t xml:space="preserve">MG-LONG-055</x:t>
        </x:is>
      </x:c>
      <x:c r="B84" t="inlineStr">
        <x:is>
          <x:t xml:space="preserve">Fe67Ni5Y6B22</x:t>
        </x:is>
      </x:c>
      <x:c r="C84" t="inlineStr">
        <x:is>
          <x:t xml:space="preserve">Fe-based</x:t>
        </x:is>
      </x:c>
      <x:c r="D84" t="n">
        <x:v>0</x:v>
      </x:c>
      <x:c r="E84" t="n">
        <x:v>0.3234966365653517</x:v>
      </x:c>
      <x:c r="F84" t="n">
        <x:v>0.3234966365653517</x:v>
      </x:c>
      <x:c r="G84" t="n">
        <x:v>0</x:v>
      </x:c>
      <x:c r="H84" t="n">
        <x:v>0.4607596351580739</x:v>
      </x:c>
      <x:c r="I84" t="n">
        <x:v>3.364450067631662</x:v>
      </x:c>
    </x:row>
    <x:row r="85">
      <x:c r="A85" t="inlineStr">
        <x:is>
          <x:t xml:space="preserve">MG-LONG-056</x:t>
        </x:is>
      </x:c>
      <x:c r="B85" t="inlineStr">
        <x:is>
          <x:t xml:space="preserve">Fe70Co2Y6B22</x:t>
        </x:is>
      </x:c>
      <x:c r="C85" t="inlineStr">
        <x:is>
          <x:t xml:space="preserve">Fe-based</x:t>
        </x:is>
      </x:c>
      <x:c r="D85" t="n">
        <x:v>0.3010299956639812</x:v>
      </x:c>
      <x:c r="E85" t="n">
        <x:v>0.6394237986911265</x:v>
      </x:c>
      <x:c r="F85" t="n">
        <x:v>0.3383938030271453</x:v>
      </x:c>
      <x:c r="G85" t="n">
        <x:v>0</x:v>
      </x:c>
      <x:c r="H85" t="n">
        <x:v>0.4500193420056889</x:v>
      </x:c>
      <x:c r="I85" t="n">
        <x:v>3.582109224216781</x:v>
      </x:c>
    </x:row>
    <x:row r="86">
      <x:c r="A86" t="inlineStr">
        <x:is>
          <x:t xml:space="preserve">MG-LONG-057</x:t>
        </x:is>
      </x:c>
      <x:c r="B86" t="inlineStr">
        <x:is>
          <x:t xml:space="preserve">Fe68Co4Y6B22</x:t>
        </x:is>
      </x:c>
      <x:c r="C86" t="inlineStr">
        <x:is>
          <x:t xml:space="preserve">Fe-based</x:t>
        </x:is>
      </x:c>
      <x:c r="D86" t="n">
        <x:v>0.3010299956639812</x:v>
      </x:c>
      <x:c r="E86" t="n">
        <x:v>0.6399794083157805</x:v>
      </x:c>
      <x:c r="F86" t="n">
        <x:v>0.3389494126517993</x:v>
      </x:c>
      <x:c r="G86" t="n">
        <x:v>0</x:v>
      </x:c>
      <x:c r="H86" t="n">
        <x:v>0.4676982338243582</x:v>
      </x:c>
      <x:c r="I86" t="n">
        <x:v>3.433367294484614</x:v>
      </x:c>
    </x:row>
    <x:row r="87">
      <x:c r="A87" t="inlineStr">
        <x:is>
          <x:t xml:space="preserve">MG-LONG-058</x:t>
        </x:is>
      </x:c>
      <x:c r="B87" t="inlineStr">
        <x:is>
          <x:t xml:space="preserve">Fe66Co6Y6B22</x:t>
        </x:is>
      </x:c>
      <x:c r="C87" t="inlineStr">
        <x:is>
          <x:t xml:space="preserve">Fe-based</x:t>
        </x:is>
      </x:c>
      <x:c r="D87" t="n">
        <x:v>0.3010299956639812</x:v>
      </x:c>
      <x:c r="E87" t="n">
        <x:v>0.386216968974583</x:v>
      </x:c>
      <x:c r="F87" t="n">
        <x:v>0.08518697331060177</x:v>
      </x:c>
      <x:c r="G87" t="n">
        <x:v>0</x:v>
      </x:c>
      <x:c r="H87" t="n">
        <x:v>0.4801408193329708</x:v>
      </x:c>
      <x:c r="I87" t="n">
        <x:v>3.32776182130037</x:v>
      </x:c>
    </x:row>
    <x:row r="88">
      <x:c r="A88" t="inlineStr">
        <x:is>
          <x:t xml:space="preserve">MG-LONG-059</x:t>
        </x:is>
      </x:c>
      <x:c r="B88" t="inlineStr">
        <x:is>
          <x:t xml:space="preserve">Fe64Co8Y6B22</x:t>
        </x:is>
      </x:c>
      <x:c r="C88" t="inlineStr">
        <x:is>
          <x:t xml:space="preserve">Fe-based</x:t>
        </x:is>
      </x:c>
      <x:c r="D88" t="n">
        <x:v>0.3979400086720376</x:v>
      </x:c>
      <x:c r="E88" t="n">
        <x:v>0.4134516989153331</x:v>
      </x:c>
      <x:c r="F88" t="n">
        <x:v>0.01551169024329552</x:v>
      </x:c>
      <x:c r="G88" t="n">
        <x:v>0</x:v>
      </x:c>
      <x:c r="H88" t="n">
        <x:v>0.4891499897567048</x:v>
      </x:c>
      <x:c r="I88" t="n">
        <x:v>3.250041968026765</x:v>
      </x:c>
    </x:row>
    <x:row r="89">
      <x:c r="A89" t="inlineStr">
        <x:is>
          <x:t xml:space="preserve">MG-LONG-060</x:t>
        </x:is>
      </x:c>
      <x:c r="B89" t="inlineStr">
        <x:is>
          <x:t xml:space="preserve">Fe62Co10Y6B22</x:t>
        </x:is>
      </x:c>
      <x:c r="C89" t="inlineStr">
        <x:is>
          <x:t xml:space="preserve">Fe-based</x:t>
        </x:is>
      </x:c>
      <x:c r="D89" t="n">
        <x:v>0.3979400086720376</x:v>
      </x:c>
      <x:c r="E89" t="n">
        <x:v>0.4428248064561525</x:v>
      </x:c>
      <x:c r="F89" t="n">
        <x:v>0.04488479778411492</x:v>
      </x:c>
      <x:c r="G89" t="n">
        <x:v>0</x:v>
      </x:c>
      <x:c r="H89" t="n">
        <x:v>0.4956464436629006</x:v>
      </x:c>
      <x:c r="I89" t="n">
        <x:v>3.192190983800285</x:v>
      </x:c>
    </x:row>
    <x:row r="90">
      <x:c r="A90" t="inlineStr">
        <x:is>
          <x:t xml:space="preserve">MG-LONG-061</x:t>
        </x:is>
      </x:c>
      <x:c r="B90" t="inlineStr">
        <x:is>
          <x:t xml:space="preserve">Ni60Zr20Ti5Nb10Al5</x:t>
        </x:is>
      </x:c>
      <x:c r="C90" t="inlineStr">
        <x:is>
          <x:t xml:space="preserve">Ni-based</x:t>
        </x:is>
      </x:c>
      <x:c r="D90" t="n">
        <x:v>0.3010299956639812</x:v>
      </x:c>
      <x:c r="E90" t="n">
        <x:v>0.6058508060645399</x:v>
      </x:c>
      <x:c r="F90" t="n">
        <x:v>0.3048208104005587</x:v>
      </x:c>
      <x:c r="G90" t="n">
        <x:v>0</x:v>
      </x:c>
      <x:c r="H90" t="n">
        <x:v>0.2945760058070519</x:v>
      </x:c>
      <x:c r="I90" t="n">
        <x:v>2.679091355690773</x:v>
      </x:c>
    </x:row>
    <x:row r="91">
      <x:c r="A91" t="inlineStr">
        <x:is>
          <x:t xml:space="preserve">MG-LONG-062</x:t>
        </x:is>
      </x:c>
      <x:c r="B91" t="inlineStr">
        <x:is>
          <x:t xml:space="preserve">Ni60Zr20Ti7.5Nb7.5Al5</x:t>
        </x:is>
      </x:c>
      <x:c r="C91" t="inlineStr">
        <x:is>
          <x:t xml:space="preserve">Ni-based</x:t>
        </x:is>
      </x:c>
      <x:c r="D91" t="n">
        <x:v>0.3010299956639812</x:v>
      </x:c>
      <x:c r="E91" t="n">
        <x:v>0.5432576373868299</x:v>
      </x:c>
      <x:c r="F91" t="n">
        <x:v>0.2422276417228487</x:v>
      </x:c>
      <x:c r="G91" t="n">
        <x:v>0</x:v>
      </x:c>
      <x:c r="H91" t="n">
        <x:v>0.2947695893897598</x:v>
      </x:c>
      <x:c r="I91" t="n">
        <x:v>2.669069557886544</x:v>
      </x:c>
    </x:row>
    <x:row r="92">
      <x:c r="A92" t="inlineStr">
        <x:is>
          <x:t xml:space="preserve">MG-LONG-063</x:t>
        </x:is>
      </x:c>
      <x:c r="B92" t="inlineStr">
        <x:is>
          <x:t xml:space="preserve">(Ni0.75B0.2Si0.05)96Nb4</x:t>
        </x:is>
      </x:c>
      <x:c r="C92" t="inlineStr">
        <x:is>
          <x:t xml:space="preserve">Ni-based</x:t>
        </x:is>
      </x:c>
      <x:c r="D92" t="n">
        <x:v>-0.3010299956639812</x:v>
      </x:c>
      <x:c r="E92" t="n">
        <x:v>0.1279396278349588</x:v>
      </x:c>
      <x:c r="F92" t="n">
        <x:v>0.42896962349894</x:v>
      </x:c>
      <x:c r="G92" t="n">
        <x:v>1</x:v>
      </x:c>
      <x:c r="H92" t="n">
        <x:v>0.2934641722195263</x:v>
      </x:c>
      <x:c r="I92" t="n">
        <x:v>0.6395343497281021</x:v>
      </x:c>
    </x:row>
    <x:row r="93">
      <x:c r="A93" t="inlineStr">
        <x:is>
          <x:t xml:space="preserve">MG-LONG-064</x:t>
        </x:is>
      </x:c>
      <x:c r="B93" t="inlineStr">
        <x:is>
          <x:t xml:space="preserve">[(Ni0.9Fe0.1)0.75B0.2Si0.05]96Nb4</x:t>
        </x:is>
      </x:c>
      <x:c r="C93" t="inlineStr">
        <x:is>
          <x:t xml:space="preserve">Ni-based</x:t>
        </x:is>
      </x:c>
      <x:c r="D93" t="n">
        <x:v>0</x:v>
      </x:c>
      <x:c r="E93" t="n">
        <x:v>0.2031102781789152</x:v>
      </x:c>
      <x:c r="F93" t="n">
        <x:v>0.2031102781789152</x:v>
      </x:c>
      <x:c r="G93" t="n">
        <x:v>0</x:v>
      </x:c>
      <x:c r="H93" t="n">
        <x:v>0.2932382778625259</x:v>
      </x:c>
      <x:c r="I93" t="n">
        <x:v>0.6683024652391564</x:v>
      </x:c>
    </x:row>
    <x:row r="94">
      <x:c r="A94" t="inlineStr">
        <x:is>
          <x:t xml:space="preserve">MG-LONG-065</x:t>
        </x:is>
      </x:c>
      <x:c r="B94" t="inlineStr">
        <x:is>
          <x:t xml:space="preserve">[(Ni0.8Fe0.2)0.75B0.2Si0.05]96Nb4</x:t>
        </x:is>
      </x:c>
      <x:c r="C94" t="inlineStr">
        <x:is>
          <x:t xml:space="preserve">Ni-based</x:t>
        </x:is>
      </x:c>
      <x:c r="D94" t="n">
        <x:v>0.3010299956639812</x:v>
      </x:c>
      <x:c r="E94" t="n">
        <x:v>0.2624476145929003</x:v>
      </x:c>
      <x:c r="F94" t="n">
        <x:v>0.03858238107108086</x:v>
      </x:c>
      <x:c r="G94" t="n">
        <x:v>0</x:v>
      </x:c>
      <x:c r="H94" t="n">
        <x:v>0.2948573654110049</x:v>
      </x:c>
      <x:c r="I94" t="n">
        <x:v>0.5201046728428858</x:v>
      </x:c>
    </x:row>
    <x:row r="95">
      <x:c r="A95" t="inlineStr">
        <x:is>
          <x:t xml:space="preserve">MG-LONG-066</x:t>
        </x:is>
      </x:c>
      <x:c r="B95" t="inlineStr">
        <x:is>
          <x:t xml:space="preserve">[(Ni0.7Fe0.3)0.75B0.2Si0.05]96Nb4</x:t>
        </x:is>
      </x:c>
      <x:c r="C95" t="inlineStr">
        <x:is>
          <x:t xml:space="preserve">Ni-based</x:t>
        </x:is>
      </x:c>
      <x:c r="D95" t="n">
        <x:v>0.3979400086720376</x:v>
      </x:c>
      <x:c r="E95" t="n">
        <x:v>0.3155832115034429</x:v>
      </x:c>
      <x:c r="F95" t="n">
        <x:v>0.08235679716859473</x:v>
      </x:c>
      <x:c r="G95" t="n">
        <x:v>0</x:v>
      </x:c>
      <x:c r="H95" t="n">
        <x:v>0.296288309888749</x:v>
      </x:c>
      <x:c r="I95" t="n">
        <x:v>0.4186292328464842</x:v>
      </x:c>
    </x:row>
    <x:row r="96">
      <x:c r="A96" t="inlineStr">
        <x:is>
          <x:t xml:space="preserve">MG-LONG-067</x:t>
        </x:is>
      </x:c>
      <x:c r="B96" t="inlineStr">
        <x:is>
          <x:t xml:space="preserve">[(Ni0.6Fe0.4)0.75B0.2Si0.05]96Nb4</x:t>
        </x:is>
      </x:c>
      <x:c r="C96" t="inlineStr">
        <x:is>
          <x:t xml:space="preserve">Ni-based</x:t>
        </x:is>
      </x:c>
      <x:c r="D96" t="n">
        <x:v>0.4771212547196624</x:v>
      </x:c>
      <x:c r="E96" t="n">
        <x:v>0.3420371827495871</x:v>
      </x:c>
      <x:c r="F96" t="n">
        <x:v>0.1350840719700753</x:v>
      </x:c>
      <x:c r="G96" t="n">
        <x:v>0</x:v>
      </x:c>
      <x:c r="H96" t="n">
        <x:v>0.2975881744002449</x:v>
      </x:c>
      <x:c r="I96" t="n">
        <x:v>0.3097914555685542</x:v>
      </x:c>
    </x:row>
    <x:row r="97">
      <x:c r="A97" t="inlineStr">
        <x:is>
          <x:t xml:space="preserve">MG-NI-PR-001</x:t>
        </x:is>
      </x:c>
      <x:c r="B97" t="inlineStr">
        <x:is>
          <x:t xml:space="preserve">Ni59Zr16Ti13Nb7Si3Sn2</x:t>
        </x:is>
      </x:c>
      <x:c r="C97" t="inlineStr">
        <x:is>
          <x:t xml:space="preserve">Ni-based</x:t>
        </x:is>
      </x:c>
      <x:c r="D97" t="n">
        <x:v>0.6989700043360189</x:v>
      </x:c>
      <x:c r="E97" t="n">
        <x:v>0.6443147493736356</x:v>
      </x:c>
      <x:c r="F97" t="n">
        <x:v>0.05465525496238322</x:v>
      </x:c>
      <x:c r="G97" t="n">
        <x:v>0</x:v>
      </x:c>
      <x:c r="H97" t="n">
        <x:v>0.3056985114083204</x:v>
      </x:c>
      <x:c r="I97" t="n">
        <x:v>2.505898927536846</x:v>
      </x:c>
    </x:row>
    <x:row r="98">
      <x:c r="A98" t="inlineStr">
        <x:is>
          <x:t xml:space="preserve">MG-NI-PR-002</x:t>
        </x:is>
      </x:c>
      <x:c r="B98" t="inlineStr">
        <x:is>
          <x:t xml:space="preserve">Ni59Zr15Ti13Nb7Si3Sn2Al1</x:t>
        </x:is>
      </x:c>
      <x:c r="C98" t="inlineStr">
        <x:is>
          <x:t xml:space="preserve">Ni-based</x:t>
        </x:is>
      </x:c>
      <x:c r="D98" t="n">
        <x:v>0.8450980400142568</x:v>
      </x:c>
      <x:c r="E98" t="n">
        <x:v>0.67127796177584</x:v>
      </x:c>
      <x:c r="F98" t="n">
        <x:v>0.1738200782384168</x:v>
      </x:c>
      <x:c r="G98" t="n">
        <x:v>0</x:v>
      </x:c>
      <x:c r="H98" t="n">
        <x:v>0.303592859863343</x:v>
      </x:c>
      <x:c r="I98" t="n">
        <x:v>2.504799044554354</x:v>
      </x:c>
    </x:row>
    <x:row r="99">
      <x:c r="A99" t="inlineStr">
        <x:is>
          <x:t xml:space="preserve">MG-NI-PR-003</x:t>
        </x:is>
      </x:c>
      <x:c r="B99" t="inlineStr">
        <x:is>
          <x:t xml:space="preserve">Ni58Zr16Ti13Nb7Si3Sn2W1</x:t>
        </x:is>
      </x:c>
      <x:c r="C99" t="inlineStr">
        <x:is>
          <x:t xml:space="preserve">Ni-based</x:t>
        </x:is>
      </x:c>
      <x:c r="D99" t="n">
        <x:v>0.8450980400142568</x:v>
      </x:c>
      <x:c r="E99" t="n">
        <x:v>0.706176456825119</x:v>
      </x:c>
      <x:c r="F99" t="n">
        <x:v>0.1389215831891378</x:v>
      </x:c>
      <x:c r="G99" t="n">
        <x:v>0</x:v>
      </x:c>
      <x:c r="H99" t="n">
        <x:v>0.3085562447880972</x:v>
      </x:c>
      <x:c r="I99" t="n">
        <x:v>2.291561836722265</x:v>
      </x:c>
    </x:row>
    <x:row r="100">
      <x:c r="A100" t="inlineStr">
        <x:is>
          <x:t xml:space="preserve">MG-LONG-068</x:t>
        </x:is>
      </x:c>
      <x:c r="B100" t="inlineStr">
        <x:is>
          <x:t xml:space="preserve">Pd77Cu6Si17</x:t>
        </x:is>
      </x:c>
      <x:c r="C100" t="inlineStr">
        <x:is>
          <x:t xml:space="preserve">Pd-based</x:t>
        </x:is>
      </x:c>
      <x:c r="D100" t="n">
        <x:v>0.3010299956639812</x:v>
      </x:c>
      <x:c r="E100" t="n">
        <x:v>0.4133223039320301</x:v>
      </x:c>
      <x:c r="F100" t="n">
        <x:v>0.1122923082680489</x:v>
      </x:c>
      <x:c r="G100" t="n">
        <x:v>0</x:v>
      </x:c>
      <x:c r="H100" t="n">
        <x:v>0.5391393601201454</x:v>
      </x:c>
      <x:c r="I100" t="n">
        <x:v>3.195719984926128</x:v>
      </x:c>
    </x:row>
    <x:row r="101">
      <x:c r="A101" t="inlineStr">
        <x:is>
          <x:t xml:space="preserve">MG-LONG-069</x:t>
        </x:is>
      </x:c>
      <x:c r="B101" t="inlineStr">
        <x:is>
          <x:t xml:space="preserve">Pd79Cu6Si10P5</x:t>
        </x:is>
      </x:c>
      <x:c r="C101" t="inlineStr">
        <x:is>
          <x:t xml:space="preserve">Pd-based</x:t>
        </x:is>
      </x:c>
      <x:c r="D101" t="n">
        <x:v>0.6989700043360189</x:v>
      </x:c>
      <x:c r="E101" t="n">
        <x:v>0.8217381004719033</x:v>
      </x:c>
      <x:c r="F101" t="n">
        <x:v>0.1227680961358845</x:v>
      </x:c>
      <x:c r="G101" t="n">
        <x:v>0</x:v>
      </x:c>
      <x:c r="H101" t="n">
        <x:v>0.5616344421844147</x:v>
      </x:c>
      <x:c r="I101" t="n">
        <x:v>3.151494744892624</x:v>
      </x:c>
    </x:row>
    <x:row r="102">
      <x:c r="A102" t="inlineStr">
        <x:is>
          <x:t xml:space="preserve">MG-LONG-070</x:t>
        </x:is>
      </x:c>
      <x:c r="B102" t="inlineStr">
        <x:is>
          <x:t xml:space="preserve">Pd79Cu5Ag1Si10P5</x:t>
        </x:is>
      </x:c>
      <x:c r="C102" t="inlineStr">
        <x:is>
          <x:t xml:space="preserve">Pd-based</x:t>
        </x:is>
      </x:c>
      <x:c r="D102" t="n">
        <x:v>0.6020599913279624</x:v>
      </x:c>
      <x:c r="E102" t="n">
        <x:v>0.8013782204070897</x:v>
      </x:c>
      <x:c r="F102" t="n">
        <x:v>0.1993182290791273</x:v>
      </x:c>
      <x:c r="G102" t="n">
        <x:v>0</x:v>
      </x:c>
      <x:c r="H102" t="n">
        <x:v>0.5656334828058778</x:v>
      </x:c>
      <x:c r="I102" t="n">
        <x:v>3.113844627953852</x:v>
      </x:c>
    </x:row>
    <x:row r="103">
      <x:c r="A103" t="inlineStr">
        <x:is>
          <x:t xml:space="preserve">MG-LONG-071</x:t>
        </x:is>
      </x:c>
      <x:c r="B103" t="inlineStr">
        <x:is>
          <x:t xml:space="preserve">Ti41.5Zr2.5Hf5Cu42.5Ni7.5Si1</x:t>
        </x:is>
      </x:c>
      <x:c r="C103" t="inlineStr">
        <x:is>
          <x:t xml:space="preserve">Ti-based</x:t>
        </x:is>
      </x:c>
      <x:c r="D103" t="n">
        <x:v>0.3010299956639812</x:v>
      </x:c>
      <x:c r="E103" t="n">
        <x:v>0.3268908806003576</x:v>
      </x:c>
      <x:c r="F103" t="n">
        <x:v>0.02586088493637645</x:v>
      </x:c>
      <x:c r="G103" t="n">
        <x:v>0</x:v>
      </x:c>
      <x:c r="H103" t="n">
        <x:v>0.3720926980499993</x:v>
      </x:c>
      <x:c r="I103" t="n">
        <x:v>1.978347453599971</x:v>
      </x:c>
    </x:row>
    <x:row r="104">
      <x:c r="A104" t="inlineStr">
        <x:is>
          <x:t xml:space="preserve">MG-LONG-072</x:t>
        </x:is>
      </x:c>
      <x:c r="B104" t="inlineStr">
        <x:is>
          <x:t xml:space="preserve">Ti41.5Zr2.5Hf5Cu37.5Ni7.5Si1Sn5</x:t>
        </x:is>
      </x:c>
      <x:c r="C104" t="inlineStr">
        <x:is>
          <x:t xml:space="preserve">Ti-based</x:t>
        </x:is>
      </x:c>
      <x:c r="D104" t="n">
        <x:v>0.7781512503836436</x:v>
      </x:c>
      <x:c r="E104" t="n">
        <x:v>0.5944271741405379</x:v>
      </x:c>
      <x:c r="F104" t="n">
        <x:v>0.1837240762431057</x:v>
      </x:c>
      <x:c r="G104" t="n">
        <x:v>0</x:v>
      </x:c>
      <x:c r="H104" t="n">
        <x:v>0.4017803968539721</x:v>
      </x:c>
      <x:c r="I104" t="n">
        <x:v>2.237822791365784</x:v>
      </x:c>
    </x:row>
    <x:row r="105">
      <x:c r="A105" t="inlineStr">
        <x:is>
          <x:t xml:space="preserve">MG-LONG-073</x:t>
        </x:is>
      </x:c>
      <x:c r="B105" t="inlineStr">
        <x:is>
          <x:t xml:space="preserve">Ti40Zr10Cu40Pd10</x:t>
        </x:is>
      </x:c>
      <x:c r="C105" t="inlineStr">
        <x:is>
          <x:t xml:space="preserve">Ti-based</x:t>
        </x:is>
      </x:c>
      <x:c r="D105" t="n">
        <x:v>0.6020599913279624</x:v>
      </x:c>
      <x:c r="E105" t="n">
        <x:v>0.3785386751247151</x:v>
      </x:c>
      <x:c r="F105" t="n">
        <x:v>0.2235213162032473</x:v>
      </x:c>
      <x:c r="G105" t="n">
        <x:v>0</x:v>
      </x:c>
      <x:c r="H105" t="n">
        <x:v>0.3731337099176835</x:v>
      </x:c>
      <x:c r="I105" t="n">
        <x:v>1.507047516386065</x:v>
      </x:c>
    </x:row>
    <x:row r="106">
      <x:c r="A106" t="inlineStr">
        <x:is>
          <x:t xml:space="preserve">MG-LONG-074</x:t>
        </x:is>
      </x:c>
      <x:c r="B106" t="inlineStr">
        <x:is>
          <x:t xml:space="preserve">Ti40Zr10Cu34Pd16</x:t>
        </x:is>
      </x:c>
      <x:c r="C106" t="inlineStr">
        <x:is>
          <x:t xml:space="preserve">Ti-based</x:t>
        </x:is>
      </x:c>
      <x:c r="D106" t="n">
        <x:v>0.6020599913279624</x:v>
      </x:c>
      <x:c r="E106" t="n">
        <x:v>0.3363155583279823</x:v>
      </x:c>
      <x:c r="F106" t="n">
        <x:v>0.2657444329999801</x:v>
      </x:c>
      <x:c r="G106" t="n">
        <x:v>0</x:v>
      </x:c>
      <x:c r="H106" t="n">
        <x:v>0.3652463759287127</x:v>
      </x:c>
      <x:c r="I106" t="n">
        <x:v>2.332515763588077</x:v>
      </x:c>
    </x:row>
    <x:row r="107">
      <x:c r="A107" t="inlineStr">
        <x:is>
          <x:t xml:space="preserve">MG-LONG-075</x:t>
        </x:is>
      </x:c>
      <x:c r="B107" t="inlineStr">
        <x:is>
          <x:t xml:space="preserve">Ti40Zr10Cu32Pd18</x:t>
        </x:is>
      </x:c>
      <x:c r="C107" t="inlineStr">
        <x:is>
          <x:t xml:space="preserve">Ti-based</x:t>
        </x:is>
      </x:c>
      <x:c r="D107" t="n">
        <x:v>0.4771212547196624</x:v>
      </x:c>
      <x:c r="E107" t="n">
        <x:v>0.3282558405064463</x:v>
      </x:c>
      <x:c r="F107" t="n">
        <x:v>0.1488654142132161</x:v>
      </x:c>
      <x:c r="G107" t="n">
        <x:v>0</x:v>
      </x:c>
      <x:c r="H107" t="n">
        <x:v>0.3624625066415973</x:v>
      </x:c>
      <x:c r="I107" t="n">
        <x:v>2.267436052103578</x:v>
      </x:c>
    </x:row>
    <x:row r="108">
      <x:c r="A108" t="inlineStr">
        <x:is>
          <x:t xml:space="preserve">MG-LONG-076</x:t>
        </x:is>
      </x:c>
      <x:c r="B108" t="inlineStr">
        <x:is>
          <x:t xml:space="preserve">Ti40Zr10Cu30Pd20</x:t>
        </x:is>
      </x:c>
      <x:c r="C108" t="inlineStr">
        <x:is>
          <x:t xml:space="preserve">Ti-based</x:t>
        </x:is>
      </x:c>
      <x:c r="D108" t="n">
        <x:v>0.4771212547196624</x:v>
      </x:c>
      <x:c r="E108" t="n">
        <x:v>0.3444483180842684</x:v>
      </x:c>
      <x:c r="F108" t="n">
        <x:v>0.132672936635394</x:v>
      </x:c>
      <x:c r="G108" t="n">
        <x:v>0</x:v>
      </x:c>
      <x:c r="H108" t="n">
        <x:v>0.3595567994129021</x:v>
      </x:c>
      <x:c r="I108" t="n">
        <x:v>2.31093643115728</x:v>
      </x:c>
    </x:row>
    <x:row r="109">
      <x:c r="A109" t="inlineStr">
        <x:is>
          <x:t xml:space="preserve">MG-LONG-077</x:t>
        </x:is>
      </x:c>
      <x:c r="B109" t="inlineStr">
        <x:is>
          <x:t xml:space="preserve">Ti53Cu15Ni18.5Al7Si3Sc3B0.5</x:t>
        </x:is>
      </x:c>
      <x:c r="C109" t="inlineStr">
        <x:is>
          <x:t xml:space="preserve">Ti-based</x:t>
        </x:is>
      </x:c>
      <x:c r="D109" t="n">
        <x:v>0.3010299956639812</x:v>
      </x:c>
      <x:c r="E109" t="n">
        <x:v>0.4712066029824195</x:v>
      </x:c>
      <x:c r="F109" t="n">
        <x:v>0.1701766073184383</x:v>
      </x:c>
      <x:c r="G109" t="n">
        <x:v>0</x:v>
      </x:c>
      <x:c r="H109" t="n">
        <x:v>0.3383651998650287</x:v>
      </x:c>
      <x:c r="I109" t="n">
        <x:v>2.016223006149777</x:v>
      </x:c>
    </x:row>
    <x:row r="110">
      <x:c r="A110" t="inlineStr">
        <x:is>
          <x:t xml:space="preserve">MG-LONG-078</x:t>
        </x:is>
      </x:c>
      <x:c r="B110" t="inlineStr">
        <x:is>
          <x:t xml:space="preserve">Ti53Cu15Ni18.5Al7Si3Hf3B0.5</x:t>
        </x:is>
      </x:c>
      <x:c r="C110" t="inlineStr">
        <x:is>
          <x:t xml:space="preserve">Ti-based</x:t>
        </x:is>
      </x:c>
      <x:c r="D110" t="n">
        <x:v>0.3010299956639812</x:v>
      </x:c>
      <x:c r="E110" t="n">
        <x:v>0.4251784106935541</x:v>
      </x:c>
      <x:c r="F110" t="n">
        <x:v>0.1241484150295729</x:v>
      </x:c>
      <x:c r="G110" t="n">
        <x:v>0</x:v>
      </x:c>
      <x:c r="H110" t="n">
        <x:v>0.3303664127939662</x:v>
      </x:c>
      <x:c r="I110" t="n">
        <x:v>2.084977473844451</x:v>
      </x:c>
    </x:row>
    <x:row r="111">
      <x:c r="A111" t="inlineStr">
        <x:is>
          <x:t xml:space="preserve">MG-LONG-079</x:t>
        </x:is>
      </x:c>
      <x:c r="B111" t="inlineStr">
        <x:is>
          <x:t xml:space="preserve">Ti40Zr10Cu38Pd12</x:t>
        </x:is>
      </x:c>
      <x:c r="C111" t="inlineStr">
        <x:is>
          <x:t xml:space="preserve">Ti-based</x:t>
        </x:is>
      </x:c>
      <x:c r="D111" t="n">
        <x:v>0.7781512503836436</x:v>
      </x:c>
      <x:c r="E111" t="n">
        <x:v>0.3872228962665751</x:v>
      </x:c>
      <x:c r="F111" t="n">
        <x:v>0.3909283541170685</x:v>
      </x:c>
      <x:c r="G111" t="n">
        <x:v>0</x:v>
      </x:c>
      <x:c r="H111" t="n">
        <x:v>0.3705487416908616</x:v>
      </x:c>
      <x:c r="I111" t="n">
        <x:v>1.798612121909226</x:v>
      </x:c>
    </x:row>
    <x:row r="112">
      <x:c r="A112" t="inlineStr">
        <x:is>
          <x:t xml:space="preserve">MG-LONG-080</x:t>
        </x:is>
      </x:c>
      <x:c r="B112" t="inlineStr">
        <x:is>
          <x:t xml:space="preserve">Ti40Zr10Cu36Pd14</x:t>
        </x:is>
      </x:c>
      <x:c r="C112" t="inlineStr">
        <x:is>
          <x:t xml:space="preserve">Ti-based</x:t>
        </x:is>
      </x:c>
      <x:c r="D112" t="n">
        <x:v>0.7781512503836436</x:v>
      </x:c>
      <x:c r="E112" t="n">
        <x:v>0.3925346207064555</x:v>
      </x:c>
      <x:c r="F112" t="n">
        <x:v>0.3856166296771881</x:v>
      </x:c>
      <x:c r="G112" t="n">
        <x:v>0</x:v>
      </x:c>
      <x:c r="H112" t="n">
        <x:v>0.3679321195406415</x:v>
      </x:c>
      <x:c r="I112" t="n">
        <x:v>2.176400390416729</x:v>
      </x:c>
    </x:row>
    <x:row r="113">
      <x:c r="A113" t="inlineStr">
        <x:is>
          <x:t xml:space="preserve">MG-LONG-081</x:t>
        </x:is>
      </x:c>
      <x:c r="B113" t="inlineStr">
        <x:is>
          <x:t xml:space="preserve">Pr68Cu25Al7</x:t>
        </x:is>
      </x:c>
      <x:c r="C113" t="inlineStr">
        <x:is>
          <x:t xml:space="preserve">Pr-based</x:t>
        </x:is>
      </x:c>
      <x:c r="D113" t="n">
        <x:v>0.1760912590556812</x:v>
      </x:c>
      <x:c r="E113" t="n">
        <x:v>0.2345217748259535</x:v>
      </x:c>
      <x:c r="F113" t="n">
        <x:v>0.05843051577027225</x:v>
      </x:c>
      <x:c r="G113" t="n">
        <x:v>0</x:v>
      </x:c>
      <x:c r="H113" t="n">
        <x:v>0.5865401915757033</x:v>
      </x:c>
      <x:c r="I113" t="n">
        <x:v>1.47958742785294</x:v>
      </x:c>
    </x:row>
    <x:row r="114">
      <x:c r="A114" t="inlineStr">
        <x:is>
          <x:t xml:space="preserve">MG-LONG-082</x:t>
        </x:is>
      </x:c>
      <x:c r="B114" t="inlineStr">
        <x:is>
          <x:t xml:space="preserve">Pr68(Cu,Ni)25Al7</x:t>
        </x:is>
      </x:c>
      <x:c r="C114" t="inlineStr">
        <x:is>
          <x:t xml:space="preserve">Pr-based</x:t>
        </x:is>
      </x:c>
      <x:c r="D114" t="n">
        <x:v>0.1760912590556812</x:v>
      </x:c>
      <x:c r="E114" t="n">
        <x:v>0.2977175903947503</x:v>
      </x:c>
      <x:c r="F114" t="n">
        <x:v>0.1216263313390691</x:v>
      </x:c>
      <x:c r="G114" t="n">
        <x:v>0</x:v>
      </x:c>
      <x:c r="H114" t="n">
        <x:v>0.332956154239562</x:v>
      </x:c>
      <x:c r="I114" t="n">
        <x:v>4.902189598999851</x:v>
      </x:c>
    </x:row>
    <x:row r="115">
      <x:c r="A115" t="inlineStr">
        <x:is>
          <x:t xml:space="preserve">MG-LONG-083</x:t>
        </x:is>
      </x:c>
      <x:c r="B115" t="inlineStr">
        <x:is>
          <x:t xml:space="preserve">Pr72(Cu,Ni)25Al3</x:t>
        </x:is>
      </x:c>
      <x:c r="C115" t="inlineStr">
        <x:is>
          <x:t xml:space="preserve">Pr-based</x:t>
        </x:is>
      </x:c>
      <x:c r="D115" t="n">
        <x:v>0.1760912590556812</x:v>
      </x:c>
      <x:c r="E115" t="n">
        <x:v>0.1965484117425903</x:v>
      </x:c>
      <x:c r="F115" t="n">
        <x:v>0.02045715268690906</x:v>
      </x:c>
      <x:c r="G115" t="n">
        <x:v>0</x:v>
      </x:c>
      <x:c r="H115" t="n">
        <x:v>0.2745371779044551</x:v>
      </x:c>
      <x:c r="I115" t="n">
        <x:v>5.86535258498083</x:v>
      </x:c>
    </x:row>
    <x:row r="116">
      <x:c r="A116" t="inlineStr">
        <x:is>
          <x:t xml:space="preserve">MG-LONG-084</x:t>
        </x:is>
      </x:c>
      <x:c r="B116" t="inlineStr">
        <x:is>
          <x:t xml:space="preserve">Pr72(Cu,Ni)21Al7</x:t>
        </x:is>
      </x:c>
      <x:c r="C116" t="inlineStr">
        <x:is>
          <x:t xml:space="preserve">Pr-based</x:t>
        </x:is>
      </x:c>
      <x:c r="D116" t="n">
        <x:v>0.1760912590556812</x:v>
      </x:c>
      <x:c r="E116" t="n">
        <x:v>0.09111765228647373</x:v>
      </x:c>
      <x:c r="F116" t="n">
        <x:v>0.08497360676920751</x:v>
      </x:c>
      <x:c r="G116" t="n">
        <x:v>0</x:v>
      </x:c>
      <x:c r="H116" t="n">
        <x:v>0.3285621977312547</x:v>
      </x:c>
      <x:c r="I116" t="n">
        <x:v>4.963655270433223</x:v>
      </x:c>
    </x:row>
    <x:row r="117">
      <x:c r="A117" t="inlineStr">
        <x:is>
          <x:t xml:space="preserve">MG-LONG-085</x:t>
        </x:is>
      </x:c>
      <x:c r="B117" t="inlineStr">
        <x:is>
          <x:t xml:space="preserve">Y56Al24Co20</x:t>
        </x:is>
      </x:c>
      <x:c r="C117" t="inlineStr">
        <x:is>
          <x:t xml:space="preserve">Y-based</x:t>
        </x:is>
      </x:c>
      <x:c r="D117" t="n">
        <x:v>0.1760912590556812</x:v>
      </x:c>
      <x:c r="E117" t="n">
        <x:v>0.5605097832854342</x:v>
      </x:c>
      <x:c r="F117" t="n">
        <x:v>0.384418524229753</x:v>
      </x:c>
      <x:c r="G117" t="n">
        <x:v>0</x:v>
      </x:c>
      <x:c r="H117" t="n">
        <x:v>0.5396260822998843</x:v>
      </x:c>
      <x:c r="I117" t="n">
        <x:v>1.526945562453089</x:v>
      </x:c>
    </x:row>
    <x:row r="118">
      <x:c r="A118" t="inlineStr">
        <x:is>
          <x:t xml:space="preserve">MG-LONG-086</x:t>
        </x:is>
      </x:c>
      <x:c r="B118" t="inlineStr">
        <x:is>
          <x:t xml:space="preserve">Y36Sc20Al24Co20</x:t>
        </x:is>
      </x:c>
      <x:c r="C118" t="inlineStr">
        <x:is>
          <x:t xml:space="preserve">Y-based</x:t>
        </x:is>
      </x:c>
      <x:c r="D118" t="n">
        <x:v>1.397940008672038</x:v>
      </x:c>
      <x:c r="E118" t="n">
        <x:v>1.094520076352534</x:v>
      </x:c>
      <x:c r="F118" t="n">
        <x:v>0.3034199323195039</x:v>
      </x:c>
      <x:c r="G118" t="n">
        <x:v>0</x:v>
      </x:c>
      <x:c r="H118" t="n">
        <x:v>0.5110886495090433</x:v>
      </x:c>
      <x:c r="I118" t="n">
        <x:v>2.348172550241552</x:v>
      </x:c>
    </x:row>
    <x:row r="119">
      <x:c r="A119" t="inlineStr">
        <x:is>
          <x:t xml:space="preserve">MG-LONG-087</x:t>
        </x:is>
      </x:c>
      <x:c r="B119" t="inlineStr">
        <x:is>
          <x:t xml:space="preserve">Y36Sc20Al24Co10Ni10</x:t>
        </x:is>
      </x:c>
      <x:c r="C119" t="inlineStr">
        <x:is>
          <x:t xml:space="preserve">Y-based</x:t>
        </x:is>
      </x:c>
      <x:c r="D119" t="n">
        <x:v>1.397940008672038</x:v>
      </x:c>
      <x:c r="E119" t="n">
        <x:v>0.9668276058471241</x:v>
      </x:c>
      <x:c r="F119" t="n">
        <x:v>0.4311124028249136</x:v>
      </x:c>
      <x:c r="G119" t="n">
        <x:v>1</x:v>
      </x:c>
      <x:c r="H119" t="n">
        <x:v>0.5094433697539854</x:v>
      </x:c>
      <x:c r="I119" t="n">
        <x:v>2.664677394492653</x:v>
      </x:c>
    </x:row>
    <x:row r="120">
      <x:c r="A120" t="inlineStr">
        <x:is>
          <x:t xml:space="preserve">MG-LONG-088</x:t>
        </x:is>
      </x:c>
      <x:c r="B120" t="inlineStr">
        <x:is>
          <x:t xml:space="preserve">Co50Cr15Mo14C15B6</x:t>
        </x:is>
      </x:c>
      <x:c r="C120" t="inlineStr">
        <x:is>
          <x:t xml:space="preserve">Co-based</x:t>
        </x:is>
      </x:c>
      <x:c r="D120" t="n">
        <x:v>0.3010299956639812</x:v>
      </x:c>
      <x:c r="E120" t="n">
        <x:v>0.548641729910709</x:v>
      </x:c>
      <x:c r="F120" t="n">
        <x:v>0.2476117342467278</x:v>
      </x:c>
      <x:c r="G120" t="n">
        <x:v>0</x:v>
      </x:c>
      <x:c r="H120" t="n">
        <x:v>0.4882459721780461</x:v>
      </x:c>
      <x:c r="I120" t="n">
        <x:v>2.523758734479592</x:v>
      </x:c>
    </x:row>
    <x:row r="121">
      <x:c r="A121" t="inlineStr">
        <x:is>
          <x:t xml:space="preserve">MG-LONG-089</x:t>
        </x:is>
      </x:c>
      <x:c r="B121" t="inlineStr">
        <x:is>
          <x:t xml:space="preserve">Co48Cr15Mo14C15B6Er2</x:t>
        </x:is>
      </x:c>
      <x:c r="C121" t="inlineStr">
        <x:is>
          <x:t xml:space="preserve">Co-based</x:t>
        </x:is>
      </x:c>
      <x:c r="D121" t="n">
        <x:v>1</x:v>
      </x:c>
      <x:c r="E121" t="n">
        <x:v>0.7133738213519911</x:v>
      </x:c>
      <x:c r="F121" t="n">
        <x:v>0.2866261786480089</x:v>
      </x:c>
      <x:c r="G121" t="n">
        <x:v>0</x:v>
      </x:c>
      <x:c r="H121" t="n">
        <x:v>0.5158422041716734</x:v>
      </x:c>
      <x:c r="I121" t="n">
        <x:v>0.8682488289672473</x:v>
      </x:c>
    </x:row>
    <x:row r="122">
      <x:c r="A122" t="inlineStr">
        <x:is>
          <x:t xml:space="preserve">MG-LONG-090</x:t>
        </x:is>
      </x:c>
      <x:c r="B122" t="inlineStr">
        <x:is>
          <x:t xml:space="preserve">Co43Fe20Ta5.5B31.5</x:t>
        </x:is>
      </x:c>
      <x:c r="C122" t="inlineStr">
        <x:is>
          <x:t xml:space="preserve">Co-based</x:t>
        </x:is>
      </x:c>
      <x:c r="D122" t="n">
        <x:v>0.3010299956639812</x:v>
      </x:c>
      <x:c r="E122" t="n">
        <x:v>0.5685612397052456</x:v>
      </x:c>
      <x:c r="F122" t="n">
        <x:v>0.2675312440412644</x:v>
      </x:c>
      <x:c r="G122" t="n">
        <x:v>0</x:v>
      </x:c>
      <x:c r="H122" t="n">
        <x:v>0.4198521090549729</x:v>
      </x:c>
      <x:c r="I122" t="n">
        <x:v>1.016591295209641</x:v>
      </x:c>
    </x:row>
    <x:row r="123">
      <x:c r="A123" t="inlineStr">
        <x:is>
          <x:t xml:space="preserve">MG-LONG-091</x:t>
        </x:is>
      </x:c>
      <x:c r="B123" t="inlineStr">
        <x:is>
          <x:t xml:space="preserve">[(Co0.9Fe0.1)0.75B0.2Si0.05]96Nb4</x:t>
        </x:is>
      </x:c>
      <x:c r="C123" t="inlineStr">
        <x:is>
          <x:t xml:space="preserve">Co-based</x:t>
        </x:is>
      </x:c>
      <x:c r="D123" t="n">
        <x:v>0.3010299956639812</x:v>
      </x:c>
      <x:c r="E123" t="n">
        <x:v>0.2588161283916682</x:v>
      </x:c>
      <x:c r="F123" t="n">
        <x:v>0.04221386727231297</x:v>
      </x:c>
      <x:c r="G123" t="n">
        <x:v>0</x:v>
      </x:c>
      <x:c r="H123" t="n">
        <x:v>0.3152261627060826</x:v>
      </x:c>
      <x:c r="I123" t="n">
        <x:v>0.3690308931386396</x:v>
      </x:c>
    </x:row>
    <x:row r="124">
      <x:c r="A124" t="inlineStr">
        <x:is>
          <x:t xml:space="preserve">MG-LONG-092</x:t>
        </x:is>
      </x:c>
      <x:c r="B124" t="inlineStr">
        <x:is>
          <x:t xml:space="preserve">[(Co0.8Fe0.2)0.75B0.2Si0.05]96Nb4</x:t>
        </x:is>
      </x:c>
      <x:c r="C124" t="inlineStr">
        <x:is>
          <x:t xml:space="preserve">Co-based</x:t>
        </x:is>
      </x:c>
      <x:c r="D124" t="n">
        <x:v>0.3979400086720376</x:v>
      </x:c>
      <x:c r="E124" t="n">
        <x:v>0.3025521797003611</x:v>
      </x:c>
      <x:c r="F124" t="n">
        <x:v>0.09538782897167647</x:v>
      </x:c>
      <x:c r="G124" t="n">
        <x:v>0</x:v>
      </x:c>
      <x:c r="H124" t="n">
        <x:v>0.3168271672126172</x:v>
      </x:c>
      <x:c r="I124" t="n">
        <x:v>0.3073647135892707</x:v>
      </x:c>
    </x:row>
    <x:row r="125">
      <x:c r="A125" t="inlineStr">
        <x:is>
          <x:t xml:space="preserve">MG-LONG-093</x:t>
        </x:is>
      </x:c>
      <x:c r="B125" t="inlineStr">
        <x:is>
          <x:t xml:space="preserve">[(Co0.7Fe0.3)0.75B0.2Si0.05]96Nb4</x:t>
        </x:is>
      </x:c>
      <x:c r="C125" t="inlineStr">
        <x:is>
          <x:t xml:space="preserve">Co-based</x:t>
        </x:is>
      </x:c>
      <x:c r="D125" t="n">
        <x:v>0.5440680443502757</x:v>
      </x:c>
      <x:c r="E125" t="n">
        <x:v>0.3441817110263856</x:v>
      </x:c>
      <x:c r="F125" t="n">
        <x:v>0.1998863333238901</x:v>
      </x:c>
      <x:c r="G125" t="n">
        <x:v>0</x:v>
      </x:c>
      <x:c r="H125" t="n">
        <x:v>0.3181379527601483</x:v>
      </x:c>
      <x:c r="I125" t="n">
        <x:v>0.3590325326006196</x:v>
      </x:c>
    </x:row>
    <x:row r="126">
      <x:c r="A126" t="inlineStr">
        <x:is>
          <x:t xml:space="preserve">MG-LONG-094</x:t>
        </x:is>
      </x:c>
      <x:c r="B126" t="inlineStr">
        <x:is>
          <x:t xml:space="preserve">[(Co0.6Fe0.4)0.75B0.2Si0.05]96Nb4</x:t>
        </x:is>
      </x:c>
      <x:c r="C126" t="inlineStr">
        <x:is>
          <x:t xml:space="preserve">Co-based</x:t>
        </x:is>
      </x:c>
      <x:c r="D126" t="n">
        <x:v>0.6020599913279624</x:v>
      </x:c>
      <x:c r="E126" t="n">
        <x:v>0.3817319399378489</x:v>
      </x:c>
      <x:c r="F126" t="n">
        <x:v>0.2203280513901135</x:v>
      </x:c>
      <x:c r="G126" t="n">
        <x:v>0</x:v>
      </x:c>
      <x:c r="H126" t="n">
        <x:v>0.3192246829344645</x:v>
      </x:c>
      <x:c r="I126" t="n">
        <x:v>0.4508802545913685</x:v>
      </x:c>
    </x:row>
    <x:row r="127">
      <x:c r="A127" t="inlineStr">
        <x:is>
          <x:t xml:space="preserve">MG-LONG-095</x:t>
        </x:is>
      </x:c>
      <x:c r="B127" t="inlineStr">
        <x:is>
          <x:t xml:space="preserve">Au55Cu25Si20</x:t>
        </x:is>
      </x:c>
      <x:c r="C127" t="inlineStr">
        <x:is>
          <x:t xml:space="preserve">Au-based</x:t>
        </x:is>
      </x:c>
      <x:c r="D127" t="n">
        <x:v>-0.3010299956639812</x:v>
      </x:c>
      <x:c r="E127" t="n">
        <x:v>0.3880352891221627</x:v>
      </x:c>
      <x:c r="F127" t="n">
        <x:v>0.6890652847861439</x:v>
      </x:c>
      <x:c r="G127" t="n">
        <x:v>1</x:v>
      </x:c>
      <x:c r="H127" t="n">
        <x:v>0.5389970738714882</x:v>
      </x:c>
      <x:c r="I127" t="n">
        <x:v>3.55788707962464</x:v>
      </x:c>
    </x:row>
    <x:row r="128">
      <x:c r="A128" t="inlineStr">
        <x:is>
          <x:t xml:space="preserve">MG-LONG-096</x:t>
        </x:is>
      </x:c>
      <x:c r="B128" t="inlineStr">
        <x:is>
          <x:t xml:space="preserve">Au46Ag5Cu29Si20</x:t>
        </x:is>
      </x:c>
      <x:c r="C128" t="inlineStr">
        <x:is>
          <x:t xml:space="preserve">Au-based</x:t>
        </x:is>
      </x:c>
      <x:c r="D128" t="n">
        <x:v>0</x:v>
      </x:c>
      <x:c r="E128" t="n">
        <x:v>0.5020015730053333</x:v>
      </x:c>
      <x:c r="F128" t="n">
        <x:v>0.5020015730053333</x:v>
      </x:c>
      <x:c r="G128" t="n">
        <x:v>1</x:v>
      </x:c>
      <x:c r="H128" t="n">
        <x:v>0.5317949244163717</x:v>
      </x:c>
      <x:c r="I128" t="n">
        <x:v>3.550163638922368</x:v>
      </x:c>
    </x:row>
    <x:row r="129">
      <x:c r="A129" t="inlineStr">
        <x:is>
          <x:t xml:space="preserve">MG-LONG-097</x:t>
        </x:is>
      </x:c>
      <x:c r="B129" t="inlineStr">
        <x:is>
          <x:t xml:space="preserve">Au52Pd2.3Cu29.2Si16.5</x:t>
        </x:is>
      </x:c>
      <x:c r="C129" t="inlineStr">
        <x:is>
          <x:t xml:space="preserve">Au-based</x:t>
        </x:is>
      </x:c>
      <x:c r="D129" t="n">
        <x:v>0.3010299956639812</x:v>
      </x:c>
      <x:c r="E129" t="n">
        <x:v>0.6413909927281007</x:v>
      </x:c>
      <x:c r="F129" t="n">
        <x:v>0.3403609970641195</x:v>
      </x:c>
      <x:c r="G129" t="n">
        <x:v>0</x:v>
      </x:c>
      <x:c r="H129" t="n">
        <x:v>0.5206581344069136</x:v>
      </x:c>
      <x:c r="I129" t="n">
        <x:v>3.631549788512871</x:v>
      </x:c>
    </x:row>
    <x:row r="130">
      <x:c r="A130" t="inlineStr">
        <x:is>
          <x:t xml:space="preserve">MG-LONG-098</x:t>
        </x:is>
      </x:c>
      <x:c r="B130" t="inlineStr">
        <x:is>
          <x:t xml:space="preserve">Au49Ag5.5Pd2.3Cu26.9Si16.3</x:t>
        </x:is>
      </x:c>
      <x:c r="C130" t="inlineStr">
        <x:is>
          <x:t xml:space="preserve">Au-based</x:t>
        </x:is>
      </x:c>
      <x:c r="D130" t="n">
        <x:v>0.6989700043360189</x:v>
      </x:c>
      <x:c r="E130" t="n">
        <x:v>0.9889546865329033</x:v>
      </x:c>
      <x:c r="F130" t="n">
        <x:v>0.2899846821968844</x:v>
      </x:c>
      <x:c r="G130" t="n">
        <x:v>0</x:v>
      </x:c>
      <x:c r="H130" t="n">
        <x:v>0.5304278297514415</x:v>
      </x:c>
      <x:c r="I130" t="n">
        <x:v>3.836096266077813</x:v>
      </x:c>
    </x:row>
    <x:row r="131">
      <x:c r="A131" t="inlineStr">
        <x:is>
          <x:t xml:space="preserve">MG-LONG-099</x:t>
        </x:is>
      </x:c>
      <x:c r="B131" t="inlineStr">
        <x:is>
          <x:t xml:space="preserve">Hf47Cu29.25Ni9.75Al14</x:t>
        </x:is>
      </x:c>
      <x:c r="C131" t="inlineStr">
        <x:is>
          <x:t xml:space="preserve">Hf-based</x:t>
        </x:is>
      </x:c>
      <x:c r="D131" t="n">
        <x:v>1</x:v>
      </x:c>
      <x:c r="E131" t="n">
        <x:v>0.7835373858122359</x:v>
      </x:c>
      <x:c r="F131" t="n">
        <x:v>0.2164626141877641</x:v>
      </x:c>
      <x:c r="G131" t="n">
        <x:v>0</x:v>
      </x:c>
      <x:c r="H131" t="n">
        <x:v>0.3814130059201611</x:v>
      </x:c>
      <x:c r="I131" t="n">
        <x:v>1.565657684252131</x:v>
      </x:c>
    </x:row>
    <x:row r="132">
      <x:c r="A132" t="inlineStr">
        <x:is>
          <x:t xml:space="preserve">MG-LONG-100</x:t>
        </x:is>
      </x:c>
      <x:c r="B132" t="inlineStr">
        <x:is>
          <x:t xml:space="preserve">Hf48Cu29.25Ni9.75Al13</x:t>
        </x:is>
      </x:c>
      <x:c r="C132" t="inlineStr">
        <x:is>
          <x:t xml:space="preserve">Hf-based</x:t>
        </x:is>
      </x:c>
      <x:c r="D132" t="n">
        <x:v>1</x:v>
      </x:c>
      <x:c r="E132" t="n">
        <x:v>0.7877438582724841</x:v>
      </x:c>
      <x:c r="F132" t="n">
        <x:v>0.2122561417275159</x:v>
      </x:c>
      <x:c r="G132" t="n">
        <x:v>0</x:v>
      </x:c>
      <x:c r="H132" t="n">
        <x:v>0.3816101373534219</x:v>
      </x:c>
      <x:c r="I132" t="n">
        <x:v>1.552644250683333</x:v>
      </x:c>
    </x:row>
    <x:row r="133">
      <x:c r="A133" t="inlineStr">
        <x:is>
          <x:t xml:space="preserve">MG-LONG-101</x:t>
        </x:is>
      </x:c>
      <x:c r="B133" t="inlineStr">
        <x:is>
          <x:t xml:space="preserve">Hf51Cu27.75Ni9.25Al12</x:t>
        </x:is>
      </x:c>
      <x:c r="C133" t="inlineStr">
        <x:is>
          <x:t xml:space="preserve">Hf-based</x:t>
        </x:is>
      </x:c>
      <x:c r="D133" t="n">
        <x:v>0.9030899869919435</x:v>
      </x:c>
      <x:c r="E133" t="n">
        <x:v>0.6696442711921735</x:v>
      </x:c>
      <x:c r="F133" t="n">
        <x:v>0.23344571579977</x:v>
      </x:c>
      <x:c r="G133" t="n">
        <x:v>0</x:v>
      </x:c>
      <x:c r="H133" t="n">
        <x:v>0.3780818600259935</x:v>
      </x:c>
      <x:c r="I133" t="n">
        <x:v>1.540631158245047</x:v>
      </x:c>
    </x:row>
    <x:row r="134">
      <x:c r="A134" t="inlineStr">
        <x:is>
          <x:t xml:space="preserve">MG-LONG-102</x:t>
        </x:is>
      </x:c>
      <x:c r="B134" t="inlineStr">
        <x:is>
          <x:t xml:space="preserve">Gd60Co25Al15</x:t>
        </x:is>
      </x:c>
      <x:c r="C134" t="inlineStr">
        <x:is>
          <x:t xml:space="preserve">Gd-based</x:t>
        </x:is>
      </x:c>
      <x:c r="D134" t="n">
        <x:v>0.6989700043360189</x:v>
      </x:c>
      <x:c r="E134" t="n">
        <x:v>0.5871641578925046</x:v>
      </x:c>
      <x:c r="F134" t="n">
        <x:v>0.1118058464435142</x:v>
      </x:c>
      <x:c r="G134" t="n">
        <x:v>0</x:v>
      </x:c>
      <x:c r="H134" t="n">
        <x:v>0.5208544255546307</x:v>
      </x:c>
      <x:c r="I134" t="n">
        <x:v>3.398491715442363</x:v>
      </x:c>
    </x:row>
    <x:row r="135">
      <x:c r="A135" t="inlineStr">
        <x:is>
          <x:t xml:space="preserve">MG-LONG-103</x:t>
        </x:is>
      </x:c>
      <x:c r="B135" t="inlineStr">
        <x:is>
          <x:t xml:space="preserve">Mg63.5Cu27.5Gd9</x:t>
        </x:is>
      </x:c>
      <x:c r="C135" t="inlineStr">
        <x:is>
          <x:t xml:space="preserve">Mg-based</x:t>
        </x:is>
      </x:c>
      <x:c r="D135" t="n">
        <x:v>0.6020599913279624</x:v>
      </x:c>
      <x:c r="E135" t="n">
        <x:v>0.4691056839481847</x:v>
      </x:c>
      <x:c r="F135" t="n">
        <x:v>0.1329543073797776</x:v>
      </x:c>
      <x:c r="G135" t="n">
        <x:v>0</x:v>
      </x:c>
      <x:c r="H135" t="n">
        <x:v>0.5212852360787926</x:v>
      </x:c>
      <x:c r="I135" t="n">
        <x:v>2.756895996290765</x:v>
      </x:c>
    </x:row>
    <x:row r="136">
      <x:c r="A136" t="inlineStr">
        <x:is>
          <x:t xml:space="preserve">MG-LONG-104</x:t>
        </x:is>
      </x:c>
      <x:c r="B136" t="inlineStr">
        <x:is>
          <x:t xml:space="preserve">Mg61.5Cu29.5Gd9</x:t>
        </x:is>
      </x:c>
      <x:c r="C136" t="inlineStr">
        <x:is>
          <x:t xml:space="preserve">Mg-based</x:t>
        </x:is>
      </x:c>
      <x:c r="D136" t="n">
        <x:v>0.6020599913279624</x:v>
      </x:c>
      <x:c r="E136" t="n">
        <x:v>0.4283622205710127</x:v>
      </x:c>
      <x:c r="F136" t="n">
        <x:v>0.1736977707569497</x:v>
      </x:c>
      <x:c r="G136" t="n">
        <x:v>0</x:v>
      </x:c>
      <x:c r="H136" t="n">
        <x:v>0.5275488742842925</x:v>
      </x:c>
      <x:c r="I136" t="n">
        <x:v>2.718659883497017</x:v>
      </x:c>
    </x:row>
    <x:row r="137">
      <x:c r="A137" t="inlineStr">
        <x:is>
          <x:t xml:space="preserve">MG-LONG-105</x:t>
        </x:is>
      </x:c>
      <x:c r="B137" t="inlineStr">
        <x:is>
          <x:t xml:space="preserve">Mg65Cu25Gd10</x:t>
        </x:is>
      </x:c>
      <x:c r="C137" t="inlineStr">
        <x:is>
          <x:t xml:space="preserve">Mg-based</x:t>
        </x:is>
      </x:c>
      <x:c r="D137" t="n">
        <x:v>0.8450980400142568</x:v>
      </x:c>
      <x:c r="E137" t="n">
        <x:v>0.6539907979052006</x:v>
      </x:c>
      <x:c r="F137" t="n">
        <x:v>0.1911072421090562</x:v>
      </x:c>
      <x:c r="G137" t="n">
        <x:v>0</x:v>
      </x:c>
      <x:c r="H137" t="n">
        <x:v>0.5140371512304953</x:v>
      </x:c>
      <x:c r="I137" t="n">
        <x:v>2.793710667523246</x:v>
      </x:c>
    </x:row>
    <x:row r="138">
      <x:c r="A138" t="inlineStr">
        <x:is>
          <x:t xml:space="preserve">MG-LONG-106</x:t>
        </x:is>
      </x:c>
      <x:c r="B138" t="inlineStr">
        <x:is>
          <x:t xml:space="preserve">Mg63Cu27Gd10</x:t>
        </x:is>
      </x:c>
      <x:c r="C138" t="inlineStr">
        <x:is>
          <x:t xml:space="preserve">Mg-based</x:t>
        </x:is>
      </x:c>
      <x:c r="D138" t="n">
        <x:v>0.6020599913279624</x:v>
      </x:c>
      <x:c r="E138" t="n">
        <x:v>0.651695256739909</x:v>
      </x:c>
      <x:c r="F138" t="n">
        <x:v>0.04963526541194663</x:v>
      </x:c>
      <x:c r="G138" t="n">
        <x:v>0</x:v>
      </x:c>
      <x:c r="H138" t="n">
        <x:v>0.5209074404867204</x:v>
      </x:c>
      <x:c r="I138" t="n">
        <x:v>2.736810085789966</x:v>
      </x:c>
    </x:row>
    <x:row r="139">
      <x:c r="A139" t="inlineStr">
        <x:is>
          <x:t xml:space="preserve">MG-LONG-107</x:t>
        </x:is>
      </x:c>
      <x:c r="B139" t="inlineStr">
        <x:is>
          <x:t xml:space="preserve">Mg61Cu29Gd10</x:t>
        </x:is>
      </x:c>
      <x:c r="C139" t="inlineStr">
        <x:is>
          <x:t xml:space="preserve">Mg-based</x:t>
        </x:is>
      </x:c>
      <x:c r="D139" t="n">
        <x:v>0.6020599913279624</x:v>
      </x:c>
      <x:c r="E139" t="n">
        <x:v>0.6135978715393235</x:v>
      </x:c>
      <x:c r="F139" t="n">
        <x:v>0.01153788021136115</x:v>
      </x:c>
      <x:c r="G139" t="n">
        <x:v>0</x:v>
      </x:c>
      <x:c r="H139" t="n">
        <x:v>0.5273077169690726</x:v>
      </x:c>
      <x:c r="I139" t="n">
        <x:v>2.681820887234423</x:v>
      </x:c>
    </x:row>
    <x:row r="140">
      <x:c r="A140" t="inlineStr">
        <x:is>
          <x:t xml:space="preserve">MG-LONG-108</x:t>
        </x:is>
      </x:c>
      <x:c r="B140" t="inlineStr">
        <x:is>
          <x:t xml:space="preserve">Mg59Cu31Gd10</x:t>
        </x:is>
      </x:c>
      <x:c r="C140" t="inlineStr">
        <x:is>
          <x:t xml:space="preserve">Mg-based</x:t>
        </x:is>
      </x:c>
      <x:c r="D140" t="n">
        <x:v>0.6020599913279624</x:v>
      </x:c>
      <x:c r="E140" t="n">
        <x:v>0.5928910200710042</x:v>
      </x:c>
      <x:c r="F140" t="n">
        <x:v>0.009168971256958147</x:v>
      </x:c>
      <x:c r="G140" t="n">
        <x:v>0</x:v>
      </x:c>
      <x:c r="H140" t="n">
        <x:v>0.5332460887095911</x:v>
      </x:c>
      <x:c r="I140" t="n">
        <x:v>2.631865819268013</x:v>
      </x:c>
    </x:row>
    <x:row r="141">
      <x:c r="A141" t="inlineStr">
        <x:is>
          <x:t xml:space="preserve">MG-LONG-109</x:t>
        </x:is>
      </x:c>
      <x:c r="B141" t="inlineStr">
        <x:is>
          <x:t xml:space="preserve">Mg64.5Cu24.5Gd11</x:t>
        </x:is>
      </x:c>
      <x:c r="C141" t="inlineStr">
        <x:is>
          <x:t xml:space="preserve">Mg-based</x:t>
        </x:is>
      </x:c>
      <x:c r="D141" t="n">
        <x:v>0.7781512503836436</x:v>
      </x:c>
      <x:c r="E141" t="n">
        <x:v>0.6453034115403127</x:v>
      </x:c>
      <x:c r="F141" t="n">
        <x:v>0.132847838843331</x:v>
      </x:c>
      <x:c r="G141" t="n">
        <x:v>0</x:v>
      </x:c>
      <x:c r="H141" t="n">
        <x:v>0.5135202663845878</x:v>
      </x:c>
      <x:c r="I141" t="n">
        <x:v>2.780968176725924</x:v>
      </x:c>
    </x:row>
    <x:row r="142">
      <x:c r="A142" t="inlineStr">
        <x:is>
          <x:t xml:space="preserve">MG-LONG-110</x:t>
        </x:is>
      </x:c>
      <x:c r="B142" t="inlineStr">
        <x:is>
          <x:t xml:space="preserve">Mg62.5Cu26.5Gd11</x:t>
        </x:is>
      </x:c>
      <x:c r="C142" t="inlineStr">
        <x:is>
          <x:t xml:space="preserve">Mg-based</x:t>
        </x:is>
      </x:c>
      <x:c r="D142" t="n">
        <x:v>0.9542425094393249</x:v>
      </x:c>
      <x:c r="E142" t="n">
        <x:v>0.651882829154897</x:v>
      </x:c>
      <x:c r="F142" t="n">
        <x:v>0.3023596802844278</x:v>
      </x:c>
      <x:c r="G142" t="n">
        <x:v>0</x:v>
      </x:c>
      <x:c r="H142" t="n">
        <x:v>0.5205253758195784</x:v>
      </x:c>
      <x:c r="I142" t="n">
        <x:v>2.72128903915886</x:v>
      </x:c>
    </x:row>
    <x:row r="143">
      <x:c r="A143" t="inlineStr">
        <x:is>
          <x:t xml:space="preserve">MG-LONG-111</x:t>
        </x:is>
      </x:c>
      <x:c r="B143" t="inlineStr">
        <x:is>
          <x:t xml:space="preserve">Mg60.5Cu28.5Gd11</x:t>
        </x:is>
      </x:c>
      <x:c r="C143" t="inlineStr">
        <x:is>
          <x:t xml:space="preserve">Mg-based</x:t>
        </x:is>
      </x:c>
      <x:c r="D143" t="n">
        <x:v>0.9030899869919435</x:v>
      </x:c>
      <x:c r="E143" t="n">
        <x:v>0.6559468981463015</x:v>
      </x:c>
      <x:c r="F143" t="n">
        <x:v>0.2471430888456421</x:v>
      </x:c>
      <x:c r="G143" t="n">
        <x:v>0</x:v>
      </x:c>
      <x:c r="H143" t="n">
        <x:v>0.527064495935702</x:v>
      </x:c>
      <x:c r="I143" t="n">
        <x:v>2.650339711026054</x:v>
      </x:c>
    </x:row>
    <x:row r="144">
      <x:c r="A144" t="inlineStr">
        <x:is>
          <x:t xml:space="preserve">MG-LONG-112</x:t>
        </x:is>
      </x:c>
      <x:c r="B144" t="inlineStr">
        <x:is>
          <x:t xml:space="preserve">Mg58.5Cu30.5Gd11</x:t>
        </x:is>
      </x:c>
      <x:c r="C144" t="inlineStr">
        <x:is>
          <x:t xml:space="preserve">Mg-based</x:t>
        </x:is>
      </x:c>
      <x:c r="D144" t="n">
        <x:v>0.9030899869919435</x:v>
      </x:c>
      <x:c r="E144" t="n">
        <x:v>0.6962048041590193</x:v>
      </x:c>
      <x:c r="F144" t="n">
        <x:v>0.2068851828329242</x:v>
      </x:c>
      <x:c r="G144" t="n">
        <x:v>0</x:v>
      </x:c>
      <x:c r="H144" t="n">
        <x:v>0.533144794244205</x:v>
      </x:c>
      <x:c r="I144" t="n">
        <x:v>2.597814217581486</x:v>
      </x:c>
    </x:row>
    <x:row r="145">
      <x:c r="A145" t="inlineStr">
        <x:is>
          <x:t xml:space="preserve">MG-LONG-113</x:t>
        </x:is>
      </x:c>
      <x:c r="B145" t="inlineStr">
        <x:is>
          <x:t xml:space="preserve">Mg61Cu28Gd11</x:t>
        </x:is>
      </x:c>
      <x:c r="C145" t="inlineStr">
        <x:is>
          <x:t xml:space="preserve">Mg-based</x:t>
        </x:is>
      </x:c>
      <x:c r="D145" t="n">
        <x:v>1.079181246047625</x:v>
      </x:c>
      <x:c r="E145" t="n">
        <x:v>0.7081838220742276</x:v>
      </x:c>
      <x:c r="F145" t="n">
        <x:v>0.3709974239733973</x:v>
      </x:c>
      <x:c r="G145" t="n">
        <x:v>0</x:v>
      </x:c>
      <x:c r="H145" t="n">
        <x:v>0.525473033315994</x:v>
      </x:c>
      <x:c r="I145" t="n">
        <x:v>2.667372372464978</x:v>
      </x:c>
    </x:row>
    <x:row r="146">
      <x:c r="A146" t="inlineStr">
        <x:is>
          <x:t xml:space="preserve">MG-LONG-114</x:t>
        </x:is>
      </x:c>
      <x:c r="B146" t="inlineStr">
        <x:is>
          <x:t xml:space="preserve">La66Al14Cu20</x:t>
        </x:is>
      </x:c>
      <x:c r="C146" t="inlineStr">
        <x:is>
          <x:t xml:space="preserve">La-based</x:t>
        </x:is>
      </x:c>
      <x:c r="D146" t="n">
        <x:v>0.3010299956639812</x:v>
      </x:c>
      <x:c r="E146" t="n">
        <x:v>0.5387497289354883</x:v>
      </x:c>
      <x:c r="F146" t="n">
        <x:v>0.2377197332715071</x:v>
      </x:c>
      <x:c r="G146" t="n">
        <x:v>0</x:v>
      </x:c>
      <x:c r="H146" t="n">
        <x:v>0.6456525273724674</x:v>
      </x:c>
      <x:c r="I146" t="n">
        <x:v>1.444551127407866</x:v>
      </x:c>
    </x:row>
    <x:row r="147">
      <x:c r="A147" t="inlineStr">
        <x:is>
          <x:t xml:space="preserve">MG-LONG-115</x:t>
        </x:is>
      </x:c>
      <x:c r="B147" t="inlineStr">
        <x:is>
          <x:t xml:space="preserve">Fe48Cr15Mo14C15B6Y2</x:t>
        </x:is>
      </x:c>
      <x:c r="C147" t="inlineStr">
        <x:is>
          <x:t xml:space="preserve">Fe-based</x:t>
        </x:is>
      </x:c>
      <x:c r="D147" t="n">
        <x:v>0.8450980400142568</x:v>
      </x:c>
      <x:c r="E147" t="n">
        <x:v>0.3824587263053266</x:v>
      </x:c>
      <x:c r="F147" t="n">
        <x:v>0.4626393137089302</x:v>
      </x:c>
      <x:c r="G147" t="n">
        <x:v>1</x:v>
      </x:c>
      <x:c r="H147" t="n">
        <x:v>0.3854159920516234</x:v>
      </x:c>
      <x:c r="I147" t="n">
        <x:v>0.9429306955893797</x:v>
      </x:c>
    </x:row>
    <x:row r="148">
      <x:c r="A148" t="inlineStr">
        <x:is>
          <x:t xml:space="preserve">MG-LONG-116</x:t>
        </x:is>
      </x:c>
      <x:c r="B148" t="inlineStr">
        <x:is>
          <x:t xml:space="preserve">Fe45Co3Cr15Mo14C15B6Y2</x:t>
        </x:is>
      </x:c>
      <x:c r="C148" t="inlineStr">
        <x:is>
          <x:t xml:space="preserve">Fe-based</x:t>
        </x:is>
      </x:c>
      <x:c r="D148" t="n">
        <x:v>0.9030899869919435</x:v>
      </x:c>
      <x:c r="E148" t="n">
        <x:v>0.3957265837747571</x:v>
      </x:c>
      <x:c r="F148" t="n">
        <x:v>0.5073634032171864</x:v>
      </x:c>
      <x:c r="G148" t="n">
        <x:v>1</x:v>
      </x:c>
      <x:c r="H148" t="n">
        <x:v>0.3982855258548971</x:v>
      </x:c>
      <x:c r="I148" t="n">
        <x:v>1.052248005158502</x:v>
      </x:c>
    </x:row>
    <x:row r="149">
      <x:c r="A149" t="inlineStr">
        <x:is>
          <x:t xml:space="preserve">MG-LONG-117</x:t>
        </x:is>
      </x:c>
      <x:c r="B149" t="inlineStr">
        <x:is>
          <x:t xml:space="preserve">Fe43Co5Cr15Mo14C15B6Y2</x:t>
        </x:is>
      </x:c>
      <x:c r="C149" t="inlineStr">
        <x:is>
          <x:t xml:space="preserve">Fe-based</x:t>
        </x:is>
      </x:c>
      <x:c r="D149" t="n">
        <x:v>0.9542425094393249</x:v>
      </x:c>
      <x:c r="E149" t="n">
        <x:v>0.3527640876412099</x:v>
      </x:c>
      <x:c r="F149" t="n">
        <x:v>0.6014784217981151</x:v>
      </x:c>
      <x:c r="G149" t="n">
        <x:v>1</x:v>
      </x:c>
      <x:c r="H149" t="n">
        <x:v>0.4033906371760202</x:v>
      </x:c>
      <x:c r="I149" t="n">
        <x:v>1.170329215234394</x:v>
      </x:c>
    </x:row>
    <x:row r="150">
      <x:c r="A150" t="inlineStr">
        <x:is>
          <x:t xml:space="preserve">MG-LONG-118</x:t>
        </x:is>
      </x:c>
      <x:c r="B150" t="inlineStr">
        <x:is>
          <x:t xml:space="preserve">Fe39Co9Cr15Mo14C15B6Y2</x:t>
        </x:is>
      </x:c>
      <x:c r="C150" t="inlineStr">
        <x:is>
          <x:t xml:space="preserve">Fe-based</x:t>
        </x:is>
      </x:c>
      <x:c r="D150" t="n">
        <x:v>1</x:v>
      </x:c>
      <x:c r="E150" t="n">
        <x:v>0.3933624353121855</x:v>
      </x:c>
      <x:c r="F150" t="n">
        <x:v>0.6066375646878145</x:v>
      </x:c>
      <x:c r="G150" t="n">
        <x:v>1</x:v>
      </x:c>
      <x:c r="H150" t="n">
        <x:v>0.4104809888696457</x:v>
      </x:c>
      <x:c r="I150" t="n">
        <x:v>1.393793398229402</x:v>
      </x:c>
    </x:row>
    <x:row r="151">
      <x:c r="A151" t="inlineStr">
        <x:is>
          <x:t xml:space="preserve">MG-LONG-119</x:t>
        </x:is>
      </x:c>
      <x:c r="B151" t="inlineStr">
        <x:is>
          <x:t xml:space="preserve">Fe41Co7Cr15Mo14C15B6Y2</x:t>
        </x:is>
      </x:c>
      <x:c r="C151" t="inlineStr">
        <x:is>
          <x:t xml:space="preserve">Fe-based</x:t>
        </x:is>
      </x:c>
      <x:c r="D151" t="n">
        <x:v>1.204119982655925</x:v>
      </x:c>
      <x:c r="E151" t="n">
        <x:v>0.3730294008649589</x:v>
      </x:c>
      <x:c r="F151" t="n">
        <x:v>0.8310905817909658</x:v>
      </x:c>
      <x:c r="G151" t="n">
        <x:v>1</x:v>
      </x:c>
      <x:c r="H151" t="n">
        <x:v>0.4073536017600319</x:v>
      </x:c>
      <x:c r="I151" t="n">
        <x:v>1.28708435007596</x:v>
      </x:c>
    </x:row>
    <x:row r="152">
      <x:c r="A152" t="inlineStr">
        <x:is>
          <x:t xml:space="preserve">MG-LONG-120</x:t>
        </x:is>
      </x:c>
      <x:c r="B152" t="inlineStr">
        <x:is>
          <x:t xml:space="preserve">Fe61B15Mo7Zr8Co7Y2</x:t>
        </x:is>
      </x:c>
      <x:c r="C152" t="inlineStr">
        <x:is>
          <x:t xml:space="preserve">Fe-based</x:t>
        </x:is>
      </x:c>
      <x:c r="D152" t="n">
        <x:v>0.6989700043360189</x:v>
      </x:c>
      <x:c r="E152" t="n">
        <x:v>0.3209203891753409</x:v>
      </x:c>
      <x:c r="F152" t="n">
        <x:v>0.378049615160678</x:v>
      </x:c>
      <x:c r="G152" t="n">
        <x:v>0</x:v>
      </x:c>
      <x:c r="H152" t="n">
        <x:v>0.3466526812687971</x:v>
      </x:c>
      <x:c r="I152" t="n">
        <x:v>2.847091379002394</x:v>
      </x:c>
    </x:row>
    <x:row r="153">
      <x:c r="A153" t="inlineStr">
        <x:is>
          <x:t xml:space="preserve">MG-LONG-121</x:t>
        </x:is>
      </x:c>
      <x:c r="B153" t="inlineStr">
        <x:is>
          <x:t xml:space="preserve">Fe61B15Mo7Zr8Co6Y2Al1</x:t>
        </x:is>
      </x:c>
      <x:c r="C153" t="inlineStr">
        <x:is>
          <x:t xml:space="preserve">Fe-based</x:t>
        </x:is>
      </x:c>
      <x:c r="D153" t="n">
        <x:v>0.6989700043360189</x:v>
      </x:c>
      <x:c r="E153" t="n">
        <x:v>0.5516318975996974</x:v>
      </x:c>
      <x:c r="F153" t="n">
        <x:v>0.1473381067363214</x:v>
      </x:c>
      <x:c r="G153" t="n">
        <x:v>0</x:v>
      </x:c>
      <x:c r="H153" t="n">
        <x:v>0.3631481866886029</x:v>
      </x:c>
      <x:c r="I153" t="n">
        <x:v>2.919314495379522</x:v>
      </x:c>
    </x:row>
    <x:row r="154">
      <x:c r="A154" t="inlineStr">
        <x:is>
          <x:t xml:space="preserve">MG-LONG-122</x:t>
        </x:is>
      </x:c>
      <x:c r="B154" t="inlineStr">
        <x:is>
          <x:t xml:space="preserve">Fe61B15Mo7Zr8Co5Y2Cr2</x:t>
        </x:is>
      </x:c>
      <x:c r="C154" t="inlineStr">
        <x:is>
          <x:t xml:space="preserve">Fe-based</x:t>
        </x:is>
      </x:c>
      <x:c r="D154" t="n">
        <x:v>0.6989700043360189</x:v>
      </x:c>
      <x:c r="E154" t="n">
        <x:v>0.5757742213998263</x:v>
      </x:c>
      <x:c r="F154" t="n">
        <x:v>0.1231957829361926</x:v>
      </x:c>
      <x:c r="G154" t="n">
        <x:v>0</x:v>
      </x:c>
      <x:c r="H154" t="n">
        <x:v>0.3571994379694902</x:v>
      </x:c>
      <x:c r="I154" t="n">
        <x:v>2.82419366915486</x:v>
      </x:c>
    </x:row>
    <x:row r="155">
      <x:c r="A155" t="inlineStr">
        <x:is>
          <x:t xml:space="preserve">MG-LONG-123</x:t>
        </x:is>
      </x:c>
      <x:c r="B155" t="inlineStr">
        <x:is>
          <x:t xml:space="preserve">Fe56Mn5Cr7Mo12Er2C12B6</x:t>
        </x:is>
      </x:c>
      <x:c r="C155" t="inlineStr">
        <x:is>
          <x:t xml:space="preserve">Fe-based</x:t>
        </x:is>
      </x:c>
      <x:c r="D155" t="n">
        <x:v>0.9030899869919435</x:v>
      </x:c>
      <x:c r="E155" t="n">
        <x:v>0.3155387747229509</x:v>
      </x:c>
      <x:c r="F155" t="n">
        <x:v>0.5875512122689927</x:v>
      </x:c>
      <x:c r="G155" t="n">
        <x:v>1</x:v>
      </x:c>
      <x:c r="H155" t="n">
        <x:v>0.3767872708779818</x:v>
      </x:c>
      <x:c r="I155" t="n">
        <x:v>1.173714958916904</x:v>
      </x:c>
    </x:row>
    <x:row r="156">
      <x:c r="A156" t="inlineStr">
        <x:is>
          <x:t xml:space="preserve">MG-LONG-124</x:t>
        </x:is>
      </x:c>
      <x:c r="B156" t="inlineStr">
        <x:is>
          <x:t xml:space="preserve">Fe76Si9B10P5</x:t>
        </x:is>
      </x:c>
      <x:c r="C156" t="inlineStr">
        <x:is>
          <x:t xml:space="preserve">Fe-based</x:t>
        </x:is>
      </x:c>
      <x:c r="D156" t="n">
        <x:v>0.3979400086720376</x:v>
      </x:c>
      <x:c r="E156" t="n">
        <x:v>0.6631070921095824</x:v>
      </x:c>
      <x:c r="F156" t="n">
        <x:v>0.2651670834375448</x:v>
      </x:c>
      <x:c r="G156" t="n">
        <x:v>0</x:v>
      </x:c>
      <x:c r="H156" t="n">
        <x:v>0.99999999246043</x:v>
      </x:c>
      <x:c r="I156" t="n">
        <x:v>25.65894975326328</x:v>
      </x:c>
    </x:row>
    <x:row r="157">
      <x:c r="A157" t="inlineStr">
        <x:is>
          <x:t xml:space="preserve">MG-LONG-125</x:t>
        </x:is>
      </x:c>
      <x:c r="B157" t="inlineStr">
        <x:is>
          <x:t xml:space="preserve">Fe60Co12Y6B22</x:t>
        </x:is>
      </x:c>
      <x:c r="C157" t="inlineStr">
        <x:is>
          <x:t xml:space="preserve">Fe-based</x:t>
        </x:is>
      </x:c>
      <x:c r="D157" t="n">
        <x:v>0.3979400086720376</x:v>
      </x:c>
      <x:c r="E157" t="n">
        <x:v>0.4177814931104997</x:v>
      </x:c>
      <x:c r="F157" t="n">
        <x:v>0.01984148443846212</x:v>
      </x:c>
      <x:c r="G157" t="n">
        <x:v>0</x:v>
      </x:c>
      <x:c r="H157" t="n">
        <x:v>0.5001946301030016</x:v>
      </x:c>
      <x:c r="I157" t="n">
        <x:v>3.149072759262062</x:v>
      </x:c>
    </x:row>
    <x:row r="158">
      <x:c r="A158" t="inlineStr">
        <x:is>
          <x:t xml:space="preserve">MG-CHEN-001</x:t>
        </x:is>
      </x:c>
      <x:c r="B158" t="inlineStr">
        <x:is>
          <x:t xml:space="preserve">Cu57.5Zr40Ga2.5</x:t>
        </x:is>
      </x:c>
      <x:c r="C158" t="inlineStr">
        <x:is>
          <x:t xml:space="preserve">Cu-based</x:t>
        </x:is>
      </x:c>
      <x:c r="D158" t="n">
        <x:v>0.1760912590556812</x:v>
      </x:c>
      <x:c r="E158" t="n">
        <x:v>0.5769981892200777</x:v>
      </x:c>
      <x:c r="F158" t="n">
        <x:v>0.4009069301643965</x:v>
      </x:c>
      <x:c r="G158" t="n">
        <x:v>0</x:v>
      </x:c>
      <x:c r="H158" t="n">
        <x:v>0.3792131369776496</x:v>
      </x:c>
      <x:c r="I158" t="n">
        <x:v>0.5784739536373794</x:v>
      </x:c>
    </x:row>
    <x:row r="159">
      <x:c r="A159" t="inlineStr">
        <x:is>
          <x:t xml:space="preserve">MG-CHEN-002</x:t>
        </x:is>
      </x:c>
      <x:c r="B159" t="inlineStr">
        <x:is>
          <x:t xml:space="preserve">Cu60Hf40</x:t>
        </x:is>
      </x:c>
      <x:c r="C159" t="inlineStr">
        <x:is>
          <x:t xml:space="preserve">Cu-based</x:t>
        </x:is>
      </x:c>
      <x:c r="D159" t="n">
        <x:v>0</x:v>
      </x:c>
      <x:c r="E159" t="n">
        <x:v>0.5517548751235568</x:v>
      </x:c>
      <x:c r="F159" t="n">
        <x:v>0.5517548751235568</x:v>
      </x:c>
      <x:c r="G159" t="n">
        <x:v>1</x:v>
      </x:c>
      <x:c r="H159" t="n">
        <x:v>0.3722143255912335</x:v>
      </x:c>
      <x:c r="I159" t="n">
        <x:v>1.410462078230051</x:v>
      </x:c>
    </x:row>
    <x:row r="160">
      <x:c r="A160" t="inlineStr">
        <x:is>
          <x:t xml:space="preserve">MG-CHEN-003</x:t>
        </x:is>
      </x:c>
      <x:c r="B160" t="inlineStr">
        <x:is>
          <x:t xml:space="preserve">Cu60Hf25Ti15</x:t>
        </x:is>
      </x:c>
      <x:c r="C160" t="inlineStr">
        <x:is>
          <x:t xml:space="preserve">Cu-based</x:t>
        </x:is>
      </x:c>
      <x:c r="D160" t="n">
        <x:v>0.6020599913279624</x:v>
      </x:c>
      <x:c r="E160" t="n">
        <x:v>0.6594017776136166</x:v>
      </x:c>
      <x:c r="F160" t="n">
        <x:v>0.05734178628565423</x:v>
      </x:c>
      <x:c r="G160" t="n">
        <x:v>0</x:v>
      </x:c>
      <x:c r="H160" t="n">
        <x:v>0.3476971485507542</x:v>
      </x:c>
      <x:c r="I160" t="n">
        <x:v>1.642778358478734</x:v>
      </x:c>
    </x:row>
    <x:row r="161">
      <x:c r="A161" t="inlineStr">
        <x:is>
          <x:t xml:space="preserve">MG-JTAC18-001</x:t>
        </x:is>
      </x:c>
      <x:c r="B161" t="inlineStr">
        <x:is>
          <x:t xml:space="preserve">Ag30.8Mg23.1Ca30.8Cu15.4</x:t>
        </x:is>
      </x:c>
      <x:c r="C161" t="inlineStr">
        <x:is>
          <x:t xml:space="preserve">Ag-based</x:t>
        </x:is>
      </x:c>
      <x:c r="D161" t="n">
        <x:v>0.3979400086720376</x:v>
      </x:c>
      <x:c r="E161" t="n">
        <x:v>0.1383923689901502</x:v>
      </x:c>
      <x:c r="F161" t="n">
        <x:v>0.2595476396818874</x:v>
      </x:c>
      <x:c r="G161" t="n">
        <x:v>0</x:v>
      </x:c>
      <x:c r="H161" t="n">
        <x:v>0.7389975068904853</x:v>
      </x:c>
      <x:c r="I161" t="n">
        <x:v>2.32883649349545</x:v>
      </x:c>
    </x:row>
    <x:row r="162">
      <x:c r="A162" t="inlineStr">
        <x:is>
          <x:t xml:space="preserve">MG-JTAC18-002</x:t>
        </x:is>
      </x:c>
      <x:c r="B162" t="inlineStr">
        <x:is>
          <x:t xml:space="preserve">Ag30.8Mg30.8Ca30.8Cu7.7</x:t>
        </x:is>
      </x:c>
      <x:c r="C162" t="inlineStr">
        <x:is>
          <x:t xml:space="preserve">Ag-based</x:t>
        </x:is>
      </x:c>
      <x:c r="D162" t="n">
        <x:v>0.3010299956639812</x:v>
      </x:c>
      <x:c r="E162" t="n">
        <x:v>0.1071541695695471</x:v>
      </x:c>
      <x:c r="F162" t="n">
        <x:v>0.1938758260944341</x:v>
      </x:c>
      <x:c r="G162" t="n">
        <x:v>0</x:v>
      </x:c>
      <x:c r="H162" t="n">
        <x:v>0.6974479011564102</x:v>
      </x:c>
      <x:c r="I162" t="n">
        <x:v>1.809402893776711</x:v>
      </x:c>
    </x:row>
    <x:row r="163">
      <x:c r="A163" t="inlineStr">
        <x:is>
          <x:t xml:space="preserve">MG-JTAC18-003</x:t>
        </x:is>
      </x:c>
      <x:c r="B163" t="inlineStr">
        <x:is>
          <x:t xml:space="preserve">Ag38.4Mg30.8Ca30.8</x:t>
        </x:is>
      </x:c>
      <x:c r="C163" t="inlineStr">
        <x:is>
          <x:t xml:space="preserve">Ag-based</x:t>
        </x:is>
      </x:c>
      <x:c r="D163" t="n">
        <x:v>-0.3010299956639812</x:v>
      </x:c>
      <x:c r="E163" t="n">
        <x:v>0.163425412304736</x:v>
      </x:c>
      <x:c r="F163" t="n">
        <x:v>0.4644554079687171</x:v>
      </x:c>
      <x:c r="G163" t="n">
        <x:v>1</x:v>
      </x:c>
      <x:c r="H163" t="n">
        <x:v>0.6678216551498374</x:v>
      </x:c>
      <x:c r="I163" t="n">
        <x:v>1.802294802791788</x:v>
      </x:c>
    </x:row>
    <x:row r="164">
      <x:c r="A164" t="inlineStr">
        <x:is>
          <x:t xml:space="preserve">MG-JTAC18-004</x:t>
        </x:is>
      </x:c>
      <x:c r="B164" t="inlineStr">
        <x:is>
          <x:t xml:space="preserve">Ag38.4Mg38.4Ca23.2</x:t>
        </x:is>
      </x:c>
      <x:c r="C164" t="inlineStr">
        <x:is>
          <x:t xml:space="preserve">Ag-based</x:t>
        </x:is>
      </x:c>
      <x:c r="D164" t="n">
        <x:v>0.04139268515822508</x:v>
      </x:c>
      <x:c r="E164" t="n">
        <x:v>0.1897916834096788</x:v>
      </x:c>
      <x:c r="F164" t="n">
        <x:v>0.1483989982514538</x:v>
      </x:c>
      <x:c r="G164" t="n">
        <x:v>0</x:v>
      </x:c>
      <x:c r="H164" t="n">
        <x:v>0.6256042081231583</x:v>
      </x:c>
      <x:c r="I164" t="n">
        <x:v>1.517794760679572</x:v>
      </x:c>
    </x:row>
    <x:row r="165">
      <x:c r="A165" t="inlineStr">
        <x:is>
          <x:t xml:space="preserve">MG-JTAC18-005</x:t>
        </x:is>
      </x:c>
      <x:c r="B165" t="inlineStr">
        <x:is>
          <x:t xml:space="preserve">Ag38.5Mg23Ca30.8Cu7.7</x:t>
        </x:is>
      </x:c>
      <x:c r="C165" t="inlineStr">
        <x:is>
          <x:t xml:space="preserve">Ag-based</x:t>
        </x:is>
      </x:c>
      <x:c r="D165" t="n">
        <x:v>0.3010299956639812</x:v>
      </x:c>
      <x:c r="E165" t="n">
        <x:v>0.01133310122065756</x:v>
      </x:c>
      <x:c r="F165" t="n">
        <x:v>0.2896968944433236</x:v>
      </x:c>
      <x:c r="G165" t="n">
        <x:v>0</x:v>
      </x:c>
      <x:c r="H165" t="n">
        <x:v>0.71797574910304</x:v>
      </x:c>
      <x:c r="I165" t="n">
        <x:v>2.215198500321401</x:v>
      </x:c>
    </x:row>
    <x:row r="166">
      <x:c r="A166" t="inlineStr">
        <x:is>
          <x:t xml:space="preserve">MG-JTAC18-006</x:t>
        </x:is>
      </x:c>
      <x:c r="B166" t="inlineStr">
        <x:is>
          <x:t xml:space="preserve">Ag38.5Mg30.8Ca23.1Cu7.7</x:t>
        </x:is>
      </x:c>
      <x:c r="C166" t="inlineStr">
        <x:is>
          <x:t xml:space="preserve">Ag-based</x:t>
        </x:is>
      </x:c>
      <x:c r="D166" t="n">
        <x:v>0.4771212547196624</x:v>
      </x:c>
      <x:c r="E166" t="n">
        <x:v>0.07726488510939827</x:v>
      </x:c>
      <x:c r="F166" t="n">
        <x:v>0.3998563696102642</x:v>
      </x:c>
      <x:c r="G166" t="n">
        <x:v>0</x:v>
      </x:c>
      <x:c r="H166" t="n">
        <x:v>0.6764263857146987</x:v>
      </x:c>
      <x:c r="I166" t="n">
        <x:v>1.753871075754933</x:v>
      </x:c>
    </x:row>
    <x:row r="167">
      <x:c r="A167" t="inlineStr">
        <x:is>
          <x:t xml:space="preserve">MG-JTAC18-007</x:t>
        </x:is>
      </x:c>
      <x:c r="B167" t="inlineStr">
        <x:is>
          <x:t xml:space="preserve">Ag38.5Mg38.5Ca15.4Cu7.7</x:t>
        </x:is>
      </x:c>
      <x:c r="C167" t="inlineStr">
        <x:is>
          <x:t xml:space="preserve">Ag-based</x:t>
        </x:is>
      </x:c>
      <x:c r="D167" t="n">
        <x:v>-0.3010299956639812</x:v>
      </x:c>
      <x:c r="E167" t="n">
        <x:v>0.1143477766851926</x:v>
      </x:c>
      <x:c r="F167" t="n">
        <x:v>0.4153777723491738</x:v>
      </x:c>
      <x:c r="G167" t="n">
        <x:v>1</x:v>
      </x:c>
      <x:c r="H167" t="n">
        <x:v>0.6186774977180303</x:v>
      </x:c>
      <x:c r="I167" t="n">
        <x:v>1.614602894308443</x:v>
      </x:c>
    </x:row>
    <x:row r="168">
      <x:c r="A168" t="inlineStr">
        <x:is>
          <x:t xml:space="preserve">MG-JTAC18-008</x:t>
        </x:is>
      </x:c>
      <x:c r="B168" t="inlineStr">
        <x:is>
          <x:t xml:space="preserve">Ag46.2Mg23.1Ca30.7</x:t>
        </x:is>
      </x:c>
      <x:c r="C168" t="inlineStr">
        <x:is>
          <x:t xml:space="preserve">Ag-based</x:t>
        </x:is>
      </x:c>
      <x:c r="D168" t="n">
        <x:v>-0.1549019599857432</x:v>
      </x:c>
      <x:c r="E168" t="n">
        <x:v>0.2430233733793927</x:v>
      </x:c>
      <x:c r="F168" t="n">
        <x:v>0.3979253333651359</x:v>
      </x:c>
      <x:c r="G168" t="n">
        <x:v>0</x:v>
      </x:c>
      <x:c r="H168" t="n">
        <x:v>0.6917031317255272</x:v>
      </x:c>
      <x:c r="I168" t="n">
        <x:v>2.311805047443049</x:v>
      </x:c>
    </x:row>
    <x:row r="169">
      <x:c r="A169" t="inlineStr">
        <x:is>
          <x:t xml:space="preserve">MG-JTAC18-009</x:t>
        </x:is>
      </x:c>
      <x:c r="B169" t="inlineStr">
        <x:is>
          <x:t xml:space="preserve">Ag46.2Mg15.3Ca38.4</x:t>
        </x:is>
      </x:c>
      <x:c r="C169" t="inlineStr">
        <x:is>
          <x:t xml:space="preserve">Ag-based</x:t>
        </x:is>
      </x:c>
      <x:c r="D169" t="n">
        <x:v>-0.5228787452803376</x:v>
      </x:c>
      <x:c r="E169" t="n">
        <x:v>0.2088815401734441</x:v>
      </x:c>
      <x:c r="F169" t="n">
        <x:v>0.7317602854537817</x:v>
      </x:c>
      <x:c r="G169" t="n">
        <x:v>1</x:v>
      </x:c>
      <x:c r="H169" t="n">
        <x:v>0.7228012092833713</x:v>
      </x:c>
      <x:c r="I169" t="n">
        <x:v>2.888263076219287</x:v>
      </x:c>
    </x:row>
    <x:row r="170">
      <x:c r="A170" t="inlineStr">
        <x:is>
          <x:t xml:space="preserve">MG-JTAC18-010</x:t>
        </x:is>
      </x:c>
      <x:c r="B170" t="inlineStr">
        <x:is>
          <x:t xml:space="preserve">Ag46.2Mg15.4Ca30.5Cu7.7</x:t>
        </x:is>
      </x:c>
      <x:c r="C170" t="inlineStr">
        <x:is>
          <x:t xml:space="preserve">Ag-based</x:t>
        </x:is>
      </x:c>
      <x:c r="D170" t="n">
        <x:v>-0.09691001300805639</x:v>
      </x:c>
      <x:c r="E170" t="n">
        <x:v>0.2401000484710896</x:v>
      </x:c>
      <x:c r="F170" t="n">
        <x:v>0.337010061479146</x:v>
      </x:c>
      <x:c r="G170" t="n">
        <x:v>0</x:v>
      </x:c>
      <x:c r="H170" t="n">
        <x:v>0.7357293868437422</x:v>
      </x:c>
      <x:c r="I170" t="n">
        <x:v>2.631025782868501</x:v>
      </x:c>
    </x:row>
    <x:row r="171">
      <x:c r="A171" t="inlineStr">
        <x:is>
          <x:t xml:space="preserve">MG-JTAC18-011</x:t>
        </x:is>
      </x:c>
      <x:c r="B171" t="inlineStr">
        <x:is>
          <x:t xml:space="preserve">Ag46.2Mg23.2Ca23Cu7.7</x:t>
        </x:is>
      </x:c>
      <x:c r="C171" t="inlineStr">
        <x:is>
          <x:t xml:space="preserve">Ag-based</x:t>
        </x:is>
      </x:c>
      <x:c r="D171" t="n">
        <x:v>0.3010299956639812</x:v>
      </x:c>
      <x:c r="E171" t="n">
        <x:v>0.1327555578381946</x:v>
      </x:c>
      <x:c r="F171" t="n">
        <x:v>0.1682744378257865</x:v>
      </x:c>
      <x:c r="G171" t="n">
        <x:v>0</x:v>
      </x:c>
      <x:c r="H171" t="n">
        <x:v>0.694275491891212</x:v>
      </x:c>
      <x:c r="I171" t="n">
        <x:v>2.112516633687676</x:v>
      </x:c>
    </x:row>
    <x:row r="172">
      <x:c r="A172" t="inlineStr">
        <x:is>
          <x:t xml:space="preserve">MG-JTAC18-012</x:t>
        </x:is>
      </x:c>
      <x:c r="B172" t="inlineStr">
        <x:is>
          <x:t xml:space="preserve">Ag46.2Mg30.7Ca23.1</x:t>
        </x:is>
      </x:c>
      <x:c r="C172" t="inlineStr">
        <x:is>
          <x:t xml:space="preserve">Ag-based</x:t>
        </x:is>
      </x:c>
      <x:c r="D172" t="n">
        <x:v>-0.3010299956639812</x:v>
      </x:c>
      <x:c r="E172" t="n">
        <x:v>0.008841794503441469</x:v>
      </x:c>
      <x:c r="F172" t="n">
        <x:v>0.3098717901674227</x:v>
      </x:c>
      <x:c r="G172" t="n">
        <x:v>0</x:v>
      </x:c>
      <x:c r="H172" t="n">
        <x:v>0.6490222214877225</x:v>
      </x:c>
      <x:c r="I172" t="n">
        <x:v>1.878977003759321</x:v>
      </x:c>
    </x:row>
    <x:row r="173">
      <x:c r="A173" t="inlineStr">
        <x:is>
          <x:t xml:space="preserve">MG-JTAC18-013</x:t>
        </x:is>
      </x:c>
      <x:c r="B173" t="inlineStr">
        <x:is>
          <x:t xml:space="preserve">Ag50Mg11.5Ca30.8Cu7.7</x:t>
        </x:is>
      </x:c>
      <x:c r="C173" t="inlineStr">
        <x:is>
          <x:t xml:space="preserve">Ag-based</x:t>
        </x:is>
      </x:c>
      <x:c r="D173" t="n">
        <x:v>0</x:v>
      </x:c>
      <x:c r="E173" t="n">
        <x:v>0.4250522027067257</x:v>
      </x:c>
      <x:c r="F173" t="n">
        <x:v>0.4250522027067257</x:v>
      </x:c>
      <x:c r="G173" t="n">
        <x:v>1</x:v>
      </x:c>
      <x:c r="H173" t="n">
        <x:v>0.7450086988593149</x:v>
      </x:c>
      <x:c r="I173" t="n">
        <x:v>2.860391775001119</x:v>
      </x:c>
    </x:row>
    <x:row r="174">
      <x:c r="A174" t="inlineStr">
        <x:is>
          <x:t xml:space="preserve">MG-JTAC18-014</x:t>
        </x:is>
      </x:c>
      <x:c r="B174" t="inlineStr">
        <x:is>
          <x:t xml:space="preserve">Ag50Mg19.2Ca23.1Cu7.7</x:t>
        </x:is>
      </x:c>
      <x:c r="C174" t="inlineStr">
        <x:is>
          <x:t xml:space="preserve">Ag-based</x:t>
        </x:is>
      </x:c>
      <x:c r="D174" t="n">
        <x:v>0.07918124604762482</x:v>
      </x:c>
      <x:c r="E174" t="n">
        <x:v>0.3895263330060758</x:v>
      </x:c>
      <x:c r="F174" t="n">
        <x:v>0.3103450869584509</x:v>
      </x:c>
      <x:c r="G174" t="n">
        <x:v>0</x:v>
      </x:c>
      <x:c r="H174" t="n">
        <x:v>0.7037123872483325</x:v>
      </x:c>
      <x:c r="I174" t="n">
        <x:v>2.306928526454674</x:v>
      </x:c>
    </x:row>
    <x:row r="175">
      <x:c r="A175" t="inlineStr">
        <x:is>
          <x:t xml:space="preserve">MG-JTAC18-015</x:t>
        </x:is>
      </x:c>
      <x:c r="B175" t="inlineStr">
        <x:is>
          <x:t xml:space="preserve">Ag53.8Mg23.1Ca23.1</x:t>
        </x:is>
      </x:c>
      <x:c r="C175" t="inlineStr">
        <x:is>
          <x:t xml:space="preserve">Ag-based</x:t>
        </x:is>
      </x:c>
      <x:c r="D175" t="n">
        <x:v>-0.1549019599857432</x:v>
      </x:c>
      <x:c r="E175" t="n">
        <x:v>0.2420834271969258</x:v>
      </x:c>
      <x:c r="F175" t="n">
        <x:v>0.396985387182669</x:v>
      </x:c>
      <x:c r="G175" t="n">
        <x:v>0</x:v>
      </x:c>
      <x:c r="H175" t="n">
        <x:v>0.6704123271780631</x:v>
      </x:c>
      <x:c r="I175" t="n">
        <x:v>2.327509904796717</x:v>
      </x:c>
    </x:row>
    <x:row r="176">
      <x:c r="A176" t="inlineStr">
        <x:is>
          <x:t xml:space="preserve">MG-JTAC18-016</x:t>
        </x:is>
      </x:c>
      <x:c r="B176" t="inlineStr">
        <x:is>
          <x:t xml:space="preserve">Ag53.8Mg15.4Ca23.1Cu7.7</x:t>
        </x:is>
      </x:c>
      <x:c r="C176" t="inlineStr">
        <x:is>
          <x:t xml:space="preserve">Ag-based</x:t>
        </x:is>
      </x:c>
      <x:c r="D176" t="n">
        <x:v>-0.3010299956639812</x:v>
      </x:c>
      <x:c r="E176" t="n">
        <x:v>0.2468099761848049</x:v>
      </x:c>
      <x:c r="F176" t="n">
        <x:v>0.5478399718487861</x:v>
      </x:c>
      <x:c r="G176" t="n">
        <x:v>1</x:v>
      </x:c>
      <x:c r="H176" t="n">
        <x:v>0.7117998619628441</x:v>
      </x:c>
      <x:c r="I176" t="n">
        <x:v>2.499119868547462</x:v>
      </x:c>
    </x:row>
    <x:row r="177">
      <x:c r="A177" t="inlineStr">
        <x:is>
          <x:t xml:space="preserve">MG-JTAC18-017</x:t>
        </x:is>
      </x:c>
      <x:c r="B177" t="inlineStr">
        <x:is>
          <x:t xml:space="preserve">Ag53.8Mg15.4Ca30.8</x:t>
        </x:is>
      </x:c>
      <x:c r="C177" t="inlineStr">
        <x:is>
          <x:t xml:space="preserve">Ag-based</x:t>
        </x:is>
      </x:c>
      <x:c r="D177" t="n">
        <x:v>-0.09691001300805639</x:v>
      </x:c>
      <x:c r="E177" t="n">
        <x:v>0.543567095060527</x:v>
      </x:c>
      <x:c r="F177" t="n">
        <x:v>0.6404771080685834</x:v>
      </x:c>
      <x:c r="G177" t="n">
        <x:v>1</x:v>
      </x:c>
      <x:c r="H177" t="n">
        <x:v>0.7136579451411295</x:v>
      </x:c>
      <x:c r="I177" t="n">
        <x:v>2.87315384232038</x:v>
      </x:c>
    </x:row>
    <x:row r="178">
      <x:c r="A178" t="inlineStr">
        <x:is>
          <x:t xml:space="preserve">MG-JTAC18-051</x:t>
        </x:is>
      </x:c>
      <x:c r="B178" t="inlineStr">
        <x:is>
          <x:t xml:space="preserve">Fe36Co36B19.2Si4.8Nb4</x:t>
        </x:is>
      </x:c>
      <x:c r="C178" t="inlineStr">
        <x:is>
          <x:t xml:space="preserve">Fe-based</x:t>
        </x:is>
      </x:c>
      <x:c r="D178" t="n">
        <x:v>0.3010299956639812</x:v>
      </x:c>
      <x:c r="E178" t="n">
        <x:v>0.4737549216605072</x:v>
      </x:c>
      <x:c r="F178" t="n">
        <x:v>0.172724925996526</x:v>
      </x:c>
      <x:c r="G178" t="n">
        <x:v>0</x:v>
      </x:c>
      <x:c r="H178" t="n">
        <x:v>0.587046715235493</x:v>
      </x:c>
      <x:c r="I178" t="n">
        <x:v>2.448589098352438</x:v>
      </x:c>
    </x:row>
    <x:row r="179">
      <x:c r="A179" t="inlineStr">
        <x:is>
          <x:t xml:space="preserve">MG-JTAC18-052</x:t>
        </x:is>
      </x:c>
      <x:c r="B179" t="inlineStr">
        <x:is>
          <x:t xml:space="preserve">Fe55.8Co14.2Nb6B24</x:t>
        </x:is>
      </x:c>
      <x:c r="C179" t="inlineStr">
        <x:is>
          <x:t xml:space="preserve">Fe-based</x:t>
        </x:is>
      </x:c>
      <x:c r="D179" t="n">
        <x:v>0.3010299956639812</x:v>
      </x:c>
      <x:c r="E179" t="n">
        <x:v>0.3060999528788997</x:v>
      </x:c>
      <x:c r="F179" t="n">
        <x:v>0.005069957214918486</x:v>
      </x:c>
      <x:c r="G179" t="n">
        <x:v>0</x:v>
      </x:c>
      <x:c r="H179" t="n">
        <x:v>0.341271997989763</x:v>
      </x:c>
      <x:c r="I179" t="n">
        <x:v>1.222829907540788</x:v>
      </x:c>
    </x:row>
    <x:row r="180">
      <x:c r="A180" t="inlineStr">
        <x:is>
          <x:t xml:space="preserve">MG-JTAC18-053</x:t>
        </x:is>
      </x:c>
      <x:c r="B180" t="inlineStr">
        <x:is>
          <x:t xml:space="preserve">Fe56.05Co13.45Nb5.5B25</x:t>
        </x:is>
      </x:c>
      <x:c r="C180" t="inlineStr">
        <x:is>
          <x:t xml:space="preserve">Fe-based</x:t>
        </x:is>
      </x:c>
      <x:c r="D180" t="n">
        <x:v>0.3979400086720376</x:v>
      </x:c>
      <x:c r="E180" t="n">
        <x:v>0.3105229402039795</x:v>
      </x:c>
      <x:c r="F180" t="n">
        <x:v>0.08741706846805808</x:v>
      </x:c>
      <x:c r="G180" t="n">
        <x:v>0</x:v>
      </x:c>
      <x:c r="H180" t="n">
        <x:v>0.347507185833349</x:v>
      </x:c>
      <x:c r="I180" t="n">
        <x:v>1.200164429306786</x:v>
      </x:c>
    </x:row>
    <x:row r="181">
      <x:c r="A181" t="inlineStr">
        <x:is>
          <x:t xml:space="preserve">MG-JTAC18-054</x:t>
        </x:is>
      </x:c>
      <x:c r="B181" t="inlineStr">
        <x:is>
          <x:t xml:space="preserve">Fe56.8Co14.2Nb5B24</x:t>
        </x:is>
      </x:c>
      <x:c r="C181" t="inlineStr">
        <x:is>
          <x:t xml:space="preserve">Fe-based</x:t>
        </x:is>
      </x:c>
      <x:c r="D181" t="n">
        <x:v>0.3010299956639812</x:v>
      </x:c>
      <x:c r="E181" t="n">
        <x:v>0.266604083889345</x:v>
      </x:c>
      <x:c r="F181" t="n">
        <x:v>0.03442591177463616</x:v>
      </x:c>
      <x:c r="G181" t="n">
        <x:v>0</x:v>
      </x:c>
      <x:c r="H181" t="n">
        <x:v>0.3562974782048983</x:v>
      </x:c>
      <x:c r="I181" t="n">
        <x:v>1.321297017088893</x:v>
      </x:c>
    </x:row>
    <x:row r="182">
      <x:c r="A182" t="inlineStr">
        <x:is>
          <x:t xml:space="preserve">MG-JTAC18-055</x:t>
        </x:is>
      </x:c>
      <x:c r="B182" t="inlineStr">
        <x:is>
          <x:t xml:space="preserve">Fe66W6Y6B22</x:t>
        </x:is>
      </x:c>
      <x:c r="C182" t="inlineStr">
        <x:is>
          <x:t xml:space="preserve">Fe-based</x:t>
        </x:is>
      </x:c>
      <x:c r="D182" t="n">
        <x:v>0.3010299956639812</x:v>
      </x:c>
      <x:c r="E182" t="n">
        <x:v>0.7005231279144839</x:v>
      </x:c>
      <x:c r="F182" t="n">
        <x:v>0.3994931322505027</x:v>
      </x:c>
      <x:c r="G182" t="n">
        <x:v>0</x:v>
      </x:c>
      <x:c r="H182" t="n">
        <x:v>0.5706580192140699</x:v>
      </x:c>
      <x:c r="I182" t="n">
        <x:v>4.272063424453656</x:v>
      </x:c>
    </x:row>
    <x:row r="183">
      <x:c r="A183" t="inlineStr">
        <x:is>
          <x:t xml:space="preserve">MG-JTAC18-056</x:t>
        </x:is>
      </x:c>
      <x:c r="B183" t="inlineStr">
        <x:is>
          <x:t xml:space="preserve">Fe67Mo5Y6B22</x:t>
        </x:is>
      </x:c>
      <x:c r="C183" t="inlineStr">
        <x:is>
          <x:t xml:space="preserve">Fe-based</x:t>
        </x:is>
      </x:c>
      <x:c r="D183" t="n">
        <x:v>0.5440680443502757</x:v>
      </x:c>
      <x:c r="E183" t="n">
        <x:v>0.4313305440986331</x:v>
      </x:c>
      <x:c r="F183" t="n">
        <x:v>0.1127375002516425</x:v>
      </x:c>
      <x:c r="G183" t="n">
        <x:v>0</x:v>
      </x:c>
      <x:c r="H183" t="n">
        <x:v>0.5068272266938962</x:v>
      </x:c>
      <x:c r="I183" t="n">
        <x:v>3.952037424517319</x:v>
      </x:c>
    </x:row>
    <x:row r="184">
      <x:c r="A184" t="inlineStr">
        <x:is>
          <x:t xml:space="preserve">MG-JTAC18-057</x:t>
        </x:is>
      </x:c>
      <x:c r="B184" t="inlineStr">
        <x:is>
          <x:t xml:space="preserve">Fe67W5Y6B22</x:t>
        </x:is>
      </x:c>
      <x:c r="C184" t="inlineStr">
        <x:is>
          <x:t xml:space="preserve">Fe-based</x:t>
        </x:is>
      </x:c>
      <x:c r="D184" t="n">
        <x:v>0.4771212547196624</x:v>
      </x:c>
      <x:c r="E184" t="n">
        <x:v>0.6804594565408409</x:v>
      </x:c>
      <x:c r="F184" t="n">
        <x:v>0.2033382018211785</x:v>
      </x:c>
      <x:c r="G184" t="n">
        <x:v>0</x:v>
      </x:c>
      <x:c r="H184" t="n">
        <x:v>0.5479333460167333</x:v>
      </x:c>
      <x:c r="I184" t="n">
        <x:v>4.32176461549895</x:v>
      </x:c>
    </x:row>
    <x:row r="185">
      <x:c r="A185" t="inlineStr">
        <x:is>
          <x:t xml:space="preserve">MG-JTAC18-058</x:t>
        </x:is>
      </x:c>
      <x:c r="B185" t="inlineStr">
        <x:is>
          <x:t xml:space="preserve">Fe68Mo4Y6B22</x:t>
        </x:is>
      </x:c>
      <x:c r="C185" t="inlineStr">
        <x:is>
          <x:t xml:space="preserve">Fe-based</x:t>
        </x:is>
      </x:c>
      <x:c r="D185" t="n">
        <x:v>0.8129133566428556</x:v>
      </x:c>
      <x:c r="E185" t="n">
        <x:v>0.4536972075854498</x:v>
      </x:c>
      <x:c r="F185" t="n">
        <x:v>0.3592161490574057</x:v>
      </x:c>
      <x:c r="G185" t="n">
        <x:v>0</x:v>
      </x:c>
      <x:c r="H185" t="n">
        <x:v>0.4923710704944602</x:v>
      </x:c>
      <x:c r="I185" t="n">
        <x:v>3.984655098871595</x:v>
      </x:c>
    </x:row>
    <x:row r="186">
      <x:c r="A186" t="inlineStr">
        <x:is>
          <x:t xml:space="preserve">MG-JTAC18-059</x:t>
        </x:is>
      </x:c>
      <x:c r="B186" t="inlineStr">
        <x:is>
          <x:t xml:space="preserve">Fe68W4Y6B22</x:t>
        </x:is>
      </x:c>
      <x:c r="C186" t="inlineStr">
        <x:is>
          <x:t xml:space="preserve">Fe-based</x:t>
        </x:is>
      </x:c>
      <x:c r="D186" t="n">
        <x:v>0.6020599913279624</x:v>
      </x:c>
      <x:c r="E186" t="n">
        <x:v>0.6948745031090623</x:v>
      </x:c>
      <x:c r="F186" t="n">
        <x:v>0.0928145117810999</x:v>
      </x:c>
      <x:c r="G186" t="n">
        <x:v>0</x:v>
      </x:c>
      <x:c r="H186" t="n">
        <x:v>0.5246886431600635</x:v>
      </x:c>
      <x:c r="I186" t="n">
        <x:v>4.384944787626271</x:v>
      </x:c>
    </x:row>
    <x:row r="187">
      <x:c r="A187" t="inlineStr">
        <x:is>
          <x:t xml:space="preserve">MG-JTAC18-060</x:t>
        </x:is>
      </x:c>
      <x:c r="B187" t="inlineStr">
        <x:is>
          <x:t xml:space="preserve">Fe69Mo3Y6B22</x:t>
        </x:is>
      </x:c>
      <x:c r="C187" t="inlineStr">
        <x:is>
          <x:t xml:space="preserve">Fe-based</x:t>
        </x:is>
      </x:c>
      <x:c r="D187" t="n">
        <x:v>0.7781512503836436</x:v>
      </x:c>
      <x:c r="E187" t="n">
        <x:v>0.5546223287089149</x:v>
      </x:c>
      <x:c r="F187" t="n">
        <x:v>0.2235289216747287</x:v>
      </x:c>
      <x:c r="G187" t="n">
        <x:v>0</x:v>
      </x:c>
      <x:c r="H187" t="n">
        <x:v>0.47714428078826</x:v>
      </x:c>
      <x:c r="I187" t="n">
        <x:v>4.027859927462986</x:v>
      </x:c>
    </x:row>
    <x:row r="188">
      <x:c r="A188" t="inlineStr">
        <x:is>
          <x:t xml:space="preserve">MG-JTAC18-061</x:t>
        </x:is>
      </x:c>
      <x:c r="B188" t="inlineStr">
        <x:is>
          <x:t xml:space="preserve">Fe69W3Y6B22</x:t>
        </x:is>
      </x:c>
      <x:c r="C188" t="inlineStr">
        <x:is>
          <x:t xml:space="preserve">Fe-based</x:t>
        </x:is>
      </x:c>
      <x:c r="D188" t="n">
        <x:v>0.6020599913279624</x:v>
      </x:c>
      <x:c r="E188" t="n">
        <x:v>0.7213600171882402</x:v>
      </x:c>
      <x:c r="F188" t="n">
        <x:v>0.1193000258602778</x:v>
      </x:c>
      <x:c r="G188" t="n">
        <x:v>0</x:v>
      </x:c>
      <x:c r="H188" t="n">
        <x:v>0.5008446584799447</x:v>
      </x:c>
      <x:c r="I188" t="n">
        <x:v>4.463566216717149</x:v>
      </x:c>
    </x:row>
    <x:row r="189">
      <x:c r="A189" t="inlineStr">
        <x:is>
          <x:t xml:space="preserve">MG-JTAC18-062</x:t>
        </x:is>
      </x:c>
      <x:c r="B189" t="inlineStr">
        <x:is>
          <x:t xml:space="preserve">Fe70Mo2Y6B22</x:t>
        </x:is>
      </x:c>
      <x:c r="C189" t="inlineStr">
        <x:is>
          <x:t xml:space="preserve">Fe-based</x:t>
        </x:is>
      </x:c>
      <x:c r="D189" t="n">
        <x:v>0.5440680443502757</x:v>
      </x:c>
      <x:c r="E189" t="n">
        <x:v>0.5815152977024813</x:v>
      </x:c>
      <x:c r="F189" t="n">
        <x:v>0.03744725335220567</x:v>
      </x:c>
      <x:c r="G189" t="n">
        <x:v>0</x:v>
      </x:c>
      <x:c r="H189" t="n">
        <x:v>0.4608495196881698</x:v>
      </x:c>
      <x:c r="I189" t="n">
        <x:v>4.084819486202935</x:v>
      </x:c>
    </x:row>
    <x:row r="190">
      <x:c r="A190" t="inlineStr">
        <x:is>
          <x:t xml:space="preserve">MG-JTAC18-063</x:t>
        </x:is>
      </x:c>
      <x:c r="B190" t="inlineStr">
        <x:is>
          <x:t xml:space="preserve">Fe70Nb4Hf3Y3B20</x:t>
        </x:is>
      </x:c>
      <x:c r="C190" t="inlineStr">
        <x:is>
          <x:t xml:space="preserve">Fe-based</x:t>
        </x:is>
      </x:c>
      <x:c r="D190" t="n">
        <x:v>0.5440680443502757</x:v>
      </x:c>
      <x:c r="E190" t="n">
        <x:v>0.6279217187953642</x:v>
      </x:c>
      <x:c r="F190" t="n">
        <x:v>0.08385367444508851</x:v>
      </x:c>
      <x:c r="G190" t="n">
        <x:v>0</x:v>
      </x:c>
      <x:c r="H190" t="n">
        <x:v>0.3121814522891187</x:v>
      </x:c>
      <x:c r="I190" t="n">
        <x:v>3.222992389141592</x:v>
      </x:c>
    </x:row>
    <x:row r="191">
      <x:c r="A191" t="inlineStr">
        <x:is>
          <x:t xml:space="preserve">MG-JTAC18-064</x:t>
        </x:is>
      </x:c>
      <x:c r="B191" t="inlineStr">
        <x:is>
          <x:t xml:space="preserve">Fe70W2Y6B22</x:t>
        </x:is>
      </x:c>
      <x:c r="C191" t="inlineStr">
        <x:is>
          <x:t xml:space="preserve">Fe-based</x:t>
        </x:is>
      </x:c>
      <x:c r="D191" t="n">
        <x:v>0.4771212547196624</x:v>
      </x:c>
      <x:c r="E191" t="n">
        <x:v>0.6749248455871085</x:v>
      </x:c>
      <x:c r="F191" t="n">
        <x:v>0.1978035908674461</x:v>
      </x:c>
      <x:c r="G191" t="n">
        <x:v>0</x:v>
      </x:c>
      <x:c r="H191" t="n">
        <x:v>0.4762001495692822</x:v>
      </x:c>
      <x:c r="I191" t="n">
        <x:v>4.560739611232036</x:v>
      </x:c>
    </x:row>
    <x:row r="192">
      <x:c r="A192" t="inlineStr">
        <x:is>
          <x:t xml:space="preserve">MG-JTAC18-065</x:t>
        </x:is>
      </x:c>
      <x:c r="B192" t="inlineStr">
        <x:is>
          <x:t xml:space="preserve">Fe71Mo3Nb2P12C10B2</x:t>
        </x:is>
      </x:c>
      <x:c r="C192" t="inlineStr">
        <x:is>
          <x:t xml:space="preserve">Fe-based</x:t>
        </x:is>
      </x:c>
      <x:c r="D192" t="n">
        <x:v>0</x:v>
      </x:c>
      <x:c r="E192" t="n">
        <x:v>0.3046329580811235</x:v>
      </x:c>
      <x:c r="F192" t="n">
        <x:v>0.3046329580811235</x:v>
      </x:c>
      <x:c r="G192" t="n">
        <x:v>0</x:v>
      </x:c>
      <x:c r="H192" t="n">
        <x:v>0.2322748406559876</x:v>
      </x:c>
      <x:c r="I192" t="n">
        <x:v>2.804443847994211</x:v>
      </x:c>
    </x:row>
    <x:row r="193">
      <x:c r="A193" t="inlineStr">
        <x:is>
          <x:t xml:space="preserve">MG-JTAC18-066</x:t>
        </x:is>
      </x:c>
      <x:c r="B193" t="inlineStr">
        <x:is>
          <x:t xml:space="preserve">Fe71Nb4Hf3Y2B20</x:t>
        </x:is>
      </x:c>
      <x:c r="C193" t="inlineStr">
        <x:is>
          <x:t xml:space="preserve">Fe-based</x:t>
        </x:is>
      </x:c>
      <x:c r="D193" t="n">
        <x:v>0.6020599913279624</x:v>
      </x:c>
      <x:c r="E193" t="n">
        <x:v>0.6622972703831759</x:v>
      </x:c>
      <x:c r="F193" t="n">
        <x:v>0.06023727905521348</x:v>
      </x:c>
      <x:c r="G193" t="n">
        <x:v>0</x:v>
      </x:c>
      <x:c r="H193" t="n">
        <x:v>0.2943506938642503</x:v>
      </x:c>
      <x:c r="I193" t="n">
        <x:v>3.114714118035268</x:v>
      </x:c>
    </x:row>
    <x:row r="194">
      <x:c r="A194" t="inlineStr">
        <x:is>
          <x:t xml:space="preserve">MG-JTAC18-067</x:t>
        </x:is>
      </x:c>
      <x:c r="B194" t="inlineStr">
        <x:is>
          <x:t xml:space="preserve">Fe71W1Y6B22</x:t>
        </x:is>
      </x:c>
      <x:c r="C194" t="inlineStr">
        <x:is>
          <x:t xml:space="preserve">Fe-based</x:t>
        </x:is>
      </x:c>
      <x:c r="D194" t="n">
        <x:v>0.4771212547196624</x:v>
      </x:c>
      <x:c r="E194" t="n">
        <x:v>0.865294593936919</x:v>
      </x:c>
      <x:c r="F194" t="n">
        <x:v>0.3881733392172566</x:v>
      </x:c>
      <x:c r="G194" t="n">
        <x:v>0</x:v>
      </x:c>
      <x:c r="H194" t="n">
        <x:v>0.4502064144640253</x:v>
      </x:c>
      <x:c r="I194" t="n">
        <x:v>4.682583649423101</x:v>
      </x:c>
    </x:row>
    <x:row r="195">
      <x:c r="A195" t="inlineStr">
        <x:is>
          <x:t xml:space="preserve">MG-JTAC18-068</x:t>
        </x:is>
      </x:c>
      <x:c r="B195" t="inlineStr">
        <x:is>
          <x:t xml:space="preserve">Fe71Mo1Y6B22</x:t>
        </x:is>
      </x:c>
      <x:c r="C195" t="inlineStr">
        <x:is>
          <x:t xml:space="preserve">Fe-based</x:t>
        </x:is>
      </x:c>
      <x:c r="D195" t="n">
        <x:v>0.3979400086720376</x:v>
      </x:c>
      <x:c r="E195" t="n">
        <x:v>0.527341467265013</x:v>
      </x:c>
      <x:c r="F195" t="n">
        <x:v>0.1294014585929754</x:v>
      </x:c>
      <x:c r="G195" t="n">
        <x:v>0</x:v>
      </x:c>
      <x:c r="H195" t="n">
        <x:v>0.4428200077134423</x:v>
      </x:c>
      <x:c r="I195" t="n">
        <x:v>4.161697157802783</x:v>
      </x:c>
    </x:row>
    <x:row r="196">
      <x:c r="A196" t="inlineStr">
        <x:is>
          <x:t xml:space="preserve">MG-JTAC18-069</x:t>
        </x:is>
      </x:c>
      <x:c r="B196" t="inlineStr">
        <x:is>
          <x:t xml:space="preserve">Fe71Mo2Nb3P12C10B2</x:t>
        </x:is>
      </x:c>
      <x:c r="C196" t="inlineStr">
        <x:is>
          <x:t xml:space="preserve">Fe-based</x:t>
        </x:is>
      </x:c>
      <x:c r="D196" t="n">
        <x:v>0</x:v>
      </x:c>
      <x:c r="E196" t="n">
        <x:v>0.2618897606424302</x:v>
      </x:c>
      <x:c r="F196" t="n">
        <x:v>0.2618897606424302</x:v>
      </x:c>
      <x:c r="G196" t="n">
        <x:v>0</x:v>
      </x:c>
      <x:c r="H196" t="n">
        <x:v>0.225936792929739</x:v>
      </x:c>
      <x:c r="I196" t="n">
        <x:v>2.777416779407052</x:v>
      </x:c>
    </x:row>
    <x:row r="197">
      <x:c r="A197" t="inlineStr">
        <x:is>
          <x:t xml:space="preserve">MG-JTAC18-070</x:t>
        </x:is>
      </x:c>
      <x:c r="B197" t="inlineStr">
        <x:is>
          <x:t xml:space="preserve">Fe71Mo4Nb1P12C10B2</x:t>
        </x:is>
      </x:c>
      <x:c r="C197" t="inlineStr">
        <x:is>
          <x:t xml:space="preserve">Fe-based</x:t>
        </x:is>
      </x:c>
      <x:c r="D197" t="n">
        <x:v>0.3010299956639812</x:v>
      </x:c>
      <x:c r="E197" t="n">
        <x:v>0.3793650548849926</x:v>
      </x:c>
      <x:c r="F197" t="n">
        <x:v>0.07833505922101136</x:v>
      </x:c>
      <x:c r="G197" t="n">
        <x:v>0</x:v>
      </x:c>
      <x:c r="H197" t="n">
        <x:v>0.2387841243854653</x:v>
      </x:c>
      <x:c r="I197" t="n">
        <x:v>2.86916233805169</x:v>
      </x:c>
    </x:row>
    <x:row r="198">
      <x:c r="A198" t="inlineStr">
        <x:is>
          <x:t xml:space="preserve">MG-JTAC18-071</x:t>
        </x:is>
      </x:c>
      <x:c r="B198" t="inlineStr">
        <x:is>
          <x:t xml:space="preserve">Fe71Nb6B23</x:t>
        </x:is>
      </x:c>
      <x:c r="C198" t="inlineStr">
        <x:is>
          <x:t xml:space="preserve">Fe-based</x:t>
        </x:is>
      </x:c>
      <x:c r="D198" t="n">
        <x:v>0.1760912590556812</x:v>
      </x:c>
      <x:c r="E198" t="n">
        <x:v>0.264365617769324</x:v>
      </x:c>
      <x:c r="F198" t="n">
        <x:v>0.08827435871364275</x:v>
      </x:c>
      <x:c r="G198" t="n">
        <x:v>0</x:v>
      </x:c>
      <x:c r="H198" t="n">
        <x:v>0.2659979006148149</x:v>
      </x:c>
      <x:c r="I198" t="n">
        <x:v>2.652958970817148</x:v>
      </x:c>
    </x:row>
    <x:row r="199">
      <x:c r="A199" t="inlineStr">
        <x:is>
          <x:t xml:space="preserve">MG-JTAC18-072</x:t>
        </x:is>
      </x:c>
      <x:c r="B199" t="inlineStr">
        <x:is>
          <x:t xml:space="preserve">Fe72C7Si3.3B5P8.7Ga4</x:t>
        </x:is>
      </x:c>
      <x:c r="C199" t="inlineStr">
        <x:is>
          <x:t xml:space="preserve">Fe-based</x:t>
        </x:is>
      </x:c>
      <x:c r="D199" t="n">
        <x:v>0.3010299956639812</x:v>
      </x:c>
      <x:c r="E199" t="n">
        <x:v>0.3754383262890483</x:v>
      </x:c>
      <x:c r="F199" t="n">
        <x:v>0.07440833062506713</x:v>
      </x:c>
      <x:c r="G199" t="n">
        <x:v>0</x:v>
      </x:c>
      <x:c r="H199" t="n">
        <x:v>0.4257647134600606</x:v>
      </x:c>
      <x:c r="I199" t="n">
        <x:v>3.126526645483698</x:v>
      </x:c>
    </x:row>
    <x:row r="200">
      <x:c r="A200" t="inlineStr">
        <x:is>
          <x:t xml:space="preserve">MG-JTAC18-073</x:t>
        </x:is>
      </x:c>
      <x:c r="B200" t="inlineStr">
        <x:is>
          <x:t xml:space="preserve">Fe72Nb4Hf3Y1B20</x:t>
        </x:is>
      </x:c>
      <x:c r="C200" t="inlineStr">
        <x:is>
          <x:t xml:space="preserve">Fe-based</x:t>
        </x:is>
      </x:c>
      <x:c r="D200" t="n">
        <x:v>0.4771212547196624</x:v>
      </x:c>
      <x:c r="E200" t="n">
        <x:v>0.5886030452460392</x:v>
      </x:c>
      <x:c r="F200" t="n">
        <x:v>0.1114817905263768</x:v>
      </x:c>
      <x:c r="G200" t="n">
        <x:v>0</x:v>
      </x:c>
      <x:c r="H200" t="n">
        <x:v>0.2754475024172653</x:v>
      </x:c>
      <x:c r="I200" t="n">
        <x:v>3.081425190859826</x:v>
      </x:c>
    </x:row>
    <x:row r="201">
      <x:c r="A201" t="inlineStr">
        <x:is>
          <x:t xml:space="preserve">MG-JTAC18-074</x:t>
        </x:is>
      </x:c>
      <x:c r="B201" t="inlineStr">
        <x:is>
          <x:t xml:space="preserve">Fe72Y6B22</x:t>
        </x:is>
      </x:c>
      <x:c r="C201" t="inlineStr">
        <x:is>
          <x:t xml:space="preserve">Fe-based</x:t>
        </x:is>
      </x:c>
      <x:c r="D201" t="n">
        <x:v>0.3010299956639812</x:v>
      </x:c>
      <x:c r="E201" t="n">
        <x:v>0.7564359928388579</x:v>
      </x:c>
      <x:c r="F201" t="n">
        <x:v>0.4554059971748767</x:v>
      </x:c>
      <x:c r="G201" t="n">
        <x:v>1</x:v>
      </x:c>
      <x:c r="H201" t="n">
        <x:v>0.4197012675562817</x:v>
      </x:c>
      <x:c r="I201" t="n">
        <x:v>3.834914482902611</x:v>
      </x:c>
    </x:row>
    <x:row r="202">
      <x:c r="A202" t="inlineStr">
        <x:is>
          <x:t xml:space="preserve">MG-JTAC18-075</x:t>
        </x:is>
      </x:c>
      <x:c r="B202" t="inlineStr">
        <x:is>
          <x:t xml:space="preserve">Fe73Nb4Hf3B20</x:t>
        </x:is>
      </x:c>
      <x:c r="C202" t="inlineStr">
        <x:is>
          <x:t xml:space="preserve">Fe-based</x:t>
        </x:is>
      </x:c>
      <x:c r="D202" t="n">
        <x:v>0.3010299956639812</x:v>
      </x:c>
      <x:c r="E202" t="n">
        <x:v>0.4986076916339186</x:v>
      </x:c>
      <x:c r="F202" t="n">
        <x:v>0.1975776959699374</x:v>
      </x:c>
      <x:c r="G202" t="n">
        <x:v>0</x:v>
      </x:c>
      <x:c r="H202" t="n">
        <x:v>0.2539047569511533</x:v>
      </x:c>
      <x:c r="I202" t="n">
        <x:v>2.896829469402356</x:v>
      </x:c>
    </x:row>
    <x:row r="203">
      <x:c r="A203" t="inlineStr">
        <x:is>
          <x:t xml:space="preserve">MG-JTAC18-076</x:t>
        </x:is>
      </x:c>
      <x:c r="B203" t="inlineStr">
        <x:is>
          <x:t xml:space="preserve">Fe74C7Si3.3B5P8.7Ga2</x:t>
        </x:is>
      </x:c>
      <x:c r="C203" t="inlineStr">
        <x:is>
          <x:t xml:space="preserve">Fe-based</x:t>
        </x:is>
      </x:c>
      <x:c r="D203" t="n">
        <x:v>0.4771212547196624</x:v>
      </x:c>
      <x:c r="E203" t="n">
        <x:v>0.3769419729459337</x:v>
      </x:c>
      <x:c r="F203" t="n">
        <x:v>0.1001792817737288</x:v>
      </x:c>
      <x:c r="G203" t="n">
        <x:v>0</x:v>
      </x:c>
      <x:c r="H203" t="n">
        <x:v>0.328632038899468</x:v>
      </x:c>
      <x:c r="I203" t="n">
        <x:v>3.046823991541896</x:v>
      </x:c>
    </x:row>
    <x:row r="204">
      <x:c r="A204" t="inlineStr">
        <x:is>
          <x:t xml:space="preserve">MG-JTAC18-077</x:t>
        </x:is>
      </x:c>
      <x:c r="B204" t="inlineStr">
        <x:is>
          <x:t xml:space="preserve">Fe75C7Si3.3B5P8.7Ga1</x:t>
        </x:is>
      </x:c>
      <x:c r="C204" t="inlineStr">
        <x:is>
          <x:t xml:space="preserve">Fe-based</x:t>
        </x:is>
      </x:c>
      <x:c r="D204" t="n">
        <x:v>0.4771212547196624</x:v>
      </x:c>
      <x:c r="E204" t="n">
        <x:v>0.3489483132079194</x:v>
      </x:c>
      <x:c r="F204" t="n">
        <x:v>0.128172941511743</x:v>
      </x:c>
      <x:c r="G204" t="n">
        <x:v>0</x:v>
      </x:c>
      <x:c r="H204" t="n">
        <x:v>0.2924298691888135</x:v>
      </x:c>
      <x:c r="I204" t="n">
        <x:v>3.082715478131266</x:v>
      </x:c>
    </x:row>
    <x:row r="205">
      <x:c r="A205" t="inlineStr">
        <x:is>
          <x:t xml:space="preserve">MG-JTAC18-078</x:t>
        </x:is>
      </x:c>
      <x:c r="B205" t="inlineStr">
        <x:is>
          <x:t xml:space="preserve">Fe76C7Si3.3B5P8.7</x:t>
        </x:is>
      </x:c>
      <x:c r="C205" t="inlineStr">
        <x:is>
          <x:t xml:space="preserve">Fe-based</x:t>
        </x:is>
      </x:c>
      <x:c r="D205" t="n">
        <x:v>0</x:v>
      </x:c>
      <x:c r="E205" t="n">
        <x:v>0.3413270616693897</x:v>
      </x:c>
      <x:c r="F205" t="n">
        <x:v>0.3413270616693897</x:v>
      </x:c>
      <x:c r="G205" t="n">
        <x:v>0</x:v>
      </x:c>
      <x:c r="H205" t="n">
        <x:v>0.2603396440992964</x:v>
      </x:c>
      <x:c r="I205" t="n">
        <x:v>3.138736818918818</x:v>
      </x:c>
    </x:row>
    <x:row r="206">
      <x:c r="A206" t="inlineStr">
        <x:is>
          <x:t xml:space="preserve">MG-JTAC18-079</x:t>
        </x:is>
      </x:c>
      <x:c r="B206" t="inlineStr">
        <x:is>
          <x:t xml:space="preserve">(Fe0.72Tb0.03B0.2Si0.05)96Nb4</x:t>
        </x:is>
      </x:c>
      <x:c r="C206" t="inlineStr">
        <x:is>
          <x:t xml:space="preserve">Fe-based</x:t>
        </x:is>
      </x:c>
      <x:c r="D206" t="n">
        <x:v>0.4771212547196624</x:v>
      </x:c>
      <x:c r="E206" t="n">
        <x:v>0.7257387727692428</x:v>
      </x:c>
      <x:c r="F206" t="n">
        <x:v>0.2486175180495804</x:v>
      </x:c>
      <x:c r="G206" t="n">
        <x:v>0</x:v>
      </x:c>
      <x:c r="H206" t="n">
        <x:v>0.3080477737323952</x:v>
      </x:c>
      <x:c r="I206" t="n">
        <x:v>2.881222564905738</x:v>
      </x:c>
    </x:row>
    <x:row r="207">
      <x:c r="A207" t="inlineStr">
        <x:is>
          <x:t xml:space="preserve">MG-JTAC18-080</x:t>
        </x:is>
      </x:c>
      <x:c r="B207" t="inlineStr">
        <x:is>
          <x:t xml:space="preserve">(Fe0.73Tb0.02B0.2Si0.05)96Nb4</x:t>
        </x:is>
      </x:c>
      <x:c r="C207" t="inlineStr">
        <x:is>
          <x:t xml:space="preserve">Fe-based</x:t>
        </x:is>
      </x:c>
      <x:c r="D207" t="n">
        <x:v>0.3979400086720376</x:v>
      </x:c>
      <x:c r="E207" t="n">
        <x:v>0.5799977877342437</x:v>
      </x:c>
      <x:c r="F207" t="n">
        <x:v>0.1820577790622061</x:v>
      </x:c>
      <x:c r="G207" t="n">
        <x:v>0</x:v>
      </x:c>
      <x:c r="H207" t="n">
        <x:v>0.3003595936090239</x:v>
      </x:c>
      <x:c r="I207" t="n">
        <x:v>2.880617054871797</x:v>
      </x:c>
    </x:row>
    <x:row r="208">
      <x:c r="A208" t="inlineStr">
        <x:is>
          <x:t xml:space="preserve">MG-JTAC18-081</x:t>
        </x:is>
      </x:c>
      <x:c r="B208" t="inlineStr">
        <x:is>
          <x:t xml:space="preserve">(Fe0.74Tb0.01B0.2Si0.05)96Nb4</x:t>
        </x:is>
      </x:c>
      <x:c r="C208" t="inlineStr">
        <x:is>
          <x:t xml:space="preserve">Fe-based</x:t>
        </x:is>
      </x:c>
      <x:c r="D208" t="n">
        <x:v>0</x:v>
      </x:c>
      <x:c r="E208" t="n">
        <x:v>0.3771253488233539</x:v>
      </x:c>
      <x:c r="F208" t="n">
        <x:v>0.3771253488233539</x:v>
      </x:c>
      <x:c r="G208" t="n">
        <x:v>0</x:v>
      </x:c>
      <x:c r="H208" t="n">
        <x:v>0.2927819347960522</x:v>
      </x:c>
      <x:c r="I208" t="n">
        <x:v>2.884267123090491</x:v>
      </x:c>
    </x:row>
    <x:row r="209">
      <x:c r="A209" t="inlineStr">
        <x:is>
          <x:t xml:space="preserve">MG-JTAC18-082</x:t>
        </x:is>
      </x:c>
      <x:c r="B209" t="inlineStr">
        <x:is>
          <x:t xml:space="preserve">(Fe0.68Tb0.07B0.2Si0.05)96Nb4</x:t>
        </x:is>
      </x:c>
      <x:c r="C209" t="inlineStr">
        <x:is>
          <x:t xml:space="preserve">Fe-based</x:t>
        </x:is>
      </x:c>
      <x:c r="D209" t="n">
        <x:v>0.3010299956639812</x:v>
      </x:c>
      <x:c r="E209" t="n">
        <x:v>0.8675403358830567</x:v>
      </x:c>
      <x:c r="F209" t="n">
        <x:v>0.5665103402190754</x:v>
      </x:c>
      <x:c r="G209" t="n">
        <x:v>1</x:v>
      </x:c>
      <x:c r="H209" t="n">
        <x:v>0.3413922628952535</x:v>
      </x:c>
      <x:c r="I209" t="n">
        <x:v>2.916956280132922</x:v>
      </x:c>
    </x:row>
    <x:row r="210">
      <x:c r="A210" t="inlineStr">
        <x:is>
          <x:t xml:space="preserve">MG-JTAC18-083</x:t>
        </x:is>
      </x:c>
      <x:c r="B210" t="inlineStr">
        <x:is>
          <x:t xml:space="preserve">(Fe0.69Tb0.06B0.2Si0.05)96Nb4</x:t>
        </x:is>
      </x:c>
      <x:c r="C210" t="inlineStr">
        <x:is>
          <x:t xml:space="preserve">Fe-based</x:t>
        </x:is>
      </x:c>
      <x:c r="D210" t="n">
        <x:v>0.4771212547196624</x:v>
      </x:c>
      <x:c r="E210" t="n">
        <x:v>0.9078612744606366</x:v>
      </x:c>
      <x:c r="F210" t="n">
        <x:v>0.4307400197409741</x:v>
      </x:c>
      <x:c r="G210" t="n">
        <x:v>1</x:v>
      </x:c>
      <x:c r="H210" t="n">
        <x:v>0.3325696085155825</x:v>
      </x:c>
      <x:c r="I210" t="n">
        <x:v>2.903452362798285</x:v>
      </x:c>
    </x:row>
    <x:row r="211">
      <x:c r="A211" t="inlineStr">
        <x:is>
          <x:t xml:space="preserve">MG-JTAC18-084</x:t>
        </x:is>
      </x:c>
      <x:c r="B211" t="inlineStr">
        <x:is>
          <x:t xml:space="preserve">(Fe0.70Tb0.05B0.2Si0.05)96Nb4</x:t>
        </x:is>
      </x:c>
      <x:c r="C211" t="inlineStr">
        <x:is>
          <x:t xml:space="preserve">Fe-based</x:t>
        </x:is>
      </x:c>
      <x:c r="D211" t="n">
        <x:v>0.5440680443502757</x:v>
      </x:c>
      <x:c r="E211" t="n">
        <x:v>0.8906372960318044</x:v>
      </x:c>
      <x:c r="F211" t="n">
        <x:v>0.3465692516815287</x:v>
      </x:c>
      <x:c r="G211" t="n">
        <x:v>0</x:v>
      </x:c>
      <x:c r="H211" t="n">
        <x:v>0.3241004868252972</x:v>
      </x:c>
      <x:c r="I211" t="n">
        <x:v>2.892902387274575</x:v>
      </x:c>
    </x:row>
    <x:row r="212">
      <x:c r="A212" t="inlineStr">
        <x:is>
          <x:t xml:space="preserve">MG-JTAC18-085</x:t>
        </x:is>
      </x:c>
      <x:c r="B212" t="inlineStr">
        <x:is>
          <x:t xml:space="preserve">(Fe0.71Tb0.04B0.2Si0.05)96Nb4</x:t>
        </x:is>
      </x:c>
      <x:c r="C212" t="inlineStr">
        <x:is>
          <x:t xml:space="preserve">Fe-based</x:t>
        </x:is>
      </x:c>
      <x:c r="D212" t="n">
        <x:v>0.5440680443502757</x:v>
      </x:c>
      <x:c r="E212" t="n">
        <x:v>0.9313158741542151</x:v>
      </x:c>
      <x:c r="F212" t="n">
        <x:v>0.3872478298039395</x:v>
      </x:c>
      <x:c r="G212" t="n">
        <x:v>0</x:v>
      </x:c>
      <x:c r="H212" t="n">
        <x:v>0.3159420472721472</x:v>
      </x:c>
      <x:c r="I212" t="n">
        <x:v>2.885427361043678</x:v>
      </x:c>
    </x:row>
    <x:row r="213">
      <x:c r="A213" t="inlineStr">
        <x:is>
          <x:t xml:space="preserve">MG-JTAC18-086</x:t>
        </x:is>
      </x:c>
      <x:c r="B213" t="inlineStr">
        <x:is>
          <x:t xml:space="preserve">(Fe72Mo4B24)93Dy7</x:t>
        </x:is>
      </x:c>
      <x:c r="C213" t="inlineStr">
        <x:is>
          <x:t xml:space="preserve">Fe-based</x:t>
        </x:is>
      </x:c>
      <x:c r="D213" t="n">
        <x:v>0.3010299956639812</x:v>
      </x:c>
      <x:c r="E213" t="n">
        <x:v>0.803487557272333</x:v>
      </x:c>
      <x:c r="F213" t="n">
        <x:v>0.5024575616083518</x:v>
      </x:c>
      <x:c r="G213" t="n">
        <x:v>1</x:v>
      </x:c>
      <x:c r="H213" t="n">
        <x:v>0.4562269180500563</x:v>
      </x:c>
      <x:c r="I213" t="n">
        <x:v>3.970954681969383</x:v>
      </x:c>
    </x:row>
    <x:row r="214">
      <x:c r="A214" t="inlineStr">
        <x:is>
          <x:t xml:space="preserve">MG-JTAC18-087</x:t>
        </x:is>
      </x:c>
      <x:c r="B214" t="inlineStr">
        <x:is>
          <x:t xml:space="preserve">(Fe72Mo4B24)94Dy6</x:t>
        </x:is>
      </x:c>
      <x:c r="C214" t="inlineStr">
        <x:is>
          <x:t xml:space="preserve">Fe-based</x:t>
        </x:is>
      </x:c>
      <x:c r="D214" t="n">
        <x:v>0.4771212547196624</x:v>
      </x:c>
      <x:c r="E214" t="n">
        <x:v>0.823140822395118</x:v>
      </x:c>
      <x:c r="F214" t="n">
        <x:v>0.3460195676754556</x:v>
      </x:c>
      <x:c r="G214" t="n">
        <x:v>0</x:v>
      </x:c>
      <x:c r="H214" t="n">
        <x:v>0.4512929598208092</x:v>
      </x:c>
      <x:c r="I214" t="n">
        <x:v>3.851238272399885</x:v>
      </x:c>
    </x:row>
    <x:row r="215">
      <x:c r="A215" t="inlineStr">
        <x:is>
          <x:t xml:space="preserve">MG-JTAC18-088</x:t>
        </x:is>
      </x:c>
      <x:c r="B215" t="inlineStr">
        <x:is>
          <x:t xml:space="preserve">(Fe72Mo4B24)95Dy5</x:t>
        </x:is>
      </x:c>
      <x:c r="C215" t="inlineStr">
        <x:is>
          <x:t xml:space="preserve">Fe-based</x:t>
        </x:is>
      </x:c>
      <x:c r="D215" t="n">
        <x:v>0.3010299956639812</x:v>
      </x:c>
      <x:c r="E215" t="n">
        <x:v>0.8055612655371582</x:v>
      </x:c>
      <x:c r="F215" t="n">
        <x:v>0.504531269873177</x:v>
      </x:c>
      <x:c r="G215" t="n">
        <x:v>1</x:v>
      </x:c>
      <x:c r="H215" t="n">
        <x:v>0.4467492548073381</x:v>
      </x:c>
      <x:c r="I215" t="n">
        <x:v>3.725451837895882</x:v>
      </x:c>
    </x:row>
    <x:row r="216">
      <x:c r="A216" t="inlineStr">
        <x:is>
          <x:t xml:space="preserve">MG-JTAC18-089</x:t>
        </x:is>
      </x:c>
      <x:c r="B216" t="inlineStr">
        <x:is>
          <x:t xml:space="preserve">(Fe72Mo4B24)96Dy4</x:t>
        </x:is>
      </x:c>
      <x:c r="C216" t="inlineStr">
        <x:is>
          <x:t xml:space="preserve">Fe-based</x:t>
        </x:is>
      </x:c>
      <x:c r="D216" t="n">
        <x:v>0.3010299956639812</x:v>
      </x:c>
      <x:c r="E216" t="n">
        <x:v>0.7154415311278371</x:v>
      </x:c>
      <x:c r="F216" t="n">
        <x:v>0.414411535463856</x:v>
      </x:c>
      <x:c r="G216" t="n">
        <x:v>0</x:v>
      </x:c>
      <x:c r="H216" t="n">
        <x:v>0.4427748015186723</x:v>
      </x:c>
      <x:c r="I216" t="n">
        <x:v>3.626381978082863</x:v>
      </x:c>
    </x:row>
    <x:row r="217">
      <x:c r="A217" t="inlineStr">
        <x:is>
          <x:t xml:space="preserve">MG-JTAC18-090</x:t>
        </x:is>
      </x:c>
      <x:c r="B217" t="inlineStr">
        <x:is>
          <x:t xml:space="preserve">(Fe80Co20)71Nb6B23</x:t>
        </x:is>
      </x:c>
      <x:c r="C217" t="inlineStr">
        <x:is>
          <x:t xml:space="preserve">Fe-based</x:t>
        </x:is>
      </x:c>
      <x:c r="D217" t="n">
        <x:v>0.3010299956639812</x:v>
      </x:c>
      <x:c r="E217" t="n">
        <x:v>0.3213401426862343</x:v>
      </x:c>
      <x:c r="F217" t="n">
        <x:v>0.02031014702225314</x:v>
      </x:c>
      <x:c r="G217" t="n">
        <x:v>0</x:v>
      </x:c>
      <x:c r="H217" t="n">
        <x:v>0.3571407123232934</x:v>
      </x:c>
      <x:c r="I217" t="n">
        <x:v>2.080054216297421</x:v>
      </x:c>
    </x:row>
    <x:row r="218">
      <x:c r="A218" t="inlineStr">
        <x:is>
          <x:t xml:space="preserve">MG-JTAC18-091</x:t>
        </x:is>
      </x:c>
      <x:c r="B218" t="inlineStr">
        <x:is>
          <x:t xml:space="preserve">[(Fe0.5Co0.5)72Mo4B24]94Dy6</x:t>
        </x:is>
      </x:c>
      <x:c r="C218" t="inlineStr">
        <x:is>
          <x:t xml:space="preserve">Fe-based</x:t>
        </x:is>
      </x:c>
      <x:c r="D218" t="n">
        <x:v>0.3010299956639812</x:v>
      </x:c>
      <x:c r="E218" t="n">
        <x:v>0.7693884514487579</x:v>
      </x:c>
      <x:c r="F218" t="n">
        <x:v>0.4683584557847767</x:v>
      </x:c>
      <x:c r="G218" t="n">
        <x:v>1</x:v>
      </x:c>
      <x:c r="H218" t="n">
        <x:v>0.5012343458089932</x:v>
      </x:c>
      <x:c r="I218" t="n">
        <x:v>6.929462654017802</x:v>
      </x:c>
    </x:row>
    <x:row r="219">
      <x:c r="A219" t="inlineStr">
        <x:is>
          <x:t xml:space="preserve">MG-JTAC18-092</x:t>
        </x:is>
      </x:c>
      <x:c r="B219" t="inlineStr">
        <x:is>
          <x:t xml:space="preserve">[(Fe0.6Co0.4)72Mo4B24]94Dy6</x:t>
        </x:is>
      </x:c>
      <x:c r="C219" t="inlineStr">
        <x:is>
          <x:t xml:space="preserve">Fe-based</x:t>
        </x:is>
      </x:c>
      <x:c r="D219" t="n">
        <x:v>0.3010299956639812</x:v>
      </x:c>
      <x:c r="E219" t="n">
        <x:v>0.811078951069249</x:v>
      </x:c>
      <x:c r="F219" t="n">
        <x:v>0.5100489554052678</x:v>
      </x:c>
      <x:c r="G219" t="n">
        <x:v>1</x:v>
      </x:c>
      <x:c r="H219" t="n">
        <x:v>0.5013037426074074</x:v>
      </x:c>
      <x:c r="I219" t="n">
        <x:v>6.930212340334585</x:v>
      </x:c>
    </x:row>
    <x:row r="220">
      <x:c r="A220" t="inlineStr">
        <x:is>
          <x:t xml:space="preserve">MG-JTAC18-093</x:t>
        </x:is>
      </x:c>
      <x:c r="B220" t="inlineStr">
        <x:is>
          <x:t xml:space="preserve">[(Fe0.7Co0.3)72Mo4B24]94Dy6</x:t>
        </x:is>
      </x:c>
      <x:c r="C220" t="inlineStr">
        <x:is>
          <x:t xml:space="preserve">Fe-based</x:t>
        </x:is>
      </x:c>
      <x:c r="D220" t="n">
        <x:v>0.3010299956639812</x:v>
      </x:c>
      <x:c r="E220" t="n">
        <x:v>0.8275979389993409</x:v>
      </x:c>
      <x:c r="F220" t="n">
        <x:v>0.5265679433353596</x:v>
      </x:c>
      <x:c r="G220" t="n">
        <x:v>1</x:v>
      </x:c>
      <x:c r="H220" t="n">
        <x:v>0.5012178983981324</x:v>
      </x:c>
      <x:c r="I220" t="n">
        <x:v>6.933142126619297</x:v>
      </x:c>
    </x:row>
    <x:row r="221">
      <x:c r="A221" t="inlineStr">
        <x:is>
          <x:t xml:space="preserve">MG-JTAC18-094</x:t>
        </x:is>
      </x:c>
      <x:c r="B221" t="inlineStr">
        <x:is>
          <x:t xml:space="preserve">[(Fe0.8Co0.2)72Mo4B24]94Dy6</x:t>
        </x:is>
      </x:c>
      <x:c r="C221" t="inlineStr">
        <x:is>
          <x:t xml:space="preserve">Fe-based</x:t>
        </x:is>
      </x:c>
      <x:c r="D221" t="n">
        <x:v>0.4771212547196624</x:v>
      </x:c>
      <x:c r="E221" t="n">
        <x:v>0.8926699168923883</x:v>
      </x:c>
      <x:c r="F221" t="n">
        <x:v>0.4155486621727258</x:v>
      </x:c>
      <x:c r="G221" t="n">
        <x:v>0</x:v>
      </x:c>
      <x:c r="H221" t="n">
        <x:v>0.5009533991154123</x:v>
      </x:c>
      <x:c r="I221" t="n">
        <x:v>6.93859982921686</x:v>
      </x:c>
    </x:row>
    <x:row r="222">
      <x:c r="A222" t="inlineStr">
        <x:is>
          <x:t xml:space="preserve">MG-JTAC18-095</x:t>
        </x:is>
      </x:c>
      <x:c r="B222" t="inlineStr">
        <x:is>
          <x:t xml:space="preserve">[(Fe0.9Co0.1)72Mo4B24]94Dy6</x:t>
        </x:is>
      </x:c>
      <x:c r="C222" t="inlineStr">
        <x:is>
          <x:t xml:space="preserve">Fe-based</x:t>
        </x:is>
      </x:c>
      <x:c r="D222" t="n">
        <x:v>0.3010299956639812</x:v>
      </x:c>
      <x:c r="E222" t="n">
        <x:v>0.8389407307846335</x:v>
      </x:c>
      <x:c r="F222" t="n">
        <x:v>0.5379107351206522</x:v>
      </x:c>
      <x:c r="G222" t="n">
        <x:v>1</x:v>
      </x:c>
      <x:c r="H222" t="n">
        <x:v>0.5004495056742547</x:v>
      </x:c>
      <x:c r="I222" t="n">
        <x:v>6.947493716413803</x:v>
      </x:c>
    </x:row>
    <x:row r="223">
      <x:c r="A223" t="inlineStr">
        <x:is>
          <x:t xml:space="preserve">MG-JTAC18-096</x:t>
        </x:is>
      </x:c>
      <x:c r="B223" t="inlineStr">
        <x:is>
          <x:t xml:space="preserve">Gd55Ni22Mn3Al20</x:t>
        </x:is>
      </x:c>
      <x:c r="C223" t="inlineStr">
        <x:is>
          <x:t xml:space="preserve">Gd-based</x:t>
        </x:is>
      </x:c>
      <x:c r="D223" t="n">
        <x:v>0.3010299956639812</x:v>
      </x:c>
      <x:c r="E223" t="n">
        <x:v>0.5448778024942956</x:v>
      </x:c>
      <x:c r="F223" t="n">
        <x:v>0.2438478068303144</x:v>
      </x:c>
      <x:c r="G223" t="n">
        <x:v>0</x:v>
      </x:c>
      <x:c r="H223" t="n">
        <x:v>0.5055406586390625</x:v>
      </x:c>
      <x:c r="I223" t="n">
        <x:v>3.266175463030308</x:v>
      </x:c>
    </x:row>
    <x:row r="224">
      <x:c r="A224" t="inlineStr">
        <x:is>
          <x:t xml:space="preserve">MG-JTAC18-097</x:t>
        </x:is>
      </x:c>
      <x:c r="B224" t="inlineStr">
        <x:is>
          <x:t xml:space="preserve">La55Al25Cu20</x:t>
        </x:is>
      </x:c>
      <x:c r="C224" t="inlineStr">
        <x:is>
          <x:t xml:space="preserve">La-based</x:t>
        </x:is>
      </x:c>
      <x:c r="D224" t="n">
        <x:v>0.4771212547196624</x:v>
      </x:c>
      <x:c r="E224" t="n">
        <x:v>0.1479876813682478</x:v>
      </x:c>
      <x:c r="F224" t="n">
        <x:v>0.3291335733514146</x:v>
      </x:c>
      <x:c r="G224" t="n">
        <x:v>0</x:v>
      </x:c>
      <x:c r="H224" t="n">
        <x:v>0.6534262620457514</x:v>
      </x:c>
      <x:c r="I224" t="n">
        <x:v>1.686209729777674</x:v>
      </x:c>
    </x:row>
    <x:row r="225">
      <x:c r="A225" t="inlineStr">
        <x:is>
          <x:t xml:space="preserve">MG-JTAC18-098</x:t>
        </x:is>
      </x:c>
      <x:c r="B225" t="inlineStr">
        <x:is>
          <x:t xml:space="preserve">La55Al25Ni20</x:t>
        </x:is>
      </x:c>
      <x:c r="C225" t="inlineStr">
        <x:is>
          <x:t xml:space="preserve">La-based</x:t>
        </x:is>
      </x:c>
      <x:c r="D225" t="n">
        <x:v>0.4771212547196624</x:v>
      </x:c>
      <x:c r="E225" t="n">
        <x:v>0.41173463432517</x:v>
      </x:c>
      <x:c r="F225" t="n">
        <x:v>0.06538662039449245</x:v>
      </x:c>
      <x:c r="G225" t="n">
        <x:v>0</x:v>
      </x:c>
      <x:c r="H225" t="n">
        <x:v>0.6117514234085977</x:v>
      </x:c>
      <x:c r="I225" t="n">
        <x:v>1.514177538795119</x:v>
      </x:c>
    </x:row>
    <x:row r="226">
      <x:c r="A226" t="inlineStr">
        <x:is>
          <x:t xml:space="preserve">MG-JTAC18-099</x:t>
        </x:is>
      </x:c>
      <x:c r="B226" t="inlineStr">
        <x:is>
          <x:t xml:space="preserve">La55Al25Ni5Cu10Co5</x:t>
        </x:is>
      </x:c>
      <x:c r="C226" t="inlineStr">
        <x:is>
          <x:t xml:space="preserve">La-based</x:t>
        </x:is>
      </x:c>
      <x:c r="D226" t="n">
        <x:v>0.9542425094393249</x:v>
      </x:c>
      <x:c r="E226" t="n">
        <x:v>0.8080310321386946</x:v>
      </x:c>
      <x:c r="F226" t="n">
        <x:v>0.1462114773006302</x:v>
      </x:c>
      <x:c r="G226" t="n">
        <x:v>0</x:v>
      </x:c>
      <x:c r="H226" t="n">
        <x:v>0.6312479993538287</x:v>
      </x:c>
      <x:c r="I226" t="n">
        <x:v>2.092535543990049</x:v>
      </x:c>
    </x:row>
    <x:row r="227">
      <x:c r="A227" t="inlineStr">
        <x:is>
          <x:t xml:space="preserve">MG-JTAC18-100</x:t>
        </x:is>
      </x:c>
      <x:c r="B227" t="inlineStr">
        <x:is>
          <x:t xml:space="preserve">La62Cu24Al10.5Mg3.5</x:t>
        </x:is>
      </x:c>
      <x:c r="C227" t="inlineStr">
        <x:is>
          <x:t xml:space="preserve">La-based</x:t>
        </x:is>
      </x:c>
      <x:c r="D227" t="n">
        <x:v>1</x:v>
      </x:c>
      <x:c r="E227" t="n">
        <x:v>0.456138665035176</x:v>
      </x:c>
      <x:c r="F227" t="n">
        <x:v>0.543861334964824</x:v>
      </x:c>
      <x:c r="G227" t="n">
        <x:v>1</x:v>
      </x:c>
      <x:c r="H227" t="n">
        <x:v>0.6639803846212005</x:v>
      </x:c>
      <x:c r="I227" t="n">
        <x:v>1.597647694705207</x:v>
      </x:c>
    </x:row>
    <x:row r="228">
      <x:c r="A228" t="inlineStr">
        <x:is>
          <x:t xml:space="preserve">MG-JTAC18-101</x:t>
        </x:is>
      </x:c>
      <x:c r="B228" t="inlineStr">
        <x:is>
          <x:t xml:space="preserve">La62Cu24Al10.8Mg3.2</x:t>
        </x:is>
      </x:c>
      <x:c r="C228" t="inlineStr">
        <x:is>
          <x:t xml:space="preserve">La-based</x:t>
        </x:is>
      </x:c>
      <x:c r="D228" t="n">
        <x:v>1</x:v>
      </x:c>
      <x:c r="E228" t="n">
        <x:v>0.3391678540061223</x:v>
      </x:c>
      <x:c r="F228" t="n">
        <x:v>0.6608321459938777</x:v>
      </x:c>
      <x:c r="G228" t="n">
        <x:v>1</x:v>
      </x:c>
      <x:c r="H228" t="n">
        <x:v>0.6647371291502762</x:v>
      </x:c>
      <x:c r="I228" t="n">
        <x:v>1.585508678143827</x:v>
      </x:c>
    </x:row>
    <x:row r="229">
      <x:c r="A229" t="inlineStr">
        <x:is>
          <x:t xml:space="preserve">MG-JTAC18-102</x:t>
        </x:is>
      </x:c>
      <x:c r="B229" t="inlineStr">
        <x:is>
          <x:t xml:space="preserve">La62Cu24Al9.8Mg4.2</x:t>
        </x:is>
      </x:c>
      <x:c r="C229" t="inlineStr">
        <x:is>
          <x:t xml:space="preserve">La-based</x:t>
        </x:is>
      </x:c>
      <x:c r="D229" t="n">
        <x:v>1</x:v>
      </x:c>
      <x:c r="E229" t="n">
        <x:v>0.5343861647349258</x:v>
      </x:c>
      <x:c r="F229" t="n">
        <x:v>0.4656138352650742</x:v>
      </x:c>
      <x:c r="G229" t="n">
        <x:v>1</x:v>
      </x:c>
      <x:c r="H229" t="n">
        <x:v>0.6622049950190975</x:v>
      </x:c>
      <x:c r="I229" t="n">
        <x:v>1.623497530932647</x:v>
      </x:c>
    </x:row>
    <x:row r="230">
      <x:c r="A230" t="inlineStr">
        <x:is>
          <x:t xml:space="preserve">MG-JTAC18-103</x:t>
        </x:is>
      </x:c>
      <x:c r="B230" t="inlineStr">
        <x:is>
          <x:t xml:space="preserve">La66Al14Cu20</x:t>
        </x:is>
      </x:c>
      <x:c r="C230" t="inlineStr">
        <x:is>
          <x:t xml:space="preserve">La-based</x:t>
        </x:is>
      </x:c>
      <x:c r="D230" t="n">
        <x:v>0.3010299956639812</x:v>
      </x:c>
      <x:c r="E230" t="n">
        <x:v>0.5387497289354883</x:v>
      </x:c>
      <x:c r="F230" t="n">
        <x:v>0.2377197332715071</x:v>
      </x:c>
      <x:c r="G230" t="n">
        <x:v>0</x:v>
      </x:c>
      <x:c r="H230" t="n">
        <x:v>0.6456525273724674</x:v>
      </x:c>
      <x:c r="I230" t="n">
        <x:v>1.444551127407866</x:v>
      </x:c>
    </x:row>
    <x:row r="231">
      <x:c r="A231" t="inlineStr">
        <x:is>
          <x:t xml:space="preserve">MG-JTAC18-104</x:t>
        </x:is>
      </x:c>
      <x:c r="B231" t="inlineStr">
        <x:is>
          <x:t xml:space="preserve">(La0.3Ce0.7)65Al10Co25</x:t>
        </x:is>
      </x:c>
      <x:c r="C231" t="inlineStr">
        <x:is>
          <x:t xml:space="preserve">La-based</x:t>
        </x:is>
      </x:c>
      <x:c r="D231" t="n">
        <x:v>0.9542425094393249</x:v>
      </x:c>
      <x:c r="E231" t="n">
        <x:v>0.1080209880866665</x:v>
      </x:c>
      <x:c r="F231" t="n">
        <x:v>0.8462215213526583</x:v>
      </x:c>
      <x:c r="G231" t="n">
        <x:v>1</x:v>
      </x:c>
      <x:c r="H231" t="n">
        <x:v>0.1662470168946655</x:v>
      </x:c>
      <x:c r="I231" t="n">
        <x:v>3.353569446875416</x:v>
      </x:c>
    </x:row>
    <x:row r="232">
      <x:c r="A232" t="inlineStr">
        <x:is>
          <x:t xml:space="preserve">MG-JTAC18-105</x:t>
        </x:is>
      </x:c>
      <x:c r="B232" t="inlineStr">
        <x:is>
          <x:t xml:space="preserve">(La0.4Ce0.6)65Al10Co25</x:t>
        </x:is>
      </x:c>
      <x:c r="C232" t="inlineStr">
        <x:is>
          <x:t xml:space="preserve">La-based</x:t>
        </x:is>
      </x:c>
      <x:c r="D232" t="n">
        <x:v>1.079181246047625</x:v>
      </x:c>
      <x:c r="E232" t="n">
        <x:v>0.1538050166827203</x:v>
      </x:c>
      <x:c r="F232" t="n">
        <x:v>0.9253762293649046</x:v>
      </x:c>
      <x:c r="G232" t="n">
        <x:v>1</x:v>
      </x:c>
      <x:c r="H232" t="n">
        <x:v>0.1669909876829606</x:v>
      </x:c>
      <x:c r="I232" t="n">
        <x:v>3.33286568975458</x:v>
      </x:c>
    </x:row>
    <x:row r="233">
      <x:c r="A233" t="inlineStr">
        <x:is>
          <x:t xml:space="preserve">MG-JTAC18-106</x:t>
        </x:is>
      </x:c>
      <x:c r="B233" t="inlineStr">
        <x:is>
          <x:t xml:space="preserve">(La0.5Ce0.5)65Al10Co25</x:t>
        </x:is>
      </x:c>
      <x:c r="C233" t="inlineStr">
        <x:is>
          <x:t xml:space="preserve">La-based</x:t>
        </x:is>
      </x:c>
      <x:c r="D233" t="n">
        <x:v>1.176091259055681</x:v>
      </x:c>
      <x:c r="E233" t="n">
        <x:v>0.2395867609731329</x:v>
      </x:c>
      <x:c r="F233" t="n">
        <x:v>0.9365044980825485</x:v>
      </x:c>
      <x:c r="G233" t="n">
        <x:v>1</x:v>
      </x:c>
      <x:c r="H233" t="n">
        <x:v>0.1678882895615269</x:v>
      </x:c>
      <x:c r="I233" t="n">
        <x:v>3.311826490295307</x:v>
      </x:c>
    </x:row>
    <x:row r="234">
      <x:c r="A234" t="inlineStr">
        <x:is>
          <x:t xml:space="preserve">MG-JTAC18-107</x:t>
        </x:is>
      </x:c>
      <x:c r="B234" t="inlineStr">
        <x:is>
          <x:t xml:space="preserve">(La0.6Ce0.4)65Al10Co25</x:t>
        </x:is>
      </x:c>
      <x:c r="C234" t="inlineStr">
        <x:is>
          <x:t xml:space="preserve">La-based</x:t>
        </x:is>
      </x:c>
      <x:c r="D234" t="n">
        <x:v>1.301029995663981</x:v>
      </x:c>
      <x:c r="E234" t="n">
        <x:v>0.1464195693027489</x:v>
      </x:c>
      <x:c r="F234" t="n">
        <x:v>1.154610426361232</x:v>
      </x:c>
      <x:c r="G234" t="n">
        <x:v>1</x:v>
      </x:c>
      <x:c r="H234" t="n">
        <x:v>0.1689231691855167</x:v>
      </x:c>
      <x:c r="I234" t="n">
        <x:v>3.290990015537724</x:v>
      </x:c>
    </x:row>
    <x:row r="235">
      <x:c r="A235" t="inlineStr">
        <x:is>
          <x:t xml:space="preserve">MG-JTAC18-108</x:t>
        </x:is>
      </x:c>
      <x:c r="B235" t="inlineStr">
        <x:is>
          <x:t xml:space="preserve">(La0.7Ce0.3)65Al10Co25</x:t>
        </x:is>
      </x:c>
      <x:c r="C235" t="inlineStr">
        <x:is>
          <x:t xml:space="preserve">La-based</x:t>
        </x:is>
      </x:c>
      <x:c r="D235" t="n">
        <x:v>1.397940008672038</x:v>
      </x:c>
      <x:c r="E235" t="n">
        <x:v>0.151745621789068</x:v>
      </x:c>
      <x:c r="F235" t="n">
        <x:v>1.24619438688297</x:v>
      </x:c>
      <x:c r="G235" t="n">
        <x:v>1</x:v>
      </x:c>
      <x:c r="H235" t="n">
        <x:v>0.1700872594280297</x:v>
      </x:c>
      <x:c r="I235" t="n">
        <x:v>3.27096070502594</x:v>
      </x:c>
    </x:row>
    <x:row r="236">
      <x:c r="A236" t="inlineStr">
        <x:is>
          <x:t xml:space="preserve">MG-JTAC18-109</x:t>
        </x:is>
      </x:c>
      <x:c r="B236" t="inlineStr">
        <x:is>
          <x:t xml:space="preserve">(La0.8Ce0.2)65Al10Co25</x:t>
        </x:is>
      </x:c>
      <x:c r="C236" t="inlineStr">
        <x:is>
          <x:t xml:space="preserve">La-based</x:t>
        </x:is>
      </x:c>
      <x:c r="D236" t="n">
        <x:v>1.079181246047625</x:v>
      </x:c>
      <x:c r="E236" t="n">
        <x:v>0.1258256320833065</x:v>
      </x:c>
      <x:c r="F236" t="n">
        <x:v>0.9533556139643184</x:v>
      </x:c>
      <x:c r="G236" t="n">
        <x:v>1</x:v>
      </x:c>
      <x:c r="H236" t="n">
        <x:v>0.1713813108390058</x:v>
      </x:c>
      <x:c r="I236" t="n">
        <x:v>3.252465539566302</x:v>
      </x:c>
    </x:row>
    <x:row r="237">
      <x:c r="A237" t="inlineStr">
        <x:is>
          <x:t xml:space="preserve">MG-JTAC18-110</x:t>
        </x:is>
      </x:c>
      <x:c r="B237" t="inlineStr">
        <x:is>
          <x:t xml:space="preserve">Mg50Ni30La20</x:t>
        </x:is>
      </x:c>
      <x:c r="C237" t="inlineStr">
        <x:is>
          <x:t xml:space="preserve">Mg-based</x:t>
        </x:is>
      </x:c>
      <x:c r="D237" t="n">
        <x:v>0</x:v>
      </x:c>
      <x:c r="E237" t="n">
        <x:v>0.502968694867551</x:v>
      </x:c>
      <x:c r="F237" t="n">
        <x:v>0.502968694867551</x:v>
      </x:c>
      <x:c r="G237" t="n">
        <x:v>1</x:v>
      </x:c>
      <x:c r="H237" t="n">
        <x:v>0.4967154452950669</x:v>
      </x:c>
      <x:c r="I237" t="n">
        <x:v>2.32470949245388</x:v>
      </x:c>
    </x:row>
    <x:row r="238">
      <x:c r="A238" t="inlineStr">
        <x:is>
          <x:t xml:space="preserve">MG-JTAC18-111</x:t>
        </x:is>
      </x:c>
      <x:c r="B238" t="inlineStr">
        <x:is>
          <x:t xml:space="preserve">Mg57Ni26La17</x:t>
        </x:is>
      </x:c>
      <x:c r="C238" t="inlineStr">
        <x:is>
          <x:t xml:space="preserve">Mg-based</x:t>
        </x:is>
      </x:c>
      <x:c r="D238" t="n">
        <x:v>0.3010299956639812</x:v>
      </x:c>
      <x:c r="E238" t="n">
        <x:v>0.4401671432550954</x:v>
      </x:c>
      <x:c r="F238" t="n">
        <x:v>0.1391371475911142</x:v>
      </x:c>
      <x:c r="G238" t="n">
        <x:v>0</x:v>
      </x:c>
      <x:c r="H238" t="n">
        <x:v>0.492820052740921</x:v>
      </x:c>
      <x:c r="I238" t="n">
        <x:v>2.575653377605572</x:v>
      </x:c>
    </x:row>
    <x:row r="239">
      <x:c r="A239" t="inlineStr">
        <x:is>
          <x:t xml:space="preserve">MG-JTAC18-112</x:t>
        </x:is>
      </x:c>
      <x:c r="B239" t="inlineStr">
        <x:is>
          <x:t xml:space="preserve">Mg60Ni20La20</x:t>
        </x:is>
      </x:c>
      <x:c r="C239" t="inlineStr">
        <x:is>
          <x:t xml:space="preserve">Mg-based</x:t>
        </x:is>
      </x:c>
      <x:c r="D239" t="n">
        <x:v>-0.6989700043360187</x:v>
      </x:c>
      <x:c r="E239" t="n">
        <x:v>0.27007671715605</x:v>
      </x:c>
      <x:c r="F239" t="n">
        <x:v>0.9690467214920687</x:v>
      </x:c>
      <x:c r="G239" t="n">
        <x:v>1</x:v>
      </x:c>
      <x:c r="H239" t="n">
        <x:v>0.4853312322679444</x:v>
      </x:c>
      <x:c r="I239" t="n">
        <x:v>2.740132231987867</x:v>
      </x:c>
    </x:row>
    <x:row r="240">
      <x:c r="A240" t="inlineStr">
        <x:is>
          <x:t xml:space="preserve">MG-JTAC18-113</x:t>
        </x:is>
      </x:c>
      <x:c r="B240" t="inlineStr">
        <x:is>
          <x:t xml:space="preserve">Mg60Ni23.6B0.5La15.9</x:t>
        </x:is>
      </x:c>
      <x:c r="C240" t="inlineStr">
        <x:is>
          <x:t xml:space="preserve">Mg-based</x:t>
        </x:is>
      </x:c>
      <x:c r="D240" t="n">
        <x:v>0.3010299956639812</x:v>
      </x:c>
      <x:c r="E240" t="n">
        <x:v>0.4112711269192146</x:v>
      </x:c>
      <x:c r="F240" t="n">
        <x:v>0.1102411312552334</x:v>
      </x:c>
      <x:c r="G240" t="n">
        <x:v>0</x:v>
      </x:c>
      <x:c r="H240" t="n">
        <x:v>0.502016292650619</x:v>
      </x:c>
      <x:c r="I240" t="n">
        <x:v>2.743961978068428</x:v>
      </x:c>
    </x:row>
    <x:row r="241">
      <x:c r="A241" t="inlineStr">
        <x:is>
          <x:t xml:space="preserve">MG-JTAC18-114</x:t>
        </x:is>
      </x:c>
      <x:c r="B241" t="inlineStr">
        <x:is>
          <x:t xml:space="preserve">Mg60Ni23.6B2.89La13.51</x:t>
        </x:is>
      </x:c>
      <x:c r="C241" t="inlineStr">
        <x:is>
          <x:t xml:space="preserve">Mg-based</x:t>
        </x:is>
      </x:c>
      <x:c r="D241" t="n">
        <x:v>0</x:v>
      </x:c>
      <x:c r="E241" t="n">
        <x:v>0.4880306536990226</x:v>
      </x:c>
      <x:c r="F241" t="n">
        <x:v>0.4880306536990226</x:v>
      </x:c>
      <x:c r="G241" t="n">
        <x:v>1</x:v>
      </x:c>
      <x:c r="H241" t="n">
        <x:v>0.5472864125537221</x:v>
      </x:c>
      <x:c r="I241" t="n">
        <x:v>2.643987604008819</x:v>
      </x:c>
    </x:row>
    <x:row r="242">
      <x:c r="A242" t="inlineStr">
        <x:is>
          <x:t xml:space="preserve">MG-JTAC18-115</x:t>
        </x:is>
      </x:c>
      <x:c r="B242" t="inlineStr">
        <x:is>
          <x:t xml:space="preserve">Mg60Ni23.6La16.4</x:t>
        </x:is>
      </x:c>
      <x:c r="C242" t="inlineStr">
        <x:is>
          <x:t xml:space="preserve">Mg-based</x:t>
        </x:is>
      </x:c>
      <x:c r="D242" t="n">
        <x:v>0.3979400086720376</x:v>
      </x:c>
      <x:c r="E242" t="n">
        <x:v>0.4160847599505103</x:v>
      </x:c>
      <x:c r="F242" t="n">
        <x:v>0.01814475127847265</x:v>
      </x:c>
      <x:c r="G242" t="n">
        <x:v>0</x:v>
      </x:c>
      <x:c r="H242" t="n">
        <x:v>0.4907417824129498</x:v>
      </x:c>
      <x:c r="I242" t="n">
        <x:v>2.718433025088108</x:v>
      </x:c>
    </x:row>
    <x:row r="243">
      <x:c r="A243" t="inlineStr">
        <x:is>
          <x:t xml:space="preserve">MG-JTAC18-116</x:t>
        </x:is>
      </x:c>
      <x:c r="B243" t="inlineStr">
        <x:is>
          <x:t xml:space="preserve">Mg60Ni23.6Si0.25La16.15</x:t>
        </x:is>
      </x:c>
      <x:c r="C243" t="inlineStr">
        <x:is>
          <x:t xml:space="preserve">Mg-based</x:t>
        </x:is>
      </x:c>
      <x:c r="D243" t="n">
        <x:v>0</x:v>
      </x:c>
      <x:c r="E243" t="n">
        <x:v>0.4023668571221935</x:v>
      </x:c>
      <x:c r="F243" t="n">
        <x:v>0.4023668571221935</x:v>
      </x:c>
      <x:c r="G243" t="n">
        <x:v>0</x:v>
      </x:c>
      <x:c r="H243" t="n">
        <x:v>0.4934456976457205</x:v>
      </x:c>
      <x:c r="I243" t="n">
        <x:v>2.703151201198427</x:v>
      </x:c>
    </x:row>
    <x:row r="244">
      <x:c r="A244" t="inlineStr">
        <x:is>
          <x:t xml:space="preserve">MG-JTAC18-117</x:t>
        </x:is>
      </x:c>
      <x:c r="B244" t="inlineStr">
        <x:is>
          <x:t xml:space="preserve">Mg60Ni23.6Si0.5La15.9</x:t>
        </x:is>
      </x:c>
      <x:c r="C244" t="inlineStr">
        <x:is>
          <x:t xml:space="preserve">Mg-based</x:t>
        </x:is>
      </x:c>
      <x:c r="D244" t="n">
        <x:v>0</x:v>
      </x:c>
      <x:c r="E244" t="n">
        <x:v>0.3818752072451115</x:v>
      </x:c>
      <x:c r="F244" t="n">
        <x:v>0.3818752072451115</x:v>
      </x:c>
      <x:c r="G244" t="n">
        <x:v>0</x:v>
      </x:c>
      <x:c r="H244" t="n">
        <x:v>0.4958857349163761</x:v>
      </x:c>
      <x:c r="I244" t="n">
        <x:v>2.689739347395501</x:v>
      </x:c>
    </x:row>
    <x:row r="245">
      <x:c r="A245" t="inlineStr">
        <x:is>
          <x:t xml:space="preserve">MG-JTAC18-118</x:t>
        </x:is>
      </x:c>
      <x:c r="B245" t="inlineStr">
        <x:is>
          <x:t xml:space="preserve">Mg60Ni23.6Y0.25La16.15</x:t>
        </x:is>
      </x:c>
      <x:c r="C245" t="inlineStr">
        <x:is>
          <x:t xml:space="preserve">Mg-based</x:t>
        </x:is>
      </x:c>
      <x:c r="D245" t="n">
        <x:v>0.5440680443502757</x:v>
      </x:c>
      <x:c r="E245" t="n">
        <x:v>0.375538582230143</x:v>
      </x:c>
      <x:c r="F245" t="n">
        <x:v>0.1685294621201326</x:v>
      </x:c>
      <x:c r="G245" t="n">
        <x:v>0</x:v>
      </x:c>
      <x:c r="H245" t="n">
        <x:v>0.4909611230126754</x:v>
      </x:c>
      <x:c r="I245" t="n">
        <x:v>2.710658689041725</x:v>
      </x:c>
    </x:row>
    <x:row r="246">
      <x:c r="A246" t="inlineStr">
        <x:is>
          <x:t xml:space="preserve">MG-JTAC18-119</x:t>
        </x:is>
      </x:c>
      <x:c r="B246" t="inlineStr">
        <x:is>
          <x:t xml:space="preserve">Mg60Ni23.6Y0.25Si0.25La15.9</x:t>
        </x:is>
      </x:c>
      <x:c r="C246" t="inlineStr">
        <x:is>
          <x:t xml:space="preserve">Mg-based</x:t>
        </x:is>
      </x:c>
      <x:c r="D246" t="n">
        <x:v>0.3010299956639812</x:v>
      </x:c>
      <x:c r="E246" t="n">
        <x:v>0.3956886547744276</x:v>
      </x:c>
      <x:c r="F246" t="n">
        <x:v>0.09465865911044641</x:v>
      </x:c>
      <x:c r="G246" t="n">
        <x:v>0</x:v>
      </x:c>
      <x:c r="H246" t="n">
        <x:v>0.493653086965031</x:v>
      </x:c>
      <x:c r="I246" t="n">
        <x:v>2.696477863159202</x:v>
      </x:c>
    </x:row>
    <x:row r="247">
      <x:c r="A247" t="inlineStr">
        <x:is>
          <x:t xml:space="preserve">MG-JTAC18-120</x:t>
        </x:is>
      </x:c>
      <x:c r="B247" t="inlineStr">
        <x:is>
          <x:t xml:space="preserve">Mg60Ni23.6Y0.5La15.9</x:t>
        </x:is>
      </x:c>
      <x:c r="C247" t="inlineStr">
        <x:is>
          <x:t xml:space="preserve">Mg-based</x:t>
        </x:is>
      </x:c>
      <x:c r="D247" t="n">
        <x:v>0.6020599913279624</x:v>
      </x:c>
      <x:c r="E247" t="n">
        <x:v>0.3832828265288792</x:v>
      </x:c>
      <x:c r="F247" t="n">
        <x:v>0.2187771647990832</x:v>
      </x:c>
      <x:c r="G247" t="n">
        <x:v>0</x:v>
      </x:c>
      <x:c r="H247" t="n">
        <x:v>0.4909644271107737</x:v>
      </x:c>
      <x:c r="I247" t="n">
        <x:v>2.704369790634714</x:v>
      </x:c>
    </x:row>
    <x:row r="248">
      <x:c r="A248" t="inlineStr">
        <x:is>
          <x:t xml:space="preserve">MG-JTAC18-121</x:t>
        </x:is>
      </x:c>
      <x:c r="B248" t="inlineStr">
        <x:is>
          <x:t xml:space="preserve">Mg60Ni23.6Y0.5Si0.1La15.8</x:t>
        </x:is>
      </x:c>
      <x:c r="C248" t="inlineStr">
        <x:is>
          <x:t xml:space="preserve">Mg-based</x:t>
        </x:is>
      </x:c>
      <x:c r="D248" t="n">
        <x:v>0.1760912590556812</x:v>
      </x:c>
      <x:c r="E248" t="n">
        <x:v>0.4128895962482624</x:v>
      </x:c>
      <x:c r="F248" t="n">
        <x:v>0.2367983371925811</x:v>
      </x:c>
      <x:c r="G248" t="n">
        <x:v>0</x:v>
      </x:c>
      <x:c r="H248" t="n">
        <x:v>0.4921019804581409</x:v>
      </x:c>
      <x:c r="I248" t="n">
        <x:v>2.69880650521739</x:v>
      </x:c>
    </x:row>
    <x:row r="249">
      <x:c r="A249" t="inlineStr">
        <x:is>
          <x:t xml:space="preserve">MG-JTAC18-122</x:t>
        </x:is>
      </x:c>
      <x:c r="B249" t="inlineStr">
        <x:is>
          <x:t xml:space="preserve">Mg60Ni23.6Y0.5Si0.5La15.75</x:t>
        </x:is>
      </x:c>
      <x:c r="C249" t="inlineStr">
        <x:is>
          <x:t xml:space="preserve">Mg-based</x:t>
        </x:is>
      </x:c>
      <x:c r="D249" t="n">
        <x:v>0</x:v>
      </x:c>
      <x:c r="E249" t="n">
        <x:v>0.3762105645934437</x:v>
      </x:c>
      <x:c r="F249" t="n">
        <x:v>0.3762105645934437</x:v>
      </x:c>
      <x:c r="G249" t="n">
        <x:v>0</x:v>
      </x:c>
      <x:c r="H249" t="n">
        <x:v>0.4958557871590241</x:v>
      </x:c>
      <x:c r="I249" t="n">
        <x:v>2.662689161942655</x:v>
      </x:c>
    </x:row>
    <x:row r="250">
      <x:c r="A250" t="inlineStr">
        <x:is>
          <x:t xml:space="preserve">MG-JTAC18-123</x:t>
        </x:is>
      </x:c>
      <x:c r="B250" t="inlineStr">
        <x:is>
          <x:t xml:space="preserve">Mg60Ni23.6Y0.75La15.65</x:t>
        </x:is>
      </x:c>
      <x:c r="C250" t="inlineStr">
        <x:is>
          <x:t xml:space="preserve">Mg-based</x:t>
        </x:is>
      </x:c>
      <x:c r="D250" t="n">
        <x:v>0.6020599913279624</x:v>
      </x:c>
      <x:c r="E250" t="n">
        <x:v>0.3818705865077747</x:v>
      </x:c>
      <x:c r="F250" t="n">
        <x:v>0.2201894048201877</x:v>
      </x:c>
      <x:c r="G250" t="n">
        <x:v>0</x:v>
      </x:c>
      <x:c r="H250" t="n">
        <x:v>0.4908962403905314</x:v>
      </x:c>
      <x:c r="I250" t="n">
        <x:v>2.698885449713186</x:v>
      </x:c>
    </x:row>
    <x:row r="251">
      <x:c r="A251" t="inlineStr">
        <x:is>
          <x:t xml:space="preserve">MG-JTAC18-124</x:t>
        </x:is>
      </x:c>
      <x:c r="B251" t="inlineStr">
        <x:is>
          <x:t xml:space="preserve">Mg60Ni23.6Y1La15.4</x:t>
        </x:is>
      </x:c>
      <x:c r="C251" t="inlineStr">
        <x:is>
          <x:t xml:space="preserve">Mg-based</x:t>
        </x:is>
      </x:c>
      <x:c r="D251" t="n">
        <x:v>0.4771212547196624</x:v>
      </x:c>
      <x:c r="E251" t="n">
        <x:v>0.3882271566252913</x:v>
      </x:c>
      <x:c r="F251" t="n">
        <x:v>0.0888940980943711</x:v>
      </x:c>
      <x:c r="G251" t="n">
        <x:v>0</x:v>
      </x:c>
      <x:c r="H251" t="n">
        <x:v>0.4907873508715955</x:v>
      </x:c>
      <x:c r="I251" t="n">
        <x:v>2.694005410331127</x:v>
      </x:c>
    </x:row>
    <x:row r="252">
      <x:c r="A252" t="inlineStr">
        <x:is>
          <x:t xml:space="preserve">MG-JTAC18-125</x:t>
        </x:is>
      </x:c>
      <x:c r="B252" t="inlineStr">
        <x:is>
          <x:t xml:space="preserve">Mg65Cu25Y10</x:t>
        </x:is>
      </x:c>
      <x:c r="C252" t="inlineStr">
        <x:is>
          <x:t xml:space="preserve">Mg-based</x:t>
        </x:is>
      </x:c>
      <x:c r="D252" t="n">
        <x:v>0.8450980400142568</x:v>
      </x:c>
      <x:c r="E252" t="n">
        <x:v>0.5636009600108342</x:v>
      </x:c>
      <x:c r="F252" t="n">
        <x:v>0.2814970800034227</x:v>
      </x:c>
      <x:c r="G252" t="n">
        <x:v>0</x:v>
      </x:c>
      <x:c r="H252" t="n">
        <x:v>0.5189686696358788</x:v>
      </x:c>
      <x:c r="I252" t="n">
        <x:v>2.595114945794193</x:v>
      </x:c>
    </x:row>
    <x:row r="253">
      <x:c r="A253" t="inlineStr">
        <x:is>
          <x:t xml:space="preserve">MG-JTAC18-126</x:t>
        </x:is>
      </x:c>
      <x:c r="B253" t="inlineStr">
        <x:is>
          <x:t xml:space="preserve">Mg65Ni20La15</x:t>
        </x:is>
      </x:c>
      <x:c r="C253" t="inlineStr">
        <x:is>
          <x:t xml:space="preserve">Mg-based</x:t>
        </x:is>
      </x:c>
      <x:c r="D253" t="n">
        <x:v>-0.3010299956639812</x:v>
      </x:c>
      <x:c r="E253" t="n">
        <x:v>0.3509754034230066</x:v>
      </x:c>
      <x:c r="F253" t="n">
        <x:v>0.6520053990869878</x:v>
      </x:c>
      <x:c r="G253" t="n">
        <x:v>1</x:v>
      </x:c>
      <x:c r="H253" t="n">
        <x:v>0.4876376154867423</x:v>
      </x:c>
      <x:c r="I253" t="n">
        <x:v>3.078997954554447</x:v>
      </x:c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55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</x:cols>
  <x:sheetData>
    <x:row r="1">
      <x:c r="A1" s="98" t="inlineStr">
        <x:is>
          <x:t xml:space="preserve">Test</x:t>
        </x:is>
      </x:c>
      <x:c r="B1" s="98" t="inlineStr">
        <x:is>
          <x:t xml:space="preserve">Configuration</x:t>
        </x:is>
      </x:c>
      <x:c r="C1" s="98" t="inlineStr">
        <x:is>
          <x:t xml:space="preserve">Value</x:t>
        </x:is>
      </x:c>
      <x:c r="D1" s="98" t="inlineStr">
        <x:is>
          <x:t xml:space="preserve">Reference</x:t>
        </x:is>
      </x:c>
      <x:c r="E1" s="98" t="inlineStr">
        <x:is>
          <x:t xml:space="preserve">Status</x:t>
        </x:is>
      </x:c>
      <x:c r="F1" s="98" t="inlineStr">
        <x:is>
          <x:t xml:space="preserve">Interpretation</x:t>
        </x:is>
      </x:c>
      <x:c r="G1" s="98" t="n"/>
      <x:c r="H1" s="98" t="n"/>
      <x:c r="I1" s="98" t="n"/>
      <x:c r="J1" s="98" t="n"/>
      <x:c r="K1" s="98" t="n"/>
      <x:c r="L1" s="98" t="n"/>
    </x:row>
    <x:row r="2">
      <x:c r="A2" t="inlineStr">
        <x:is>
          <x:t xml:space="preserve">Best cliff-risk classifier</x:t>
        </x:is>
      </x:c>
      <x:c r="B2" t="inlineStr">
        <x:is>
          <x:t xml:space="preserve">Top6 + Logistic</x:t>
        </x:is>
      </x:c>
      <x:c r="C2" t="n">
        <x:v>0.5069286974048878</x:v>
      </x:c>
      <x:c r="E2" t="inlineStr">
        <x:is>
          <x:t xml:space="preserve">WEAK</x:t>
        </x:is>
      </x:c>
      <x:c r="F2" t="inlineStr">
        <x:is>
          <x:t xml:space="preserve">Strict LOFO ROC-AUC=0.507; average precision=0.267; balanced accuracy=0.487.</x:t>
        </x:is>
      </x:c>
    </x:row>
    <x:row r="3">
      <x:c r="A3" t="inlineStr">
        <x:is>
          <x:t xml:space="preserve">Risk/error enrichment</x:t>
        </x:is>
      </x:c>
      <x:c r="B3" t="inlineStr">
        <x:is>
          <x:t xml:space="preserve">Top-risk quartile / bottom-risk quartile</x:t>
        </x:is>
      </x:c>
      <x:c r="C3" t="n">
        <x:v>1.022295398476687</x:v>
      </x:c>
      <x:c r="D3" t="n">
        <x:v>1</x:v>
      </x:c>
      <x:c r="E3" t="inlineStr">
        <x:is>
          <x:t xml:space="preserve">WEAK</x:t>
        </x:is>
      </x:c>
      <x:c r="F3" t="inlineStr">
        <x:is>
          <x:t xml:space="preserve">Ratio of mean absolute thermal-model error in highest versus lowest predicted-risk quartile.</x:t>
        </x:is>
      </x:c>
    </x:row>
    <x:row r="4">
      <x:c r="A4" t="inlineStr">
        <x:is>
          <x:t xml:space="preserve">Geometric applicability domain</x:t>
        </x:is>
      </x:c>
      <x:c r="B4" t="inlineStr">
        <x:is>
          <x:t xml:space="preserve">Metallurgical NN distance vs thermal error</x:t>
        </x:is>
      </x:c>
      <x:c r="C4" t="n">
        <x:v>0.06259864344244084</x:v>
      </x:c>
      <x:c r="E4" t="inlineStr">
        <x:is>
          <x:t xml:space="preserve">NOT_SUPPORTED</x:t>
        </x:is>
      </x:c>
      <x:c r="F4" t="inlineStr">
        <x:is>
          <x:t xml:space="preserve">Spearman rho=0.063, p=0.322; nearest neighbor computed only from training families.</x:t>
        </x:is>
      </x:c>
    </x:row>
    <x:row r="5">
      <x:c r="A5" t="inlineStr">
        <x:is>
          <x:t xml:space="preserve">Physical interpretation</x:t>
        </x:is>
      </x:c>
      <x:c r="B5" t="inlineStr">
        <x:is>
          <x:t xml:space="preserve">Thermal baseline + chemistry-conditioned reliability</x:t>
        </x:is>
      </x:c>
      <x:c r="E5" t="inlineStr">
        <x:is>
          <x:t xml:space="preserve">TESTED</x:t>
        </x:is>
      </x:c>
      <x:c r="F5" t="inlineStr">
        <x:is>
          <x:t xml:space="preserve">The risk model does not replace the thermal GFA predictor; it estimates where that predictor is likely to be unreliable.</x:t>
        </x:is>
      </x:c>
    </x:row>
    <x:row r="6">
      <x:c r="A6" t="inlineStr">
        <x:is>
          <x:t xml:space="preserve">Phase15</x:t>
        </x:is>
      </x:c>
      <x:c r="B6" t="inlineStr">
        <x:is>
          <x:t xml:space="preserve">CLIFF_RISK_APPLICABILITY_DOMAIN</x:t>
        </x:is>
      </x:c>
      <x:c r="E6" t="inlineStr">
        <x:is>
          <x:t xml:space="preserve">COMPLETE</x:t>
        </x:is>
      </x:c>
      <x:c r="F6" t="inlineStr">
        <x:is>
          <x:t xml:space="preserve">A priori reliability layer tested under leave-one-family-out validation.</x:t>
        </x:is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8" style="28" customWidth="1"/>
    <x:col min="4" max="4" width="28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MG_ID_A</x:t>
        </x:is>
      </x:c>
      <x:c r="B1" s="100" t="inlineStr">
        <x:is>
          <x:t xml:space="preserve">MG_ID_B</x:t>
        </x:is>
      </x:c>
      <x:c r="C1" s="100" t="inlineStr">
        <x:is>
          <x:t xml:space="preserve">Composition_A</x:t>
        </x:is>
      </x:c>
      <x:c r="D1" s="100" t="inlineStr">
        <x:is>
          <x:t xml:space="preserve">Composition_B</x:t>
        </x:is>
      </x:c>
      <x:c r="E1" s="100" t="inlineStr">
        <x:is>
          <x:t xml:space="preserve">Family_A</x:t>
        </x:is>
      </x:c>
      <x:c r="F1" s="100" t="inlineStr">
        <x:is>
          <x:t xml:space="preserve">Family_B</x:t>
        </x:is>
      </x:c>
      <x:c r="G1" s="100" t="inlineStr">
        <x:is>
          <x:t xml:space="preserve">Same_family</x:t>
        </x:is>
      </x:c>
      <x:c r="H1" s="100" t="inlineStr">
        <x:is>
          <x:t xml:space="preserve">Thermal_distance</x:t>
        </x:is>
      </x:c>
      <x:c r="I1" s="100" t="inlineStr">
        <x:is>
          <x:t xml:space="preserve">Delta_logD_BminusA</x:t>
        </x:is>
      </x:c>
      <x:c r="J1" s="100" t="inlineStr">
        <x:is>
          <x:t xml:space="preserve">B_has_higher_D</x:t>
        </x:is>
      </x:c>
      <x:c r="K1" s="100" t="n"/>
      <x:c r="L1" s="100" t="n"/>
      <x:c r="M1" s="100" t="n"/>
      <x:c r="N1" s="100" t="n"/>
    </x:row>
    <x:row r="2">
      <x:c r="A2" t="inlineStr">
        <x:is>
          <x:t xml:space="preserve">MG-MIX-008</x:t>
        </x:is>
      </x:c>
      <x:c r="B2" t="inlineStr">
        <x:is>
          <x:t xml:space="preserve">MG-ZNA-025</x:t>
        </x:is>
      </x:c>
      <x:c r="C2" t="inlineStr">
        <x:is>
          <x:t xml:space="preserve">Zr50Cu45Ag5</x:t>
        </x:is>
      </x:c>
      <x:c r="D2" t="inlineStr">
        <x:is>
          <x:t xml:space="preserve">Al15.0Ni25.0Zr60.0</x:t>
        </x:is>
      </x:c>
      <x:c r="E2" t="inlineStr">
        <x:is>
          <x:t xml:space="preserve">Zr-based</x:t>
        </x:is>
      </x:c>
      <x:c r="F2" t="inlineStr">
        <x:is>
          <x:t xml:space="preserve">Al-based</x:t>
        </x:is>
      </x:c>
      <x:c r="G2" t="n">
        <x:v>0</x:v>
      </x:c>
      <x:c r="H2" t="n">
        <x:v>0.7570654995575615</x:v>
      </x:c>
      <x:c r="I2" t="n">
        <x:v>0.3010299956639811</x:v>
      </x:c>
      <x:c r="J2" t="n">
        <x:v>1</x:v>
      </x:c>
    </x:row>
    <x:row r="3">
      <x:c r="A3" t="inlineStr">
        <x:is>
          <x:t xml:space="preserve">MG-MIX-009</x:t>
        </x:is>
      </x:c>
      <x:c r="B3" t="inlineStr">
        <x:is>
          <x:t xml:space="preserve">MG-ZNA-025</x:t>
        </x:is>
      </x:c>
      <x:c r="C3" t="inlineStr">
        <x:is>
          <x:t xml:space="preserve">Zr50Cu43Ag7</x:t>
        </x:is>
      </x:c>
      <x:c r="D3" t="inlineStr">
        <x:is>
          <x:t xml:space="preserve">Al15.0Ni25.0Zr60.0</x:t>
        </x:is>
      </x:c>
      <x:c r="E3" t="inlineStr">
        <x:is>
          <x:t xml:space="preserve">Zr-based</x:t>
        </x:is>
      </x:c>
      <x:c r="F3" t="inlineStr">
        <x:is>
          <x:t xml:space="preserve">Al-based</x:t>
        </x:is>
      </x:c>
      <x:c r="G3" t="n">
        <x:v>0</x:v>
      </x:c>
      <x:c r="H3" t="n">
        <x:v>0.5562726868431697</x:v>
      </x:c>
      <x:c r="I3" t="n">
        <x:v>0.3010299956639811</x:v>
      </x:c>
      <x:c r="J3" t="n">
        <x:v>1</x:v>
      </x:c>
    </x:row>
    <x:row r="4">
      <x:c r="A4" t="inlineStr">
        <x:is>
          <x:t xml:space="preserve">MG-MIX-010</x:t>
        </x:is>
      </x:c>
      <x:c r="B4" t="inlineStr">
        <x:is>
          <x:t xml:space="preserve">MG-ZNA-025</x:t>
        </x:is>
      </x:c>
      <x:c r="C4" t="inlineStr">
        <x:is>
          <x:t xml:space="preserve">Zr50Cu40Ag10</x:t>
        </x:is>
      </x:c>
      <x:c r="D4" t="inlineStr">
        <x:is>
          <x:t xml:space="preserve">Al15.0Ni25.0Zr60.0</x:t>
        </x:is>
      </x:c>
      <x:c r="E4" t="inlineStr">
        <x:is>
          <x:t xml:space="preserve">Zr-based</x:t>
        </x:is>
      </x:c>
      <x:c r="F4" t="inlineStr">
        <x:is>
          <x:t xml:space="preserve">Al-based</x:t>
        </x:is>
      </x:c>
      <x:c r="G4" t="n">
        <x:v>0</x:v>
      </x:c>
      <x:c r="H4" t="n">
        <x:v>0.1529165167172999</x:v>
      </x:c>
      <x:c r="I4" t="n">
        <x:v>0.2041199826559247</x:v>
      </x:c>
      <x:c r="J4" t="n">
        <x:v>1</x:v>
      </x:c>
    </x:row>
    <x:row r="5">
      <x:c r="A5" t="inlineStr">
        <x:is>
          <x:t xml:space="preserve">MG-MIX-011</x:t>
        </x:is>
      </x:c>
      <x:c r="B5" t="inlineStr">
        <x:is>
          <x:t xml:space="preserve">MG-ZNA-025</x:t>
        </x:is>
      </x:c>
      <x:c r="C5" t="inlineStr">
        <x:is>
          <x:t xml:space="preserve">Zr50Cu38Ag12</x:t>
        </x:is>
      </x:c>
      <x:c r="D5" t="inlineStr">
        <x:is>
          <x:t xml:space="preserve">Al15.0Ni25.0Zr60.0</x:t>
        </x:is>
      </x:c>
      <x:c r="E5" t="inlineStr">
        <x:is>
          <x:t xml:space="preserve">Zr-based</x:t>
        </x:is>
      </x:c>
      <x:c r="F5" t="inlineStr">
        <x:is>
          <x:t xml:space="preserve">Al-based</x:t>
        </x:is>
      </x:c>
      <x:c r="G5" t="n">
        <x:v>0</x:v>
      </x:c>
      <x:c r="H5" t="n">
        <x:v>0.3857539228195935</x:v>
      </x:c>
      <x:c r="I5" t="n">
        <x:v>0.3010299956639811</x:v>
      </x:c>
      <x:c r="J5" t="n">
        <x:v>1</x:v>
      </x:c>
    </x:row>
    <x:row r="6">
      <x:c r="A6" t="inlineStr">
        <x:is>
          <x:t xml:space="preserve">MG-MIX-013</x:t>
        </x:is>
      </x:c>
      <x:c r="B6" t="inlineStr">
        <x:is>
          <x:t xml:space="preserve">MG-ZNA-025</x:t>
        </x:is>
      </x:c>
      <x:c r="C6" t="inlineStr">
        <x:is>
          <x:t xml:space="preserve">Y56Al24Co20</x:t>
        </x:is>
      </x:c>
      <x:c r="D6" t="inlineStr">
        <x:is>
          <x:t xml:space="preserve">Al15.0Ni25.0Zr60.0</x:t>
        </x:is>
      </x:c>
      <x:c r="E6" t="inlineStr">
        <x:is>
          <x:t xml:space="preserve">Y-based</x:t>
        </x:is>
      </x:c>
      <x:c r="F6" t="inlineStr">
        <x:is>
          <x:t xml:space="preserve">Al-based</x:t>
        </x:is>
      </x:c>
      <x:c r="G6" t="n">
        <x:v>0</x:v>
      </x:c>
      <x:c r="H6" t="n">
        <x:v>1.044895246076705</x:v>
      </x:c>
      <x:c r="I6" t="n">
        <x:v>0.6020599913279623</x:v>
      </x:c>
      <x:c r="J6" t="n">
        <x:v>1</x:v>
      </x:c>
    </x:row>
    <x:row r="7">
      <x:c r="A7" t="inlineStr">
        <x:is>
          <x:t xml:space="preserve">MG-LONG-001</x:t>
        </x:is>
      </x:c>
      <x:c r="B7" t="inlineStr">
        <x:is>
          <x:t xml:space="preserve">MG-ZNA-025</x:t>
        </x:is>
      </x:c>
      <x:c r="C7" t="inlineStr">
        <x:is>
          <x:t xml:space="preserve">Cu55Zr42.5Ga2.5</x:t>
        </x:is>
      </x:c>
      <x:c r="D7" t="inlineStr">
        <x:is>
          <x:t xml:space="preserve">Al15.0Ni25.0Zr60.0</x:t>
        </x:is>
      </x:c>
      <x:c r="E7" t="inlineStr">
        <x:is>
          <x:t xml:space="preserve">Cu-based</x:t>
        </x:is>
      </x:c>
      <x:c r="F7" t="inlineStr">
        <x:is>
          <x:t xml:space="preserve">Al-based</x:t>
        </x:is>
      </x:c>
      <x:c r="G7" t="n">
        <x:v>0</x:v>
      </x:c>
      <x:c r="H7" t="n">
        <x:v>1.168209851943034</x:v>
      </x:c>
      <x:c r="I7" t="n">
        <x:v>0.9030899869919435</x:v>
      </x:c>
      <x:c r="J7" t="n">
        <x:v>1</x:v>
      </x:c>
    </x:row>
    <x:row r="8">
      <x:c r="A8" t="inlineStr">
        <x:is>
          <x:t xml:space="preserve">MG-LONG-006</x:t>
        </x:is>
      </x:c>
      <x:c r="B8" t="inlineStr">
        <x:is>
          <x:t xml:space="preserve">MG-ZNA-025</x:t>
        </x:is>
      </x:c>
      <x:c r="C8" t="inlineStr">
        <x:is>
          <x:t xml:space="preserve">Cu46Zr54</x:t>
        </x:is>
      </x:c>
      <x:c r="D8" t="inlineStr">
        <x:is>
          <x:t xml:space="preserve">Al15.0Ni25.0Zr60.0</x:t>
        </x:is>
      </x:c>
      <x:c r="E8" t="inlineStr">
        <x:is>
          <x:t xml:space="preserve">Cu-based</x:t>
        </x:is>
      </x:c>
      <x:c r="F8" t="inlineStr">
        <x:is>
          <x:t xml:space="preserve">Al-based</x:t>
        </x:is>
      </x:c>
      <x:c r="G8" t="n">
        <x:v>0</x:v>
      </x:c>
      <x:c r="H8" t="n">
        <x:v>1.155396996119022</x:v>
      </x:c>
      <x:c r="I8" t="n">
        <x:v>0.6020599913279623</x:v>
      </x:c>
      <x:c r="J8" t="n">
        <x:v>1</x:v>
      </x:c>
    </x:row>
    <x:row r="9">
      <x:c r="A9" t="inlineStr">
        <x:is>
          <x:t xml:space="preserve">MG-LONG-062</x:t>
        </x:is>
      </x:c>
      <x:c r="B9" t="inlineStr">
        <x:is>
          <x:t xml:space="preserve">MG-ZNA-025</x:t>
        </x:is>
      </x:c>
      <x:c r="C9" t="inlineStr">
        <x:is>
          <x:t xml:space="preserve">Ni60Zr20Ti7.5Nb7.5Al5</x:t>
        </x:is>
      </x:c>
      <x:c r="D9" t="inlineStr">
        <x:is>
          <x:t xml:space="preserve">Al15.0Ni25.0Zr60.0</x:t>
        </x:is>
      </x:c>
      <x:c r="E9" t="inlineStr">
        <x:is>
          <x:t xml:space="preserve">Ni-based</x:t>
        </x:is>
      </x:c>
      <x:c r="F9" t="inlineStr">
        <x:is>
          <x:t xml:space="preserve">Al-based</x:t>
        </x:is>
      </x:c>
      <x:c r="G9" t="n">
        <x:v>0</x:v>
      </x:c>
      <x:c r="H9" t="n">
        <x:v>1.153097896909125</x:v>
      </x:c>
      <x:c r="I9" t="n">
        <x:v>0.6020599913279623</x:v>
      </x:c>
      <x:c r="J9" t="n">
        <x:v>1</x:v>
      </x:c>
    </x:row>
    <x:row r="10">
      <x:c r="A10" t="inlineStr">
        <x:is>
          <x:t xml:space="preserve">MG-LONG-072</x:t>
        </x:is>
      </x:c>
      <x:c r="B10" t="inlineStr">
        <x:is>
          <x:t xml:space="preserve">MG-ZNA-025</x:t>
        </x:is>
      </x:c>
      <x:c r="C10" t="inlineStr">
        <x:is>
          <x:t xml:space="preserve">Ti41.5Zr2.5Hf5Cu37.5Ni7.5Si1Sn5</x:t>
        </x:is>
      </x:c>
      <x:c r="D10" t="inlineStr">
        <x:is>
          <x:t xml:space="preserve">Al15.0Ni25.0Zr60.0</x:t>
        </x:is>
      </x:c>
      <x:c r="E10" t="inlineStr">
        <x:is>
          <x:t xml:space="preserve">Ti-based</x:t>
        </x:is>
      </x:c>
      <x:c r="F10" t="inlineStr">
        <x:is>
          <x:t xml:space="preserve">Al-based</x:t>
        </x:is>
      </x:c>
      <x:c r="G10" t="n">
        <x:v>0</x:v>
      </x:c>
      <x:c r="H10" t="n">
        <x:v>1.300828678087341</x:v>
      </x:c>
      <x:c r="I10" t="n">
        <x:v>0.1249387366082999</x:v>
      </x:c>
      <x:c r="J10" t="n">
        <x:v>1</x:v>
      </x:c>
    </x:row>
    <x:row r="11">
      <x:c r="A11" t="inlineStr">
        <x:is>
          <x:t xml:space="preserve">MG-LONG-077</x:t>
        </x:is>
      </x:c>
      <x:c r="B11" t="inlineStr">
        <x:is>
          <x:t xml:space="preserve">MG-ZNA-025</x:t>
        </x:is>
      </x:c>
      <x:c r="C11" t="inlineStr">
        <x:is>
          <x:t xml:space="preserve">Ti53Cu15Ni18.5Al7Si3Sc3B0.5</x:t>
        </x:is>
      </x:c>
      <x:c r="D11" t="inlineStr">
        <x:is>
          <x:t xml:space="preserve">Al15.0Ni25.0Zr60.0</x:t>
        </x:is>
      </x:c>
      <x:c r="E11" t="inlineStr">
        <x:is>
          <x:t xml:space="preserve">Ti-based</x:t>
        </x:is>
      </x:c>
      <x:c r="F11" t="inlineStr">
        <x:is>
          <x:t xml:space="preserve">Al-based</x:t>
        </x:is>
      </x:c>
      <x:c r="G11" t="n">
        <x:v>0</x:v>
      </x:c>
      <x:c r="H11" t="n">
        <x:v>0.7044039013247981</x:v>
      </x:c>
      <x:c r="I11" t="n">
        <x:v>0.6020599913279623</x:v>
      </x:c>
      <x:c r="J11" t="n">
        <x:v>1</x:v>
      </x:c>
    </x:row>
    <x:row r="12">
      <x:c r="A12" t="inlineStr">
        <x:is>
          <x:t xml:space="preserve">MG-LONG-078</x:t>
        </x:is>
      </x:c>
      <x:c r="B12" t="inlineStr">
        <x:is>
          <x:t xml:space="preserve">MG-ZNA-025</x:t>
        </x:is>
      </x:c>
      <x:c r="C12" t="inlineStr">
        <x:is>
          <x:t xml:space="preserve">Ti53Cu15Ni18.5Al7Si3Hf3B0.5</x:t>
        </x:is>
      </x:c>
      <x:c r="D12" t="inlineStr">
        <x:is>
          <x:t xml:space="preserve">Al15.0Ni25.0Zr60.0</x:t>
        </x:is>
      </x:c>
      <x:c r="E12" t="inlineStr">
        <x:is>
          <x:t xml:space="preserve">Ti-based</x:t>
        </x:is>
      </x:c>
      <x:c r="F12" t="inlineStr">
        <x:is>
          <x:t xml:space="preserve">Al-based</x:t>
        </x:is>
      </x:c>
      <x:c r="G12" t="n">
        <x:v>0</x:v>
      </x:c>
      <x:c r="H12" t="n">
        <x:v>1.241108881979899</x:v>
      </x:c>
      <x:c r="I12" t="n">
        <x:v>0.6020599913279623</x:v>
      </x:c>
      <x:c r="J12" t="n">
        <x:v>1</x:v>
      </x:c>
    </x:row>
    <x:row r="13">
      <x:c r="A13" t="inlineStr">
        <x:is>
          <x:t xml:space="preserve">MG-LONG-085</x:t>
        </x:is>
      </x:c>
      <x:c r="B13" t="inlineStr">
        <x:is>
          <x:t xml:space="preserve">MG-ZNA-025</x:t>
        </x:is>
      </x:c>
      <x:c r="C13" t="inlineStr">
        <x:is>
          <x:t xml:space="preserve">Y56Al24Co20</x:t>
        </x:is>
      </x:c>
      <x:c r="D13" t="inlineStr">
        <x:is>
          <x:t xml:space="preserve">Al15.0Ni25.0Zr60.0</x:t>
        </x:is>
      </x:c>
      <x:c r="E13" t="inlineStr">
        <x:is>
          <x:t xml:space="preserve">Y-based</x:t>
        </x:is>
      </x:c>
      <x:c r="F13" t="inlineStr">
        <x:is>
          <x:t xml:space="preserve">Al-based</x:t>
        </x:is>
      </x:c>
      <x:c r="G13" t="n">
        <x:v>0</x:v>
      </x:c>
      <x:c r="H13" t="n">
        <x:v>1.231965080149915</x:v>
      </x:c>
      <x:c r="I13" t="n">
        <x:v>0.7269987279362623</x:v>
      </x:c>
      <x:c r="J13" t="n">
        <x:v>1</x:v>
      </x:c>
    </x:row>
    <x:row r="14">
      <x:c r="A14" t="inlineStr">
        <x:is>
          <x:t xml:space="preserve">MG-LONG-088</x:t>
        </x:is>
      </x:c>
      <x:c r="B14" t="inlineStr">
        <x:is>
          <x:t xml:space="preserve">MG-ZNA-025</x:t>
        </x:is>
      </x:c>
      <x:c r="C14" t="inlineStr">
        <x:is>
          <x:t xml:space="preserve">Co50Cr15Mo14C15B6</x:t>
        </x:is>
      </x:c>
      <x:c r="D14" t="inlineStr">
        <x:is>
          <x:t xml:space="preserve">Al15.0Ni25.0Zr60.0</x:t>
        </x:is>
      </x:c>
      <x:c r="E14" t="inlineStr">
        <x:is>
          <x:t xml:space="preserve">Co-based</x:t>
        </x:is>
      </x:c>
      <x:c r="F14" t="inlineStr">
        <x:is>
          <x:t xml:space="preserve">Al-based</x:t>
        </x:is>
      </x:c>
      <x:c r="G14" t="n">
        <x:v>0</x:v>
      </x:c>
      <x:c r="H14" t="n">
        <x:v>0.666370924056767</x:v>
      </x:c>
      <x:c r="I14" t="n">
        <x:v>0.6020599913279623</x:v>
      </x:c>
      <x:c r="J14" t="n">
        <x:v>1</x:v>
      </x:c>
    </x:row>
    <x:row r="15">
      <x:c r="A15" t="inlineStr">
        <x:is>
          <x:t xml:space="preserve">MG-LONG-090</x:t>
        </x:is>
      </x:c>
      <x:c r="B15" t="inlineStr">
        <x:is>
          <x:t xml:space="preserve">MG-ZNA-025</x:t>
        </x:is>
      </x:c>
      <x:c r="C15" t="inlineStr">
        <x:is>
          <x:t xml:space="preserve">Co43Fe20Ta5.5B31.5</x:t>
        </x:is>
      </x:c>
      <x:c r="D15" t="inlineStr">
        <x:is>
          <x:t xml:space="preserve">Al15.0Ni25.0Zr60.0</x:t>
        </x:is>
      </x:c>
      <x:c r="E15" t="inlineStr">
        <x:is>
          <x:t xml:space="preserve">Co-based</x:t>
        </x:is>
      </x:c>
      <x:c r="F15" t="inlineStr">
        <x:is>
          <x:t xml:space="preserve">Al-based</x:t>
        </x:is>
      </x:c>
      <x:c r="G15" t="n">
        <x:v>0</x:v>
      </x:c>
      <x:c r="H15" t="n">
        <x:v>1.28810440359526</x:v>
      </x:c>
      <x:c r="I15" t="n">
        <x:v>0.6020599913279623</x:v>
      </x:c>
      <x:c r="J15" t="n">
        <x:v>1</x:v>
      </x:c>
    </x:row>
    <x:row r="16">
      <x:c r="A16" t="inlineStr">
        <x:is>
          <x:t xml:space="preserve">MG-JTAC18-017</x:t>
        </x:is>
      </x:c>
      <x:c r="B16" t="inlineStr">
        <x:is>
          <x:t xml:space="preserve">MG-ZNA-025</x:t>
        </x:is>
      </x:c>
      <x:c r="C16" t="inlineStr">
        <x:is>
          <x:t xml:space="preserve">Ag53.8Mg15.4Ca30.8</x:t>
        </x:is>
      </x:c>
      <x:c r="D16" t="inlineStr">
        <x:is>
          <x:t xml:space="preserve">Al15.0Ni25.0Zr60.0</x:t>
        </x:is>
      </x:c>
      <x:c r="E16" t="inlineStr">
        <x:is>
          <x:t xml:space="preserve">Ag-based</x:t>
        </x:is>
      </x:c>
      <x:c r="F16" t="inlineStr">
        <x:is>
          <x:t xml:space="preserve">Al-based</x:t>
        </x:is>
      </x:c>
      <x:c r="G16" t="n">
        <x:v>0</x:v>
      </x:c>
      <x:c r="H16" t="n">
        <x:v>1.037158516311052</x:v>
      </x:c>
      <x:c r="I16" t="n">
        <x:v>0.9999999999999999</x:v>
      </x:c>
      <x:c r="J16" t="n">
        <x:v>1</x:v>
      </x:c>
    </x:row>
    <x:row r="17">
      <x:c r="A17" t="inlineStr">
        <x:is>
          <x:t xml:space="preserve">MG-JTAC18-063</x:t>
        </x:is>
      </x:c>
      <x:c r="B17" t="inlineStr">
        <x:is>
          <x:t xml:space="preserve">MG-ZNA-025</x:t>
        </x:is>
      </x:c>
      <x:c r="C17" t="inlineStr">
        <x:is>
          <x:t xml:space="preserve">Fe70Nb4Hf3Y3B20</x:t>
        </x:is>
      </x:c>
      <x:c r="D17" t="inlineStr">
        <x:is>
          <x:t xml:space="preserve">Al15.0Ni25.0Zr60.0</x:t>
        </x:is>
      </x:c>
      <x:c r="E17" t="inlineStr">
        <x:is>
          <x:t xml:space="preserve">Fe-based</x:t>
        </x:is>
      </x:c>
      <x:c r="F17" t="inlineStr">
        <x:is>
          <x:t xml:space="preserve">Al-based</x:t>
        </x:is>
      </x:c>
      <x:c r="G17" t="n">
        <x:v>0</x:v>
      </x:c>
      <x:c r="H17" t="n">
        <x:v>1.24320163489699</x:v>
      </x:c>
      <x:c r="I17" t="n">
        <x:v>0.3590219426416679</x:v>
      </x:c>
      <x:c r="J17" t="n">
        <x:v>1</x:v>
      </x:c>
    </x:row>
    <x:row r="18">
      <x:c r="A18" t="inlineStr">
        <x:is>
          <x:t xml:space="preserve">MG-JTAC18-068</x:t>
        </x:is>
      </x:c>
      <x:c r="B18" t="inlineStr">
        <x:is>
          <x:t xml:space="preserve">MG-ZNA-025</x:t>
        </x:is>
      </x:c>
      <x:c r="C18" t="inlineStr">
        <x:is>
          <x:t xml:space="preserve">Fe71Mo1Y6B22</x:t>
        </x:is>
      </x:c>
      <x:c r="D18" t="inlineStr">
        <x:is>
          <x:t xml:space="preserve">Al15.0Ni25.0Zr60.0</x:t>
        </x:is>
      </x:c>
      <x:c r="E18" t="inlineStr">
        <x:is>
          <x:t xml:space="preserve">Fe-based</x:t>
        </x:is>
      </x:c>
      <x:c r="F18" t="inlineStr">
        <x:is>
          <x:t xml:space="preserve">Al-based</x:t>
        </x:is>
      </x:c>
      <x:c r="G18" t="n">
        <x:v>0</x:v>
      </x:c>
      <x:c r="H18" t="n">
        <x:v>1.215543038871712</x:v>
      </x:c>
      <x:c r="I18" t="n">
        <x:v>0.5051499783199059</x:v>
      </x:c>
      <x:c r="J18" t="n">
        <x:v>1</x:v>
      </x:c>
    </x:row>
    <x:row r="19">
      <x:c r="A19" t="inlineStr">
        <x:is>
          <x:t xml:space="preserve">MG-JTAC18-073</x:t>
        </x:is>
      </x:c>
      <x:c r="B19" t="inlineStr">
        <x:is>
          <x:t xml:space="preserve">MG-ZNA-025</x:t>
        </x:is>
      </x:c>
      <x:c r="C19" t="inlineStr">
        <x:is>
          <x:t xml:space="preserve">Fe72Nb4Hf3Y1B20</x:t>
        </x:is>
      </x:c>
      <x:c r="D19" t="inlineStr">
        <x:is>
          <x:t xml:space="preserve">Al15.0Ni25.0Zr60.0</x:t>
        </x:is>
      </x:c>
      <x:c r="E19" t="inlineStr">
        <x:is>
          <x:t xml:space="preserve">Fe-based</x:t>
        </x:is>
      </x:c>
      <x:c r="F19" t="inlineStr">
        <x:is>
          <x:t xml:space="preserve">Al-based</x:t>
        </x:is>
      </x:c>
      <x:c r="G19" t="n">
        <x:v>0</x:v>
      </x:c>
      <x:c r="H19" t="n">
        <x:v>0.7379450508151694</x:v>
      </x:c>
      <x:c r="I19" t="n">
        <x:v>0.4259687322722811</x:v>
      </x:c>
      <x:c r="J19" t="n">
        <x:v>1</x:v>
      </x:c>
    </x:row>
    <x:row r="20">
      <x:c r="A20" t="inlineStr">
        <x:is>
          <x:t xml:space="preserve">MG-JTAC18-075</x:t>
        </x:is>
      </x:c>
      <x:c r="B20" t="inlineStr">
        <x:is>
          <x:t xml:space="preserve">MG-ZNA-025</x:t>
        </x:is>
      </x:c>
      <x:c r="C20" t="inlineStr">
        <x:is>
          <x:t xml:space="preserve">Fe73Nb4Hf3B20</x:t>
        </x:is>
      </x:c>
      <x:c r="D20" t="inlineStr">
        <x:is>
          <x:t xml:space="preserve">Al15.0Ni25.0Zr60.0</x:t>
        </x:is>
      </x:c>
      <x:c r="E20" t="inlineStr">
        <x:is>
          <x:t xml:space="preserve">Fe-based</x:t>
        </x:is>
      </x:c>
      <x:c r="F20" t="inlineStr">
        <x:is>
          <x:t xml:space="preserve">Al-based</x:t>
        </x:is>
      </x:c>
      <x:c r="G20" t="n">
        <x:v>0</x:v>
      </x:c>
      <x:c r="H20" t="n">
        <x:v>0.7252773883300881</x:v>
      </x:c>
      <x:c r="I20" t="n">
        <x:v>0.6020599913279623</x:v>
      </x:c>
      <x:c r="J20" t="n">
        <x:v>1</x:v>
      </x:c>
    </x:row>
    <x:row r="21">
      <x:c r="A21" t="inlineStr">
        <x:is>
          <x:t xml:space="preserve">MG-JTAC18-080</x:t>
        </x:is>
      </x:c>
      <x:c r="B21" t="inlineStr">
        <x:is>
          <x:t xml:space="preserve">MG-ZNA-025</x:t>
        </x:is>
      </x:c>
      <x:c r="C21" t="inlineStr">
        <x:is>
          <x:t xml:space="preserve">(Fe0.73Tb0.02B0.2Si0.05)96Nb4</x:t>
        </x:is>
      </x:c>
      <x:c r="D21" t="inlineStr">
        <x:is>
          <x:t xml:space="preserve">Al15.0Ni25.0Zr60.0</x:t>
        </x:is>
      </x:c>
      <x:c r="E21" t="inlineStr">
        <x:is>
          <x:t xml:space="preserve">Fe-based</x:t>
        </x:is>
      </x:c>
      <x:c r="F21" t="inlineStr">
        <x:is>
          <x:t xml:space="preserve">Al-based</x:t>
        </x:is>
      </x:c>
      <x:c r="G21" t="n">
        <x:v>0</x:v>
      </x:c>
      <x:c r="H21" t="n">
        <x:v>0.7816412115488598</x:v>
      </x:c>
      <x:c r="I21" t="n">
        <x:v>0.5051499783199059</x:v>
      </x:c>
      <x:c r="J21" t="n">
        <x:v>1</x:v>
      </x:c>
    </x:row>
    <x:row r="22">
      <x:c r="A22" t="inlineStr">
        <x:is>
          <x:t xml:space="preserve">MG-JTAC18-096</x:t>
        </x:is>
      </x:c>
      <x:c r="B22" t="inlineStr">
        <x:is>
          <x:t xml:space="preserve">MG-ZNA-025</x:t>
        </x:is>
      </x:c>
      <x:c r="C22" t="inlineStr">
        <x:is>
          <x:t xml:space="preserve">Gd55Ni22Mn3Al20</x:t>
        </x:is>
      </x:c>
      <x:c r="D22" t="inlineStr">
        <x:is>
          <x:t xml:space="preserve">Al15.0Ni25.0Zr60.0</x:t>
        </x:is>
      </x:c>
      <x:c r="E22" t="inlineStr">
        <x:is>
          <x:t xml:space="preserve">Gd-based</x:t>
        </x:is>
      </x:c>
      <x:c r="F22" t="inlineStr">
        <x:is>
          <x:t xml:space="preserve">Al-based</x:t>
        </x:is>
      </x:c>
      <x:c r="G22" t="n">
        <x:v>0</x:v>
      </x:c>
      <x:c r="H22" t="n">
        <x:v>0.9921261931672332</x:v>
      </x:c>
      <x:c r="I22" t="n">
        <x:v>0.6020599913279623</x:v>
      </x:c>
      <x:c r="J22" t="n">
        <x:v>1</x:v>
      </x:c>
    </x:row>
    <x:row r="23">
      <x:c r="A23" t="inlineStr">
        <x:is>
          <x:t xml:space="preserve">MG-JTAC18-110</x:t>
        </x:is>
      </x:c>
      <x:c r="B23" t="inlineStr">
        <x:is>
          <x:t xml:space="preserve">MG-ZNA-025</x:t>
        </x:is>
      </x:c>
      <x:c r="C23" t="inlineStr">
        <x:is>
          <x:t xml:space="preserve">Mg50Ni30La20</x:t>
        </x:is>
      </x:c>
      <x:c r="D23" t="inlineStr">
        <x:is>
          <x:t xml:space="preserve">Al15.0Ni25.0Zr60.0</x:t>
        </x:is>
      </x:c>
      <x:c r="E23" t="inlineStr">
        <x:is>
          <x:t xml:space="preserve">Mg-based</x:t>
        </x:is>
      </x:c>
      <x:c r="F23" t="inlineStr">
        <x:is>
          <x:t xml:space="preserve">Al-based</x:t>
        </x:is>
      </x:c>
      <x:c r="G23" t="n">
        <x:v>0</x:v>
      </x:c>
      <x:c r="H23" t="n">
        <x:v>1.205592099417788</x:v>
      </x:c>
      <x:c r="I23" t="n">
        <x:v>0.9030899869919435</x:v>
      </x:c>
      <x:c r="J23" t="n">
        <x:v>1</x:v>
      </x:c>
    </x:row>
    <x:row r="24">
      <x:c r="A24" t="inlineStr">
        <x:is>
          <x:t xml:space="preserve">MG-JTAC18-114</x:t>
        </x:is>
      </x:c>
      <x:c r="B24" t="inlineStr">
        <x:is>
          <x:t xml:space="preserve">MG-ZNA-025</x:t>
        </x:is>
      </x:c>
      <x:c r="C24" t="inlineStr">
        <x:is>
          <x:t xml:space="preserve">Mg60Ni23.6B2.89La13.51</x:t>
        </x:is>
      </x:c>
      <x:c r="D24" t="inlineStr">
        <x:is>
          <x:t xml:space="preserve">Al15.0Ni25.0Zr60.0</x:t>
        </x:is>
      </x:c>
      <x:c r="E24" t="inlineStr">
        <x:is>
          <x:t xml:space="preserve">Mg-based</x:t>
        </x:is>
      </x:c>
      <x:c r="F24" t="inlineStr">
        <x:is>
          <x:t xml:space="preserve">Al-based</x:t>
        </x:is>
      </x:c>
      <x:c r="G24" t="n">
        <x:v>0</x:v>
      </x:c>
      <x:c r="H24" t="n">
        <x:v>1.148685701820732</x:v>
      </x:c>
      <x:c r="I24" t="n">
        <x:v>0.9030899869919435</x:v>
      </x:c>
      <x:c r="J24" t="n">
        <x:v>1</x:v>
      </x:c>
    </x:row>
    <x:row r="25">
      <x:c r="A25" t="inlineStr">
        <x:is>
          <x:t xml:space="preserve">MG-JTAC18-125</x:t>
        </x:is>
      </x:c>
      <x:c r="B25" t="inlineStr">
        <x:is>
          <x:t xml:space="preserve">MG-ZNA-025</x:t>
        </x:is>
      </x:c>
      <x:c r="C25" t="inlineStr">
        <x:is>
          <x:t xml:space="preserve">Mg65Cu25Y10</x:t>
        </x:is>
      </x:c>
      <x:c r="D25" t="inlineStr">
        <x:is>
          <x:t xml:space="preserve">Al15.0Ni25.0Zr60.0</x:t>
        </x:is>
      </x:c>
      <x:c r="E25" t="inlineStr">
        <x:is>
          <x:t xml:space="preserve">Mg-based</x:t>
        </x:is>
      </x:c>
      <x:c r="F25" t="inlineStr">
        <x:is>
          <x:t xml:space="preserve">Al-based</x:t>
        </x:is>
      </x:c>
      <x:c r="G25" t="n">
        <x:v>0</x:v>
      </x:c>
      <x:c r="H25" t="n">
        <x:v>1.169875979620128</x:v>
      </x:c>
      <x:c r="I25" t="n">
        <x:v>0.05799194697768673</x:v>
      </x:c>
      <x:c r="J25" t="n">
        <x:v>1</x:v>
      </x:c>
    </x:row>
    <x:row r="26">
      <x:c r="A26" t="inlineStr">
        <x:is>
          <x:t xml:space="preserve">MG-CZA-001</x:t>
        </x:is>
      </x:c>
      <x:c r="B26" t="inlineStr">
        <x:is>
          <x:t xml:space="preserve">MG-CZA-002</x:t>
        </x:is>
      </x:c>
      <x:c r="C26" t="inlineStr">
        <x:is>
          <x:t xml:space="preserve">Cu47Zr45Al8</x:t>
        </x:is>
      </x:c>
      <x:c r="D26" t="inlineStr">
        <x:is>
          <x:t xml:space="preserve">(Cu47Zr45Al8)98.5Y1.5</x:t>
        </x:is>
      </x:c>
      <x:c r="E26" t="inlineStr">
        <x:is>
          <x:t xml:space="preserve">Cu-based</x:t>
        </x:is>
      </x:c>
      <x:c r="F26" t="inlineStr">
        <x:is>
          <x:t xml:space="preserve">Cu-based</x:t>
        </x:is>
      </x:c>
      <x:c r="G26" t="n">
        <x:v>1</x:v>
      </x:c>
      <x:c r="H26" t="n">
        <x:v>0.4589986241111319</x:v>
      </x:c>
      <x:c r="I26" t="n">
        <x:v>0.2218487496163564</x:v>
      </x:c>
      <x:c r="J26" t="n">
        <x:v>1</x:v>
      </x:c>
    </x:row>
    <x:row r="27">
      <x:c r="A27" t="inlineStr">
        <x:is>
          <x:t xml:space="preserve">MG-CZA-001</x:t>
        </x:is>
      </x:c>
      <x:c r="B27" t="inlineStr">
        <x:is>
          <x:t xml:space="preserve">MG-CZA-003</x:t>
        </x:is>
      </x:c>
      <x:c r="C27" t="inlineStr">
        <x:is>
          <x:t xml:space="preserve">Cu47Zr45Al8</x:t>
        </x:is>
      </x:c>
      <x:c r="D27" t="inlineStr">
        <x:is>
          <x:t xml:space="preserve">(Cu47Zr45Al8)99Nb</x:t>
        </x:is>
      </x:c>
      <x:c r="E27" t="inlineStr">
        <x:is>
          <x:t xml:space="preserve">Cu-based</x:t>
        </x:is>
      </x:c>
      <x:c r="F27" t="inlineStr">
        <x:is>
          <x:t xml:space="preserve">Cu-based</x:t>
        </x:is>
      </x:c>
      <x:c r="G27" t="n">
        <x:v>1</x:v>
      </x:c>
      <x:c r="H27" t="n">
        <x:v>0.4762146332584195</x:v>
      </x:c>
      <x:c r="I27" t="n">
        <x:v>-0.09691001300805646</x:v>
      </x:c>
      <x:c r="J27" t="n">
        <x:v>0</x:v>
      </x:c>
    </x:row>
    <x:row r="28">
      <x:c r="A28" t="inlineStr">
        <x:is>
          <x:t xml:space="preserve">MG-CZA-001</x:t>
        </x:is>
      </x:c>
      <x:c r="B28" t="inlineStr">
        <x:is>
          <x:t xml:space="preserve">MG-CZA-004</x:t>
        </x:is>
      </x:c>
      <x:c r="C28" t="inlineStr">
        <x:is>
          <x:t xml:space="preserve">Cu47Zr45Al8</x:t>
        </x:is>
      </x:c>
      <x:c r="D28" t="inlineStr">
        <x:is>
          <x:t xml:space="preserve">(Cu47Zr45Al8)97.5Y1.5Nb</x:t>
        </x:is>
      </x:c>
      <x:c r="E28" t="inlineStr">
        <x:is>
          <x:t xml:space="preserve">Cu-based</x:t>
        </x:is>
      </x:c>
      <x:c r="F28" t="inlineStr">
        <x:is>
          <x:t xml:space="preserve">Cu-based</x:t>
        </x:is>
      </x:c>
      <x:c r="G28" t="n">
        <x:v>1</x:v>
      </x:c>
      <x:c r="H28" t="n">
        <x:v>1.005074695284609</x:v>
      </x:c>
      <x:c r="I28" t="n">
        <x:v>0.07918124604762466</x:v>
      </x:c>
      <x:c r="J28" t="n">
        <x:v>1</x:v>
      </x:c>
    </x:row>
    <x:row r="29">
      <x:c r="A29" t="inlineStr">
        <x:is>
          <x:t xml:space="preserve">MG-CZA-001</x:t>
        </x:is>
      </x:c>
      <x:c r="B29" t="inlineStr">
        <x:is>
          <x:t xml:space="preserve">MG-MIX-002</x:t>
        </x:is>
      </x:c>
      <x:c r="C29" t="inlineStr">
        <x:is>
          <x:t xml:space="preserve">Cu47Zr45Al8</x:t>
        </x:is>
      </x:c>
      <x:c r="D29" t="inlineStr">
        <x:is>
          <x:t xml:space="preserve">Zr48Cu42Al7Ag3</x:t>
        </x:is>
      </x:c>
      <x:c r="E29" t="inlineStr">
        <x:is>
          <x:t xml:space="preserve">Cu-based</x:t>
        </x:is>
      </x:c>
      <x:c r="F29" t="inlineStr">
        <x:is>
          <x:t xml:space="preserve">Zr-based</x:t>
        </x:is>
      </x:c>
      <x:c r="G29" t="n">
        <x:v>0</x:v>
      </x:c>
      <x:c r="H29" t="n">
        <x:v>1.098409176710492</x:v>
      </x:c>
      <x:c r="I29" t="n">
        <x:v>-0.1760912590556813</x:v>
      </x:c>
      <x:c r="J29" t="n">
        <x:v>0</x:v>
      </x:c>
    </x:row>
    <x:row r="30">
      <x:c r="A30" t="inlineStr">
        <x:is>
          <x:t xml:space="preserve">MG-CZA-001</x:t>
        </x:is>
      </x:c>
      <x:c r="B30" t="inlineStr">
        <x:is>
          <x:t xml:space="preserve">MG-MIX-003</x:t>
        </x:is>
      </x:c>
      <x:c r="C30" t="inlineStr">
        <x:is>
          <x:t xml:space="preserve">Cu47Zr45Al8</x:t>
        </x:is>
      </x:c>
      <x:c r="D30" t="inlineStr">
        <x:is>
          <x:t xml:space="preserve">Zr48Cu40Al7Ag5</x:t>
        </x:is>
      </x:c>
      <x:c r="E30" t="inlineStr">
        <x:is>
          <x:t xml:space="preserve">Cu-based</x:t>
        </x:is>
      </x:c>
      <x:c r="F30" t="inlineStr">
        <x:is>
          <x:t xml:space="preserve">Zr-based</x:t>
        </x:is>
      </x:c>
      <x:c r="G30" t="n">
        <x:v>0</x:v>
      </x:c>
      <x:c r="H30" t="n">
        <x:v>1.236825871362071</x:v>
      </x:c>
      <x:c r="I30" t="n">
        <x:v>-0.1760912590556813</x:v>
      </x:c>
      <x:c r="J30" t="n">
        <x:v>0</x:v>
      </x:c>
    </x:row>
    <x:row r="31">
      <x:c r="A31" t="inlineStr">
        <x:is>
          <x:t xml:space="preserve">MG-CZA-001</x:t>
        </x:is>
      </x:c>
      <x:c r="B31" t="inlineStr">
        <x:is>
          <x:t xml:space="preserve">MG-MIX-004</x:t>
        </x:is>
      </x:c>
      <x:c r="C31" t="inlineStr">
        <x:is>
          <x:t xml:space="preserve">Cu47Zr45Al8</x:t>
        </x:is>
      </x:c>
      <x:c r="D31" t="inlineStr">
        <x:is>
          <x:t xml:space="preserve">Zr48Cu37Al7Ag8</x:t>
        </x:is>
      </x:c>
      <x:c r="E31" t="inlineStr">
        <x:is>
          <x:t xml:space="preserve">Cu-based</x:t>
        </x:is>
      </x:c>
      <x:c r="F31" t="inlineStr">
        <x:is>
          <x:t xml:space="preserve">Zr-based</x:t>
        </x:is>
      </x:c>
      <x:c r="G31" t="n">
        <x:v>0</x:v>
      </x:c>
      <x:c r="H31" t="n">
        <x:v>1.0597460776329</x:v>
      </x:c>
      <x:c r="I31" t="n">
        <x:v>-0.1760912590556813</x:v>
      </x:c>
      <x:c r="J31" t="n">
        <x:v>0</x:v>
      </x:c>
    </x:row>
    <x:row r="32">
      <x:c r="A32" t="inlineStr">
        <x:is>
          <x:t xml:space="preserve">MG-CZA-001</x:t>
        </x:is>
      </x:c>
      <x:c r="B32" t="inlineStr">
        <x:is>
          <x:t xml:space="preserve">MG-LONG-007</x:t>
        </x:is>
      </x:c>
      <x:c r="C32" t="inlineStr">
        <x:is>
          <x:t xml:space="preserve">Cu47Zr45Al8</x:t>
        </x:is>
      </x:c>
      <x:c r="D32" t="inlineStr">
        <x:is>
          <x:t xml:space="preserve">Cu46Zr47Al7</x:t>
        </x:is>
      </x:c>
      <x:c r="E32" t="inlineStr">
        <x:is>
          <x:t xml:space="preserve">Cu-based</x:t>
        </x:is>
      </x:c>
      <x:c r="F32" t="inlineStr">
        <x:is>
          <x:t xml:space="preserve">Cu-based</x:t>
        </x:is>
      </x:c>
      <x:c r="G32" t="n">
        <x:v>1</x:v>
      </x:c>
      <x:c r="H32" t="n">
        <x:v>0.3292407184272119</x:v>
      </x:c>
      <x:c r="I32" t="n">
        <x:v>-0.698970004336019</x:v>
      </x:c>
      <x:c r="J32" t="n">
        <x:v>0</x:v>
      </x:c>
    </x:row>
    <x:row r="33">
      <x:c r="A33" t="inlineStr">
        <x:is>
          <x:t xml:space="preserve">MG-CZA-001</x:t>
        </x:is>
      </x:c>
      <x:c r="B33" t="inlineStr">
        <x:is>
          <x:t xml:space="preserve">MG-LONG-008</x:t>
        </x:is>
      </x:c>
      <x:c r="C33" t="inlineStr">
        <x:is>
          <x:t xml:space="preserve">Cu47Zr45Al8</x:t>
        </x:is>
      </x:c>
      <x:c r="D33" t="inlineStr">
        <x:is>
          <x:t xml:space="preserve">Cu46Zr37Al7Y10</x:t>
        </x:is>
      </x:c>
      <x:c r="E33" t="inlineStr">
        <x:is>
          <x:t xml:space="preserve">Cu-based</x:t>
        </x:is>
      </x:c>
      <x:c r="F33" t="inlineStr">
        <x:is>
          <x:t xml:space="preserve">Cu-based</x:t>
        </x:is>
      </x:c>
      <x:c r="G33" t="n">
        <x:v>1</x:v>
      </x:c>
      <x:c r="H33" t="n">
        <x:v>0.2296356881685372</x:v>
      </x:c>
      <x:c r="I33" t="n">
        <x:v>-0.574031267727719</x:v>
      </x:c>
      <x:c r="J33" t="n">
        <x:v>0</x:v>
      </x:c>
    </x:row>
    <x:row r="34">
      <x:c r="A34" t="inlineStr">
        <x:is>
          <x:t xml:space="preserve">MG-CZA-001</x:t>
        </x:is>
      </x:c>
      <x:c r="B34" t="inlineStr">
        <x:is>
          <x:t xml:space="preserve">MG-LONG-009</x:t>
        </x:is>
      </x:c>
      <x:c r="C34" t="inlineStr">
        <x:is>
          <x:t xml:space="preserve">Cu47Zr45Al8</x:t>
        </x:is>
      </x:c>
      <x:c r="D34" t="inlineStr">
        <x:is>
          <x:t xml:space="preserve">Cu46Zr45Al7Y2</x:t>
        </x:is>
      </x:c>
      <x:c r="E34" t="inlineStr">
        <x:is>
          <x:t xml:space="preserve">Cu-based</x:t>
        </x:is>
      </x:c>
      <x:c r="F34" t="inlineStr">
        <x:is>
          <x:t xml:space="preserve">Cu-based</x:t>
        </x:is>
      </x:c>
      <x:c r="G34" t="n">
        <x:v>1</x:v>
      </x:c>
      <x:c r="H34" t="n">
        <x:v>0.4076573616067311</x:v>
      </x:c>
      <x:c r="I34" t="n">
        <x:v>-0.2730012720637378</x:v>
      </x:c>
      <x:c r="J34" t="n">
        <x:v>0</x:v>
      </x:c>
    </x:row>
    <x:row r="35">
      <x:c r="A35" t="inlineStr">
        <x:is>
          <x:t xml:space="preserve">MG-CZA-001</x:t>
        </x:is>
      </x:c>
      <x:c r="B35" t="inlineStr">
        <x:is>
          <x:t xml:space="preserve">MG-NI-PR-003</x:t>
        </x:is>
      </x:c>
      <x:c r="C35" t="inlineStr">
        <x:is>
          <x:t xml:space="preserve">Cu47Zr45Al8</x:t>
        </x:is>
      </x:c>
      <x:c r="D35" t="inlineStr">
        <x:is>
          <x:t xml:space="preserve">Ni58Zr16Ti13Nb7Si3Sn2W1</x:t>
        </x:is>
      </x:c>
      <x:c r="E35" t="inlineStr">
        <x:is>
          <x:t xml:space="preserve">Cu-based</x:t>
        </x:is>
      </x:c>
      <x:c r="F35" t="inlineStr">
        <x:is>
          <x:t xml:space="preserve">Ni-based</x:t>
        </x:is>
      </x:c>
      <x:c r="G35" t="n">
        <x:v>0</x:v>
      </x:c>
      <x:c r="H35" t="n">
        <x:v>0.9242574705761057</x:v>
      </x:c>
      <x:c r="I35" t="n">
        <x:v>-0.3309932190414245</x:v>
      </x:c>
      <x:c r="J35" t="n">
        <x:v>0</x:v>
      </x:c>
    </x:row>
    <x:row r="36">
      <x:c r="A36" t="inlineStr">
        <x:is>
          <x:t xml:space="preserve">MG-CZA-001</x:t>
        </x:is>
      </x:c>
      <x:c r="B36" t="inlineStr">
        <x:is>
          <x:t xml:space="preserve">MG-LONG-069</x:t>
        </x:is>
      </x:c>
      <x:c r="C36" t="inlineStr">
        <x:is>
          <x:t xml:space="preserve">Cu47Zr45Al8</x:t>
        </x:is>
      </x:c>
      <x:c r="D36" t="inlineStr">
        <x:is>
          <x:t xml:space="preserve">Pd79Cu6Si10P5</x:t>
        </x:is>
      </x:c>
      <x:c r="E36" t="inlineStr">
        <x:is>
          <x:t xml:space="preserve">Cu-based</x:t>
        </x:is>
      </x:c>
      <x:c r="F36" t="inlineStr">
        <x:is>
          <x:t xml:space="preserve">Pd-based</x:t>
        </x:is>
      </x:c>
      <x:c r="G36" t="n">
        <x:v>0</x:v>
      </x:c>
      <x:c r="H36" t="n">
        <x:v>1.216488837371242</x:v>
      </x:c>
      <x:c r="I36" t="n">
        <x:v>-0.4771212547196625</x:v>
      </x:c>
      <x:c r="J36" t="n">
        <x:v>0</x:v>
      </x:c>
    </x:row>
    <x:row r="37">
      <x:c r="A37" t="inlineStr">
        <x:is>
          <x:t xml:space="preserve">MG-CZA-001</x:t>
        </x:is>
      </x:c>
      <x:c r="B37" t="inlineStr">
        <x:is>
          <x:t xml:space="preserve">MG-LONG-070</x:t>
        </x:is>
      </x:c>
      <x:c r="C37" t="inlineStr">
        <x:is>
          <x:t xml:space="preserve">Cu47Zr45Al8</x:t>
        </x:is>
      </x:c>
      <x:c r="D37" t="inlineStr">
        <x:is>
          <x:t xml:space="preserve">Pd79Cu5Ag1Si10P5</x:t>
        </x:is>
      </x:c>
      <x:c r="E37" t="inlineStr">
        <x:is>
          <x:t xml:space="preserve">Cu-based</x:t>
        </x:is>
      </x:c>
      <x:c r="F37" t="inlineStr">
        <x:is>
          <x:t xml:space="preserve">Pd-based</x:t>
        </x:is>
      </x:c>
      <x:c r="G37" t="n">
        <x:v>0</x:v>
      </x:c>
      <x:c r="H37" t="n">
        <x:v>1.088592449350318</x:v>
      </x:c>
      <x:c r="I37" t="n">
        <x:v>-0.574031267727719</x:v>
      </x:c>
      <x:c r="J37" t="n">
        <x:v>0</x:v>
      </x:c>
    </x:row>
    <x:row r="38">
      <x:c r="A38" t="inlineStr">
        <x:is>
          <x:t xml:space="preserve">MG-CZA-001</x:t>
        </x:is>
      </x:c>
      <x:c r="B38" t="inlineStr">
        <x:is>
          <x:t xml:space="preserve">MG-LONG-089</x:t>
        </x:is>
      </x:c>
      <x:c r="C38" t="inlineStr">
        <x:is>
          <x:t xml:space="preserve">Cu47Zr45Al8</x:t>
        </x:is>
      </x:c>
      <x:c r="D38" t="inlineStr">
        <x:is>
          <x:t xml:space="preserve">Co48Cr15Mo14C15B6Er2</x:t>
        </x:is>
      </x:c>
      <x:c r="E38" t="inlineStr">
        <x:is>
          <x:t xml:space="preserve">Cu-based</x:t>
        </x:is>
      </x:c>
      <x:c r="F38" t="inlineStr">
        <x:is>
          <x:t xml:space="preserve">Co-based</x:t>
        </x:is>
      </x:c>
      <x:c r="G38" t="n">
        <x:v>0</x:v>
      </x:c>
      <x:c r="H38" t="n">
        <x:v>0.4579293455443619</x:v>
      </x:c>
      <x:c r="I38" t="n">
        <x:v>-0.1760912590556813</x:v>
      </x:c>
      <x:c r="J38" t="n">
        <x:v>0</x:v>
      </x:c>
    </x:row>
    <x:row r="39">
      <x:c r="A39" t="inlineStr">
        <x:is>
          <x:t xml:space="preserve">MG-CZA-001</x:t>
        </x:is>
      </x:c>
      <x:c r="B39" t="inlineStr">
        <x:is>
          <x:t xml:space="preserve">MG-LONG-099</x:t>
        </x:is>
      </x:c>
      <x:c r="C39" t="inlineStr">
        <x:is>
          <x:t xml:space="preserve">Cu47Zr45Al8</x:t>
        </x:is>
      </x:c>
      <x:c r="D39" t="inlineStr">
        <x:is>
          <x:t xml:space="preserve">Hf47Cu29.25Ni9.75Al14</x:t>
        </x:is>
      </x:c>
      <x:c r="E39" t="inlineStr">
        <x:is>
          <x:t xml:space="preserve">Cu-based</x:t>
        </x:is>
      </x:c>
      <x:c r="F39" t="inlineStr">
        <x:is>
          <x:t xml:space="preserve">Hf-based</x:t>
        </x:is>
      </x:c>
      <x:c r="G39" t="n">
        <x:v>0</x:v>
      </x:c>
      <x:c r="H39" t="n">
        <x:v>1.067620165416275</x:v>
      </x:c>
      <x:c r="I39" t="n">
        <x:v>-0.1760912590556813</x:v>
      </x:c>
      <x:c r="J39" t="n">
        <x:v>0</x:v>
      </x:c>
    </x:row>
    <x:row r="40">
      <x:c r="A40" t="inlineStr">
        <x:is>
          <x:t xml:space="preserve">MG-CZA-001</x:t>
        </x:is>
      </x:c>
      <x:c r="B40" t="inlineStr">
        <x:is>
          <x:t xml:space="preserve">MG-LONG-100</x:t>
        </x:is>
      </x:c>
      <x:c r="C40" t="inlineStr">
        <x:is>
          <x:t xml:space="preserve">Cu47Zr45Al8</x:t>
        </x:is>
      </x:c>
      <x:c r="D40" t="inlineStr">
        <x:is>
          <x:t xml:space="preserve">Hf48Cu29.25Ni9.75Al13</x:t>
        </x:is>
      </x:c>
      <x:c r="E40" t="inlineStr">
        <x:is>
          <x:t xml:space="preserve">Cu-based</x:t>
        </x:is>
      </x:c>
      <x:c r="F40" t="inlineStr">
        <x:is>
          <x:t xml:space="preserve">Hf-based</x:t>
        </x:is>
      </x:c>
      <x:c r="G40" t="n">
        <x:v>0</x:v>
      </x:c>
      <x:c r="H40" t="n">
        <x:v>1.037477012857069</x:v>
      </x:c>
      <x:c r="I40" t="n">
        <x:v>-0.1760912590556813</x:v>
      </x:c>
      <x:c r="J40" t="n">
        <x:v>0</x:v>
      </x:c>
    </x:row>
    <x:row r="41">
      <x:c r="A41" t="inlineStr">
        <x:is>
          <x:t xml:space="preserve">MG-CZA-001</x:t>
        </x:is>
      </x:c>
      <x:c r="B41" t="inlineStr">
        <x:is>
          <x:t xml:space="preserve">MG-LONG-101</x:t>
        </x:is>
      </x:c>
      <x:c r="C41" t="inlineStr">
        <x:is>
          <x:t xml:space="preserve">Cu47Zr45Al8</x:t>
        </x:is>
      </x:c>
      <x:c r="D41" t="inlineStr">
        <x:is>
          <x:t xml:space="preserve">Hf51Cu27.75Ni9.25Al12</x:t>
        </x:is>
      </x:c>
      <x:c r="E41" t="inlineStr">
        <x:is>
          <x:t xml:space="preserve">Cu-based</x:t>
        </x:is>
      </x:c>
      <x:c r="F41" t="inlineStr">
        <x:is>
          <x:t xml:space="preserve">Hf-based</x:t>
        </x:is>
      </x:c>
      <x:c r="G41" t="n">
        <x:v>0</x:v>
      </x:c>
      <x:c r="H41" t="n">
        <x:v>1.280800757062743</x:v>
      </x:c>
      <x:c r="I41" t="n">
        <x:v>-0.2730012720637378</x:v>
      </x:c>
      <x:c r="J41" t="n">
        <x:v>0</x:v>
      </x:c>
    </x:row>
    <x:row r="42">
      <x:c r="A42" t="inlineStr">
        <x:is>
          <x:t xml:space="preserve">MG-CZA-001</x:t>
        </x:is>
      </x:c>
      <x:c r="B42" t="inlineStr">
        <x:is>
          <x:t xml:space="preserve">MG-JTAC18-055</x:t>
        </x:is>
      </x:c>
      <x:c r="C42" t="inlineStr">
        <x:is>
          <x:t xml:space="preserve">Cu47Zr45Al8</x:t>
        </x:is>
      </x:c>
      <x:c r="D42" t="inlineStr">
        <x:is>
          <x:t xml:space="preserve">Fe66W6Y6B22</x:t>
        </x:is>
      </x:c>
      <x:c r="E42" t="inlineStr">
        <x:is>
          <x:t xml:space="preserve">Cu-based</x:t>
        </x:is>
      </x:c>
      <x:c r="F42" t="inlineStr">
        <x:is>
          <x:t xml:space="preserve">Fe-based</x:t>
        </x:is>
      </x:c>
      <x:c r="G42" t="n">
        <x:v>0</x:v>
      </x:c>
      <x:c r="H42" t="n">
        <x:v>1.042838420460195</x:v>
      </x:c>
      <x:c r="I42" t="n">
        <x:v>-0.8750612633917001</x:v>
      </x:c>
      <x:c r="J42" t="n">
        <x:v>0</x:v>
      </x:c>
    </x:row>
    <x:row r="43">
      <x:c r="A43" t="inlineStr">
        <x:is>
          <x:t xml:space="preserve">MG-CZA-001</x:t>
        </x:is>
      </x:c>
      <x:c r="B43" t="inlineStr">
        <x:is>
          <x:t xml:space="preserve">MG-JTAC18-074</x:t>
        </x:is>
      </x:c>
      <x:c r="C43" t="inlineStr">
        <x:is>
          <x:t xml:space="preserve">Cu47Zr45Al8</x:t>
        </x:is>
      </x:c>
      <x:c r="D43" t="inlineStr">
        <x:is>
          <x:t xml:space="preserve">Fe72Y6B22</x:t>
        </x:is>
      </x:c>
      <x:c r="E43" t="inlineStr">
        <x:is>
          <x:t xml:space="preserve">Cu-based</x:t>
        </x:is>
      </x:c>
      <x:c r="F43" t="inlineStr">
        <x:is>
          <x:t xml:space="preserve">Fe-based</x:t>
        </x:is>
      </x:c>
      <x:c r="G43" t="n">
        <x:v>0</x:v>
      </x:c>
      <x:c r="H43" t="n">
        <x:v>0.544169393101307</x:v>
      </x:c>
      <x:c r="I43" t="n">
        <x:v>-0.8750612633917001</x:v>
      </x:c>
      <x:c r="J43" t="n">
        <x:v>0</x:v>
      </x:c>
    </x:row>
    <x:row r="44">
      <x:c r="A44" t="inlineStr">
        <x:is>
          <x:t xml:space="preserve">MG-CZA-001</x:t>
        </x:is>
      </x:c>
      <x:c r="B44" t="inlineStr">
        <x:is>
          <x:t xml:space="preserve">MG-JTAC18-079</x:t>
        </x:is>
      </x:c>
      <x:c r="C44" t="inlineStr">
        <x:is>
          <x:t xml:space="preserve">Cu47Zr45Al8</x:t>
        </x:is>
      </x:c>
      <x:c r="D44" t="inlineStr">
        <x:is>
          <x:t xml:space="preserve">(Fe0.72Tb0.03B0.2Si0.05)96Nb4</x:t>
        </x:is>
      </x:c>
      <x:c r="E44" t="inlineStr">
        <x:is>
          <x:t xml:space="preserve">Cu-based</x:t>
        </x:is>
      </x:c>
      <x:c r="F44" t="inlineStr">
        <x:is>
          <x:t xml:space="preserve">Fe-based</x:t>
        </x:is>
      </x:c>
      <x:c r="G44" t="n">
        <x:v>0</x:v>
      </x:c>
      <x:c r="H44" t="n">
        <x:v>0.798918377952464</x:v>
      </x:c>
      <x:c r="I44" t="n">
        <x:v>-0.698970004336019</x:v>
      </x:c>
      <x:c r="J44" t="n">
        <x:v>0</x:v>
      </x:c>
    </x:row>
    <x:row r="45">
      <x:c r="A45" t="inlineStr">
        <x:is>
          <x:t xml:space="preserve">MG-CZA-001</x:t>
        </x:is>
      </x:c>
      <x:c r="B45" t="inlineStr">
        <x:is>
          <x:t xml:space="preserve">MG-JTAC18-086</x:t>
        </x:is>
      </x:c>
      <x:c r="C45" t="inlineStr">
        <x:is>
          <x:t xml:space="preserve">Cu47Zr45Al8</x:t>
        </x:is>
      </x:c>
      <x:c r="D45" t="inlineStr">
        <x:is>
          <x:t xml:space="preserve">(Fe72Mo4B24)93Dy7</x:t>
        </x:is>
      </x:c>
      <x:c r="E45" t="inlineStr">
        <x:is>
          <x:t xml:space="preserve">Cu-based</x:t>
        </x:is>
      </x:c>
      <x:c r="F45" t="inlineStr">
        <x:is>
          <x:t xml:space="preserve">Fe-based</x:t>
        </x:is>
      </x:c>
      <x:c r="G45" t="n">
        <x:v>0</x:v>
      </x:c>
      <x:c r="H45" t="n">
        <x:v>1.095646168250395</x:v>
      </x:c>
      <x:c r="I45" t="n">
        <x:v>-0.8750612633917001</x:v>
      </x:c>
      <x:c r="J45" t="n">
        <x:v>0</x:v>
      </x:c>
    </x:row>
    <x:row r="46">
      <x:c r="A46" t="inlineStr">
        <x:is>
          <x:t xml:space="preserve">MG-CZA-001</x:t>
        </x:is>
      </x:c>
      <x:c r="B46" t="inlineStr">
        <x:is>
          <x:t xml:space="preserve">MG-JTAC18-087</x:t>
        </x:is>
      </x:c>
      <x:c r="C46" t="inlineStr">
        <x:is>
          <x:t xml:space="preserve">Cu47Zr45Al8</x:t>
        </x:is>
      </x:c>
      <x:c r="D46" t="inlineStr">
        <x:is>
          <x:t xml:space="preserve">(Fe72Mo4B24)94Dy6</x:t>
        </x:is>
      </x:c>
      <x:c r="E46" t="inlineStr">
        <x:is>
          <x:t xml:space="preserve">Cu-based</x:t>
        </x:is>
      </x:c>
      <x:c r="F46" t="inlineStr">
        <x:is>
          <x:t xml:space="preserve">Fe-based</x:t>
        </x:is>
      </x:c>
      <x:c r="G46" t="n">
        <x:v>0</x:v>
      </x:c>
      <x:c r="H46" t="n">
        <x:v>0.6932735359782445</x:v>
      </x:c>
      <x:c r="I46" t="n">
        <x:v>-0.698970004336019</x:v>
      </x:c>
      <x:c r="J46" t="n">
        <x:v>0</x:v>
      </x:c>
    </x:row>
    <x:row r="47">
      <x:c r="A47" t="inlineStr">
        <x:is>
          <x:t xml:space="preserve">MG-CZA-001</x:t>
        </x:is>
      </x:c>
      <x:c r="B47" t="inlineStr">
        <x:is>
          <x:t xml:space="preserve">MG-JTAC18-088</x:t>
        </x:is>
      </x:c>
      <x:c r="C47" t="inlineStr">
        <x:is>
          <x:t xml:space="preserve">Cu47Zr45Al8</x:t>
        </x:is>
      </x:c>
      <x:c r="D47" t="inlineStr">
        <x:is>
          <x:t xml:space="preserve">(Fe72Mo4B24)95Dy5</x:t>
        </x:is>
      </x:c>
      <x:c r="E47" t="inlineStr">
        <x:is>
          <x:t xml:space="preserve">Cu-based</x:t>
        </x:is>
      </x:c>
      <x:c r="F47" t="inlineStr">
        <x:is>
          <x:t xml:space="preserve">Fe-based</x:t>
        </x:is>
      </x:c>
      <x:c r="G47" t="n">
        <x:v>0</x:v>
      </x:c>
      <x:c r="H47" t="n">
        <x:v>0.554265004701617</x:v>
      </x:c>
      <x:c r="I47" t="n">
        <x:v>-0.8750612633917001</x:v>
      </x:c>
      <x:c r="J47" t="n">
        <x:v>0</x:v>
      </x:c>
    </x:row>
    <x:row r="48">
      <x:c r="A48" t="inlineStr">
        <x:is>
          <x:t xml:space="preserve">MG-CZA-001</x:t>
        </x:is>
      </x:c>
      <x:c r="B48" t="inlineStr">
        <x:is>
          <x:t xml:space="preserve">MG-JTAC18-089</x:t>
        </x:is>
      </x:c>
      <x:c r="C48" t="inlineStr">
        <x:is>
          <x:t xml:space="preserve">Cu47Zr45Al8</x:t>
        </x:is>
      </x:c>
      <x:c r="D48" t="inlineStr">
        <x:is>
          <x:t xml:space="preserve">(Fe72Mo4B24)96Dy4</x:t>
        </x:is>
      </x:c>
      <x:c r="E48" t="inlineStr">
        <x:is>
          <x:t xml:space="preserve">Cu-based</x:t>
        </x:is>
      </x:c>
      <x:c r="F48" t="inlineStr">
        <x:is>
          <x:t xml:space="preserve">Fe-based</x:t>
        </x:is>
      </x:c>
      <x:c r="G48" t="n">
        <x:v>0</x:v>
      </x:c>
      <x:c r="H48" t="n">
        <x:v>0.9692786357560783</x:v>
      </x:c>
      <x:c r="I48" t="n">
        <x:v>-0.8750612633917001</x:v>
      </x:c>
      <x:c r="J48" t="n">
        <x:v>0</x:v>
      </x:c>
    </x:row>
    <x:row r="49">
      <x:c r="A49" t="inlineStr">
        <x:is>
          <x:t xml:space="preserve">MG-CZA-001</x:t>
        </x:is>
      </x:c>
      <x:c r="B49" t="inlineStr">
        <x:is>
          <x:t xml:space="preserve">MG-JTAC18-091</x:t>
        </x:is>
      </x:c>
      <x:c r="C49" t="inlineStr">
        <x:is>
          <x:t xml:space="preserve">Cu47Zr45Al8</x:t>
        </x:is>
      </x:c>
      <x:c r="D49" t="inlineStr">
        <x:is>
          <x:t xml:space="preserve">[(Fe0.5Co0.5)72Mo4B24]94Dy6</x:t>
        </x:is>
      </x:c>
      <x:c r="E49" t="inlineStr">
        <x:is>
          <x:t xml:space="preserve">Cu-based</x:t>
        </x:is>
      </x:c>
      <x:c r="F49" t="inlineStr">
        <x:is>
          <x:t xml:space="preserve">Fe-based</x:t>
        </x:is>
      </x:c>
      <x:c r="G49" t="n">
        <x:v>0</x:v>
      </x:c>
      <x:c r="H49" t="n">
        <x:v>0.4887396030891961</x:v>
      </x:c>
      <x:c r="I49" t="n">
        <x:v>-0.8750612633917001</x:v>
      </x:c>
      <x:c r="J49" t="n">
        <x:v>0</x:v>
      </x:c>
    </x:row>
    <x:row r="50">
      <x:c r="A50" t="inlineStr">
        <x:is>
          <x:t xml:space="preserve">MG-CZA-001</x:t>
        </x:is>
      </x:c>
      <x:c r="B50" t="inlineStr">
        <x:is>
          <x:t xml:space="preserve">MG-JTAC18-092</x:t>
        </x:is>
      </x:c>
      <x:c r="C50" t="inlineStr">
        <x:is>
          <x:t xml:space="preserve">Cu47Zr45Al8</x:t>
        </x:is>
      </x:c>
      <x:c r="D50" t="inlineStr">
        <x:is>
          <x:t xml:space="preserve">[(Fe0.6Co0.4)72Mo4B24]94Dy6</x:t>
        </x:is>
      </x:c>
      <x:c r="E50" t="inlineStr">
        <x:is>
          <x:t xml:space="preserve">Cu-based</x:t>
        </x:is>
      </x:c>
      <x:c r="F50" t="inlineStr">
        <x:is>
          <x:t xml:space="preserve">Fe-based</x:t>
        </x:is>
      </x:c>
      <x:c r="G50" t="n">
        <x:v>0</x:v>
      </x:c>
      <x:c r="H50" t="n">
        <x:v>0.8406523000571273</x:v>
      </x:c>
      <x:c r="I50" t="n">
        <x:v>-0.8750612633917001</x:v>
      </x:c>
      <x:c r="J50" t="n">
        <x:v>0</x:v>
      </x:c>
    </x:row>
    <x:row r="51">
      <x:c r="A51" t="inlineStr">
        <x:is>
          <x:t xml:space="preserve">MG-CZA-001</x:t>
        </x:is>
      </x:c>
      <x:c r="B51" t="inlineStr">
        <x:is>
          <x:t xml:space="preserve">MG-JTAC18-093</x:t>
        </x:is>
      </x:c>
      <x:c r="C51" t="inlineStr">
        <x:is>
          <x:t xml:space="preserve">Cu47Zr45Al8</x:t>
        </x:is>
      </x:c>
      <x:c r="D51" t="inlineStr">
        <x:is>
          <x:t xml:space="preserve">[(Fe0.7Co0.3)72Mo4B24]94Dy6</x:t>
        </x:is>
      </x:c>
      <x:c r="E51" t="inlineStr">
        <x:is>
          <x:t xml:space="preserve">Cu-based</x:t>
        </x:is>
      </x:c>
      <x:c r="F51" t="inlineStr">
        <x:is>
          <x:t xml:space="preserve">Fe-based</x:t>
        </x:is>
      </x:c>
      <x:c r="G51" t="n">
        <x:v>0</x:v>
      </x:c>
      <x:c r="H51" t="n">
        <x:v>0.8207143708851544</x:v>
      </x:c>
      <x:c r="I51" t="n">
        <x:v>-0.8750612633917001</x:v>
      </x:c>
      <x:c r="J51" t="n">
        <x:v>0</x:v>
      </x:c>
    </x:row>
    <x:row r="52">
      <x:c r="A52" t="inlineStr">
        <x:is>
          <x:t xml:space="preserve">MG-CZA-001</x:t>
        </x:is>
      </x:c>
      <x:c r="B52" t="inlineStr">
        <x:is>
          <x:t xml:space="preserve">MG-JTAC18-095</x:t>
        </x:is>
      </x:c>
      <x:c r="C52" t="inlineStr">
        <x:is>
          <x:t xml:space="preserve">Cu47Zr45Al8</x:t>
        </x:is>
      </x:c>
      <x:c r="D52" t="inlineStr">
        <x:is>
          <x:t xml:space="preserve">[(Fe0.9Co0.1)72Mo4B24]94Dy6</x:t>
        </x:is>
      </x:c>
      <x:c r="E52" t="inlineStr">
        <x:is>
          <x:t xml:space="preserve">Cu-based</x:t>
        </x:is>
      </x:c>
      <x:c r="F52" t="inlineStr">
        <x:is>
          <x:t xml:space="preserve">Fe-based</x:t>
        </x:is>
      </x:c>
      <x:c r="G52" t="n">
        <x:v>0</x:v>
      </x:c>
      <x:c r="H52" t="n">
        <x:v>0.9797491941502078</x:v>
      </x:c>
      <x:c r="I52" t="n">
        <x:v>-0.8750612633917001</x:v>
      </x:c>
      <x:c r="J52" t="n">
        <x:v>0</x:v>
      </x:c>
    </x:row>
    <x:row r="53">
      <x:c r="A53" t="inlineStr">
        <x:is>
          <x:t xml:space="preserve">MG-CZA-002</x:t>
        </x:is>
      </x:c>
      <x:c r="B53" t="inlineStr">
        <x:is>
          <x:t xml:space="preserve">MG-CZA-003</x:t>
        </x:is>
      </x:c>
      <x:c r="C53" t="inlineStr">
        <x:is>
          <x:t xml:space="preserve">(Cu47Zr45Al8)98.5Y1.5</x:t>
        </x:is>
      </x:c>
      <x:c r="D53" t="inlineStr">
        <x:is>
          <x:t xml:space="preserve">(Cu47Zr45Al8)99Nb</x:t>
        </x:is>
      </x:c>
      <x:c r="E53" t="inlineStr">
        <x:is>
          <x:t xml:space="preserve">Cu-based</x:t>
        </x:is>
      </x:c>
      <x:c r="F53" t="inlineStr">
        <x:is>
          <x:t xml:space="preserve">Cu-based</x:t>
        </x:is>
      </x:c>
      <x:c r="G53" t="n">
        <x:v>1</x:v>
      </x:c>
      <x:c r="H53" t="n">
        <x:v>0.9185859166853667</x:v>
      </x:c>
      <x:c r="I53" t="n">
        <x:v>-0.3187587626244128</x:v>
      </x:c>
      <x:c r="J53" t="n">
        <x:v>0</x:v>
      </x:c>
    </x:row>
    <x:row r="54">
      <x:c r="A54" t="inlineStr">
        <x:is>
          <x:t xml:space="preserve">MG-CZA-002</x:t>
        </x:is>
      </x:c>
      <x:c r="B54" t="inlineStr">
        <x:is>
          <x:t xml:space="preserve">MG-CZA-004</x:t>
        </x:is>
      </x:c>
      <x:c r="C54" t="inlineStr">
        <x:is>
          <x:t xml:space="preserve">(Cu47Zr45Al8)98.5Y1.5</x:t>
        </x:is>
      </x:c>
      <x:c r="D54" t="inlineStr">
        <x:is>
          <x:t xml:space="preserve">(Cu47Zr45Al8)97.5Y1.5Nb</x:t>
        </x:is>
      </x:c>
      <x:c r="E54" t="inlineStr">
        <x:is>
          <x:t xml:space="preserve">Cu-based</x:t>
        </x:is>
      </x:c>
      <x:c r="F54" t="inlineStr">
        <x:is>
          <x:t xml:space="preserve">Cu-based</x:t>
        </x:is>
      </x:c>
      <x:c r="G54" t="n">
        <x:v>1</x:v>
      </x:c>
      <x:c r="H54" t="n">
        <x:v>0.7589320163103811</x:v>
      </x:c>
      <x:c r="I54" t="n">
        <x:v>-0.1426675035687317</x:v>
      </x:c>
      <x:c r="J54" t="n">
        <x:v>0</x:v>
      </x:c>
    </x:row>
    <x:row r="55">
      <x:c r="A55" t="inlineStr">
        <x:is>
          <x:t xml:space="preserve">MG-CZA-002</x:t>
        </x:is>
      </x:c>
      <x:c r="B55" t="inlineStr">
        <x:is>
          <x:t xml:space="preserve">MG-MIX-003</x:t>
        </x:is>
      </x:c>
      <x:c r="C55" t="inlineStr">
        <x:is>
          <x:t xml:space="preserve">(Cu47Zr45Al8)98.5Y1.5</x:t>
        </x:is>
      </x:c>
      <x:c r="D55" t="inlineStr">
        <x:is>
          <x:t xml:space="preserve">Zr48Cu40Al7Ag5</x:t>
        </x:is>
      </x:c>
      <x:c r="E55" t="inlineStr">
        <x:is>
          <x:t xml:space="preserve">Cu-based</x:t>
        </x:is>
      </x:c>
      <x:c r="F55" t="inlineStr">
        <x:is>
          <x:t xml:space="preserve">Zr-based</x:t>
        </x:is>
      </x:c>
      <x:c r="G55" t="n">
        <x:v>0</x:v>
      </x:c>
      <x:c r="H55" t="n">
        <x:v>1.299664771405064</x:v>
      </x:c>
      <x:c r="I55" t="n">
        <x:v>-0.3979400086720377</x:v>
      </x:c>
      <x:c r="J55" t="n">
        <x:v>0</x:v>
      </x:c>
    </x:row>
    <x:row r="56">
      <x:c r="A56" t="inlineStr">
        <x:is>
          <x:t xml:space="preserve">MG-CZA-002</x:t>
        </x:is>
      </x:c>
      <x:c r="B56" t="inlineStr">
        <x:is>
          <x:t xml:space="preserve">MG-MIX-004</x:t>
        </x:is>
      </x:c>
      <x:c r="C56" t="inlineStr">
        <x:is>
          <x:t xml:space="preserve">(Cu47Zr45Al8)98.5Y1.5</x:t>
        </x:is>
      </x:c>
      <x:c r="D56" t="inlineStr">
        <x:is>
          <x:t xml:space="preserve">Zr48Cu37Al7Ag8</x:t>
        </x:is>
      </x:c>
      <x:c r="E56" t="inlineStr">
        <x:is>
          <x:t xml:space="preserve">Cu-based</x:t>
        </x:is>
      </x:c>
      <x:c r="F56" t="inlineStr">
        <x:is>
          <x:t xml:space="preserve">Zr-based</x:t>
        </x:is>
      </x:c>
      <x:c r="G56" t="n">
        <x:v>0</x:v>
      </x:c>
      <x:c r="H56" t="n">
        <x:v>1.274668204056706</x:v>
      </x:c>
      <x:c r="I56" t="n">
        <x:v>-0.3979400086720377</x:v>
      </x:c>
      <x:c r="J56" t="n">
        <x:v>0</x:v>
      </x:c>
    </x:row>
    <x:row r="57">
      <x:c r="A57" t="inlineStr">
        <x:is>
          <x:t xml:space="preserve">MG-CZA-002</x:t>
        </x:is>
      </x:c>
      <x:c r="B57" t="inlineStr">
        <x:is>
          <x:t xml:space="preserve">MG-LONG-007</x:t>
        </x:is>
      </x:c>
      <x:c r="C57" t="inlineStr">
        <x:is>
          <x:t xml:space="preserve">(Cu47Zr45Al8)98.5Y1.5</x:t>
        </x:is>
      </x:c>
      <x:c r="D57" t="inlineStr">
        <x:is>
          <x:t xml:space="preserve">Cu46Zr47Al7</x:t>
        </x:is>
      </x:c>
      <x:c r="E57" t="inlineStr">
        <x:is>
          <x:t xml:space="preserve">Cu-based</x:t>
        </x:is>
      </x:c>
      <x:c r="F57" t="inlineStr">
        <x:is>
          <x:t xml:space="preserve">Cu-based</x:t>
        </x:is>
      </x:c>
      <x:c r="G57" t="n">
        <x:v>1</x:v>
      </x:c>
      <x:c r="H57" t="n">
        <x:v>0.613796223494351</x:v>
      </x:c>
      <x:c r="I57" t="n">
        <x:v>-0.9208187539523753</x:v>
      </x:c>
      <x:c r="J57" t="n">
        <x:v>0</x:v>
      </x:c>
    </x:row>
    <x:row r="58">
      <x:c r="A58" t="inlineStr">
        <x:is>
          <x:t xml:space="preserve">MG-CZA-002</x:t>
        </x:is>
      </x:c>
      <x:c r="B58" t="inlineStr">
        <x:is>
          <x:t xml:space="preserve">MG-LONG-008</x:t>
        </x:is>
      </x:c>
      <x:c r="C58" t="inlineStr">
        <x:is>
          <x:t xml:space="preserve">(Cu47Zr45Al8)98.5Y1.5</x:t>
        </x:is>
      </x:c>
      <x:c r="D58" t="inlineStr">
        <x:is>
          <x:t xml:space="preserve">Cu46Zr37Al7Y10</x:t>
        </x:is>
      </x:c>
      <x:c r="E58" t="inlineStr">
        <x:is>
          <x:t xml:space="preserve">Cu-based</x:t>
        </x:is>
      </x:c>
      <x:c r="F58" t="inlineStr">
        <x:is>
          <x:t xml:space="preserve">Cu-based</x:t>
        </x:is>
      </x:c>
      <x:c r="G58" t="n">
        <x:v>1</x:v>
      </x:c>
      <x:c r="H58" t="n">
        <x:v>0.5136712224637441</x:v>
      </x:c>
      <x:c r="I58" t="n">
        <x:v>-0.7958800173440753</x:v>
      </x:c>
      <x:c r="J58" t="n">
        <x:v>0</x:v>
      </x:c>
    </x:row>
    <x:row r="59">
      <x:c r="A59" t="inlineStr">
        <x:is>
          <x:t xml:space="preserve">MG-CZA-002</x:t>
        </x:is>
      </x:c>
      <x:c r="B59" t="inlineStr">
        <x:is>
          <x:t xml:space="preserve">MG-LONG-009</x:t>
        </x:is>
      </x:c>
      <x:c r="C59" t="inlineStr">
        <x:is>
          <x:t xml:space="preserve">(Cu47Zr45Al8)98.5Y1.5</x:t>
        </x:is>
      </x:c>
      <x:c r="D59" t="inlineStr">
        <x:is>
          <x:t xml:space="preserve">Cu46Zr45Al7Y2</x:t>
        </x:is>
      </x:c>
      <x:c r="E59" t="inlineStr">
        <x:is>
          <x:t xml:space="preserve">Cu-based</x:t>
        </x:is>
      </x:c>
      <x:c r="F59" t="inlineStr">
        <x:is>
          <x:t xml:space="preserve">Cu-based</x:t>
        </x:is>
      </x:c>
      <x:c r="G59" t="n">
        <x:v>1</x:v>
      </x:c>
      <x:c r="H59" t="n">
        <x:v>0.5222278539816706</x:v>
      </x:c>
      <x:c r="I59" t="n">
        <x:v>-0.4948500216800942</x:v>
      </x:c>
      <x:c r="J59" t="n">
        <x:v>0</x:v>
      </x:c>
    </x:row>
    <x:row r="60">
      <x:c r="A60" t="inlineStr">
        <x:is>
          <x:t xml:space="preserve">MG-CZA-002</x:t>
        </x:is>
      </x:c>
      <x:c r="B60" t="inlineStr">
        <x:is>
          <x:t xml:space="preserve">MG-NI-PR-003</x:t>
        </x:is>
      </x:c>
      <x:c r="C60" t="inlineStr">
        <x:is>
          <x:t xml:space="preserve">(Cu47Zr45Al8)98.5Y1.5</x:t>
        </x:is>
      </x:c>
      <x:c r="D60" t="inlineStr">
        <x:is>
          <x:t xml:space="preserve">Ni58Zr16Ti13Nb7Si3Sn2W1</x:t>
        </x:is>
      </x:c>
      <x:c r="E60" t="inlineStr">
        <x:is>
          <x:t xml:space="preserve">Cu-based</x:t>
        </x:is>
      </x:c>
      <x:c r="F60" t="inlineStr">
        <x:is>
          <x:t xml:space="preserve">Ni-based</x:t>
        </x:is>
      </x:c>
      <x:c r="G60" t="n">
        <x:v>0</x:v>
      </x:c>
      <x:c r="H60" t="n">
        <x:v>1.273155947821032</x:v>
      </x:c>
      <x:c r="I60" t="n">
        <x:v>-0.5528419686577809</x:v>
      </x:c>
      <x:c r="J60" t="n">
        <x:v>0</x:v>
      </x:c>
    </x:row>
    <x:row r="61">
      <x:c r="A61" t="inlineStr">
        <x:is>
          <x:t xml:space="preserve">MG-CZA-002</x:t>
        </x:is>
      </x:c>
      <x:c r="B61" t="inlineStr">
        <x:is>
          <x:t xml:space="preserve">MG-LONG-069</x:t>
        </x:is>
      </x:c>
      <x:c r="C61" t="inlineStr">
        <x:is>
          <x:t xml:space="preserve">(Cu47Zr45Al8)98.5Y1.5</x:t>
        </x:is>
      </x:c>
      <x:c r="D61" t="inlineStr">
        <x:is>
          <x:t xml:space="preserve">Pd79Cu6Si10P5</x:t>
        </x:is>
      </x:c>
      <x:c r="E61" t="inlineStr">
        <x:is>
          <x:t xml:space="preserve">Cu-based</x:t>
        </x:is>
      </x:c>
      <x:c r="F61" t="inlineStr">
        <x:is>
          <x:t xml:space="preserve">Pd-based</x:t>
        </x:is>
      </x:c>
      <x:c r="G61" t="n">
        <x:v>0</x:v>
      </x:c>
      <x:c r="H61" t="n">
        <x:v>1.056951003323565</x:v>
      </x:c>
      <x:c r="I61" t="n">
        <x:v>-0.6989700043360189</x:v>
      </x:c>
      <x:c r="J61" t="n">
        <x:v>0</x:v>
      </x:c>
    </x:row>
    <x:row r="62">
      <x:c r="A62" t="inlineStr">
        <x:is>
          <x:t xml:space="preserve">MG-CZA-002</x:t>
        </x:is>
      </x:c>
      <x:c r="B62" t="inlineStr">
        <x:is>
          <x:t xml:space="preserve">MG-LONG-070</x:t>
        </x:is>
      </x:c>
      <x:c r="C62" t="inlineStr">
        <x:is>
          <x:t xml:space="preserve">(Cu47Zr45Al8)98.5Y1.5</x:t>
        </x:is>
      </x:c>
      <x:c r="D62" t="inlineStr">
        <x:is>
          <x:t xml:space="preserve">Pd79Cu5Ag1Si10P5</x:t>
        </x:is>
      </x:c>
      <x:c r="E62" t="inlineStr">
        <x:is>
          <x:t xml:space="preserve">Cu-based</x:t>
        </x:is>
      </x:c>
      <x:c r="F62" t="inlineStr">
        <x:is>
          <x:t xml:space="preserve">Pd-based</x:t>
        </x:is>
      </x:c>
      <x:c r="G62" t="n">
        <x:v>0</x:v>
      </x:c>
      <x:c r="H62" t="n">
        <x:v>1.042217430040834</x:v>
      </x:c>
      <x:c r="I62" t="n">
        <x:v>-0.7958800173440753</x:v>
      </x:c>
      <x:c r="J62" t="n">
        <x:v>0</x:v>
      </x:c>
    </x:row>
    <x:row r="63">
      <x:c r="A63" t="inlineStr">
        <x:is>
          <x:t xml:space="preserve">MG-CZA-002</x:t>
        </x:is>
      </x:c>
      <x:c r="B63" t="inlineStr">
        <x:is>
          <x:t xml:space="preserve">MG-LONG-089</x:t>
        </x:is>
      </x:c>
      <x:c r="C63" t="inlineStr">
        <x:is>
          <x:t xml:space="preserve">(Cu47Zr45Al8)98.5Y1.5</x:t>
        </x:is>
      </x:c>
      <x:c r="D63" t="inlineStr">
        <x:is>
          <x:t xml:space="preserve">Co48Cr15Mo14C15B6Er2</x:t>
        </x:is>
      </x:c>
      <x:c r="E63" t="inlineStr">
        <x:is>
          <x:t xml:space="preserve">Cu-based</x:t>
        </x:is>
      </x:c>
      <x:c r="F63" t="inlineStr">
        <x:is>
          <x:t xml:space="preserve">Co-based</x:t>
        </x:is>
      </x:c>
      <x:c r="G63" t="n">
        <x:v>0</x:v>
      </x:c>
      <x:c r="H63" t="n">
        <x:v>0.7307334143509047</x:v>
      </x:c>
      <x:c r="I63" t="n">
        <x:v>-0.3979400086720377</x:v>
      </x:c>
      <x:c r="J63" t="n">
        <x:v>0</x:v>
      </x:c>
    </x:row>
    <x:row r="64">
      <x:c r="A64" t="inlineStr">
        <x:is>
          <x:t xml:space="preserve">MG-CZA-002</x:t>
        </x:is>
      </x:c>
      <x:c r="B64" t="inlineStr">
        <x:is>
          <x:t xml:space="preserve">MG-LONG-099</x:t>
        </x:is>
      </x:c>
      <x:c r="C64" t="inlineStr">
        <x:is>
          <x:t xml:space="preserve">(Cu47Zr45Al8)98.5Y1.5</x:t>
        </x:is>
      </x:c>
      <x:c r="D64" t="inlineStr">
        <x:is>
          <x:t xml:space="preserve">Hf47Cu29.25Ni9.75Al14</x:t>
        </x:is>
      </x:c>
      <x:c r="E64" t="inlineStr">
        <x:is>
          <x:t xml:space="preserve">Cu-based</x:t>
        </x:is>
      </x:c>
      <x:c r="F64" t="inlineStr">
        <x:is>
          <x:t xml:space="preserve">Hf-based</x:t>
        </x:is>
      </x:c>
      <x:c r="G64" t="n">
        <x:v>0</x:v>
      </x:c>
      <x:c r="H64" t="n">
        <x:v>0.9144443223357457</x:v>
      </x:c>
      <x:c r="I64" t="n">
        <x:v>-0.3979400086720377</x:v>
      </x:c>
      <x:c r="J64" t="n">
        <x:v>0</x:v>
      </x:c>
    </x:row>
    <x:row r="65">
      <x:c r="A65" t="inlineStr">
        <x:is>
          <x:t xml:space="preserve">MG-CZA-002</x:t>
        </x:is>
      </x:c>
      <x:c r="B65" t="inlineStr">
        <x:is>
          <x:t xml:space="preserve">MG-LONG-100</x:t>
        </x:is>
      </x:c>
      <x:c r="C65" t="inlineStr">
        <x:is>
          <x:t xml:space="preserve">(Cu47Zr45Al8)98.5Y1.5</x:t>
        </x:is>
      </x:c>
      <x:c r="D65" t="inlineStr">
        <x:is>
          <x:t xml:space="preserve">Hf48Cu29.25Ni9.75Al13</x:t>
        </x:is>
      </x:c>
      <x:c r="E65" t="inlineStr">
        <x:is>
          <x:t xml:space="preserve">Cu-based</x:t>
        </x:is>
      </x:c>
      <x:c r="F65" t="inlineStr">
        <x:is>
          <x:t xml:space="preserve">Hf-based</x:t>
        </x:is>
      </x:c>
      <x:c r="G65" t="n">
        <x:v>0</x:v>
      </x:c>
      <x:c r="H65" t="n">
        <x:v>0.7773053744103885</x:v>
      </x:c>
      <x:c r="I65" t="n">
        <x:v>-0.3979400086720377</x:v>
      </x:c>
      <x:c r="J65" t="n">
        <x:v>0</x:v>
      </x:c>
    </x:row>
    <x:row r="66">
      <x:c r="A66" t="inlineStr">
        <x:is>
          <x:t xml:space="preserve">MG-CZA-002</x:t>
        </x:is>
      </x:c>
      <x:c r="B66" t="inlineStr">
        <x:is>
          <x:t xml:space="preserve">MG-JTAC18-067</x:t>
        </x:is>
      </x:c>
      <x:c r="C66" t="inlineStr">
        <x:is>
          <x:t xml:space="preserve">(Cu47Zr45Al8)98.5Y1.5</x:t>
        </x:is>
      </x:c>
      <x:c r="D66" t="inlineStr">
        <x:is>
          <x:t xml:space="preserve">Fe71W1Y6B22</x:t>
        </x:is>
      </x:c>
      <x:c r="E66" t="inlineStr">
        <x:is>
          <x:t xml:space="preserve">Cu-based</x:t>
        </x:is>
      </x:c>
      <x:c r="F66" t="inlineStr">
        <x:is>
          <x:t xml:space="preserve">Fe-based</x:t>
        </x:is>
      </x:c>
      <x:c r="G66" t="n">
        <x:v>0</x:v>
      </x:c>
      <x:c r="H66" t="n">
        <x:v>1.242605589528434</x:v>
      </x:c>
      <x:c r="I66" t="n">
        <x:v>-0.9208187539523753</x:v>
      </x:c>
      <x:c r="J66" t="n">
        <x:v>0</x:v>
      </x:c>
    </x:row>
    <x:row r="67">
      <x:c r="A67" t="inlineStr">
        <x:is>
          <x:t xml:space="preserve">MG-CZA-002</x:t>
        </x:is>
      </x:c>
      <x:c r="B67" t="inlineStr">
        <x:is>
          <x:t xml:space="preserve">MG-JTAC18-074</x:t>
        </x:is>
      </x:c>
      <x:c r="C67" t="inlineStr">
        <x:is>
          <x:t xml:space="preserve">(Cu47Zr45Al8)98.5Y1.5</x:t>
        </x:is>
      </x:c>
      <x:c r="D67" t="inlineStr">
        <x:is>
          <x:t xml:space="preserve">Fe72Y6B22</x:t>
        </x:is>
      </x:c>
      <x:c r="E67" t="inlineStr">
        <x:is>
          <x:t xml:space="preserve">Cu-based</x:t>
        </x:is>
      </x:c>
      <x:c r="F67" t="inlineStr">
        <x:is>
          <x:t xml:space="preserve">Fe-based</x:t>
        </x:is>
      </x:c>
      <x:c r="G67" t="n">
        <x:v>0</x:v>
      </x:c>
      <x:c r="H67" t="n">
        <x:v>0.8667321583777827</x:v>
      </x:c>
      <x:c r="I67" t="n">
        <x:v>-1.096910013008056</x:v>
      </x:c>
      <x:c r="J67" t="n">
        <x:v>0</x:v>
      </x:c>
    </x:row>
    <x:row r="68">
      <x:c r="A68" t="inlineStr">
        <x:is>
          <x:t xml:space="preserve">MG-CZA-002</x:t>
        </x:is>
      </x:c>
      <x:c r="B68" t="inlineStr">
        <x:is>
          <x:t xml:space="preserve">MG-JTAC18-079</x:t>
        </x:is>
      </x:c>
      <x:c r="C68" t="inlineStr">
        <x:is>
          <x:t xml:space="preserve">(Cu47Zr45Al8)98.5Y1.5</x:t>
        </x:is>
      </x:c>
      <x:c r="D68" t="inlineStr">
        <x:is>
          <x:t xml:space="preserve">(Fe0.72Tb0.03B0.2Si0.05)96Nb4</x:t>
        </x:is>
      </x:c>
      <x:c r="E68" t="inlineStr">
        <x:is>
          <x:t xml:space="preserve">Cu-based</x:t>
        </x:is>
      </x:c>
      <x:c r="F68" t="inlineStr">
        <x:is>
          <x:t xml:space="preserve">Fe-based</x:t>
        </x:is>
      </x:c>
      <x:c r="G68" t="n">
        <x:v>0</x:v>
      </x:c>
      <x:c r="H68" t="n">
        <x:v>1.217673525898271</x:v>
      </x:c>
      <x:c r="I68" t="n">
        <x:v>-0.9208187539523753</x:v>
      </x:c>
      <x:c r="J68" t="n">
        <x:v>0</x:v>
      </x:c>
    </x:row>
    <x:row r="69">
      <x:c r="A69" t="inlineStr">
        <x:is>
          <x:t xml:space="preserve">MG-CZA-002</x:t>
        </x:is>
      </x:c>
      <x:c r="B69" t="inlineStr">
        <x:is>
          <x:t xml:space="preserve">MG-JTAC18-086</x:t>
        </x:is>
      </x:c>
      <x:c r="C69" t="inlineStr">
        <x:is>
          <x:t xml:space="preserve">(Cu47Zr45Al8)98.5Y1.5</x:t>
        </x:is>
      </x:c>
      <x:c r="D69" t="inlineStr">
        <x:is>
          <x:t xml:space="preserve">(Fe72Mo4B24)93Dy7</x:t>
        </x:is>
      </x:c>
      <x:c r="E69" t="inlineStr">
        <x:is>
          <x:t xml:space="preserve">Cu-based</x:t>
        </x:is>
      </x:c>
      <x:c r="F69" t="inlineStr">
        <x:is>
          <x:t xml:space="preserve">Fe-based</x:t>
        </x:is>
      </x:c>
      <x:c r="G69" t="n">
        <x:v>0</x:v>
      </x:c>
      <x:c r="H69" t="n">
        <x:v>1.299748998581959</x:v>
      </x:c>
      <x:c r="I69" t="n">
        <x:v>-1.096910013008056</x:v>
      </x:c>
      <x:c r="J69" t="n">
        <x:v>0</x:v>
      </x:c>
    </x:row>
    <x:row r="70">
      <x:c r="A70" t="inlineStr">
        <x:is>
          <x:t xml:space="preserve">MG-CZA-002</x:t>
        </x:is>
      </x:c>
      <x:c r="B70" t="inlineStr">
        <x:is>
          <x:t xml:space="preserve">MG-JTAC18-087</x:t>
        </x:is>
      </x:c>
      <x:c r="C70" t="inlineStr">
        <x:is>
          <x:t xml:space="preserve">(Cu47Zr45Al8)98.5Y1.5</x:t>
        </x:is>
      </x:c>
      <x:c r="D70" t="inlineStr">
        <x:is>
          <x:t xml:space="preserve">(Fe72Mo4B24)94Dy6</x:t>
        </x:is>
      </x:c>
      <x:c r="E70" t="inlineStr">
        <x:is>
          <x:t xml:space="preserve">Cu-based</x:t>
        </x:is>
      </x:c>
      <x:c r="F70" t="inlineStr">
        <x:is>
          <x:t xml:space="preserve">Fe-based</x:t>
        </x:is>
      </x:c>
      <x:c r="G70" t="n">
        <x:v>0</x:v>
      </x:c>
      <x:c r="H70" t="n">
        <x:v>0.5990369029795715</x:v>
      </x:c>
      <x:c r="I70" t="n">
        <x:v>-0.9208187539523753</x:v>
      </x:c>
      <x:c r="J70" t="n">
        <x:v>0</x:v>
      </x:c>
    </x:row>
    <x:row r="71">
      <x:c r="A71" t="inlineStr">
        <x:is>
          <x:t xml:space="preserve">MG-CZA-002</x:t>
        </x:is>
      </x:c>
      <x:c r="B71" t="inlineStr">
        <x:is>
          <x:t xml:space="preserve">MG-JTAC18-088</x:t>
        </x:is>
      </x:c>
      <x:c r="C71" t="inlineStr">
        <x:is>
          <x:t xml:space="preserve">(Cu47Zr45Al8)98.5Y1.5</x:t>
        </x:is>
      </x:c>
      <x:c r="D71" t="inlineStr">
        <x:is>
          <x:t xml:space="preserve">(Fe72Mo4B24)95Dy5</x:t>
        </x:is>
      </x:c>
      <x:c r="E71" t="inlineStr">
        <x:is>
          <x:t xml:space="preserve">Cu-based</x:t>
        </x:is>
      </x:c>
      <x:c r="F71" t="inlineStr">
        <x:is>
          <x:t xml:space="preserve">Fe-based</x:t>
        </x:is>
      </x:c>
      <x:c r="G71" t="n">
        <x:v>0</x:v>
      </x:c>
      <x:c r="H71" t="n">
        <x:v>0.5982148771982739</x:v>
      </x:c>
      <x:c r="I71" t="n">
        <x:v>-1.096910013008056</x:v>
      </x:c>
      <x:c r="J71" t="n">
        <x:v>0</x:v>
      </x:c>
    </x:row>
    <x:row r="72">
      <x:c r="A72" t="inlineStr">
        <x:is>
          <x:t xml:space="preserve">MG-CZA-002</x:t>
        </x:is>
      </x:c>
      <x:c r="B72" t="inlineStr">
        <x:is>
          <x:t xml:space="preserve">MG-JTAC18-091</x:t>
        </x:is>
      </x:c>
      <x:c r="C72" t="inlineStr">
        <x:is>
          <x:t xml:space="preserve">(Cu47Zr45Al8)98.5Y1.5</x:t>
        </x:is>
      </x:c>
      <x:c r="D72" t="inlineStr">
        <x:is>
          <x:t xml:space="preserve">[(Fe0.5Co0.5)72Mo4B24]94Dy6</x:t>
        </x:is>
      </x:c>
      <x:c r="E72" t="inlineStr">
        <x:is>
          <x:t xml:space="preserve">Cu-based</x:t>
        </x:is>
      </x:c>
      <x:c r="F72" t="inlineStr">
        <x:is>
          <x:t xml:space="preserve">Fe-based</x:t>
        </x:is>
      </x:c>
      <x:c r="G72" t="n">
        <x:v>0</x:v>
      </x:c>
      <x:c r="H72" t="n">
        <x:v>0.8655554822023886</x:v>
      </x:c>
      <x:c r="I72" t="n">
        <x:v>-1.096910013008056</x:v>
      </x:c>
      <x:c r="J72" t="n">
        <x:v>0</x:v>
      </x:c>
    </x:row>
    <x:row r="73">
      <x:c r="A73" t="inlineStr">
        <x:is>
          <x:t xml:space="preserve">MG-CZA-002</x:t>
        </x:is>
      </x:c>
      <x:c r="B73" t="inlineStr">
        <x:is>
          <x:t xml:space="preserve">MG-JTAC18-092</x:t>
        </x:is>
      </x:c>
      <x:c r="C73" t="inlineStr">
        <x:is>
          <x:t xml:space="preserve">(Cu47Zr45Al8)98.5Y1.5</x:t>
        </x:is>
      </x:c>
      <x:c r="D73" t="inlineStr">
        <x:is>
          <x:t xml:space="preserve">[(Fe0.6Co0.4)72Mo4B24]94Dy6</x:t>
        </x:is>
      </x:c>
      <x:c r="E73" t="inlineStr">
        <x:is>
          <x:t xml:space="preserve">Cu-based</x:t>
        </x:is>
      </x:c>
      <x:c r="F73" t="inlineStr">
        <x:is>
          <x:t xml:space="preserve">Fe-based</x:t>
        </x:is>
      </x:c>
      <x:c r="G73" t="n">
        <x:v>0</x:v>
      </x:c>
      <x:c r="H73" t="n">
        <x:v>1.005544456498513</x:v>
      </x:c>
      <x:c r="I73" t="n">
        <x:v>-1.096910013008056</x:v>
      </x:c>
      <x:c r="J73" t="n">
        <x:v>0</x:v>
      </x:c>
    </x:row>
    <x:row r="74">
      <x:c r="A74" t="inlineStr">
        <x:is>
          <x:t xml:space="preserve">MG-CZA-002</x:t>
        </x:is>
      </x:c>
      <x:c r="B74" t="inlineStr">
        <x:is>
          <x:t xml:space="preserve">MG-JTAC18-093</x:t>
        </x:is>
      </x:c>
      <x:c r="C74" t="inlineStr">
        <x:is>
          <x:t xml:space="preserve">(Cu47Zr45Al8)98.5Y1.5</x:t>
        </x:is>
      </x:c>
      <x:c r="D74" t="inlineStr">
        <x:is>
          <x:t xml:space="preserve">[(Fe0.7Co0.3)72Mo4B24]94Dy6</x:t>
        </x:is>
      </x:c>
      <x:c r="E74" t="inlineStr">
        <x:is>
          <x:t xml:space="preserve">Cu-based</x:t>
        </x:is>
      </x:c>
      <x:c r="F74" t="inlineStr">
        <x:is>
          <x:t xml:space="preserve">Fe-based</x:t>
        </x:is>
      </x:c>
      <x:c r="G74" t="n">
        <x:v>0</x:v>
      </x:c>
      <x:c r="H74" t="n">
        <x:v>0.8606770078715892</x:v>
      </x:c>
      <x:c r="I74" t="n">
        <x:v>-1.096910013008056</x:v>
      </x:c>
      <x:c r="J74" t="n">
        <x:v>0</x:v>
      </x:c>
    </x:row>
    <x:row r="75">
      <x:c r="A75" t="inlineStr">
        <x:is>
          <x:t xml:space="preserve">MG-CZA-002</x:t>
        </x:is>
      </x:c>
      <x:c r="B75" t="inlineStr">
        <x:is>
          <x:t xml:space="preserve">MG-JTAC18-094</x:t>
        </x:is>
      </x:c>
      <x:c r="C75" t="inlineStr">
        <x:is>
          <x:t xml:space="preserve">(Cu47Zr45Al8)98.5Y1.5</x:t>
        </x:is>
      </x:c>
      <x:c r="D75" t="inlineStr">
        <x:is>
          <x:t xml:space="preserve">[(Fe0.8Co0.2)72Mo4B24]94Dy6</x:t>
        </x:is>
      </x:c>
      <x:c r="E75" t="inlineStr">
        <x:is>
          <x:t xml:space="preserve">Cu-based</x:t>
        </x:is>
      </x:c>
      <x:c r="F75" t="inlineStr">
        <x:is>
          <x:t xml:space="preserve">Fe-based</x:t>
        </x:is>
      </x:c>
      <x:c r="G75" t="n">
        <x:v>0</x:v>
      </x:c>
      <x:c r="H75" t="n">
        <x:v>1.196536144563972</x:v>
      </x:c>
      <x:c r="I75" t="n">
        <x:v>-0.9208187539523753</x:v>
      </x:c>
      <x:c r="J75" t="n">
        <x:v>0</x:v>
      </x:c>
    </x:row>
    <x:row r="76">
      <x:c r="A76" t="inlineStr">
        <x:is>
          <x:t xml:space="preserve">MG-CZA-002</x:t>
        </x:is>
      </x:c>
      <x:c r="B76" t="inlineStr">
        <x:is>
          <x:t xml:space="preserve">MG-JTAC18-095</x:t>
        </x:is>
      </x:c>
      <x:c r="C76" t="inlineStr">
        <x:is>
          <x:t xml:space="preserve">(Cu47Zr45Al8)98.5Y1.5</x:t>
        </x:is>
      </x:c>
      <x:c r="D76" t="inlineStr">
        <x:is>
          <x:t xml:space="preserve">[(Fe0.9Co0.1)72Mo4B24]94Dy6</x:t>
        </x:is>
      </x:c>
      <x:c r="E76" t="inlineStr">
        <x:is>
          <x:t xml:space="preserve">Cu-based</x:t>
        </x:is>
      </x:c>
      <x:c r="F76" t="inlineStr">
        <x:is>
          <x:t xml:space="preserve">Fe-based</x:t>
        </x:is>
      </x:c>
      <x:c r="G76" t="n">
        <x:v>0</x:v>
      </x:c>
      <x:c r="H76" t="n">
        <x:v>0.9700670017032561</x:v>
      </x:c>
      <x:c r="I76" t="n">
        <x:v>-1.096910013008056</x:v>
      </x:c>
      <x:c r="J76" t="n">
        <x:v>0</x:v>
      </x:c>
    </x:row>
    <x:row r="77">
      <x:c r="A77" t="inlineStr">
        <x:is>
          <x:t xml:space="preserve">MG-CZA-003</x:t>
        </x:is>
      </x:c>
      <x:c r="B77" t="inlineStr">
        <x:is>
          <x:t xml:space="preserve">MG-CZA-004</x:t>
        </x:is>
      </x:c>
      <x:c r="C77" t="inlineStr">
        <x:is>
          <x:t xml:space="preserve">(Cu47Zr45Al8)99Nb</x:t>
        </x:is>
      </x:c>
      <x:c r="D77" t="inlineStr">
        <x:is>
          <x:t xml:space="preserve">(Cu47Zr45Al8)97.5Y1.5Nb</x:t>
        </x:is>
      </x:c>
      <x:c r="E77" t="inlineStr">
        <x:is>
          <x:t xml:space="preserve">Cu-based</x:t>
        </x:is>
      </x:c>
      <x:c r="F77" t="inlineStr">
        <x:is>
          <x:t xml:space="preserve">Cu-based</x:t>
        </x:is>
      </x:c>
      <x:c r="G77" t="n">
        <x:v>1</x:v>
      </x:c>
      <x:c r="H77" t="n">
        <x:v>1.27447959724283</x:v>
      </x:c>
      <x:c r="I77" t="n">
        <x:v>0.1760912590556811</x:v>
      </x:c>
      <x:c r="J77" t="n">
        <x:v>1</x:v>
      </x:c>
    </x:row>
    <x:row r="78">
      <x:c r="A78" t="inlineStr">
        <x:is>
          <x:t xml:space="preserve">MG-CZA-003</x:t>
        </x:is>
      </x:c>
      <x:c r="B78" t="inlineStr">
        <x:is>
          <x:t xml:space="preserve">MG-MIX-002</x:t>
        </x:is>
      </x:c>
      <x:c r="C78" t="inlineStr">
        <x:is>
          <x:t xml:space="preserve">(Cu47Zr45Al8)99Nb</x:t>
        </x:is>
      </x:c>
      <x:c r="D78" t="inlineStr">
        <x:is>
          <x:t xml:space="preserve">Zr48Cu42Al7Ag3</x:t>
        </x:is>
      </x:c>
      <x:c r="E78" t="inlineStr">
        <x:is>
          <x:t xml:space="preserve">Cu-based</x:t>
        </x:is>
      </x:c>
      <x:c r="F78" t="inlineStr">
        <x:is>
          <x:t xml:space="preserve">Zr-based</x:t>
        </x:is>
      </x:c>
      <x:c r="G78" t="n">
        <x:v>0</x:v>
      </x:c>
      <x:c r="H78" t="n">
        <x:v>0.6730074680754083</x:v>
      </x:c>
      <x:c r="I78" t="n">
        <x:v>-0.07918124604762489</x:v>
      </x:c>
      <x:c r="J78" t="n">
        <x:v>0</x:v>
      </x:c>
    </x:row>
    <x:row r="79">
      <x:c r="A79" t="inlineStr">
        <x:is>
          <x:t xml:space="preserve">MG-CZA-003</x:t>
        </x:is>
      </x:c>
      <x:c r="B79" t="inlineStr">
        <x:is>
          <x:t xml:space="preserve">MG-MIX-003</x:t>
        </x:is>
      </x:c>
      <x:c r="C79" t="inlineStr">
        <x:is>
          <x:t xml:space="preserve">(Cu47Zr45Al8)99Nb</x:t>
        </x:is>
      </x:c>
      <x:c r="D79" t="inlineStr">
        <x:is>
          <x:t xml:space="preserve">Zr48Cu40Al7Ag5</x:t>
        </x:is>
      </x:c>
      <x:c r="E79" t="inlineStr">
        <x:is>
          <x:t xml:space="preserve">Cu-based</x:t>
        </x:is>
      </x:c>
      <x:c r="F79" t="inlineStr">
        <x:is>
          <x:t xml:space="preserve">Zr-based</x:t>
        </x:is>
      </x:c>
      <x:c r="G79" t="n">
        <x:v>0</x:v>
      </x:c>
      <x:c r="H79" t="n">
        <x:v>1.177285881756598</x:v>
      </x:c>
      <x:c r="I79" t="n">
        <x:v>-0.07918124604762489</x:v>
      </x:c>
      <x:c r="J79" t="n">
        <x:v>0</x:v>
      </x:c>
    </x:row>
    <x:row r="80">
      <x:c r="A80" t="inlineStr">
        <x:is>
          <x:t xml:space="preserve">MG-CZA-003</x:t>
        </x:is>
      </x:c>
      <x:c r="B80" t="inlineStr">
        <x:is>
          <x:t xml:space="preserve">MG-MIX-004</x:t>
        </x:is>
      </x:c>
      <x:c r="C80" t="inlineStr">
        <x:is>
          <x:t xml:space="preserve">(Cu47Zr45Al8)99Nb</x:t>
        </x:is>
      </x:c>
      <x:c r="D80" t="inlineStr">
        <x:is>
          <x:t xml:space="preserve">Zr48Cu37Al7Ag8</x:t>
        </x:is>
      </x:c>
      <x:c r="E80" t="inlineStr">
        <x:is>
          <x:t xml:space="preserve">Cu-based</x:t>
        </x:is>
      </x:c>
      <x:c r="F80" t="inlineStr">
        <x:is>
          <x:t xml:space="preserve">Zr-based</x:t>
        </x:is>
      </x:c>
      <x:c r="G80" t="n">
        <x:v>0</x:v>
      </x:c>
      <x:c r="H80" t="n">
        <x:v>0.8491828596106473</x:v>
      </x:c>
      <x:c r="I80" t="n">
        <x:v>-0.07918124604762489</x:v>
      </x:c>
      <x:c r="J80" t="n">
        <x:v>0</x:v>
      </x:c>
    </x:row>
    <x:row r="81">
      <x:c r="A81" t="inlineStr">
        <x:is>
          <x:t xml:space="preserve">MG-CZA-003</x:t>
        </x:is>
      </x:c>
      <x:c r="B81" t="inlineStr">
        <x:is>
          <x:t xml:space="preserve">MG-LONG-007</x:t>
        </x:is>
      </x:c>
      <x:c r="C81" t="inlineStr">
        <x:is>
          <x:t xml:space="preserve">(Cu47Zr45Al8)99Nb</x:t>
        </x:is>
      </x:c>
      <x:c r="D81" t="inlineStr">
        <x:is>
          <x:t xml:space="preserve">Cu46Zr47Al7</x:t>
        </x:is>
      </x:c>
      <x:c r="E81" t="inlineStr">
        <x:is>
          <x:t xml:space="preserve">Cu-based</x:t>
        </x:is>
      </x:c>
      <x:c r="F81" t="inlineStr">
        <x:is>
          <x:t xml:space="preserve">Cu-based</x:t>
        </x:is>
      </x:c>
      <x:c r="G81" t="n">
        <x:v>1</x:v>
      </x:c>
      <x:c r="H81" t="n">
        <x:v>0.409190796923534</x:v>
      </x:c>
      <x:c r="I81" t="n">
        <x:v>-0.6020599913279625</x:v>
      </x:c>
      <x:c r="J81" t="n">
        <x:v>0</x:v>
      </x:c>
    </x:row>
    <x:row r="82">
      <x:c r="A82" t="inlineStr">
        <x:is>
          <x:t xml:space="preserve">MG-CZA-003</x:t>
        </x:is>
      </x:c>
      <x:c r="B82" t="inlineStr">
        <x:is>
          <x:t xml:space="preserve">MG-LONG-008</x:t>
        </x:is>
      </x:c>
      <x:c r="C82" t="inlineStr">
        <x:is>
          <x:t xml:space="preserve">(Cu47Zr45Al8)99Nb</x:t>
        </x:is>
      </x:c>
      <x:c r="D82" t="inlineStr">
        <x:is>
          <x:t xml:space="preserve">Cu46Zr37Al7Y10</x:t>
        </x:is>
      </x:c>
      <x:c r="E82" t="inlineStr">
        <x:is>
          <x:t xml:space="preserve">Cu-based</x:t>
        </x:is>
      </x:c>
      <x:c r="F82" t="inlineStr">
        <x:is>
          <x:t xml:space="preserve">Cu-based</x:t>
        </x:is>
      </x:c>
      <x:c r="G82" t="n">
        <x:v>1</x:v>
      </x:c>
      <x:c r="H82" t="n">
        <x:v>0.5548884347153445</x:v>
      </x:c>
      <x:c r="I82" t="n">
        <x:v>-0.4771212547196625</x:v>
      </x:c>
      <x:c r="J82" t="n">
        <x:v>0</x:v>
      </x:c>
    </x:row>
    <x:row r="83">
      <x:c r="A83" t="inlineStr">
        <x:is>
          <x:t xml:space="preserve">MG-CZA-003</x:t>
        </x:is>
      </x:c>
      <x:c r="B83" t="inlineStr">
        <x:is>
          <x:t xml:space="preserve">MG-LONG-009</x:t>
        </x:is>
      </x:c>
      <x:c r="C83" t="inlineStr">
        <x:is>
          <x:t xml:space="preserve">(Cu47Zr45Al8)99Nb</x:t>
        </x:is>
      </x:c>
      <x:c r="D83" t="inlineStr">
        <x:is>
          <x:t xml:space="preserve">Cu46Zr45Al7Y2</x:t>
        </x:is>
      </x:c>
      <x:c r="E83" t="inlineStr">
        <x:is>
          <x:t xml:space="preserve">Cu-based</x:t>
        </x:is>
      </x:c>
      <x:c r="F83" t="inlineStr">
        <x:is>
          <x:t xml:space="preserve">Cu-based</x:t>
        </x:is>
      </x:c>
      <x:c r="G83" t="n">
        <x:v>1</x:v>
      </x:c>
      <x:c r="H83" t="n">
        <x:v>0.5975039364186118</x:v>
      </x:c>
      <x:c r="I83" t="n">
        <x:v>-0.1760912590556813</x:v>
      </x:c>
      <x:c r="J83" t="n">
        <x:v>0</x:v>
      </x:c>
    </x:row>
    <x:row r="84">
      <x:c r="A84" t="inlineStr">
        <x:is>
          <x:t xml:space="preserve">MG-CZA-003</x:t>
        </x:is>
      </x:c>
      <x:c r="B84" t="inlineStr">
        <x:is>
          <x:t xml:space="preserve">MG-LONG-061</x:t>
        </x:is>
      </x:c>
      <x:c r="C84" t="inlineStr">
        <x:is>
          <x:t xml:space="preserve">(Cu47Zr45Al8)99Nb</x:t>
        </x:is>
      </x:c>
      <x:c r="D84" t="inlineStr">
        <x:is>
          <x:t xml:space="preserve">Ni60Zr20Ti5Nb10Al5</x:t>
        </x:is>
      </x:c>
      <x:c r="E84" t="inlineStr">
        <x:is>
          <x:t xml:space="preserve">Cu-based</x:t>
        </x:is>
      </x:c>
      <x:c r="F84" t="inlineStr">
        <x:is>
          <x:t xml:space="preserve">Ni-based</x:t>
        </x:is>
      </x:c>
      <x:c r="G84" t="n">
        <x:v>0</x:v>
      </x:c>
      <x:c r="H84" t="n">
        <x:v>1.271411119119569</x:v>
      </x:c>
      <x:c r="I84" t="n">
        <x:v>-0.7781512503836436</x:v>
      </x:c>
      <x:c r="J84" t="n">
        <x:v>0</x:v>
      </x:c>
    </x:row>
    <x:row r="85">
      <x:c r="A85" t="inlineStr">
        <x:is>
          <x:t xml:space="preserve">MG-CZA-003</x:t>
        </x:is>
      </x:c>
      <x:c r="B85" t="inlineStr">
        <x:is>
          <x:t xml:space="preserve">MG-NI-PR-003</x:t>
        </x:is>
      </x:c>
      <x:c r="C85" t="inlineStr">
        <x:is>
          <x:t xml:space="preserve">(Cu47Zr45Al8)99Nb</x:t>
        </x:is>
      </x:c>
      <x:c r="D85" t="inlineStr">
        <x:is>
          <x:t xml:space="preserve">Ni58Zr16Ti13Nb7Si3Sn2W1</x:t>
        </x:is>
      </x:c>
      <x:c r="E85" t="inlineStr">
        <x:is>
          <x:t xml:space="preserve">Cu-based</x:t>
        </x:is>
      </x:c>
      <x:c r="F85" t="inlineStr">
        <x:is>
          <x:t xml:space="preserve">Ni-based</x:t>
        </x:is>
      </x:c>
      <x:c r="G85" t="n">
        <x:v>0</x:v>
      </x:c>
      <x:c r="H85" t="n">
        <x:v>0.5869231635306331</x:v>
      </x:c>
      <x:c r="I85" t="n">
        <x:v>-0.2340832060333681</x:v>
      </x:c>
      <x:c r="J85" t="n">
        <x:v>0</x:v>
      </x:c>
    </x:row>
    <x:row r="86">
      <x:c r="A86" t="inlineStr">
        <x:is>
          <x:t xml:space="preserve">MG-CZA-003</x:t>
        </x:is>
      </x:c>
      <x:c r="B86" t="inlineStr">
        <x:is>
          <x:t xml:space="preserve">MG-LONG-070</x:t>
        </x:is>
      </x:c>
      <x:c r="C86" t="inlineStr">
        <x:is>
          <x:t xml:space="preserve">(Cu47Zr45Al8)99Nb</x:t>
        </x:is>
      </x:c>
      <x:c r="D86" t="inlineStr">
        <x:is>
          <x:t xml:space="preserve">Pd79Cu5Ag1Si10P5</x:t>
        </x:is>
      </x:c>
      <x:c r="E86" t="inlineStr">
        <x:is>
          <x:t xml:space="preserve">Cu-based</x:t>
        </x:is>
      </x:c>
      <x:c r="F86" t="inlineStr">
        <x:is>
          <x:t xml:space="preserve">Pd-based</x:t>
        </x:is>
      </x:c>
      <x:c r="G86" t="n">
        <x:v>0</x:v>
      </x:c>
      <x:c r="H86" t="n">
        <x:v>1.161146125410801</x:v>
      </x:c>
      <x:c r="I86" t="n">
        <x:v>-0.4771212547196625</x:v>
      </x:c>
      <x:c r="J86" t="n">
        <x:v>0</x:v>
      </x:c>
    </x:row>
    <x:row r="87">
      <x:c r="A87" t="inlineStr">
        <x:is>
          <x:t xml:space="preserve">MG-CZA-003</x:t>
        </x:is>
      </x:c>
      <x:c r="B87" t="inlineStr">
        <x:is>
          <x:t xml:space="preserve">MG-LONG-089</x:t>
        </x:is>
      </x:c>
      <x:c r="C87" t="inlineStr">
        <x:is>
          <x:t xml:space="preserve">(Cu47Zr45Al8)99Nb</x:t>
        </x:is>
      </x:c>
      <x:c r="D87" t="inlineStr">
        <x:is>
          <x:t xml:space="preserve">Co48Cr15Mo14C15B6Er2</x:t>
        </x:is>
      </x:c>
      <x:c r="E87" t="inlineStr">
        <x:is>
          <x:t xml:space="preserve">Cu-based</x:t>
        </x:is>
      </x:c>
      <x:c r="F87" t="inlineStr">
        <x:is>
          <x:t xml:space="preserve">Co-based</x:t>
        </x:is>
      </x:c>
      <x:c r="G87" t="n">
        <x:v>0</x:v>
      </x:c>
      <x:c r="H87" t="n">
        <x:v>0.5751449796970836</x:v>
      </x:c>
      <x:c r="I87" t="n">
        <x:v>-0.07918124604762489</x:v>
      </x:c>
      <x:c r="J87" t="n">
        <x:v>0</x:v>
      </x:c>
    </x:row>
    <x:row r="88">
      <x:c r="A88" t="inlineStr">
        <x:is>
          <x:t xml:space="preserve">MG-CZA-003</x:t>
        </x:is>
      </x:c>
      <x:c r="B88" t="inlineStr">
        <x:is>
          <x:t xml:space="preserve">MG-LONG-099</x:t>
        </x:is>
      </x:c>
      <x:c r="C88" t="inlineStr">
        <x:is>
          <x:t xml:space="preserve">(Cu47Zr45Al8)99Nb</x:t>
        </x:is>
      </x:c>
      <x:c r="D88" t="inlineStr">
        <x:is>
          <x:t xml:space="preserve">Hf47Cu29.25Ni9.75Al14</x:t>
        </x:is>
      </x:c>
      <x:c r="E88" t="inlineStr">
        <x:is>
          <x:t xml:space="preserve">Cu-based</x:t>
        </x:is>
      </x:c>
      <x:c r="F88" t="inlineStr">
        <x:is>
          <x:t xml:space="preserve">Hf-based</x:t>
        </x:is>
      </x:c>
      <x:c r="G88" t="n">
        <x:v>0</x:v>
      </x:c>
      <x:c r="H88" t="n">
        <x:v>1.269144483825879</x:v>
      </x:c>
      <x:c r="I88" t="n">
        <x:v>-0.07918124604762489</x:v>
      </x:c>
      <x:c r="J88" t="n">
        <x:v>0</x:v>
      </x:c>
    </x:row>
    <x:row r="89">
      <x:c r="A89" t="inlineStr">
        <x:is>
          <x:t xml:space="preserve">MG-CHEN-003</x:t>
        </x:is>
      </x:c>
      <x:c r="B89" t="inlineStr">
        <x:is>
          <x:t xml:space="preserve">MG-CZA-003</x:t>
        </x:is>
      </x:c>
      <x:c r="C89" t="inlineStr">
        <x:is>
          <x:t xml:space="preserve">Cu60Hf25Ti15</x:t>
        </x:is>
      </x:c>
      <x:c r="D89" t="inlineStr">
        <x:is>
          <x:t xml:space="preserve">(Cu47Zr45Al8)99Nb</x:t>
        </x:is>
      </x:c>
      <x:c r="E89" t="inlineStr">
        <x:is>
          <x:t xml:space="preserve">Cu-based</x:t>
        </x:is>
      </x:c>
      <x:c r="F89" t="inlineStr">
        <x:is>
          <x:t xml:space="preserve">Cu-based</x:t>
        </x:is>
      </x:c>
      <x:c r="G89" t="n">
        <x:v>1</x:v>
      </x:c>
      <x:c r="H89" t="n">
        <x:v>0.9427436857221121</x:v>
      </x:c>
      <x:c r="I89" t="n">
        <x:v>0.4771212547196625</x:v>
      </x:c>
      <x:c r="J89" t="n">
        <x:v>1</x:v>
      </x:c>
    </x:row>
    <x:row r="90">
      <x:c r="A90" t="inlineStr">
        <x:is>
          <x:t xml:space="preserve">MG-CZA-003</x:t>
        </x:is>
      </x:c>
      <x:c r="B90" t="inlineStr">
        <x:is>
          <x:t xml:space="preserve">MG-JTAC18-055</x:t>
        </x:is>
      </x:c>
      <x:c r="C90" t="inlineStr">
        <x:is>
          <x:t xml:space="preserve">(Cu47Zr45Al8)99Nb</x:t>
        </x:is>
      </x:c>
      <x:c r="D90" t="inlineStr">
        <x:is>
          <x:t xml:space="preserve">Fe66W6Y6B22</x:t>
        </x:is>
      </x:c>
      <x:c r="E90" t="inlineStr">
        <x:is>
          <x:t xml:space="preserve">Cu-based</x:t>
        </x:is>
      </x:c>
      <x:c r="F90" t="inlineStr">
        <x:is>
          <x:t xml:space="preserve">Fe-based</x:t>
        </x:is>
      </x:c>
      <x:c r="G90" t="n">
        <x:v>0</x:v>
      </x:c>
      <x:c r="H90" t="n">
        <x:v>0.9318684130366433</x:v>
      </x:c>
      <x:c r="I90" t="n">
        <x:v>-0.7781512503836436</x:v>
      </x:c>
      <x:c r="J90" t="n">
        <x:v>0</x:v>
      </x:c>
    </x:row>
    <x:row r="91">
      <x:c r="A91" t="inlineStr">
        <x:is>
          <x:t xml:space="preserve">MG-CZA-003</x:t>
        </x:is>
      </x:c>
      <x:c r="B91" t="inlineStr">
        <x:is>
          <x:t xml:space="preserve">MG-JTAC18-066</x:t>
        </x:is>
      </x:c>
      <x:c r="C91" t="inlineStr">
        <x:is>
          <x:t xml:space="preserve">(Cu47Zr45Al8)99Nb</x:t>
        </x:is>
      </x:c>
      <x:c r="D91" t="inlineStr">
        <x:is>
          <x:t xml:space="preserve">Fe71Nb4Hf3Y2B20</x:t>
        </x:is>
      </x:c>
      <x:c r="E91" t="inlineStr">
        <x:is>
          <x:t xml:space="preserve">Cu-based</x:t>
        </x:is>
      </x:c>
      <x:c r="F91" t="inlineStr">
        <x:is>
          <x:t xml:space="preserve">Fe-based</x:t>
        </x:is>
      </x:c>
      <x:c r="G91" t="n">
        <x:v>0</x:v>
      </x:c>
      <x:c r="H91" t="n">
        <x:v>1.246691088286593</x:v>
      </x:c>
      <x:c r="I91" t="n">
        <x:v>-0.4771212547196625</x:v>
      </x:c>
      <x:c r="J91" t="n">
        <x:v>0</x:v>
      </x:c>
    </x:row>
    <x:row r="92">
      <x:c r="A92" t="inlineStr">
        <x:is>
          <x:t xml:space="preserve">MG-CZA-003</x:t>
        </x:is>
      </x:c>
      <x:c r="B92" t="inlineStr">
        <x:is>
          <x:t xml:space="preserve">MG-JTAC18-074</x:t>
        </x:is>
      </x:c>
      <x:c r="C92" t="inlineStr">
        <x:is>
          <x:t xml:space="preserve">(Cu47Zr45Al8)99Nb</x:t>
        </x:is>
      </x:c>
      <x:c r="D92" t="inlineStr">
        <x:is>
          <x:t xml:space="preserve">Fe72Y6B22</x:t>
        </x:is>
      </x:c>
      <x:c r="E92" t="inlineStr">
        <x:is>
          <x:t xml:space="preserve">Cu-based</x:t>
        </x:is>
      </x:c>
      <x:c r="F92" t="inlineStr">
        <x:is>
          <x:t xml:space="preserve">Fe-based</x:t>
        </x:is>
      </x:c>
      <x:c r="G92" t="n">
        <x:v>0</x:v>
      </x:c>
      <x:c r="H92" t="n">
        <x:v>0.6263378555991708</x:v>
      </x:c>
      <x:c r="I92" t="n">
        <x:v>-0.7781512503836436</x:v>
      </x:c>
      <x:c r="J92" t="n">
        <x:v>0</x:v>
      </x:c>
    </x:row>
    <x:row r="93">
      <x:c r="A93" t="inlineStr">
        <x:is>
          <x:t xml:space="preserve">MG-CZA-003</x:t>
        </x:is>
      </x:c>
      <x:c r="B93" t="inlineStr">
        <x:is>
          <x:t xml:space="preserve">MG-JTAC18-079</x:t>
        </x:is>
      </x:c>
      <x:c r="C93" t="inlineStr">
        <x:is>
          <x:t xml:space="preserve">(Cu47Zr45Al8)99Nb</x:t>
        </x:is>
      </x:c>
      <x:c r="D93" t="inlineStr">
        <x:is>
          <x:t xml:space="preserve">(Fe0.72Tb0.03B0.2Si0.05)96Nb4</x:t>
        </x:is>
      </x:c>
      <x:c r="E93" t="inlineStr">
        <x:is>
          <x:t xml:space="preserve">Cu-based</x:t>
        </x:is>
      </x:c>
      <x:c r="F93" t="inlineStr">
        <x:is>
          <x:t xml:space="preserve">Fe-based</x:t>
        </x:is>
      </x:c>
      <x:c r="G93" t="n">
        <x:v>0</x:v>
      </x:c>
      <x:c r="H93" t="n">
        <x:v>0.5887715930701292</x:v>
      </x:c>
      <x:c r="I93" t="n">
        <x:v>-0.6020599913279625</x:v>
      </x:c>
      <x:c r="J93" t="n">
        <x:v>0</x:v>
      </x:c>
    </x:row>
    <x:row r="94">
      <x:c r="A94" t="inlineStr">
        <x:is>
          <x:t xml:space="preserve">MG-CZA-003</x:t>
        </x:is>
      </x:c>
      <x:c r="B94" t="inlineStr">
        <x:is>
          <x:t xml:space="preserve">MG-JTAC18-086</x:t>
        </x:is>
      </x:c>
      <x:c r="C94" t="inlineStr">
        <x:is>
          <x:t xml:space="preserve">(Cu47Zr45Al8)99Nb</x:t>
        </x:is>
      </x:c>
      <x:c r="D94" t="inlineStr">
        <x:is>
          <x:t xml:space="preserve">(Fe72Mo4B24)93Dy7</x:t>
        </x:is>
      </x:c>
      <x:c r="E94" t="inlineStr">
        <x:is>
          <x:t xml:space="preserve">Cu-based</x:t>
        </x:is>
      </x:c>
      <x:c r="F94" t="inlineStr">
        <x:is>
          <x:t xml:space="preserve">Fe-based</x:t>
        </x:is>
      </x:c>
      <x:c r="G94" t="n">
        <x:v>0</x:v>
      </x:c>
      <x:c r="H94" t="n">
        <x:v>0.9408535348189365</x:v>
      </x:c>
      <x:c r="I94" t="n">
        <x:v>-0.7781512503836436</x:v>
      </x:c>
      <x:c r="J94" t="n">
        <x:v>0</x:v>
      </x:c>
    </x:row>
    <x:row r="95">
      <x:c r="A95" t="inlineStr">
        <x:is>
          <x:t xml:space="preserve">MG-CZA-003</x:t>
        </x:is>
      </x:c>
      <x:c r="B95" t="inlineStr">
        <x:is>
          <x:t xml:space="preserve">MG-JTAC18-087</x:t>
        </x:is>
      </x:c>
      <x:c r="C95" t="inlineStr">
        <x:is>
          <x:t xml:space="preserve">(Cu47Zr45Al8)99Nb</x:t>
        </x:is>
      </x:c>
      <x:c r="D95" t="inlineStr">
        <x:is>
          <x:t xml:space="preserve">(Fe72Mo4B24)94Dy6</x:t>
        </x:is>
      </x:c>
      <x:c r="E95" t="inlineStr">
        <x:is>
          <x:t xml:space="preserve">Cu-based</x:t>
        </x:is>
      </x:c>
      <x:c r="F95" t="inlineStr">
        <x:is>
          <x:t xml:space="preserve">Fe-based</x:t>
        </x:is>
      </x:c>
      <x:c r="G95" t="n">
        <x:v>0</x:v>
      </x:c>
      <x:c r="H95" t="n">
        <x:v>0.99761972184903</x:v>
      </x:c>
      <x:c r="I95" t="n">
        <x:v>-0.6020599913279625</x:v>
      </x:c>
      <x:c r="J95" t="n">
        <x:v>0</x:v>
      </x:c>
    </x:row>
    <x:row r="96">
      <x:c r="A96" t="inlineStr">
        <x:is>
          <x:t xml:space="preserve">MG-CZA-003</x:t>
        </x:is>
      </x:c>
      <x:c r="B96" t="inlineStr">
        <x:is>
          <x:t xml:space="preserve">MG-JTAC18-088</x:t>
        </x:is>
      </x:c>
      <x:c r="C96" t="inlineStr">
        <x:is>
          <x:t xml:space="preserve">(Cu47Zr45Al8)99Nb</x:t>
        </x:is>
      </x:c>
      <x:c r="D96" t="inlineStr">
        <x:is>
          <x:t xml:space="preserve">(Fe72Mo4B24)95Dy5</x:t>
        </x:is>
      </x:c>
      <x:c r="E96" t="inlineStr">
        <x:is>
          <x:t xml:space="preserve">Cu-based</x:t>
        </x:is>
      </x:c>
      <x:c r="F96" t="inlineStr">
        <x:is>
          <x:t xml:space="preserve">Fe-based</x:t>
        </x:is>
      </x:c>
      <x:c r="G96" t="n">
        <x:v>0</x:v>
      </x:c>
      <x:c r="H96" t="n">
        <x:v>0.8245225631789348</x:v>
      </x:c>
      <x:c r="I96" t="n">
        <x:v>-0.7781512503836436</x:v>
      </x:c>
      <x:c r="J96" t="n">
        <x:v>0</x:v>
      </x:c>
    </x:row>
    <x:row r="97">
      <x:c r="A97" t="inlineStr">
        <x:is>
          <x:t xml:space="preserve">MG-CZA-003</x:t>
        </x:is>
      </x:c>
      <x:c r="B97" t="inlineStr">
        <x:is>
          <x:t xml:space="preserve">MG-JTAC18-089</x:t>
        </x:is>
      </x:c>
      <x:c r="C97" t="inlineStr">
        <x:is>
          <x:t xml:space="preserve">(Cu47Zr45Al8)99Nb</x:t>
        </x:is>
      </x:c>
      <x:c r="D97" t="inlineStr">
        <x:is>
          <x:t xml:space="preserve">(Fe72Mo4B24)96Dy4</x:t>
        </x:is>
      </x:c>
      <x:c r="E97" t="inlineStr">
        <x:is>
          <x:t xml:space="preserve">Cu-based</x:t>
        </x:is>
      </x:c>
      <x:c r="F97" t="inlineStr">
        <x:is>
          <x:t xml:space="preserve">Fe-based</x:t>
        </x:is>
      </x:c>
      <x:c r="G97" t="n">
        <x:v>0</x:v>
      </x:c>
      <x:c r="H97" t="n">
        <x:v>0.6231422563321593</x:v>
      </x:c>
      <x:c r="I97" t="n">
        <x:v>-0.7781512503836436</x:v>
      </x:c>
      <x:c r="J97" t="n">
        <x:v>0</x:v>
      </x:c>
    </x:row>
    <x:row r="98">
      <x:c r="A98" t="inlineStr">
        <x:is>
          <x:t xml:space="preserve">MG-CZA-003</x:t>
        </x:is>
      </x:c>
      <x:c r="B98" t="inlineStr">
        <x:is>
          <x:t xml:space="preserve">MG-JTAC18-091</x:t>
        </x:is>
      </x:c>
      <x:c r="C98" t="inlineStr">
        <x:is>
          <x:t xml:space="preserve">(Cu47Zr45Al8)99Nb</x:t>
        </x:is>
      </x:c>
      <x:c r="D98" t="inlineStr">
        <x:is>
          <x:t xml:space="preserve">[(Fe0.5Co0.5)72Mo4B24]94Dy6</x:t>
        </x:is>
      </x:c>
      <x:c r="E98" t="inlineStr">
        <x:is>
          <x:t xml:space="preserve">Cu-based</x:t>
        </x:is>
      </x:c>
      <x:c r="F98" t="inlineStr">
        <x:is>
          <x:t xml:space="preserve">Fe-based</x:t>
        </x:is>
      </x:c>
      <x:c r="G98" t="n">
        <x:v>0</x:v>
      </x:c>
      <x:c r="H98" t="n">
        <x:v>0.4018727894592155</x:v>
      </x:c>
      <x:c r="I98" t="n">
        <x:v>-0.7781512503836436</x:v>
      </x:c>
      <x:c r="J98" t="n">
        <x:v>0</x:v>
      </x:c>
    </x:row>
    <x:row r="99">
      <x:c r="A99" t="inlineStr">
        <x:is>
          <x:t xml:space="preserve">MG-CZA-003</x:t>
        </x:is>
      </x:c>
      <x:c r="B99" t="inlineStr">
        <x:is>
          <x:t xml:space="preserve">MG-JTAC18-092</x:t>
        </x:is>
      </x:c>
      <x:c r="C99" t="inlineStr">
        <x:is>
          <x:t xml:space="preserve">(Cu47Zr45Al8)99Nb</x:t>
        </x:is>
      </x:c>
      <x:c r="D99" t="inlineStr">
        <x:is>
          <x:t xml:space="preserve">[(Fe0.6Co0.4)72Mo4B24]94Dy6</x:t>
        </x:is>
      </x:c>
      <x:c r="E99" t="inlineStr">
        <x:is>
          <x:t xml:space="preserve">Cu-based</x:t>
        </x:is>
      </x:c>
      <x:c r="F99" t="inlineStr">
        <x:is>
          <x:t xml:space="preserve">Fe-based</x:t>
        </x:is>
      </x:c>
      <x:c r="G99" t="n">
        <x:v>0</x:v>
      </x:c>
      <x:c r="H99" t="n">
        <x:v>0.7985156593223446</x:v>
      </x:c>
      <x:c r="I99" t="n">
        <x:v>-0.7781512503836436</x:v>
      </x:c>
      <x:c r="J99" t="n">
        <x:v>0</x:v>
      </x:c>
    </x:row>
    <x:row r="100">
      <x:c r="A100" t="inlineStr">
        <x:is>
          <x:t xml:space="preserve">MG-CZA-003</x:t>
        </x:is>
      </x:c>
      <x:c r="B100" t="inlineStr">
        <x:is>
          <x:t xml:space="preserve">MG-JTAC18-093</x:t>
        </x:is>
      </x:c>
      <x:c r="C100" t="inlineStr">
        <x:is>
          <x:t xml:space="preserve">(Cu47Zr45Al8)99Nb</x:t>
        </x:is>
      </x:c>
      <x:c r="D100" t="inlineStr">
        <x:is>
          <x:t xml:space="preserve">[(Fe0.7Co0.3)72Mo4B24]94Dy6</x:t>
        </x:is>
      </x:c>
      <x:c r="E100" t="inlineStr">
        <x:is>
          <x:t xml:space="preserve">Cu-based</x:t>
        </x:is>
      </x:c>
      <x:c r="F100" t="inlineStr">
        <x:is>
          <x:t xml:space="preserve">Fe-based</x:t>
        </x:is>
      </x:c>
      <x:c r="G100" t="n">
        <x:v>0</x:v>
      </x:c>
      <x:c r="H100" t="n">
        <x:v>0.9260670650133499</x:v>
      </x:c>
      <x:c r="I100" t="n">
        <x:v>-0.7781512503836436</x:v>
      </x:c>
      <x:c r="J100" t="n">
        <x:v>0</x:v>
      </x:c>
    </x:row>
    <x:row r="101">
      <x:c r="A101" t="inlineStr">
        <x:is>
          <x:t xml:space="preserve">MG-CZA-003</x:t>
        </x:is>
      </x:c>
      <x:c r="B101" t="inlineStr">
        <x:is>
          <x:t xml:space="preserve">MG-JTAC18-095</x:t>
        </x:is>
      </x:c>
      <x:c r="C101" t="inlineStr">
        <x:is>
          <x:t xml:space="preserve">(Cu47Zr45Al8)99Nb</x:t>
        </x:is>
      </x:c>
      <x:c r="D101" t="inlineStr">
        <x:is>
          <x:t xml:space="preserve">[(Fe0.9Co0.1)72Mo4B24]94Dy6</x:t>
        </x:is>
      </x:c>
      <x:c r="E101" t="inlineStr">
        <x:is>
          <x:t xml:space="preserve">Cu-based</x:t>
        </x:is>
      </x:c>
      <x:c r="F101" t="inlineStr">
        <x:is>
          <x:t xml:space="preserve">Fe-based</x:t>
        </x:is>
      </x:c>
      <x:c r="G101" t="n">
        <x:v>0</x:v>
      </x:c>
      <x:c r="H101" t="n">
        <x:v>1.090438469931556</x:v>
      </x:c>
      <x:c r="I101" t="n">
        <x:v>-0.7781512503836436</x:v>
      </x:c>
      <x:c r="J101" t="n">
        <x:v>0</x:v>
      </x:c>
    </x:row>
    <x:row r="102">
      <x:c r="A102" t="inlineStr">
        <x:is>
          <x:t xml:space="preserve">MG-CZA-004</x:t>
        </x:is>
      </x:c>
      <x:c r="B102" t="inlineStr">
        <x:is>
          <x:t xml:space="preserve">MG-MIX-003</x:t>
        </x:is>
      </x:c>
      <x:c r="C102" t="inlineStr">
        <x:is>
          <x:t xml:space="preserve">(Cu47Zr45Al8)97.5Y1.5Nb</x:t>
        </x:is>
      </x:c>
      <x:c r="D102" t="inlineStr">
        <x:is>
          <x:t xml:space="preserve">Zr48Cu40Al7Ag5</x:t>
        </x:is>
      </x:c>
      <x:c r="E102" t="inlineStr">
        <x:is>
          <x:t xml:space="preserve">Cu-based</x:t>
        </x:is>
      </x:c>
      <x:c r="F102" t="inlineStr">
        <x:is>
          <x:t xml:space="preserve">Zr-based</x:t>
        </x:is>
      </x:c>
      <x:c r="G102" t="n">
        <x:v>0</x:v>
      </x:c>
      <x:c r="H102" t="n">
        <x:v>0.8361913860185159</x:v>
      </x:c>
      <x:c r="I102" t="n">
        <x:v>-0.255272505103306</x:v>
      </x:c>
      <x:c r="J102" t="n">
        <x:v>0</x:v>
      </x:c>
    </x:row>
    <x:row r="103">
      <x:c r="A103" t="inlineStr">
        <x:is>
          <x:t xml:space="preserve">MG-CZA-004</x:t>
        </x:is>
      </x:c>
      <x:c r="B103" t="inlineStr">
        <x:is>
          <x:t xml:space="preserve">MG-MIX-004</x:t>
        </x:is>
      </x:c>
      <x:c r="C103" t="inlineStr">
        <x:is>
          <x:t xml:space="preserve">(Cu47Zr45Al8)97.5Y1.5Nb</x:t>
        </x:is>
      </x:c>
      <x:c r="D103" t="inlineStr">
        <x:is>
          <x:t xml:space="preserve">Zr48Cu37Al7Ag8</x:t>
        </x:is>
      </x:c>
      <x:c r="E103" t="inlineStr">
        <x:is>
          <x:t xml:space="preserve">Cu-based</x:t>
        </x:is>
      </x:c>
      <x:c r="F103" t="inlineStr">
        <x:is>
          <x:t xml:space="preserve">Zr-based</x:t>
        </x:is>
      </x:c>
      <x:c r="G103" t="n">
        <x:v>0</x:v>
      </x:c>
      <x:c r="H103" t="n">
        <x:v>1.071589883664714</x:v>
      </x:c>
      <x:c r="I103" t="n">
        <x:v>-0.255272505103306</x:v>
      </x:c>
      <x:c r="J103" t="n">
        <x:v>0</x:v>
      </x:c>
    </x:row>
    <x:row r="104">
      <x:c r="A104" t="inlineStr">
        <x:is>
          <x:t xml:space="preserve">MG-CZA-004</x:t>
        </x:is>
      </x:c>
      <x:c r="B104" t="inlineStr">
        <x:is>
          <x:t xml:space="preserve">MG-MIX-006</x:t>
        </x:is>
      </x:c>
      <x:c r="C104" t="inlineStr">
        <x:is>
          <x:t xml:space="preserve">(Cu47Zr45Al8)97.5Y1.5Nb</x:t>
        </x:is>
      </x:c>
      <x:c r="D104" t="inlineStr">
        <x:is>
          <x:t xml:space="preserve">Zr48Cu34Pd2Ag8Al8</x:t>
        </x:is>
      </x:c>
      <x:c r="E104" t="inlineStr">
        <x:is>
          <x:t xml:space="preserve">Cu-based</x:t>
        </x:is>
      </x:c>
      <x:c r="F104" t="inlineStr">
        <x:is>
          <x:t xml:space="preserve">Zr-based</x:t>
        </x:is>
      </x:c>
      <x:c r="G104" t="n">
        <x:v>0</x:v>
      </x:c>
      <x:c r="H104" t="n">
        <x:v>1.240836067120931</x:v>
      </x:c>
      <x:c r="I104" t="n">
        <x:v>0.2218487496163564</x:v>
      </x:c>
      <x:c r="J104" t="n">
        <x:v>1</x:v>
      </x:c>
    </x:row>
    <x:row r="105">
      <x:c r="A105" t="inlineStr">
        <x:is>
          <x:t xml:space="preserve">MG-CZA-004</x:t>
        </x:is>
      </x:c>
      <x:c r="B105" t="inlineStr">
        <x:is>
          <x:t xml:space="preserve">MG-LONG-007</x:t>
        </x:is>
      </x:c>
      <x:c r="C105" t="inlineStr">
        <x:is>
          <x:t xml:space="preserve">(Cu47Zr45Al8)97.5Y1.5Nb</x:t>
        </x:is>
      </x:c>
      <x:c r="D105" t="inlineStr">
        <x:is>
          <x:t xml:space="preserve">Cu46Zr47Al7</x:t>
        </x:is>
      </x:c>
      <x:c r="E105" t="inlineStr">
        <x:is>
          <x:t xml:space="preserve">Cu-based</x:t>
        </x:is>
      </x:c>
      <x:c r="F105" t="inlineStr">
        <x:is>
          <x:t xml:space="preserve">Cu-based</x:t>
        </x:is>
      </x:c>
      <x:c r="G105" t="n">
        <x:v>1</x:v>
      </x:c>
      <x:c r="H105" t="n">
        <x:v>0.8684147291544776</x:v>
      </x:c>
      <x:c r="I105" t="n">
        <x:v>-0.7781512503836436</x:v>
      </x:c>
      <x:c r="J105" t="n">
        <x:v>0</x:v>
      </x:c>
    </x:row>
    <x:row r="106">
      <x:c r="A106" t="inlineStr">
        <x:is>
          <x:t xml:space="preserve">MG-CZA-004</x:t>
        </x:is>
      </x:c>
      <x:c r="B106" t="inlineStr">
        <x:is>
          <x:t xml:space="preserve">MG-LONG-008</x:t>
        </x:is>
      </x:c>
      <x:c r="C106" t="inlineStr">
        <x:is>
          <x:t xml:space="preserve">(Cu47Zr45Al8)97.5Y1.5Nb</x:t>
        </x:is>
      </x:c>
      <x:c r="D106" t="inlineStr">
        <x:is>
          <x:t xml:space="preserve">Cu46Zr37Al7Y10</x:t>
        </x:is>
      </x:c>
      <x:c r="E106" t="inlineStr">
        <x:is>
          <x:t xml:space="preserve">Cu-based</x:t>
        </x:is>
      </x:c>
      <x:c r="F106" t="inlineStr">
        <x:is>
          <x:t xml:space="preserve">Cu-based</x:t>
        </x:is>
      </x:c>
      <x:c r="G106" t="n">
        <x:v>1</x:v>
      </x:c>
      <x:c r="H106" t="n">
        <x:v>1.133837624885751</x:v>
      </x:c>
      <x:c r="I106" t="n">
        <x:v>-0.6532125137753436</x:v>
      </x:c>
      <x:c r="J106" t="n">
        <x:v>0</x:v>
      </x:c>
    </x:row>
    <x:row r="107">
      <x:c r="A107" t="inlineStr">
        <x:is>
          <x:t xml:space="preserve">MG-CZA-004</x:t>
        </x:is>
      </x:c>
      <x:c r="B107" t="inlineStr">
        <x:is>
          <x:t xml:space="preserve">MG-LONG-009</x:t>
        </x:is>
      </x:c>
      <x:c r="C107" t="inlineStr">
        <x:is>
          <x:t xml:space="preserve">(Cu47Zr45Al8)97.5Y1.5Nb</x:t>
        </x:is>
      </x:c>
      <x:c r="D107" t="inlineStr">
        <x:is>
          <x:t xml:space="preserve">Cu46Zr45Al7Y2</x:t>
        </x:is>
      </x:c>
      <x:c r="E107" t="inlineStr">
        <x:is>
          <x:t xml:space="preserve">Cu-based</x:t>
        </x:is>
      </x:c>
      <x:c r="F107" t="inlineStr">
        <x:is>
          <x:t xml:space="preserve">Cu-based</x:t>
        </x:is>
      </x:c>
      <x:c r="G107" t="n">
        <x:v>1</x:v>
      </x:c>
      <x:c r="H107" t="n">
        <x:v>0.6879940384072908</x:v>
      </x:c>
      <x:c r="I107" t="n">
        <x:v>-0.3521825181113625</x:v>
      </x:c>
      <x:c r="J107" t="n">
        <x:v>0</x:v>
      </x:c>
    </x:row>
    <x:row r="108">
      <x:c r="A108" t="inlineStr">
        <x:is>
          <x:t xml:space="preserve">MG-CZA-004</x:t>
        </x:is>
      </x:c>
      <x:c r="B108" t="inlineStr">
        <x:is>
          <x:t xml:space="preserve">MG-NI-PR-003</x:t>
        </x:is>
      </x:c>
      <x:c r="C108" t="inlineStr">
        <x:is>
          <x:t xml:space="preserve">(Cu47Zr45Al8)97.5Y1.5Nb</x:t>
        </x:is>
      </x:c>
      <x:c r="D108" t="inlineStr">
        <x:is>
          <x:t xml:space="preserve">Ni58Zr16Ti13Nb7Si3Sn2W1</x:t>
        </x:is>
      </x:c>
      <x:c r="E108" t="inlineStr">
        <x:is>
          <x:t xml:space="preserve">Cu-based</x:t>
        </x:is>
      </x:c>
      <x:c r="F108" t="inlineStr">
        <x:is>
          <x:t xml:space="preserve">Ni-based</x:t>
        </x:is>
      </x:c>
      <x:c r="G108" t="n">
        <x:v>0</x:v>
      </x:c>
      <x:c r="H108" t="n">
        <x:v>1.321176598770096</x:v>
      </x:c>
      <x:c r="I108" t="n">
        <x:v>-0.4101744650890492</x:v>
      </x:c>
      <x:c r="J108" t="n">
        <x:v>0</x:v>
      </x:c>
    </x:row>
    <x:row r="109">
      <x:c r="A109" t="inlineStr">
        <x:is>
          <x:t xml:space="preserve">MG-CZA-004</x:t>
        </x:is>
      </x:c>
      <x:c r="B109" t="inlineStr">
        <x:is>
          <x:t xml:space="preserve">MG-LONG-069</x:t>
        </x:is>
      </x:c>
      <x:c r="C109" t="inlineStr">
        <x:is>
          <x:t xml:space="preserve">(Cu47Zr45Al8)97.5Y1.5Nb</x:t>
        </x:is>
      </x:c>
      <x:c r="D109" t="inlineStr">
        <x:is>
          <x:t xml:space="preserve">Pd79Cu6Si10P5</x:t>
        </x:is>
      </x:c>
      <x:c r="E109" t="inlineStr">
        <x:is>
          <x:t xml:space="preserve">Cu-based</x:t>
        </x:is>
      </x:c>
      <x:c r="F109" t="inlineStr">
        <x:is>
          <x:t xml:space="preserve">Pd-based</x:t>
        </x:is>
      </x:c>
      <x:c r="G109" t="n">
        <x:v>0</x:v>
      </x:c>
      <x:c r="H109" t="n">
        <x:v>0.4980448066368748</x:v>
      </x:c>
      <x:c r="I109" t="n">
        <x:v>-0.5563025007672872</x:v>
      </x:c>
      <x:c r="J109" t="n">
        <x:v>0</x:v>
      </x:c>
    </x:row>
    <x:row r="110">
      <x:c r="A110" t="inlineStr">
        <x:is>
          <x:t xml:space="preserve">MG-CZA-004</x:t>
        </x:is>
      </x:c>
      <x:c r="B110" t="inlineStr">
        <x:is>
          <x:t xml:space="preserve">MG-LONG-070</x:t>
        </x:is>
      </x:c>
      <x:c r="C110" t="inlineStr">
        <x:is>
          <x:t xml:space="preserve">(Cu47Zr45Al8)97.5Y1.5Nb</x:t>
        </x:is>
      </x:c>
      <x:c r="D110" t="inlineStr">
        <x:is>
          <x:t xml:space="preserve">Pd79Cu5Ag1Si10P5</x:t>
        </x:is>
      </x:c>
      <x:c r="E110" t="inlineStr">
        <x:is>
          <x:t xml:space="preserve">Cu-based</x:t>
        </x:is>
      </x:c>
      <x:c r="F110" t="inlineStr">
        <x:is>
          <x:t xml:space="preserve">Pd-based</x:t>
        </x:is>
      </x:c>
      <x:c r="G110" t="n">
        <x:v>0</x:v>
      </x:c>
      <x:c r="H110" t="n">
        <x:v>0.6066163311126986</x:v>
      </x:c>
      <x:c r="I110" t="n">
        <x:v>-0.6532125137753436</x:v>
      </x:c>
      <x:c r="J110" t="n">
        <x:v>0</x:v>
      </x:c>
    </x:row>
    <x:row r="111">
      <x:c r="A111" t="inlineStr">
        <x:is>
          <x:t xml:space="preserve">MG-CZA-004</x:t>
        </x:is>
      </x:c>
      <x:c r="B111" t="inlineStr">
        <x:is>
          <x:t xml:space="preserve">MG-LONG-089</x:t>
        </x:is>
      </x:c>
      <x:c r="C111" t="inlineStr">
        <x:is>
          <x:t xml:space="preserve">(Cu47Zr45Al8)97.5Y1.5Nb</x:t>
        </x:is>
      </x:c>
      <x:c r="D111" t="inlineStr">
        <x:is>
          <x:t xml:space="preserve">Co48Cr15Mo14C15B6Er2</x:t>
        </x:is>
      </x:c>
      <x:c r="E111" t="inlineStr">
        <x:is>
          <x:t xml:space="preserve">Cu-based</x:t>
        </x:is>
      </x:c>
      <x:c r="F111" t="inlineStr">
        <x:is>
          <x:t xml:space="preserve">Co-based</x:t>
        </x:is>
      </x:c>
      <x:c r="G111" t="n">
        <x:v>0</x:v>
      </x:c>
      <x:c r="H111" t="n">
        <x:v>1.08637345210258</x:v>
      </x:c>
      <x:c r="I111" t="n">
        <x:v>-0.255272505103306</x:v>
      </x:c>
      <x:c r="J111" t="n">
        <x:v>0</x:v>
      </x:c>
    </x:row>
    <x:row r="112">
      <x:c r="A112" t="inlineStr">
        <x:is>
          <x:t xml:space="preserve">MG-CZA-004</x:t>
        </x:is>
      </x:c>
      <x:c r="B112" t="inlineStr">
        <x:is>
          <x:t xml:space="preserve">MG-LONG-099</x:t>
        </x:is>
      </x:c>
      <x:c r="C112" t="inlineStr">
        <x:is>
          <x:t xml:space="preserve">(Cu47Zr45Al8)97.5Y1.5Nb</x:t>
        </x:is>
      </x:c>
      <x:c r="D112" t="inlineStr">
        <x:is>
          <x:t xml:space="preserve">Hf47Cu29.25Ni9.75Al14</x:t>
        </x:is>
      </x:c>
      <x:c r="E112" t="inlineStr">
        <x:is>
          <x:t xml:space="preserve">Cu-based</x:t>
        </x:is>
      </x:c>
      <x:c r="F112" t="inlineStr">
        <x:is>
          <x:t xml:space="preserve">Hf-based</x:t>
        </x:is>
      </x:c>
      <x:c r="G112" t="n">
        <x:v>0</x:v>
      </x:c>
      <x:c r="H112" t="n">
        <x:v>0.3316730210957697</x:v>
      </x:c>
      <x:c r="I112" t="n">
        <x:v>-0.255272505103306</x:v>
      </x:c>
      <x:c r="J112" t="n">
        <x:v>0</x:v>
      </x:c>
    </x:row>
    <x:row r="113">
      <x:c r="A113" t="inlineStr">
        <x:is>
          <x:t xml:space="preserve">MG-CZA-004</x:t>
        </x:is>
      </x:c>
      <x:c r="B113" t="inlineStr">
        <x:is>
          <x:t xml:space="preserve">MG-LONG-100</x:t>
        </x:is>
      </x:c>
      <x:c r="C113" t="inlineStr">
        <x:is>
          <x:t xml:space="preserve">(Cu47Zr45Al8)97.5Y1.5Nb</x:t>
        </x:is>
      </x:c>
      <x:c r="D113" t="inlineStr">
        <x:is>
          <x:t xml:space="preserve">Hf48Cu29.25Ni9.75Al13</x:t>
        </x:is>
      </x:c>
      <x:c r="E113" t="inlineStr">
        <x:is>
          <x:t xml:space="preserve">Cu-based</x:t>
        </x:is>
      </x:c>
      <x:c r="F113" t="inlineStr">
        <x:is>
          <x:t xml:space="preserve">Hf-based</x:t>
        </x:is>
      </x:c>
      <x:c r="G113" t="n">
        <x:v>0</x:v>
      </x:c>
      <x:c r="H113" t="n">
        <x:v>0.3021292291173135</x:v>
      </x:c>
      <x:c r="I113" t="n">
        <x:v>-0.255272505103306</x:v>
      </x:c>
      <x:c r="J113" t="n">
        <x:v>0</x:v>
      </x:c>
    </x:row>
    <x:row r="114">
      <x:c r="A114" t="inlineStr">
        <x:is>
          <x:t xml:space="preserve">MG-CZA-004</x:t>
        </x:is>
      </x:c>
      <x:c r="B114" t="inlineStr">
        <x:is>
          <x:t xml:space="preserve">MG-JTAC18-085</x:t>
        </x:is>
      </x:c>
      <x:c r="C114" t="inlineStr">
        <x:is>
          <x:t xml:space="preserve">(Cu47Zr45Al8)97.5Y1.5Nb</x:t>
        </x:is>
      </x:c>
      <x:c r="D114" t="inlineStr">
        <x:is>
          <x:t xml:space="preserve">(Fe0.71Tb0.04B0.2Si0.05)96Nb4</x:t>
        </x:is>
      </x:c>
      <x:c r="E114" t="inlineStr">
        <x:is>
          <x:t xml:space="preserve">Cu-based</x:t>
        </x:is>
      </x:c>
      <x:c r="F114" t="inlineStr">
        <x:is>
          <x:t xml:space="preserve">Fe-based</x:t>
        </x:is>
      </x:c>
      <x:c r="G114" t="n">
        <x:v>0</x:v>
      </x:c>
      <x:c r="H114" t="n">
        <x:v>1.01308995488605</x:v>
      </x:c>
      <x:c r="I114" t="n">
        <x:v>-0.7112044607530303</x:v>
      </x:c>
      <x:c r="J114" t="n">
        <x:v>0</x:v>
      </x:c>
    </x:row>
    <x:row r="115">
      <x:c r="A115" t="inlineStr">
        <x:is>
          <x:t xml:space="preserve">MG-CZA-004</x:t>
        </x:is>
      </x:c>
      <x:c r="B115" t="inlineStr">
        <x:is>
          <x:t xml:space="preserve">MG-JTAC18-086</x:t>
        </x:is>
      </x:c>
      <x:c r="C115" t="inlineStr">
        <x:is>
          <x:t xml:space="preserve">(Cu47Zr45Al8)97.5Y1.5Nb</x:t>
        </x:is>
      </x:c>
      <x:c r="D115" t="inlineStr">
        <x:is>
          <x:t xml:space="preserve">(Fe72Mo4B24)93Dy7</x:t>
        </x:is>
      </x:c>
      <x:c r="E115" t="inlineStr">
        <x:is>
          <x:t xml:space="preserve">Cu-based</x:t>
        </x:is>
      </x:c>
      <x:c r="F115" t="inlineStr">
        <x:is>
          <x:t xml:space="preserve">Fe-based</x:t>
        </x:is>
      </x:c>
      <x:c r="G115" t="n">
        <x:v>0</x:v>
      </x:c>
      <x:c r="H115" t="n">
        <x:v>1.107905660862637</x:v>
      </x:c>
      <x:c r="I115" t="n">
        <x:v>-0.9542425094393248</x:v>
      </x:c>
      <x:c r="J115" t="n">
        <x:v>0</x:v>
      </x:c>
    </x:row>
    <x:row r="116">
      <x:c r="A116" t="inlineStr">
        <x:is>
          <x:t xml:space="preserve">MG-CZA-004</x:t>
        </x:is>
      </x:c>
      <x:c r="B116" t="inlineStr">
        <x:is>
          <x:t xml:space="preserve">MG-JTAC18-087</x:t>
        </x:is>
      </x:c>
      <x:c r="C116" t="inlineStr">
        <x:is>
          <x:t xml:space="preserve">(Cu47Zr45Al8)97.5Y1.5Nb</x:t>
        </x:is>
      </x:c>
      <x:c r="D116" t="inlineStr">
        <x:is>
          <x:t xml:space="preserve">(Fe72Mo4B24)94Dy6</x:t>
        </x:is>
      </x:c>
      <x:c r="E116" t="inlineStr">
        <x:is>
          <x:t xml:space="preserve">Cu-based</x:t>
        </x:is>
      </x:c>
      <x:c r="F116" t="inlineStr">
        <x:is>
          <x:t xml:space="preserve">Fe-based</x:t>
        </x:is>
      </x:c>
      <x:c r="G116" t="n">
        <x:v>0</x:v>
      </x:c>
      <x:c r="H116" t="n">
        <x:v>0.7432652557667905</x:v>
      </x:c>
      <x:c r="I116" t="n">
        <x:v>-0.7781512503836436</x:v>
      </x:c>
      <x:c r="J116" t="n">
        <x:v>0</x:v>
      </x:c>
    </x:row>
    <x:row r="117">
      <x:c r="A117" t="inlineStr">
        <x:is>
          <x:t xml:space="preserve">MG-CZA-004</x:t>
        </x:is>
      </x:c>
      <x:c r="B117" t="inlineStr">
        <x:is>
          <x:t xml:space="preserve">MG-JTAC18-088</x:t>
        </x:is>
      </x:c>
      <x:c r="C117" t="inlineStr">
        <x:is>
          <x:t xml:space="preserve">(Cu47Zr45Al8)97.5Y1.5Nb</x:t>
        </x:is>
      </x:c>
      <x:c r="D117" t="inlineStr">
        <x:is>
          <x:t xml:space="preserve">(Fe72Mo4B24)95Dy5</x:t>
        </x:is>
      </x:c>
      <x:c r="E117" t="inlineStr">
        <x:is>
          <x:t xml:space="preserve">Cu-based</x:t>
        </x:is>
      </x:c>
      <x:c r="F117" t="inlineStr">
        <x:is>
          <x:t xml:space="preserve">Fe-based</x:t>
        </x:is>
      </x:c>
      <x:c r="G117" t="n">
        <x:v>0</x:v>
      </x:c>
      <x:c r="H117" t="n">
        <x:v>0.8755370810441984</x:v>
      </x:c>
      <x:c r="I117" t="n">
        <x:v>-0.9542425094393248</x:v>
      </x:c>
      <x:c r="J117" t="n">
        <x:v>0</x:v>
      </x:c>
    </x:row>
    <x:row r="118">
      <x:c r="A118" t="inlineStr">
        <x:is>
          <x:t xml:space="preserve">MG-CZA-004</x:t>
        </x:is>
      </x:c>
      <x:c r="B118" t="inlineStr">
        <x:is>
          <x:t xml:space="preserve">MG-JTAC18-091</x:t>
        </x:is>
      </x:c>
      <x:c r="C118" t="inlineStr">
        <x:is>
          <x:t xml:space="preserve">(Cu47Zr45Al8)97.5Y1.5Nb</x:t>
        </x:is>
      </x:c>
      <x:c r="D118" t="inlineStr">
        <x:is>
          <x:t xml:space="preserve">[(Fe0.5Co0.5)72Mo4B24]94Dy6</x:t>
        </x:is>
      </x:c>
      <x:c r="E118" t="inlineStr">
        <x:is>
          <x:t xml:space="preserve">Cu-based</x:t>
        </x:is>
      </x:c>
      <x:c r="F118" t="inlineStr">
        <x:is>
          <x:t xml:space="preserve">Fe-based</x:t>
        </x:is>
      </x:c>
      <x:c r="G118" t="n">
        <x:v>0</x:v>
      </x:c>
      <x:c r="H118" t="n">
        <x:v>1.209825386745363</x:v>
      </x:c>
      <x:c r="I118" t="n">
        <x:v>-0.9542425094393248</x:v>
      </x:c>
      <x:c r="J118" t="n">
        <x:v>0</x:v>
      </x:c>
    </x:row>
    <x:row r="119">
      <x:c r="A119" t="inlineStr">
        <x:is>
          <x:t xml:space="preserve">MG-CZA-004</x:t>
        </x:is>
      </x:c>
      <x:c r="B119" t="inlineStr">
        <x:is>
          <x:t xml:space="preserve">MG-JTAC18-092</x:t>
        </x:is>
      </x:c>
      <x:c r="C119" t="inlineStr">
        <x:is>
          <x:t xml:space="preserve">(Cu47Zr45Al8)97.5Y1.5Nb</x:t>
        </x:is>
      </x:c>
      <x:c r="D119" t="inlineStr">
        <x:is>
          <x:t xml:space="preserve">[(Fe0.6Co0.4)72Mo4B24]94Dy6</x:t>
        </x:is>
      </x:c>
      <x:c r="E119" t="inlineStr">
        <x:is>
          <x:t xml:space="preserve">Cu-based</x:t>
        </x:is>
      </x:c>
      <x:c r="F119" t="inlineStr">
        <x:is>
          <x:t xml:space="preserve">Fe-based</x:t>
        </x:is>
      </x:c>
      <x:c r="G119" t="n">
        <x:v>0</x:v>
      </x:c>
      <x:c r="H119" t="n">
        <x:v>0.8763706051631099</x:v>
      </x:c>
      <x:c r="I119" t="n">
        <x:v>-0.9542425094393248</x:v>
      </x:c>
      <x:c r="J119" t="n">
        <x:v>0</x:v>
      </x:c>
    </x:row>
    <x:row r="120">
      <x:c r="A120" t="inlineStr">
        <x:is>
          <x:t xml:space="preserve">MG-CZA-004</x:t>
        </x:is>
      </x:c>
      <x:c r="B120" t="inlineStr">
        <x:is>
          <x:t xml:space="preserve">MG-JTAC18-093</x:t>
        </x:is>
      </x:c>
      <x:c r="C120" t="inlineStr">
        <x:is>
          <x:t xml:space="preserve">(Cu47Zr45Al8)97.5Y1.5Nb</x:t>
        </x:is>
      </x:c>
      <x:c r="D120" t="inlineStr">
        <x:is>
          <x:t xml:space="preserve">[(Fe0.7Co0.3)72Mo4B24]94Dy6</x:t>
        </x:is>
      </x:c>
      <x:c r="E120" t="inlineStr">
        <x:is>
          <x:t xml:space="preserve">Cu-based</x:t>
        </x:is>
      </x:c>
      <x:c r="F120" t="inlineStr">
        <x:is>
          <x:t xml:space="preserve">Fe-based</x:t>
        </x:is>
      </x:c>
      <x:c r="G120" t="n">
        <x:v>0</x:v>
      </x:c>
      <x:c r="H120" t="n">
        <x:v>0.6714016272054414</x:v>
      </x:c>
      <x:c r="I120" t="n">
        <x:v>-0.9542425094393248</x:v>
      </x:c>
      <x:c r="J120" t="n">
        <x:v>0</x:v>
      </x:c>
    </x:row>
    <x:row r="121">
      <x:c r="A121" t="inlineStr">
        <x:is>
          <x:t xml:space="preserve">MG-CZA-004</x:t>
        </x:is>
      </x:c>
      <x:c r="B121" t="inlineStr">
        <x:is>
          <x:t xml:space="preserve">MG-JTAC18-094</x:t>
        </x:is>
      </x:c>
      <x:c r="C121" t="inlineStr">
        <x:is>
          <x:t xml:space="preserve">(Cu47Zr45Al8)97.5Y1.5Nb</x:t>
        </x:is>
      </x:c>
      <x:c r="D121" t="inlineStr">
        <x:is>
          <x:t xml:space="preserve">[(Fe0.8Co0.2)72Mo4B24]94Dy6</x:t>
        </x:is>
      </x:c>
      <x:c r="E121" t="inlineStr">
        <x:is>
          <x:t xml:space="preserve">Cu-based</x:t>
        </x:is>
      </x:c>
      <x:c r="F121" t="inlineStr">
        <x:is>
          <x:t xml:space="preserve">Fe-based</x:t>
        </x:is>
      </x:c>
      <x:c r="G121" t="n">
        <x:v>0</x:v>
      </x:c>
      <x:c r="H121" t="n">
        <x:v>0.6061318812569859</x:v>
      </x:c>
      <x:c r="I121" t="n">
        <x:v>-0.7781512503836436</x:v>
      </x:c>
      <x:c r="J121" t="n">
        <x:v>0</x:v>
      </x:c>
    </x:row>
    <x:row r="122">
      <x:c r="A122" t="inlineStr">
        <x:is>
          <x:t xml:space="preserve">MG-CZA-004</x:t>
        </x:is>
      </x:c>
      <x:c r="B122" t="inlineStr">
        <x:is>
          <x:t xml:space="preserve">MG-JTAC18-095</x:t>
        </x:is>
      </x:c>
      <x:c r="C122" t="inlineStr">
        <x:is>
          <x:t xml:space="preserve">(Cu47Zr45Al8)97.5Y1.5Nb</x:t>
        </x:is>
      </x:c>
      <x:c r="D122" t="inlineStr">
        <x:is>
          <x:t xml:space="preserve">[(Fe0.9Co0.1)72Mo4B24]94Dy6</x:t>
        </x:is>
      </x:c>
      <x:c r="E122" t="inlineStr">
        <x:is>
          <x:t xml:space="preserve">Cu-based</x:t>
        </x:is>
      </x:c>
      <x:c r="F122" t="inlineStr">
        <x:is>
          <x:t xml:space="preserve">Fe-based</x:t>
        </x:is>
      </x:c>
      <x:c r="G122" t="n">
        <x:v>0</x:v>
      </x:c>
      <x:c r="H122" t="n">
        <x:v>0.6416391438236261</x:v>
      </x:c>
      <x:c r="I122" t="n">
        <x:v>-0.9542425094393248</x:v>
      </x:c>
      <x:c r="J122" t="n">
        <x:v>0</x:v>
      </x:c>
    </x:row>
    <x:row r="123">
      <x:c r="A123" t="inlineStr">
        <x:is>
          <x:t xml:space="preserve">MG-MIX-001</x:t>
        </x:is>
      </x:c>
      <x:c r="B123" t="inlineStr">
        <x:is>
          <x:t xml:space="preserve">MG-MIX-002</x:t>
        </x:is>
      </x:c>
      <x:c r="C123" t="inlineStr">
        <x:is>
          <x:t xml:space="preserve">Zr48Cu43Al7Ag2</x:t>
        </x:is>
      </x:c>
      <x:c r="D123" t="inlineStr">
        <x:is>
          <x:t xml:space="preserve">Zr48Cu42Al7Ag3</x:t>
        </x:is>
      </x:c>
      <x:c r="E123" t="inlineStr">
        <x:is>
          <x:t xml:space="preserve">Zr-based</x:t>
        </x:is>
      </x:c>
      <x:c r="F123" t="inlineStr">
        <x:is>
          <x:t xml:space="preserve">Zr-based</x:t>
        </x:is>
      </x:c>
      <x:c r="G123" t="n">
        <x:v>1</x:v>
      </x:c>
      <x:c r="H123" t="n">
        <x:v>0.7363555434714097</x:v>
      </x:c>
      <x:c r="I123" t="n">
        <x:v>-0.07918124604762489</x:v>
      </x:c>
      <x:c r="J123" t="n">
        <x:v>0</x:v>
      </x:c>
    </x:row>
    <x:row r="124">
      <x:c r="A124" t="inlineStr">
        <x:is>
          <x:t xml:space="preserve">MG-MIX-001</x:t>
        </x:is>
      </x:c>
      <x:c r="B124" t="inlineStr">
        <x:is>
          <x:t xml:space="preserve">MG-MIX-004</x:t>
        </x:is>
      </x:c>
      <x:c r="C124" t="inlineStr">
        <x:is>
          <x:t xml:space="preserve">Zr48Cu43Al7Ag2</x:t>
        </x:is>
      </x:c>
      <x:c r="D124" t="inlineStr">
        <x:is>
          <x:t xml:space="preserve">Zr48Cu37Al7Ag8</x:t>
        </x:is>
      </x:c>
      <x:c r="E124" t="inlineStr">
        <x:is>
          <x:t xml:space="preserve">Zr-based</x:t>
        </x:is>
      </x:c>
      <x:c r="F124" t="inlineStr">
        <x:is>
          <x:t xml:space="preserve">Zr-based</x:t>
        </x:is>
      </x:c>
      <x:c r="G124" t="n">
        <x:v>1</x:v>
      </x:c>
      <x:c r="H124" t="n">
        <x:v>1.299555284804779</x:v>
      </x:c>
      <x:c r="I124" t="n">
        <x:v>-0.07918124604762489</x:v>
      </x:c>
      <x:c r="J124" t="n">
        <x:v>0</x:v>
      </x:c>
    </x:row>
    <x:row r="125">
      <x:c r="A125" t="inlineStr">
        <x:is>
          <x:t xml:space="preserve">MG-MIX-001</x:t>
        </x:is>
      </x:c>
      <x:c r="B125" t="inlineStr">
        <x:is>
          <x:t xml:space="preserve">MG-MIX-020</x:t>
        </x:is>
      </x:c>
      <x:c r="C125" t="inlineStr">
        <x:is>
          <x:t xml:space="preserve">Zr48Cu43Al7Ag2</x:t>
        </x:is>
      </x:c>
      <x:c r="D125" t="inlineStr">
        <x:is>
          <x:t xml:space="preserve">Ca65Mg15Zn20</x:t>
        </x:is>
      </x:c>
      <x:c r="E125" t="inlineStr">
        <x:is>
          <x:t xml:space="preserve">Zr-based</x:t>
        </x:is>
      </x:c>
      <x:c r="F125" t="inlineStr">
        <x:is>
          <x:t xml:space="preserve">Ca-based</x:t>
        </x:is>
      </x:c>
      <x:c r="G125" t="n">
        <x:v>0</x:v>
      </x:c>
      <x:c r="H125" t="n">
        <x:v>1.290073253036669</x:v>
      </x:c>
      <x:c r="I125" t="n">
        <x:v>0.09691001300805646</x:v>
      </x:c>
      <x:c r="J125" t="n">
        <x:v>1</x:v>
      </x:c>
    </x:row>
    <x:row r="126">
      <x:c r="A126" t="inlineStr">
        <x:is>
          <x:t xml:space="preserve">MG-LONG-007</x:t>
        </x:is>
      </x:c>
      <x:c r="B126" t="inlineStr">
        <x:is>
          <x:t xml:space="preserve">MG-MIX-001</x:t>
        </x:is>
      </x:c>
      <x:c r="C126" t="inlineStr">
        <x:is>
          <x:t xml:space="preserve">Cu46Zr47Al7</x:t>
        </x:is>
      </x:c>
      <x:c r="D126" t="inlineStr">
        <x:is>
          <x:t xml:space="preserve">Zr48Cu43Al7Ag2</x:t>
        </x:is>
      </x:c>
      <x:c r="E126" t="inlineStr">
        <x:is>
          <x:t xml:space="preserve">Cu-based</x:t>
        </x:is>
      </x:c>
      <x:c r="F126" t="inlineStr">
        <x:is>
          <x:t xml:space="preserve">Zr-based</x:t>
        </x:is>
      </x:c>
      <x:c r="G126" t="n">
        <x:v>0</x:v>
      </x:c>
      <x:c r="H126" t="n">
        <x:v>1.261013546731568</x:v>
      </x:c>
      <x:c r="I126" t="n">
        <x:v>0.6020599913279625</x:v>
      </x:c>
      <x:c r="J126" t="n">
        <x:v>1</x:v>
      </x:c>
    </x:row>
    <x:row r="127">
      <x:c r="A127" t="inlineStr">
        <x:is>
          <x:t xml:space="preserve">MG-LONG-028</x:t>
        </x:is>
      </x:c>
      <x:c r="B127" t="inlineStr">
        <x:is>
          <x:t xml:space="preserve">MG-MIX-001</x:t>
        </x:is>
      </x:c>
      <x:c r="C127" t="inlineStr">
        <x:is>
          <x:t xml:space="preserve">Mg65Cu15Ag10Gd10</x:t>
        </x:is>
      </x:c>
      <x:c r="D127" t="inlineStr">
        <x:is>
          <x:t xml:space="preserve">Zr48Cu43Al7Ag2</x:t>
        </x:is>
      </x:c>
      <x:c r="E127" t="inlineStr">
        <x:is>
          <x:t xml:space="preserve">Mg-based</x:t>
        </x:is>
      </x:c>
      <x:c r="F127" t="inlineStr">
        <x:is>
          <x:t xml:space="preserve">Zr-based</x:t>
        </x:is>
      </x:c>
      <x:c r="G127" t="n">
        <x:v>0</x:v>
      </x:c>
      <x:c r="H127" t="n">
        <x:v>1.170995407937446</x:v>
      </x:c>
      <x:c r="I127" t="n">
        <x:v>0.2041199826559248</x:v>
      </x:c>
      <x:c r="J127" t="n">
        <x:v>1</x:v>
      </x:c>
    </x:row>
    <x:row r="128">
      <x:c r="A128" t="inlineStr">
        <x:is>
          <x:t xml:space="preserve">MG-LONG-029</x:t>
        </x:is>
      </x:c>
      <x:c r="B128" t="inlineStr">
        <x:is>
          <x:t xml:space="preserve">MG-MIX-001</x:t>
        </x:is>
      </x:c>
      <x:c r="C128" t="inlineStr">
        <x:is>
          <x:t xml:space="preserve">Mg65Cu7.5Ni7.5Ag5Zn5Gd10</x:t>
        </x:is>
      </x:c>
      <x:c r="D128" t="inlineStr">
        <x:is>
          <x:t xml:space="preserve">Zr48Cu43Al7Ag2</x:t>
        </x:is>
      </x:c>
      <x:c r="E128" t="inlineStr">
        <x:is>
          <x:t xml:space="preserve">Mg-based</x:t>
        </x:is>
      </x:c>
      <x:c r="F128" t="inlineStr">
        <x:is>
          <x:t xml:space="preserve">Zr-based</x:t>
        </x:is>
      </x:c>
      <x:c r="G128" t="n">
        <x:v>0</x:v>
      </x:c>
      <x:c r="H128" t="n">
        <x:v>1.135225610563731</x:v>
      </x:c>
      <x:c r="I128" t="n">
        <x:v>0.03778856088939975</x:v>
      </x:c>
      <x:c r="J128" t="n">
        <x:v>1</x:v>
      </x:c>
    </x:row>
    <x:row r="129">
      <x:c r="A129" t="inlineStr">
        <x:is>
          <x:t xml:space="preserve">MG-LONG-030</x:t>
        </x:is>
      </x:c>
      <x:c r="B129" t="inlineStr">
        <x:is>
          <x:t xml:space="preserve">MG-MIX-001</x:t>
        </x:is>
      </x:c>
      <x:c r="C129" t="inlineStr">
        <x:is>
          <x:t xml:space="preserve">Mg65Cu7.5Ni7.5Ag5Zn5Gd7.5Y2.5</x:t>
        </x:is>
      </x:c>
      <x:c r="D129" t="inlineStr">
        <x:is>
          <x:t xml:space="preserve">Zr48Cu43Al7Ag2</x:t>
        </x:is>
      </x:c>
      <x:c r="E129" t="inlineStr">
        <x:is>
          <x:t xml:space="preserve">Mg-based</x:t>
        </x:is>
      </x:c>
      <x:c r="F129" t="inlineStr">
        <x:is>
          <x:t xml:space="preserve">Zr-based</x:t>
        </x:is>
      </x:c>
      <x:c r="G129" t="n">
        <x:v>0</x:v>
      </x:c>
      <x:c r="H129" t="n">
        <x:v>1.170413466693176</x:v>
      </x:c>
      <x:c r="I129" t="n">
        <x:v>-0.03476210625921183</x:v>
      </x:c>
      <x:c r="J129" t="n">
        <x:v>0</x:v>
      </x:c>
    </x:row>
    <x:row r="130">
      <x:c r="A130" t="inlineStr">
        <x:is>
          <x:t xml:space="preserve">MG-LONG-031</x:t>
        </x:is>
      </x:c>
      <x:c r="B130" t="inlineStr">
        <x:is>
          <x:t xml:space="preserve">MG-MIX-001</x:t>
        </x:is>
      </x:c>
      <x:c r="C130" t="inlineStr">
        <x:is>
          <x:t xml:space="preserve">Mg65Cu7.5Ni7.5Ag5Zn5Gd5Y5</x:t>
        </x:is>
      </x:c>
      <x:c r="D130" t="inlineStr">
        <x:is>
          <x:t xml:space="preserve">Zr48Cu43Al7Ag2</x:t>
        </x:is>
      </x:c>
      <x:c r="E130" t="inlineStr">
        <x:is>
          <x:t xml:space="preserve">Mg-based</x:t>
        </x:is>
      </x:c>
      <x:c r="F130" t="inlineStr">
        <x:is>
          <x:t xml:space="preserve">Zr-based</x:t>
        </x:is>
      </x:c>
      <x:c r="G130" t="n">
        <x:v>0</x:v>
      </x:c>
      <x:c r="H130" t="n">
        <x:v>1.076663364533371</x:v>
      </x:c>
      <x:c r="I130" t="n">
        <x:v>-0.06694678963061307</x:v>
      </x:c>
      <x:c r="J130" t="n">
        <x:v>0</x:v>
      </x:c>
    </x:row>
    <x:row r="131">
      <x:c r="A131" t="inlineStr">
        <x:is>
          <x:t xml:space="preserve">MG-LONG-061</x:t>
        </x:is>
      </x:c>
      <x:c r="B131" t="inlineStr">
        <x:is>
          <x:t xml:space="preserve">MG-MIX-001</x:t>
        </x:is>
      </x:c>
      <x:c r="C131" t="inlineStr">
        <x:is>
          <x:t xml:space="preserve">Ni60Zr20Ti5Nb10Al5</x:t>
        </x:is>
      </x:c>
      <x:c r="D131" t="inlineStr">
        <x:is>
          <x:t xml:space="preserve">Zr48Cu43Al7Ag2</x:t>
        </x:is>
      </x:c>
      <x:c r="E131" t="inlineStr">
        <x:is>
          <x:t xml:space="preserve">Ni-based</x:t>
        </x:is>
      </x:c>
      <x:c r="F131" t="inlineStr">
        <x:is>
          <x:t xml:space="preserve">Zr-based</x:t>
        </x:is>
      </x:c>
      <x:c r="G131" t="n">
        <x:v>0</x:v>
      </x:c>
      <x:c r="H131" t="n">
        <x:v>0.789217908543815</x:v>
      </x:c>
      <x:c r="I131" t="n">
        <x:v>0.7781512503836436</x:v>
      </x:c>
      <x:c r="J131" t="n">
        <x:v>1</x:v>
      </x:c>
    </x:row>
    <x:row r="132">
      <x:c r="A132" t="inlineStr">
        <x:is>
          <x:t xml:space="preserve">MG-MIX-001</x:t>
        </x:is>
      </x:c>
      <x:c r="B132" t="inlineStr">
        <x:is>
          <x:t xml:space="preserve">MG-NI-PR-001</x:t>
        </x:is>
      </x:c>
      <x:c r="C132" t="inlineStr">
        <x:is>
          <x:t xml:space="preserve">Zr48Cu43Al7Ag2</x:t>
        </x:is>
      </x:c>
      <x:c r="D132" t="inlineStr">
        <x:is>
          <x:t xml:space="preserve">Ni59Zr16Ti13Nb7Si3Sn2</x:t>
        </x:is>
      </x:c>
      <x:c r="E132" t="inlineStr">
        <x:is>
          <x:t xml:space="preserve">Zr-based</x:t>
        </x:is>
      </x:c>
      <x:c r="F132" t="inlineStr">
        <x:is>
          <x:t xml:space="preserve">Ni-based</x:t>
        </x:is>
      </x:c>
      <x:c r="G132" t="n">
        <x:v>0</x:v>
      </x:c>
      <x:c r="H132" t="n">
        <x:v>1.157149188799319</x:v>
      </x:c>
      <x:c r="I132" t="n">
        <x:v>-0.380211241711606</x:v>
      </x:c>
      <x:c r="J132" t="n">
        <x:v>0</x:v>
      </x:c>
    </x:row>
    <x:row r="133">
      <x:c r="A133" t="inlineStr">
        <x:is>
          <x:t xml:space="preserve">MG-MIX-001</x:t>
        </x:is>
      </x:c>
      <x:c r="B133" t="inlineStr">
        <x:is>
          <x:t xml:space="preserve">MG-NI-PR-003</x:t>
        </x:is>
      </x:c>
      <x:c r="C133" t="inlineStr">
        <x:is>
          <x:t xml:space="preserve">Zr48Cu43Al7Ag2</x:t>
        </x:is>
      </x:c>
      <x:c r="D133" t="inlineStr">
        <x:is>
          <x:t xml:space="preserve">Ni58Zr16Ti13Nb7Si3Sn2W1</x:t>
        </x:is>
      </x:c>
      <x:c r="E133" t="inlineStr">
        <x:is>
          <x:t xml:space="preserve">Zr-based</x:t>
        </x:is>
      </x:c>
      <x:c r="F133" t="inlineStr">
        <x:is>
          <x:t xml:space="preserve">Ni-based</x:t>
        </x:is>
      </x:c>
      <x:c r="G133" t="n">
        <x:v>0</x:v>
      </x:c>
      <x:c r="H133" t="n">
        <x:v>0.9542369402540117</x:v>
      </x:c>
      <x:c r="I133" t="n">
        <x:v>-0.2340832060333681</x:v>
      </x:c>
      <x:c r="J133" t="n">
        <x:v>0</x:v>
      </x:c>
    </x:row>
    <x:row r="134">
      <x:c r="A134" t="inlineStr">
        <x:is>
          <x:t xml:space="preserve">MG-LONG-072</x:t>
        </x:is>
      </x:c>
      <x:c r="B134" t="inlineStr">
        <x:is>
          <x:t xml:space="preserve">MG-MIX-001</x:t>
        </x:is>
      </x:c>
      <x:c r="C134" t="inlineStr">
        <x:is>
          <x:t xml:space="preserve">Ti41.5Zr2.5Hf5Cu37.5Ni7.5Si1Sn5</x:t>
        </x:is>
      </x:c>
      <x:c r="D134" t="inlineStr">
        <x:is>
          <x:t xml:space="preserve">Zr48Cu43Al7Ag2</x:t>
        </x:is>
      </x:c>
      <x:c r="E134" t="inlineStr">
        <x:is>
          <x:t xml:space="preserve">Ti-based</x:t>
        </x:is>
      </x:c>
      <x:c r="F134" t="inlineStr">
        <x:is>
          <x:t xml:space="preserve">Zr-based</x:t>
        </x:is>
      </x:c>
      <x:c r="G134" t="n">
        <x:v>0</x:v>
      </x:c>
      <x:c r="H134" t="n">
        <x:v>0.9773848325520498</x:v>
      </x:c>
      <x:c r="I134" t="n">
        <x:v>0.3010299956639813</x:v>
      </x:c>
      <x:c r="J134" t="n">
        <x:v>1</x:v>
      </x:c>
    </x:row>
    <x:row r="135">
      <x:c r="A135" t="inlineStr">
        <x:is>
          <x:t xml:space="preserve">MG-LONG-085</x:t>
        </x:is>
      </x:c>
      <x:c r="B135" t="inlineStr">
        <x:is>
          <x:t xml:space="preserve">MG-MIX-001</x:t>
        </x:is>
      </x:c>
      <x:c r="C135" t="inlineStr">
        <x:is>
          <x:t xml:space="preserve">Y56Al24Co20</x:t>
        </x:is>
      </x:c>
      <x:c r="D135" t="inlineStr">
        <x:is>
          <x:t xml:space="preserve">Zr48Cu43Al7Ag2</x:t>
        </x:is>
      </x:c>
      <x:c r="E135" t="inlineStr">
        <x:is>
          <x:t xml:space="preserve">Y-based</x:t>
        </x:is>
      </x:c>
      <x:c r="F135" t="inlineStr">
        <x:is>
          <x:t xml:space="preserve">Zr-based</x:t>
        </x:is>
      </x:c>
      <x:c r="G135" t="n">
        <x:v>0</x:v>
      </x:c>
      <x:c r="H135" t="n">
        <x:v>1.284559911055322</x:v>
      </x:c>
      <x:c r="I135" t="n">
        <x:v>0.9030899869919436</x:v>
      </x:c>
      <x:c r="J135" t="n">
        <x:v>1</x:v>
      </x:c>
    </x:row>
    <x:row r="136">
      <x:c r="A136" t="inlineStr">
        <x:is>
          <x:t xml:space="preserve">MG-LONG-090</x:t>
        </x:is>
      </x:c>
      <x:c r="B136" t="inlineStr">
        <x:is>
          <x:t xml:space="preserve">MG-MIX-001</x:t>
        </x:is>
      </x:c>
      <x:c r="C136" t="inlineStr">
        <x:is>
          <x:t xml:space="preserve">Co43Fe20Ta5.5B31.5</x:t>
        </x:is>
      </x:c>
      <x:c r="D136" t="inlineStr">
        <x:is>
          <x:t xml:space="preserve">Zr48Cu43Al7Ag2</x:t>
        </x:is>
      </x:c>
      <x:c r="E136" t="inlineStr">
        <x:is>
          <x:t xml:space="preserve">Co-based</x:t>
        </x:is>
      </x:c>
      <x:c r="F136" t="inlineStr">
        <x:is>
          <x:t xml:space="preserve">Zr-based</x:t>
        </x:is>
      </x:c>
      <x:c r="G136" t="n">
        <x:v>0</x:v>
      </x:c>
      <x:c r="H136" t="n">
        <x:v>1.222377533022113</x:v>
      </x:c>
      <x:c r="I136" t="n">
        <x:v>0.7781512503836436</x:v>
      </x:c>
      <x:c r="J136" t="n">
        <x:v>1</x:v>
      </x:c>
    </x:row>
    <x:row r="137">
      <x:c r="A137" t="inlineStr">
        <x:is>
          <x:t xml:space="preserve">MG-LONG-097</x:t>
        </x:is>
      </x:c>
      <x:c r="B137" t="inlineStr">
        <x:is>
          <x:t xml:space="preserve">MG-MIX-001</x:t>
        </x:is>
      </x:c>
      <x:c r="C137" t="inlineStr">
        <x:is>
          <x:t xml:space="preserve">Au52Pd2.3Cu29.2Si16.5</x:t>
        </x:is>
      </x:c>
      <x:c r="D137" t="inlineStr">
        <x:is>
          <x:t xml:space="preserve">Zr48Cu43Al7Ag2</x:t>
        </x:is>
      </x:c>
      <x:c r="E137" t="inlineStr">
        <x:is>
          <x:t xml:space="preserve">Au-based</x:t>
        </x:is>
      </x:c>
      <x:c r="F137" t="inlineStr">
        <x:is>
          <x:t xml:space="preserve">Zr-based</x:t>
        </x:is>
      </x:c>
      <x:c r="G137" t="n">
        <x:v>0</x:v>
      </x:c>
      <x:c r="H137" t="n">
        <x:v>1.276337384769611</x:v>
      </x:c>
      <x:c r="I137" t="n">
        <x:v>0.7781512503836436</x:v>
      </x:c>
      <x:c r="J137" t="n">
        <x:v>1</x:v>
      </x:c>
    </x:row>
    <x:row r="138">
      <x:c r="A138" t="inlineStr">
        <x:is>
          <x:t xml:space="preserve">MG-LONG-102</x:t>
        </x:is>
      </x:c>
      <x:c r="B138" t="inlineStr">
        <x:is>
          <x:t xml:space="preserve">MG-MIX-001</x:t>
        </x:is>
      </x:c>
      <x:c r="C138" t="inlineStr">
        <x:is>
          <x:t xml:space="preserve">Gd60Co25Al15</x:t>
        </x:is>
      </x:c>
      <x:c r="D138" t="inlineStr">
        <x:is>
          <x:t xml:space="preserve">Zr48Cu43Al7Ag2</x:t>
        </x:is>
      </x:c>
      <x:c r="E138" t="inlineStr">
        <x:is>
          <x:t xml:space="preserve">Gd-based</x:t>
        </x:is>
      </x:c>
      <x:c r="F138" t="inlineStr">
        <x:is>
          <x:t xml:space="preserve">Zr-based</x:t>
        </x:is>
      </x:c>
      <x:c r="G138" t="n">
        <x:v>0</x:v>
      </x:c>
      <x:c r="H138" t="n">
        <x:v>1.131405926394788</x:v>
      </x:c>
      <x:c r="I138" t="n">
        <x:v>0.380211241711606</x:v>
      </x:c>
      <x:c r="J138" t="n">
        <x:v>1</x:v>
      </x:c>
    </x:row>
    <x:row r="139">
      <x:c r="A139" t="inlineStr">
        <x:is>
          <x:t xml:space="preserve">MG-LONG-124</x:t>
        </x:is>
      </x:c>
      <x:c r="B139" t="inlineStr">
        <x:is>
          <x:t xml:space="preserve">MG-MIX-001</x:t>
        </x:is>
      </x:c>
      <x:c r="C139" t="inlineStr">
        <x:is>
          <x:t xml:space="preserve">Fe76Si9B10P5</x:t>
        </x:is>
      </x:c>
      <x:c r="D139" t="inlineStr">
        <x:is>
          <x:t xml:space="preserve">Zr48Cu43Al7Ag2</x:t>
        </x:is>
      </x:c>
      <x:c r="E139" t="inlineStr">
        <x:is>
          <x:t xml:space="preserve">Fe-based</x:t>
        </x:is>
      </x:c>
      <x:c r="F139" t="inlineStr">
        <x:is>
          <x:t xml:space="preserve">Zr-based</x:t>
        </x:is>
      </x:c>
      <x:c r="G139" t="n">
        <x:v>0</x:v>
      </x:c>
      <x:c r="H139" t="n">
        <x:v>0.8694021074896665</x:v>
      </x:c>
      <x:c r="I139" t="n">
        <x:v>0.6812412373755873</x:v>
      </x:c>
      <x:c r="J139" t="n">
        <x:v>1</x:v>
      </x:c>
    </x:row>
    <x:row r="140">
      <x:c r="A140" t="inlineStr">
        <x:is>
          <x:t xml:space="preserve">MG-CHEN-001</x:t>
        </x:is>
      </x:c>
      <x:c r="B140" t="inlineStr">
        <x:is>
          <x:t xml:space="preserve">MG-MIX-001</x:t>
        </x:is>
      </x:c>
      <x:c r="C140" t="inlineStr">
        <x:is>
          <x:t xml:space="preserve">Cu57.5Zr40Ga2.5</x:t>
        </x:is>
      </x:c>
      <x:c r="D140" t="inlineStr">
        <x:is>
          <x:t xml:space="preserve">Zr48Cu43Al7Ag2</x:t>
        </x:is>
      </x:c>
      <x:c r="E140" t="inlineStr">
        <x:is>
          <x:t xml:space="preserve">Cu-based</x:t>
        </x:is>
      </x:c>
      <x:c r="F140" t="inlineStr">
        <x:is>
          <x:t xml:space="preserve">Zr-based</x:t>
        </x:is>
      </x:c>
      <x:c r="G140" t="n">
        <x:v>0</x:v>
      </x:c>
      <x:c r="H140" t="n">
        <x:v>1.060502294523035</x:v>
      </x:c>
      <x:c r="I140" t="n">
        <x:v>0.9030899869919436</x:v>
      </x:c>
      <x:c r="J140" t="n">
        <x:v>1</x:v>
      </x:c>
    </x:row>
    <x:row r="141">
      <x:c r="A141" t="inlineStr">
        <x:is>
          <x:t xml:space="preserve">MG-CHEN-003</x:t>
        </x:is>
      </x:c>
      <x:c r="B141" t="inlineStr">
        <x:is>
          <x:t xml:space="preserve">MG-MIX-001</x:t>
        </x:is>
      </x:c>
      <x:c r="C141" t="inlineStr">
        <x:is>
          <x:t xml:space="preserve">Cu60Hf25Ti15</x:t>
        </x:is>
      </x:c>
      <x:c r="D141" t="inlineStr">
        <x:is>
          <x:t xml:space="preserve">Zr48Cu43Al7Ag2</x:t>
        </x:is>
      </x:c>
      <x:c r="E141" t="inlineStr">
        <x:is>
          <x:t xml:space="preserve">Cu-based</x:t>
        </x:is>
      </x:c>
      <x:c r="F141" t="inlineStr">
        <x:is>
          <x:t xml:space="preserve">Zr-based</x:t>
        </x:is>
      </x:c>
      <x:c r="G141" t="n">
        <x:v>0</x:v>
      </x:c>
      <x:c r="H141" t="n">
        <x:v>0.302507530997285</x:v>
      </x:c>
      <x:c r="I141" t="n">
        <x:v>0.4771212547196625</x:v>
      </x:c>
      <x:c r="J141" t="n">
        <x:v>1</x:v>
      </x:c>
    </x:row>
    <x:row r="142">
      <x:c r="A142" t="inlineStr">
        <x:is>
          <x:t xml:space="preserve">MG-JTAC18-055</x:t>
        </x:is>
      </x:c>
      <x:c r="B142" t="inlineStr">
        <x:is>
          <x:t xml:space="preserve">MG-MIX-001</x:t>
        </x:is>
      </x:c>
      <x:c r="C142" t="inlineStr">
        <x:is>
          <x:t xml:space="preserve">Fe66W6Y6B22</x:t>
        </x:is>
      </x:c>
      <x:c r="D142" t="inlineStr">
        <x:is>
          <x:t xml:space="preserve">Zr48Cu43Al7Ag2</x:t>
        </x:is>
      </x:c>
      <x:c r="E142" t="inlineStr">
        <x:is>
          <x:t xml:space="preserve">Fe-based</x:t>
        </x:is>
      </x:c>
      <x:c r="F142" t="inlineStr">
        <x:is>
          <x:t xml:space="preserve">Zr-based</x:t>
        </x:is>
      </x:c>
      <x:c r="G142" t="n">
        <x:v>0</x:v>
      </x:c>
      <x:c r="H142" t="n">
        <x:v>1.117610616155329</x:v>
      </x:c>
      <x:c r="I142" t="n">
        <x:v>0.7781512503836436</x:v>
      </x:c>
      <x:c r="J142" t="n">
        <x:v>1</x:v>
      </x:c>
    </x:row>
    <x:row r="143">
      <x:c r="A143" t="inlineStr">
        <x:is>
          <x:t xml:space="preserve">MG-JTAC18-063</x:t>
        </x:is>
      </x:c>
      <x:c r="B143" t="inlineStr">
        <x:is>
          <x:t xml:space="preserve">MG-MIX-001</x:t>
        </x:is>
      </x:c>
      <x:c r="C143" t="inlineStr">
        <x:is>
          <x:t xml:space="preserve">Fe70Nb4Hf3Y3B20</x:t>
        </x:is>
      </x:c>
      <x:c r="D143" t="inlineStr">
        <x:is>
          <x:t xml:space="preserve">Zr48Cu43Al7Ag2</x:t>
        </x:is>
      </x:c>
      <x:c r="E143" t="inlineStr">
        <x:is>
          <x:t xml:space="preserve">Fe-based</x:t>
        </x:is>
      </x:c>
      <x:c r="F143" t="inlineStr">
        <x:is>
          <x:t xml:space="preserve">Zr-based</x:t>
        </x:is>
      </x:c>
      <x:c r="G143" t="n">
        <x:v>0</x:v>
      </x:c>
      <x:c r="H143" t="n">
        <x:v>1.210843538542089</x:v>
      </x:c>
      <x:c r="I143" t="n">
        <x:v>0.5351132016973492</x:v>
      </x:c>
      <x:c r="J143" t="n">
        <x:v>1</x:v>
      </x:c>
    </x:row>
    <x:row r="144">
      <x:c r="A144" t="inlineStr">
        <x:is>
          <x:t xml:space="preserve">MG-JTAC18-066</x:t>
        </x:is>
      </x:c>
      <x:c r="B144" t="inlineStr">
        <x:is>
          <x:t xml:space="preserve">MG-MIX-001</x:t>
        </x:is>
      </x:c>
      <x:c r="C144" t="inlineStr">
        <x:is>
          <x:t xml:space="preserve">Fe71Nb4Hf3Y2B20</x:t>
        </x:is>
      </x:c>
      <x:c r="D144" t="inlineStr">
        <x:is>
          <x:t xml:space="preserve">Zr48Cu43Al7Ag2</x:t>
        </x:is>
      </x:c>
      <x:c r="E144" t="inlineStr">
        <x:is>
          <x:t xml:space="preserve">Fe-based</x:t>
        </x:is>
      </x:c>
      <x:c r="F144" t="inlineStr">
        <x:is>
          <x:t xml:space="preserve">Zr-based</x:t>
        </x:is>
      </x:c>
      <x:c r="G144" t="n">
        <x:v>0</x:v>
      </x:c>
      <x:c r="H144" t="n">
        <x:v>1.076564484150595</x:v>
      </x:c>
      <x:c r="I144" t="n">
        <x:v>0.4771212547196625</x:v>
      </x:c>
      <x:c r="J144" t="n">
        <x:v>1</x:v>
      </x:c>
    </x:row>
    <x:row r="145">
      <x:c r="A145" t="inlineStr">
        <x:is>
          <x:t xml:space="preserve">MG-JTAC18-074</x:t>
        </x:is>
      </x:c>
      <x:c r="B145" t="inlineStr">
        <x:is>
          <x:t xml:space="preserve">MG-MIX-001</x:t>
        </x:is>
      </x:c>
      <x:c r="C145" t="inlineStr">
        <x:is>
          <x:t xml:space="preserve">Fe72Y6B22</x:t>
        </x:is>
      </x:c>
      <x:c r="D145" t="inlineStr">
        <x:is>
          <x:t xml:space="preserve">Zr48Cu43Al7Ag2</x:t>
        </x:is>
      </x:c>
      <x:c r="E145" t="inlineStr">
        <x:is>
          <x:t xml:space="preserve">Fe-based</x:t>
        </x:is>
      </x:c>
      <x:c r="F145" t="inlineStr">
        <x:is>
          <x:t xml:space="preserve">Zr-based</x:t>
        </x:is>
      </x:c>
      <x:c r="G145" t="n">
        <x:v>0</x:v>
      </x:c>
      <x:c r="H145" t="n">
        <x:v>1.269916571416757</x:v>
      </x:c>
      <x:c r="I145" t="n">
        <x:v>0.7781512503836436</x:v>
      </x:c>
      <x:c r="J145" t="n">
        <x:v>1</x:v>
      </x:c>
    </x:row>
    <x:row r="146">
      <x:c r="A146" t="inlineStr">
        <x:is>
          <x:t xml:space="preserve">MG-JTAC18-079</x:t>
        </x:is>
      </x:c>
      <x:c r="B146" t="inlineStr">
        <x:is>
          <x:t xml:space="preserve">MG-MIX-001</x:t>
        </x:is>
      </x:c>
      <x:c r="C146" t="inlineStr">
        <x:is>
          <x:t xml:space="preserve">(Fe0.72Tb0.03B0.2Si0.05)96Nb4</x:t>
        </x:is>
      </x:c>
      <x:c r="D146" t="inlineStr">
        <x:is>
          <x:t xml:space="preserve">Zr48Cu43Al7Ag2</x:t>
        </x:is>
      </x:c>
      <x:c r="E146" t="inlineStr">
        <x:is>
          <x:t xml:space="preserve">Fe-based</x:t>
        </x:is>
      </x:c>
      <x:c r="F146" t="inlineStr">
        <x:is>
          <x:t xml:space="preserve">Zr-based</x:t>
        </x:is>
      </x:c>
      <x:c r="G146" t="n">
        <x:v>0</x:v>
      </x:c>
      <x:c r="H146" t="n">
        <x:v>0.901061470429348</x:v>
      </x:c>
      <x:c r="I146" t="n">
        <x:v>0.6020599913279625</x:v>
      </x:c>
      <x:c r="J146" t="n">
        <x:v>1</x:v>
      </x:c>
    </x:row>
    <x:row r="147">
      <x:c r="A147" t="inlineStr">
        <x:is>
          <x:t xml:space="preserve">MG-JTAC18-089</x:t>
        </x:is>
      </x:c>
      <x:c r="B147" t="inlineStr">
        <x:is>
          <x:t xml:space="preserve">MG-MIX-001</x:t>
        </x:is>
      </x:c>
      <x:c r="C147" t="inlineStr">
        <x:is>
          <x:t xml:space="preserve">(Fe72Mo4B24)96Dy4</x:t>
        </x:is>
      </x:c>
      <x:c r="D147" t="inlineStr">
        <x:is>
          <x:t xml:space="preserve">Zr48Cu43Al7Ag2</x:t>
        </x:is>
      </x:c>
      <x:c r="E147" t="inlineStr">
        <x:is>
          <x:t xml:space="preserve">Fe-based</x:t>
        </x:is>
      </x:c>
      <x:c r="F147" t="inlineStr">
        <x:is>
          <x:t xml:space="preserve">Zr-based</x:t>
        </x:is>
      </x:c>
      <x:c r="G147" t="n">
        <x:v>0</x:v>
      </x:c>
      <x:c r="H147" t="n">
        <x:v>0.6480148329159747</x:v>
      </x:c>
      <x:c r="I147" t="n">
        <x:v>0.7781512503836436</x:v>
      </x:c>
      <x:c r="J147" t="n">
        <x:v>1</x:v>
      </x:c>
    </x:row>
    <x:row r="148">
      <x:c r="A148" t="inlineStr">
        <x:is>
          <x:t xml:space="preserve">MG-JTAC18-091</x:t>
        </x:is>
      </x:c>
      <x:c r="B148" t="inlineStr">
        <x:is>
          <x:t xml:space="preserve">MG-MIX-001</x:t>
        </x:is>
      </x:c>
      <x:c r="C148" t="inlineStr">
        <x:is>
          <x:t xml:space="preserve">[(Fe0.5Co0.5)72Mo4B24]94Dy6</x:t>
        </x:is>
      </x:c>
      <x:c r="D148" t="inlineStr">
        <x:is>
          <x:t xml:space="preserve">Zr48Cu43Al7Ag2</x:t>
        </x:is>
      </x:c>
      <x:c r="E148" t="inlineStr">
        <x:is>
          <x:t xml:space="preserve">Fe-based</x:t>
        </x:is>
      </x:c>
      <x:c r="F148" t="inlineStr">
        <x:is>
          <x:t xml:space="preserve">Zr-based</x:t>
        </x:is>
      </x:c>
      <x:c r="G148" t="n">
        <x:v>0</x:v>
      </x:c>
      <x:c r="H148" t="n">
        <x:v>1.11608071467951</x:v>
      </x:c>
      <x:c r="I148" t="n">
        <x:v>0.7781512503836436</x:v>
      </x:c>
      <x:c r="J148" t="n">
        <x:v>1</x:v>
      </x:c>
    </x:row>
    <x:row r="149">
      <x:c r="A149" t="inlineStr">
        <x:is>
          <x:t xml:space="preserve">MG-LONG-007</x:t>
        </x:is>
      </x:c>
      <x:c r="B149" t="inlineStr">
        <x:is>
          <x:t xml:space="preserve">MG-MIX-002</x:t>
        </x:is>
      </x:c>
      <x:c r="C149" t="inlineStr">
        <x:is>
          <x:t xml:space="preserve">Cu46Zr47Al7</x:t>
        </x:is>
      </x:c>
      <x:c r="D149" t="inlineStr">
        <x:is>
          <x:t xml:space="preserve">Zr48Cu42Al7Ag3</x:t>
        </x:is>
      </x:c>
      <x:c r="E149" t="inlineStr">
        <x:is>
          <x:t xml:space="preserve">Cu-based</x:t>
        </x:is>
      </x:c>
      <x:c r="F149" t="inlineStr">
        <x:is>
          <x:t xml:space="preserve">Zr-based</x:t>
        </x:is>
      </x:c>
      <x:c r="G149" t="n">
        <x:v>0</x:v>
      </x:c>
      <x:c r="H149" t="n">
        <x:v>0.8599512463855495</x:v>
      </x:c>
      <x:c r="I149" t="n">
        <x:v>0.5228787452803376</x:v>
      </x:c>
      <x:c r="J149" t="n">
        <x:v>1</x:v>
      </x:c>
    </x:row>
    <x:row r="150">
      <x:c r="A150" t="inlineStr">
        <x:is>
          <x:t xml:space="preserve">MG-LONG-008</x:t>
        </x:is>
      </x:c>
      <x:c r="B150" t="inlineStr">
        <x:is>
          <x:t xml:space="preserve">MG-MIX-002</x:t>
        </x:is>
      </x:c>
      <x:c r="C150" t="inlineStr">
        <x:is>
          <x:t xml:space="preserve">Cu46Zr37Al7Y10</x:t>
        </x:is>
      </x:c>
      <x:c r="D150" t="inlineStr">
        <x:is>
          <x:t xml:space="preserve">Zr48Cu42Al7Ag3</x:t>
        </x:is>
      </x:c>
      <x:c r="E150" t="inlineStr">
        <x:is>
          <x:t xml:space="preserve">Cu-based</x:t>
        </x:is>
      </x:c>
      <x:c r="F150" t="inlineStr">
        <x:is>
          <x:t xml:space="preserve">Zr-based</x:t>
        </x:is>
      </x:c>
      <x:c r="G150" t="n">
        <x:v>0</x:v>
      </x:c>
      <x:c r="H150" t="n">
        <x:v>1.186419597809523</x:v>
      </x:c>
      <x:c r="I150" t="n">
        <x:v>0.3979400086720376</x:v>
      </x:c>
      <x:c r="J150" t="n">
        <x:v>1</x:v>
      </x:c>
    </x:row>
    <x:row r="151">
      <x:c r="A151" t="inlineStr">
        <x:is>
          <x:t xml:space="preserve">MG-LONG-009</x:t>
        </x:is>
      </x:c>
      <x:c r="B151" t="inlineStr">
        <x:is>
          <x:t xml:space="preserve">MG-MIX-002</x:t>
        </x:is>
      </x:c>
      <x:c r="C151" t="inlineStr">
        <x:is>
          <x:t xml:space="preserve">Cu46Zr45Al7Y2</x:t>
        </x:is>
      </x:c>
      <x:c r="D151" t="inlineStr">
        <x:is>
          <x:t xml:space="preserve">Zr48Cu42Al7Ag3</x:t>
        </x:is>
      </x:c>
      <x:c r="E151" t="inlineStr">
        <x:is>
          <x:t xml:space="preserve">Cu-based</x:t>
        </x:is>
      </x:c>
      <x:c r="F151" t="inlineStr">
        <x:is>
          <x:t xml:space="preserve">Zr-based</x:t>
        </x:is>
      </x:c>
      <x:c r="G151" t="n">
        <x:v>0</x:v>
      </x:c>
      <x:c r="H151" t="n">
        <x:v>0.992592748637059</x:v>
      </x:c>
      <x:c r="I151" t="n">
        <x:v>0.09691001300805646</x:v>
      </x:c>
      <x:c r="J151" t="n">
        <x:v>1</x:v>
      </x:c>
    </x:row>
    <x:row r="152">
      <x:c r="A152" t="inlineStr">
        <x:is>
          <x:t xml:space="preserve">MG-LONG-026</x:t>
        </x:is>
      </x:c>
      <x:c r="B152" t="inlineStr">
        <x:is>
          <x:t xml:space="preserve">MG-MIX-002</x:t>
        </x:is>
      </x:c>
      <x:c r="C152" t="inlineStr">
        <x:is>
          <x:t xml:space="preserve">Mg65Cu15Ag10Y4Gd6</x:t>
        </x:is>
      </x:c>
      <x:c r="D152" t="inlineStr">
        <x:is>
          <x:t xml:space="preserve">Zr48Cu42Al7Ag3</x:t>
        </x:is>
      </x:c>
      <x:c r="E152" t="inlineStr">
        <x:is>
          <x:t xml:space="preserve">Mg-based</x:t>
        </x:is>
      </x:c>
      <x:c r="F152" t="inlineStr">
        <x:is>
          <x:t xml:space="preserve">Zr-based</x:t>
        </x:is>
      </x:c>
      <x:c r="G152" t="n">
        <x:v>0</x:v>
      </x:c>
      <x:c r="H152" t="n">
        <x:v>1.302926408428592</x:v>
      </x:c>
      <x:c r="I152" t="n">
        <x:v>0.09691001300805646</x:v>
      </x:c>
      <x:c r="J152" t="n">
        <x:v>1</x:v>
      </x:c>
    </x:row>
    <x:row r="153">
      <x:c r="A153" t="inlineStr">
        <x:is>
          <x:t xml:space="preserve">MG-LONG-027</x:t>
        </x:is>
      </x:c>
      <x:c r="B153" t="inlineStr">
        <x:is>
          <x:t xml:space="preserve">MG-MIX-002</x:t>
        </x:is>
      </x:c>
      <x:c r="C153" t="inlineStr">
        <x:is>
          <x:t xml:space="preserve">Mg65Cu15Ag10Y2Gd8</x:t>
        </x:is>
      </x:c>
      <x:c r="D153" t="inlineStr">
        <x:is>
          <x:t xml:space="preserve">Zr48Cu42Al7Ag3</x:t>
        </x:is>
      </x:c>
      <x:c r="E153" t="inlineStr">
        <x:is>
          <x:t xml:space="preserve">Mg-based</x:t>
        </x:is>
      </x:c>
      <x:c r="F153" t="inlineStr">
        <x:is>
          <x:t xml:space="preserve">Zr-based</x:t>
        </x:is>
      </x:c>
      <x:c r="G153" t="n">
        <x:v>0</x:v>
      </x:c>
      <x:c r="H153" t="n">
        <x:v>1.140098700611977</x:v>
      </x:c>
      <x:c r="I153" t="n">
        <x:v>0.04575749056067513</x:v>
      </x:c>
      <x:c r="J153" t="n">
        <x:v>1</x:v>
      </x:c>
    </x:row>
    <x:row r="154">
      <x:c r="A154" t="inlineStr">
        <x:is>
          <x:t xml:space="preserve">MG-LONG-028</x:t>
        </x:is>
      </x:c>
      <x:c r="B154" t="inlineStr">
        <x:is>
          <x:t xml:space="preserve">MG-MIX-002</x:t>
        </x:is>
      </x:c>
      <x:c r="C154" t="inlineStr">
        <x:is>
          <x:t xml:space="preserve">Mg65Cu15Ag10Gd10</x:t>
        </x:is>
      </x:c>
      <x:c r="D154" t="inlineStr">
        <x:is>
          <x:t xml:space="preserve">Zr48Cu42Al7Ag3</x:t>
        </x:is>
      </x:c>
      <x:c r="E154" t="inlineStr">
        <x:is>
          <x:t xml:space="preserve">Mg-based</x:t>
        </x:is>
      </x:c>
      <x:c r="F154" t="inlineStr">
        <x:is>
          <x:t xml:space="preserve">Zr-based</x:t>
        </x:is>
      </x:c>
      <x:c r="G154" t="n">
        <x:v>0</x:v>
      </x:c>
      <x:c r="H154" t="n">
        <x:v>1.037845585432428</x:v>
      </x:c>
      <x:c r="I154" t="n">
        <x:v>0.1249387366082999</x:v>
      </x:c>
      <x:c r="J154" t="n">
        <x:v>1</x:v>
      </x:c>
    </x:row>
    <x:row r="155">
      <x:c r="A155" t="inlineStr">
        <x:is>
          <x:t xml:space="preserve">MG-MIX-002</x:t>
        </x:is>
      </x:c>
      <x:c r="B155" t="inlineStr">
        <x:is>
          <x:t xml:space="preserve">MG-NI-PR-001</x:t>
        </x:is>
      </x:c>
      <x:c r="C155" t="inlineStr">
        <x:is>
          <x:t xml:space="preserve">Zr48Cu42Al7Ag3</x:t>
        </x:is>
      </x:c>
      <x:c r="D155" t="inlineStr">
        <x:is>
          <x:t xml:space="preserve">Ni59Zr16Ti13Nb7Si3Sn2</x:t>
        </x:is>
      </x:c>
      <x:c r="E155" t="inlineStr">
        <x:is>
          <x:t xml:space="preserve">Zr-based</x:t>
        </x:is>
      </x:c>
      <x:c r="F155" t="inlineStr">
        <x:is>
          <x:t xml:space="preserve">Ni-based</x:t>
        </x:is>
      </x:c>
      <x:c r="G155" t="n">
        <x:v>0</x:v>
      </x:c>
      <x:c r="H155" t="n">
        <x:v>1.188781154434725</x:v>
      </x:c>
      <x:c r="I155" t="n">
        <x:v>-0.3010299956639811</x:v>
      </x:c>
      <x:c r="J155" t="n">
        <x:v>0</x:v>
      </x:c>
    </x:row>
    <x:row r="156">
      <x:c r="A156" t="inlineStr">
        <x:is>
          <x:t xml:space="preserve">MG-MIX-002</x:t>
        </x:is>
      </x:c>
      <x:c r="B156" t="inlineStr">
        <x:is>
          <x:t xml:space="preserve">MG-NI-PR-003</x:t>
        </x:is>
      </x:c>
      <x:c r="C156" t="inlineStr">
        <x:is>
          <x:t xml:space="preserve">Zr48Cu42Al7Ag3</x:t>
        </x:is>
      </x:c>
      <x:c r="D156" t="inlineStr">
        <x:is>
          <x:t xml:space="preserve">Ni58Zr16Ti13Nb7Si3Sn2W1</x:t>
        </x:is>
      </x:c>
      <x:c r="E156" t="inlineStr">
        <x:is>
          <x:t xml:space="preserve">Zr-based</x:t>
        </x:is>
      </x:c>
      <x:c r="F156" t="inlineStr">
        <x:is>
          <x:t xml:space="preserve">Ni-based</x:t>
        </x:is>
      </x:c>
      <x:c r="G156" t="n">
        <x:v>0</x:v>
      </x:c>
      <x:c r="H156" t="n">
        <x:v>0.4266973353366974</x:v>
      </x:c>
      <x:c r="I156" t="n">
        <x:v>-0.1549019599857432</x:v>
      </x:c>
      <x:c r="J156" t="n">
        <x:v>0</x:v>
      </x:c>
    </x:row>
    <x:row r="157">
      <x:c r="A157" t="inlineStr">
        <x:is>
          <x:t xml:space="preserve">MG-LONG-070</x:t>
        </x:is>
      </x:c>
      <x:c r="B157" t="inlineStr">
        <x:is>
          <x:t xml:space="preserve">MG-MIX-002</x:t>
        </x:is>
      </x:c>
      <x:c r="C157" t="inlineStr">
        <x:is>
          <x:t xml:space="preserve">Pd79Cu5Ag1Si10P5</x:t>
        </x:is>
      </x:c>
      <x:c r="D157" t="inlineStr">
        <x:is>
          <x:t xml:space="preserve">Zr48Cu42Al7Ag3</x:t>
        </x:is>
      </x:c>
      <x:c r="E157" t="inlineStr">
        <x:is>
          <x:t xml:space="preserve">Pd-based</x:t>
        </x:is>
      </x:c>
      <x:c r="F157" t="inlineStr">
        <x:is>
          <x:t xml:space="preserve">Zr-based</x:t>
        </x:is>
      </x:c>
      <x:c r="G157" t="n">
        <x:v>0</x:v>
      </x:c>
      <x:c r="H157" t="n">
        <x:v>1.202312258143772</x:v>
      </x:c>
      <x:c r="I157" t="n">
        <x:v>0.3979400086720376</x:v>
      </x:c>
      <x:c r="J157" t="n">
        <x:v>1</x:v>
      </x:c>
    </x:row>
    <x:row r="158">
      <x:c r="A158" t="inlineStr">
        <x:is>
          <x:t xml:space="preserve">MG-LONG-124</x:t>
        </x:is>
      </x:c>
      <x:c r="B158" t="inlineStr">
        <x:is>
          <x:t xml:space="preserve">MG-MIX-002</x:t>
        </x:is>
      </x:c>
      <x:c r="C158" t="inlineStr">
        <x:is>
          <x:t xml:space="preserve">Fe76Si9B10P5</x:t>
        </x:is>
      </x:c>
      <x:c r="D158" t="inlineStr">
        <x:is>
          <x:t xml:space="preserve">Zr48Cu42Al7Ag3</x:t>
        </x:is>
      </x:c>
      <x:c r="E158" t="inlineStr">
        <x:is>
          <x:t xml:space="preserve">Fe-based</x:t>
        </x:is>
      </x:c>
      <x:c r="F158" t="inlineStr">
        <x:is>
          <x:t xml:space="preserve">Zr-based</x:t>
        </x:is>
      </x:c>
      <x:c r="G158" t="n">
        <x:v>0</x:v>
      </x:c>
      <x:c r="H158" t="n">
        <x:v>1.290009069468443</x:v>
      </x:c>
      <x:c r="I158" t="n">
        <x:v>0.6020599913279624</x:v>
      </x:c>
      <x:c r="J158" t="n">
        <x:v>1</x:v>
      </x:c>
    </x:row>
    <x:row r="159">
      <x:c r="A159" t="inlineStr">
        <x:is>
          <x:t xml:space="preserve">MG-CHEN-003</x:t>
        </x:is>
      </x:c>
      <x:c r="B159" t="inlineStr">
        <x:is>
          <x:t xml:space="preserve">MG-MIX-002</x:t>
        </x:is>
      </x:c>
      <x:c r="C159" t="inlineStr">
        <x:is>
          <x:t xml:space="preserve">Cu60Hf25Ti15</x:t>
        </x:is>
      </x:c>
      <x:c r="D159" t="inlineStr">
        <x:is>
          <x:t xml:space="preserve">Zr48Cu42Al7Ag3</x:t>
        </x:is>
      </x:c>
      <x:c r="E159" t="inlineStr">
        <x:is>
          <x:t xml:space="preserve">Cu-based</x:t>
        </x:is>
      </x:c>
      <x:c r="F159" t="inlineStr">
        <x:is>
          <x:t xml:space="preserve">Zr-based</x:t>
        </x:is>
      </x:c>
      <x:c r="G159" t="n">
        <x:v>0</x:v>
      </x:c>
      <x:c r="H159" t="n">
        <x:v>0.5849239722246486</x:v>
      </x:c>
      <x:c r="I159" t="n">
        <x:v>0.3979400086720376</x:v>
      </x:c>
      <x:c r="J159" t="n">
        <x:v>1</x:v>
      </x:c>
    </x:row>
    <x:row r="160">
      <x:c r="A160" t="inlineStr">
        <x:is>
          <x:t xml:space="preserve">MG-JTAC18-074</x:t>
        </x:is>
      </x:c>
      <x:c r="B160" t="inlineStr">
        <x:is>
          <x:t xml:space="preserve">MG-MIX-002</x:t>
        </x:is>
      </x:c>
      <x:c r="C160" t="inlineStr">
        <x:is>
          <x:t xml:space="preserve">Fe72Y6B22</x:t>
        </x:is>
      </x:c>
      <x:c r="D160" t="inlineStr">
        <x:is>
          <x:t xml:space="preserve">Zr48Cu42Al7Ag3</x:t>
        </x:is>
      </x:c>
      <x:c r="E160" t="inlineStr">
        <x:is>
          <x:t xml:space="preserve">Fe-based</x:t>
        </x:is>
      </x:c>
      <x:c r="F160" t="inlineStr">
        <x:is>
          <x:t xml:space="preserve">Zr-based</x:t>
        </x:is>
      </x:c>
      <x:c r="G160" t="n">
        <x:v>0</x:v>
      </x:c>
      <x:c r="H160" t="n">
        <x:v>1.205872123251404</x:v>
      </x:c>
      <x:c r="I160" t="n">
        <x:v>0.6989700043360187</x:v>
      </x:c>
      <x:c r="J160" t="n">
        <x:v>1</x:v>
      </x:c>
    </x:row>
    <x:row r="161">
      <x:c r="A161" t="inlineStr">
        <x:is>
          <x:t xml:space="preserve">MG-JTAC18-079</x:t>
        </x:is>
      </x:c>
      <x:c r="B161" t="inlineStr">
        <x:is>
          <x:t xml:space="preserve">MG-MIX-002</x:t>
        </x:is>
      </x:c>
      <x:c r="C161" t="inlineStr">
        <x:is>
          <x:t xml:space="preserve">(Fe0.72Tb0.03B0.2Si0.05)96Nb4</x:t>
        </x:is>
      </x:c>
      <x:c r="D161" t="inlineStr">
        <x:is>
          <x:t xml:space="preserve">Zr48Cu42Al7Ag3</x:t>
        </x:is>
      </x:c>
      <x:c r="E161" t="inlineStr">
        <x:is>
          <x:t xml:space="preserve">Fe-based</x:t>
        </x:is>
      </x:c>
      <x:c r="F161" t="inlineStr">
        <x:is>
          <x:t xml:space="preserve">Zr-based</x:t>
        </x:is>
      </x:c>
      <x:c r="G161" t="n">
        <x:v>0</x:v>
      </x:c>
      <x:c r="H161" t="n">
        <x:v>1.030013193379037</x:v>
      </x:c>
      <x:c r="I161" t="n">
        <x:v>0.5228787452803376</x:v>
      </x:c>
      <x:c r="J161" t="n">
        <x:v>1</x:v>
      </x:c>
    </x:row>
    <x:row r="162">
      <x:c r="A162" t="inlineStr">
        <x:is>
          <x:t xml:space="preserve">MG-JTAC18-086</x:t>
        </x:is>
      </x:c>
      <x:c r="B162" t="inlineStr">
        <x:is>
          <x:t xml:space="preserve">MG-MIX-002</x:t>
        </x:is>
      </x:c>
      <x:c r="C162" t="inlineStr">
        <x:is>
          <x:t xml:space="preserve">(Fe72Mo4B24)93Dy7</x:t>
        </x:is>
      </x:c>
      <x:c r="D162" t="inlineStr">
        <x:is>
          <x:t xml:space="preserve">Zr48Cu42Al7Ag3</x:t>
        </x:is>
      </x:c>
      <x:c r="E162" t="inlineStr">
        <x:is>
          <x:t xml:space="preserve">Fe-based</x:t>
        </x:is>
      </x:c>
      <x:c r="F162" t="inlineStr">
        <x:is>
          <x:t xml:space="preserve">Zr-based</x:t>
        </x:is>
      </x:c>
      <x:c r="G162" t="n">
        <x:v>0</x:v>
      </x:c>
      <x:c r="H162" t="n">
        <x:v>0.8222204818780251</x:v>
      </x:c>
      <x:c r="I162" t="n">
        <x:v>0.6989700043360187</x:v>
      </x:c>
      <x:c r="J162" t="n">
        <x:v>1</x:v>
      </x:c>
    </x:row>
    <x:row r="163">
      <x:c r="A163" t="inlineStr">
        <x:is>
          <x:t xml:space="preserve">MG-JTAC18-088</x:t>
        </x:is>
      </x:c>
      <x:c r="B163" t="inlineStr">
        <x:is>
          <x:t xml:space="preserve">MG-MIX-002</x:t>
        </x:is>
      </x:c>
      <x:c r="C163" t="inlineStr">
        <x:is>
          <x:t xml:space="preserve">(Fe72Mo4B24)95Dy5</x:t>
        </x:is>
      </x:c>
      <x:c r="D163" t="inlineStr">
        <x:is>
          <x:t xml:space="preserve">Zr48Cu42Al7Ag3</x:t>
        </x:is>
      </x:c>
      <x:c r="E163" t="inlineStr">
        <x:is>
          <x:t xml:space="preserve">Fe-based</x:t>
        </x:is>
      </x:c>
      <x:c r="F163" t="inlineStr">
        <x:is>
          <x:t xml:space="preserve">Zr-based</x:t>
        </x:is>
      </x:c>
      <x:c r="G163" t="n">
        <x:v>0</x:v>
      </x:c>
      <x:c r="H163" t="n">
        <x:v>1.30058874335657</x:v>
      </x:c>
      <x:c r="I163" t="n">
        <x:v>0.6989700043360187</x:v>
      </x:c>
      <x:c r="J163" t="n">
        <x:v>1</x:v>
      </x:c>
    </x:row>
    <x:row r="164">
      <x:c r="A164" t="inlineStr">
        <x:is>
          <x:t xml:space="preserve">MG-JTAC18-089</x:t>
        </x:is>
      </x:c>
      <x:c r="B164" t="inlineStr">
        <x:is>
          <x:t xml:space="preserve">MG-MIX-002</x:t>
        </x:is>
      </x:c>
      <x:c r="C164" t="inlineStr">
        <x:is>
          <x:t xml:space="preserve">(Fe72Mo4B24)96Dy4</x:t>
        </x:is>
      </x:c>
      <x:c r="D164" t="inlineStr">
        <x:is>
          <x:t xml:space="preserve">Zr48Cu42Al7Ag3</x:t>
        </x:is>
      </x:c>
      <x:c r="E164" t="inlineStr">
        <x:is>
          <x:t xml:space="preserve">Fe-based</x:t>
        </x:is>
      </x:c>
      <x:c r="F164" t="inlineStr">
        <x:is>
          <x:t xml:space="preserve">Zr-based</x:t>
        </x:is>
      </x:c>
      <x:c r="G164" t="n">
        <x:v>0</x:v>
      </x:c>
      <x:c r="H164" t="n">
        <x:v>0.8783391432180856</x:v>
      </x:c>
      <x:c r="I164" t="n">
        <x:v>0.6989700043360187</x:v>
      </x:c>
      <x:c r="J164" t="n">
        <x:v>1</x:v>
      </x:c>
    </x:row>
    <x:row r="165">
      <x:c r="A165" t="inlineStr">
        <x:is>
          <x:t xml:space="preserve">MG-JTAC18-091</x:t>
        </x:is>
      </x:c>
      <x:c r="B165" t="inlineStr">
        <x:is>
          <x:t xml:space="preserve">MG-MIX-002</x:t>
        </x:is>
      </x:c>
      <x:c r="C165" t="inlineStr">
        <x:is>
          <x:t xml:space="preserve">[(Fe0.5Co0.5)72Mo4B24]94Dy6</x:t>
        </x:is>
      </x:c>
      <x:c r="D165" t="inlineStr">
        <x:is>
          <x:t xml:space="preserve">Zr48Cu42Al7Ag3</x:t>
        </x:is>
      </x:c>
      <x:c r="E165" t="inlineStr">
        <x:is>
          <x:t xml:space="preserve">Fe-based</x:t>
        </x:is>
      </x:c>
      <x:c r="F165" t="inlineStr">
        <x:is>
          <x:t xml:space="preserve">Zr-based</x:t>
        </x:is>
      </x:c>
      <x:c r="G165" t="n">
        <x:v>0</x:v>
      </x:c>
      <x:c r="H165" t="n">
        <x:v>0.8939387146981418</x:v>
      </x:c>
      <x:c r="I165" t="n">
        <x:v>0.6989700043360187</x:v>
      </x:c>
      <x:c r="J165" t="n">
        <x:v>1</x:v>
      </x:c>
    </x:row>
    <x:row r="166">
      <x:c r="A166" t="inlineStr">
        <x:is>
          <x:t xml:space="preserve">MG-JTAC18-092</x:t>
        </x:is>
      </x:c>
      <x:c r="B166" t="inlineStr">
        <x:is>
          <x:t xml:space="preserve">MG-MIX-002</x:t>
        </x:is>
      </x:c>
      <x:c r="C166" t="inlineStr">
        <x:is>
          <x:t xml:space="preserve">[(Fe0.6Co0.4)72Mo4B24]94Dy6</x:t>
        </x:is>
      </x:c>
      <x:c r="D166" t="inlineStr">
        <x:is>
          <x:t xml:space="preserve">Zr48Cu42Al7Ag3</x:t>
        </x:is>
      </x:c>
      <x:c r="E166" t="inlineStr">
        <x:is>
          <x:t xml:space="preserve">Fe-based</x:t>
        </x:is>
      </x:c>
      <x:c r="F166" t="inlineStr">
        <x:is>
          <x:t xml:space="preserve">Zr-based</x:t>
        </x:is>
      </x:c>
      <x:c r="G166" t="n">
        <x:v>0</x:v>
      </x:c>
      <x:c r="H166" t="n">
        <x:v>0.9001634525607081</x:v>
      </x:c>
      <x:c r="I166" t="n">
        <x:v>0.6989700043360187</x:v>
      </x:c>
      <x:c r="J166" t="n">
        <x:v>1</x:v>
      </x:c>
    </x:row>
    <x:row r="167">
      <x:c r="A167" t="inlineStr">
        <x:is>
          <x:t xml:space="preserve">MG-JTAC18-093</x:t>
        </x:is>
      </x:c>
      <x:c r="B167" t="inlineStr">
        <x:is>
          <x:t xml:space="preserve">MG-MIX-002</x:t>
        </x:is>
      </x:c>
      <x:c r="C167" t="inlineStr">
        <x:is>
          <x:t xml:space="preserve">[(Fe0.7Co0.3)72Mo4B24]94Dy6</x:t>
        </x:is>
      </x:c>
      <x:c r="D167" t="inlineStr">
        <x:is>
          <x:t xml:space="preserve">Zr48Cu42Al7Ag3</x:t>
        </x:is>
      </x:c>
      <x:c r="E167" t="inlineStr">
        <x:is>
          <x:t xml:space="preserve">Fe-based</x:t>
        </x:is>
      </x:c>
      <x:c r="F167" t="inlineStr">
        <x:is>
          <x:t xml:space="preserve">Zr-based</x:t>
        </x:is>
      </x:c>
      <x:c r="G167" t="n">
        <x:v>0</x:v>
      </x:c>
      <x:c r="H167" t="n">
        <x:v>1.139138103330277</x:v>
      </x:c>
      <x:c r="I167" t="n">
        <x:v>0.6989700043360187</x:v>
      </x:c>
      <x:c r="J167" t="n">
        <x:v>1</x:v>
      </x:c>
    </x:row>
    <x:row r="168">
      <x:c r="A168" t="inlineStr">
        <x:is>
          <x:t xml:space="preserve">MG-JTAC18-095</x:t>
        </x:is>
      </x:c>
      <x:c r="B168" t="inlineStr">
        <x:is>
          <x:t xml:space="preserve">MG-MIX-002</x:t>
        </x:is>
      </x:c>
      <x:c r="C168" t="inlineStr">
        <x:is>
          <x:t xml:space="preserve">[(Fe0.9Co0.1)72Mo4B24]94Dy6</x:t>
        </x:is>
      </x:c>
      <x:c r="D168" t="inlineStr">
        <x:is>
          <x:t xml:space="preserve">Zr48Cu42Al7Ag3</x:t>
        </x:is>
      </x:c>
      <x:c r="E168" t="inlineStr">
        <x:is>
          <x:t xml:space="preserve">Fe-based</x:t>
        </x:is>
      </x:c>
      <x:c r="F168" t="inlineStr">
        <x:is>
          <x:t xml:space="preserve">Zr-based</x:t>
        </x:is>
      </x:c>
      <x:c r="G168" t="n">
        <x:v>0</x:v>
      </x:c>
      <x:c r="H168" t="n">
        <x:v>1.251730643218255</x:v>
      </x:c>
      <x:c r="I168" t="n">
        <x:v>0.6989700043360187</x:v>
      </x:c>
      <x:c r="J168" t="n">
        <x:v>1</x:v>
      </x:c>
    </x:row>
    <x:row r="169">
      <x:c r="A169" t="inlineStr">
        <x:is>
          <x:t xml:space="preserve">MG-LONG-007</x:t>
        </x:is>
      </x:c>
      <x:c r="B169" t="inlineStr">
        <x:is>
          <x:t xml:space="preserve">MG-MIX-003</x:t>
        </x:is>
      </x:c>
      <x:c r="C169" t="inlineStr">
        <x:is>
          <x:t xml:space="preserve">Cu46Zr47Al7</x:t>
        </x:is>
      </x:c>
      <x:c r="D169" t="inlineStr">
        <x:is>
          <x:t xml:space="preserve">Zr48Cu40Al7Ag5</x:t>
        </x:is>
      </x:c>
      <x:c r="E169" t="inlineStr">
        <x:is>
          <x:t xml:space="preserve">Cu-based</x:t>
        </x:is>
      </x:c>
      <x:c r="F169" t="inlineStr">
        <x:is>
          <x:t xml:space="preserve">Zr-based</x:t>
        </x:is>
      </x:c>
      <x:c r="G169" t="n">
        <x:v>0</x:v>
      </x:c>
      <x:c r="H169" t="n">
        <x:v>0.9224447494544121</x:v>
      </x:c>
      <x:c r="I169" t="n">
        <x:v>0.5228787452803376</x:v>
      </x:c>
      <x:c r="J169" t="n">
        <x:v>1</x:v>
      </x:c>
    </x:row>
    <x:row r="170">
      <x:c r="A170" t="inlineStr">
        <x:is>
          <x:t xml:space="preserve">MG-LONG-009</x:t>
        </x:is>
      </x:c>
      <x:c r="B170" t="inlineStr">
        <x:is>
          <x:t xml:space="preserve">MG-MIX-003</x:t>
        </x:is>
      </x:c>
      <x:c r="C170" t="inlineStr">
        <x:is>
          <x:t xml:space="preserve">Cu46Zr45Al7Y2</x:t>
        </x:is>
      </x:c>
      <x:c r="D170" t="inlineStr">
        <x:is>
          <x:t xml:space="preserve">Zr48Cu40Al7Ag5</x:t>
        </x:is>
      </x:c>
      <x:c r="E170" t="inlineStr">
        <x:is>
          <x:t xml:space="preserve">Cu-based</x:t>
        </x:is>
      </x:c>
      <x:c r="F170" t="inlineStr">
        <x:is>
          <x:t xml:space="preserve">Zr-based</x:t>
        </x:is>
      </x:c>
      <x:c r="G170" t="n">
        <x:v>0</x:v>
      </x:c>
      <x:c r="H170" t="n">
        <x:v>0.8516300323651659</x:v>
      </x:c>
      <x:c r="I170" t="n">
        <x:v>0.09691001300805646</x:v>
      </x:c>
      <x:c r="J170" t="n">
        <x:v>1</x:v>
      </x:c>
    </x:row>
    <x:row r="171">
      <x:c r="A171" t="inlineStr">
        <x:is>
          <x:t xml:space="preserve">MG-LONG-026</x:t>
        </x:is>
      </x:c>
      <x:c r="B171" t="inlineStr">
        <x:is>
          <x:t xml:space="preserve">MG-MIX-003</x:t>
        </x:is>
      </x:c>
      <x:c r="C171" t="inlineStr">
        <x:is>
          <x:t xml:space="preserve">Mg65Cu15Ag10Y4Gd6</x:t>
        </x:is>
      </x:c>
      <x:c r="D171" t="inlineStr">
        <x:is>
          <x:t xml:space="preserve">Zr48Cu40Al7Ag5</x:t>
        </x:is>
      </x:c>
      <x:c r="E171" t="inlineStr">
        <x:is>
          <x:t xml:space="preserve">Mg-based</x:t>
        </x:is>
      </x:c>
      <x:c r="F171" t="inlineStr">
        <x:is>
          <x:t xml:space="preserve">Zr-based</x:t>
        </x:is>
      </x:c>
      <x:c r="G171" t="n">
        <x:v>0</x:v>
      </x:c>
      <x:c r="H171" t="n">
        <x:v>1.246630588694161</x:v>
      </x:c>
      <x:c r="I171" t="n">
        <x:v>0.09691001300805646</x:v>
      </x:c>
      <x:c r="J171" t="n">
        <x:v>1</x:v>
      </x:c>
    </x:row>
    <x:row r="172">
      <x:c r="A172" t="inlineStr">
        <x:is>
          <x:t xml:space="preserve">MG-LONG-027</x:t>
        </x:is>
      </x:c>
      <x:c r="B172" t="inlineStr">
        <x:is>
          <x:t xml:space="preserve">MG-MIX-003</x:t>
        </x:is>
      </x:c>
      <x:c r="C172" t="inlineStr">
        <x:is>
          <x:t xml:space="preserve">Mg65Cu15Ag10Y2Gd8</x:t>
        </x:is>
      </x:c>
      <x:c r="D172" t="inlineStr">
        <x:is>
          <x:t xml:space="preserve">Zr48Cu40Al7Ag5</x:t>
        </x:is>
      </x:c>
      <x:c r="E172" t="inlineStr">
        <x:is>
          <x:t xml:space="preserve">Mg-based</x:t>
        </x:is>
      </x:c>
      <x:c r="F172" t="inlineStr">
        <x:is>
          <x:t xml:space="preserve">Zr-based</x:t>
        </x:is>
      </x:c>
      <x:c r="G172" t="n">
        <x:v>0</x:v>
      </x:c>
      <x:c r="H172" t="n">
        <x:v>1.267759286614263</x:v>
      </x:c>
      <x:c r="I172" t="n">
        <x:v>0.04575749056067513</x:v>
      </x:c>
      <x:c r="J172" t="n">
        <x:v>1</x:v>
      </x:c>
    </x:row>
    <x:row r="173">
      <x:c r="A173" t="inlineStr">
        <x:is>
          <x:t xml:space="preserve">MG-MIX-003</x:t>
        </x:is>
      </x:c>
      <x:c r="B173" t="inlineStr">
        <x:is>
          <x:t xml:space="preserve">MG-NI-PR-003</x:t>
        </x:is>
      </x:c>
      <x:c r="C173" t="inlineStr">
        <x:is>
          <x:t xml:space="preserve">Zr48Cu40Al7Ag5</x:t>
        </x:is>
      </x:c>
      <x:c r="D173" t="inlineStr">
        <x:is>
          <x:t xml:space="preserve">Ni58Zr16Ti13Nb7Si3Sn2W1</x:t>
        </x:is>
      </x:c>
      <x:c r="E173" t="inlineStr">
        <x:is>
          <x:t xml:space="preserve">Zr-based</x:t>
        </x:is>
      </x:c>
      <x:c r="F173" t="inlineStr">
        <x:is>
          <x:t xml:space="preserve">Ni-based</x:t>
        </x:is>
      </x:c>
      <x:c r="G173" t="n">
        <x:v>0</x:v>
      </x:c>
      <x:c r="H173" t="n">
        <x:v>0.9193253618257141</x:v>
      </x:c>
      <x:c r="I173" t="n">
        <x:v>-0.1549019599857432</x:v>
      </x:c>
      <x:c r="J173" t="n">
        <x:v>0</x:v>
      </x:c>
    </x:row>
    <x:row r="174">
      <x:c r="A174" t="inlineStr">
        <x:is>
          <x:t xml:space="preserve">MG-LONG-069</x:t>
        </x:is>
      </x:c>
      <x:c r="B174" t="inlineStr">
        <x:is>
          <x:t xml:space="preserve">MG-MIX-003</x:t>
        </x:is>
      </x:c>
      <x:c r="C174" t="inlineStr">
        <x:is>
          <x:t xml:space="preserve">Pd79Cu6Si10P5</x:t>
        </x:is>
      </x:c>
      <x:c r="D174" t="inlineStr">
        <x:is>
          <x:t xml:space="preserve">Zr48Cu40Al7Ag5</x:t>
        </x:is>
      </x:c>
      <x:c r="E174" t="inlineStr">
        <x:is>
          <x:t xml:space="preserve">Pd-based</x:t>
        </x:is>
      </x:c>
      <x:c r="F174" t="inlineStr">
        <x:is>
          <x:t xml:space="preserve">Zr-based</x:t>
        </x:is>
      </x:c>
      <x:c r="G174" t="n">
        <x:v>0</x:v>
      </x:c>
      <x:c r="H174" t="n">
        <x:v>0.6936830162026594</x:v>
      </x:c>
      <x:c r="I174" t="n">
        <x:v>0.3010299956639811</x:v>
      </x:c>
      <x:c r="J174" t="n">
        <x:v>1</x:v>
      </x:c>
    </x:row>
    <x:row r="175">
      <x:c r="A175" t="inlineStr">
        <x:is>
          <x:t xml:space="preserve">MG-LONG-070</x:t>
        </x:is>
      </x:c>
      <x:c r="B175" t="inlineStr">
        <x:is>
          <x:t xml:space="preserve">MG-MIX-003</x:t>
        </x:is>
      </x:c>
      <x:c r="C175" t="inlineStr">
        <x:is>
          <x:t xml:space="preserve">Pd79Cu5Ag1Si10P5</x:t>
        </x:is>
      </x:c>
      <x:c r="D175" t="inlineStr">
        <x:is>
          <x:t xml:space="preserve">Zr48Cu40Al7Ag5</x:t>
        </x:is>
      </x:c>
      <x:c r="E175" t="inlineStr">
        <x:is>
          <x:t xml:space="preserve">Pd-based</x:t>
        </x:is>
      </x:c>
      <x:c r="F175" t="inlineStr">
        <x:is>
          <x:t xml:space="preserve">Zr-based</x:t>
        </x:is>
      </x:c>
      <x:c r="G175" t="n">
        <x:v>0</x:v>
      </x:c>
      <x:c r="H175" t="n">
        <x:v>0.4880871510377151</x:v>
      </x:c>
      <x:c r="I175" t="n">
        <x:v>0.3979400086720376</x:v>
      </x:c>
      <x:c r="J175" t="n">
        <x:v>1</x:v>
      </x:c>
    </x:row>
    <x:row r="176">
      <x:c r="A176" t="inlineStr">
        <x:is>
          <x:t xml:space="preserve">MG-JTAC18-086</x:t>
        </x:is>
      </x:c>
      <x:c r="B176" t="inlineStr">
        <x:is>
          <x:t xml:space="preserve">MG-MIX-003</x:t>
        </x:is>
      </x:c>
      <x:c r="C176" t="inlineStr">
        <x:is>
          <x:t xml:space="preserve">(Fe72Mo4B24)93Dy7</x:t>
        </x:is>
      </x:c>
      <x:c r="D176" t="inlineStr">
        <x:is>
          <x:t xml:space="preserve">Zr48Cu40Al7Ag5</x:t>
        </x:is>
      </x:c>
      <x:c r="E176" t="inlineStr">
        <x:is>
          <x:t xml:space="preserve">Fe-based</x:t>
        </x:is>
      </x:c>
      <x:c r="F176" t="inlineStr">
        <x:is>
          <x:t xml:space="preserve">Zr-based</x:t>
        </x:is>
      </x:c>
      <x:c r="G176" t="n">
        <x:v>0</x:v>
      </x:c>
      <x:c r="H176" t="n">
        <x:v>0.6863135734453674</x:v>
      </x:c>
      <x:c r="I176" t="n">
        <x:v>0.6989700043360187</x:v>
      </x:c>
      <x:c r="J176" t="n">
        <x:v>1</x:v>
      </x:c>
    </x:row>
    <x:row r="177">
      <x:c r="A177" t="inlineStr">
        <x:is>
          <x:t xml:space="preserve">MG-JTAC18-087</x:t>
        </x:is>
      </x:c>
      <x:c r="B177" t="inlineStr">
        <x:is>
          <x:t xml:space="preserve">MG-MIX-003</x:t>
        </x:is>
      </x:c>
      <x:c r="C177" t="inlineStr">
        <x:is>
          <x:t xml:space="preserve">(Fe72Mo4B24)94Dy6</x:t>
        </x:is>
      </x:c>
      <x:c r="D177" t="inlineStr">
        <x:is>
          <x:t xml:space="preserve">Zr48Cu40Al7Ag5</x:t>
        </x:is>
      </x:c>
      <x:c r="E177" t="inlineStr">
        <x:is>
          <x:t xml:space="preserve">Fe-based</x:t>
        </x:is>
      </x:c>
      <x:c r="F177" t="inlineStr">
        <x:is>
          <x:t xml:space="preserve">Zr-based</x:t>
        </x:is>
      </x:c>
      <x:c r="G177" t="n">
        <x:v>0</x:v>
      </x:c>
      <x:c r="H177" t="n">
        <x:v>1.179712315102659</x:v>
      </x:c>
      <x:c r="I177" t="n">
        <x:v>0.5228787452803376</x:v>
      </x:c>
      <x:c r="J177" t="n">
        <x:v>1</x:v>
      </x:c>
    </x:row>
    <x:row r="178">
      <x:c r="A178" t="inlineStr">
        <x:is>
          <x:t xml:space="preserve">MG-JTAC18-088</x:t>
        </x:is>
      </x:c>
      <x:c r="B178" t="inlineStr">
        <x:is>
          <x:t xml:space="preserve">MG-MIX-003</x:t>
        </x:is>
      </x:c>
      <x:c r="C178" t="inlineStr">
        <x:is>
          <x:t xml:space="preserve">(Fe72Mo4B24)95Dy5</x:t>
        </x:is>
      </x:c>
      <x:c r="D178" t="inlineStr">
        <x:is>
          <x:t xml:space="preserve">Zr48Cu40Al7Ag5</x:t>
        </x:is>
      </x:c>
      <x:c r="E178" t="inlineStr">
        <x:is>
          <x:t xml:space="preserve">Fe-based</x:t>
        </x:is>
      </x:c>
      <x:c r="F178" t="inlineStr">
        <x:is>
          <x:t xml:space="preserve">Zr-based</x:t>
        </x:is>
      </x:c>
      <x:c r="G178" t="n">
        <x:v>0</x:v>
      </x:c>
      <x:c r="H178" t="n">
        <x:v>1.200502748653214</x:v>
      </x:c>
      <x:c r="I178" t="n">
        <x:v>0.6989700043360187</x:v>
      </x:c>
      <x:c r="J178" t="n">
        <x:v>1</x:v>
      </x:c>
    </x:row>
    <x:row r="179">
      <x:c r="A179" t="inlineStr">
        <x:is>
          <x:t xml:space="preserve">MG-JTAC18-091</x:t>
        </x:is>
      </x:c>
      <x:c r="B179" t="inlineStr">
        <x:is>
          <x:t xml:space="preserve">MG-MIX-003</x:t>
        </x:is>
      </x:c>
      <x:c r="C179" t="inlineStr">
        <x:is>
          <x:t xml:space="preserve">[(Fe0.5Co0.5)72Mo4B24]94Dy6</x:t>
        </x:is>
      </x:c>
      <x:c r="D179" t="inlineStr">
        <x:is>
          <x:t xml:space="preserve">Zr48Cu40Al7Ag5</x:t>
        </x:is>
      </x:c>
      <x:c r="E179" t="inlineStr">
        <x:is>
          <x:t xml:space="preserve">Fe-based</x:t>
        </x:is>
      </x:c>
      <x:c r="F179" t="inlineStr">
        <x:is>
          <x:t xml:space="preserve">Zr-based</x:t>
        </x:is>
      </x:c>
      <x:c r="G179" t="n">
        <x:v>0</x:v>
      </x:c>
      <x:c r="H179" t="n">
        <x:v>1.218655964345554</x:v>
      </x:c>
      <x:c r="I179" t="n">
        <x:v>0.6989700043360187</x:v>
      </x:c>
      <x:c r="J179" t="n">
        <x:v>1</x:v>
      </x:c>
    </x:row>
    <x:row r="180">
      <x:c r="A180" t="inlineStr">
        <x:is>
          <x:t xml:space="preserve">MG-JTAC18-092</x:t>
        </x:is>
      </x:c>
      <x:c r="B180" t="inlineStr">
        <x:is>
          <x:t xml:space="preserve">MG-MIX-003</x:t>
        </x:is>
      </x:c>
      <x:c r="C180" t="inlineStr">
        <x:is>
          <x:t xml:space="preserve">[(Fe0.6Co0.4)72Mo4B24]94Dy6</x:t>
        </x:is>
      </x:c>
      <x:c r="D180" t="inlineStr">
        <x:is>
          <x:t xml:space="preserve">Zr48Cu40Al7Ag5</x:t>
        </x:is>
      </x:c>
      <x:c r="E180" t="inlineStr">
        <x:is>
          <x:t xml:space="preserve">Fe-based</x:t>
        </x:is>
      </x:c>
      <x:c r="F180" t="inlineStr">
        <x:is>
          <x:t xml:space="preserve">Zr-based</x:t>
        </x:is>
      </x:c>
      <x:c r="G180" t="n">
        <x:v>0</x:v>
      </x:c>
      <x:c r="H180" t="n">
        <x:v>0.6973629768259523</x:v>
      </x:c>
      <x:c r="I180" t="n">
        <x:v>0.6989700043360187</x:v>
      </x:c>
      <x:c r="J180" t="n">
        <x:v>1</x:v>
      </x:c>
    </x:row>
    <x:row r="181">
      <x:c r="A181" t="inlineStr">
        <x:is>
          <x:t xml:space="preserve">MG-JTAC18-093</x:t>
        </x:is>
      </x:c>
      <x:c r="B181" t="inlineStr">
        <x:is>
          <x:t xml:space="preserve">MG-MIX-003</x:t>
        </x:is>
      </x:c>
      <x:c r="C181" t="inlineStr">
        <x:is>
          <x:t xml:space="preserve">[(Fe0.7Co0.3)72Mo4B24]94Dy6</x:t>
        </x:is>
      </x:c>
      <x:c r="D181" t="inlineStr">
        <x:is>
          <x:t xml:space="preserve">Zr48Cu40Al7Ag5</x:t>
        </x:is>
      </x:c>
      <x:c r="E181" t="inlineStr">
        <x:is>
          <x:t xml:space="preserve">Fe-based</x:t>
        </x:is>
      </x:c>
      <x:c r="F181" t="inlineStr">
        <x:is>
          <x:t xml:space="preserve">Zr-based</x:t>
        </x:is>
      </x:c>
      <x:c r="G181" t="n">
        <x:v>0</x:v>
      </x:c>
      <x:c r="H181" t="n">
        <x:v>0.7577355884582317</x:v>
      </x:c>
      <x:c r="I181" t="n">
        <x:v>0.6989700043360187</x:v>
      </x:c>
      <x:c r="J181" t="n">
        <x:v>1</x:v>
      </x:c>
    </x:row>
    <x:row r="182">
      <x:c r="A182" t="inlineStr">
        <x:is>
          <x:t xml:space="preserve">MG-JTAC18-094</x:t>
        </x:is>
      </x:c>
      <x:c r="B182" t="inlineStr">
        <x:is>
          <x:t xml:space="preserve">MG-MIX-003</x:t>
        </x:is>
      </x:c>
      <x:c r="C182" t="inlineStr">
        <x:is>
          <x:t xml:space="preserve">[(Fe0.8Co0.2)72Mo4B24]94Dy6</x:t>
        </x:is>
      </x:c>
      <x:c r="D182" t="inlineStr">
        <x:is>
          <x:t xml:space="preserve">Zr48Cu40Al7Ag5</x:t>
        </x:is>
      </x:c>
      <x:c r="E182" t="inlineStr">
        <x:is>
          <x:t xml:space="preserve">Fe-based</x:t>
        </x:is>
      </x:c>
      <x:c r="F182" t="inlineStr">
        <x:is>
          <x:t xml:space="preserve">Zr-based</x:t>
        </x:is>
      </x:c>
      <x:c r="G182" t="n">
        <x:v>0</x:v>
      </x:c>
      <x:c r="H182" t="n">
        <x:v>1.074915512662953</x:v>
      </x:c>
      <x:c r="I182" t="n">
        <x:v>0.5228787452803376</x:v>
      </x:c>
      <x:c r="J182" t="n">
        <x:v>1</x:v>
      </x:c>
    </x:row>
    <x:row r="183">
      <x:c r="A183" t="inlineStr">
        <x:is>
          <x:t xml:space="preserve">MG-JTAC18-095</x:t>
        </x:is>
      </x:c>
      <x:c r="B183" t="inlineStr">
        <x:is>
          <x:t xml:space="preserve">MG-MIX-003</x:t>
        </x:is>
      </x:c>
      <x:c r="C183" t="inlineStr">
        <x:is>
          <x:t xml:space="preserve">[(Fe0.9Co0.1)72Mo4B24]94Dy6</x:t>
        </x:is>
      </x:c>
      <x:c r="D183" t="inlineStr">
        <x:is>
          <x:t xml:space="preserve">Zr48Cu40Al7Ag5</x:t>
        </x:is>
      </x:c>
      <x:c r="E183" t="inlineStr">
        <x:is>
          <x:t xml:space="preserve">Fe-based</x:t>
        </x:is>
      </x:c>
      <x:c r="F183" t="inlineStr">
        <x:is>
          <x:t xml:space="preserve">Zr-based</x:t>
        </x:is>
      </x:c>
      <x:c r="G183" t="n">
        <x:v>0</x:v>
      </x:c>
      <x:c r="H183" t="n">
        <x:v>0.730798395091545</x:v>
      </x:c>
      <x:c r="I183" t="n">
        <x:v>0.6989700043360187</x:v>
      </x:c>
      <x:c r="J183" t="n">
        <x:v>1</x:v>
      </x:c>
    </x:row>
    <x:row r="184">
      <x:c r="A184" t="inlineStr">
        <x:is>
          <x:t xml:space="preserve">MG-LONG-007</x:t>
        </x:is>
      </x:c>
      <x:c r="B184" t="inlineStr">
        <x:is>
          <x:t xml:space="preserve">MG-MIX-004</x:t>
        </x:is>
      </x:c>
      <x:c r="C184" t="inlineStr">
        <x:is>
          <x:t xml:space="preserve">Cu46Zr47Al7</x:t>
        </x:is>
      </x:c>
      <x:c r="D184" t="inlineStr">
        <x:is>
          <x:t xml:space="preserve">Zr48Cu37Al7Ag8</x:t>
        </x:is>
      </x:c>
      <x:c r="E184" t="inlineStr">
        <x:is>
          <x:t xml:space="preserve">Cu-based</x:t>
        </x:is>
      </x:c>
      <x:c r="F184" t="inlineStr">
        <x:is>
          <x:t xml:space="preserve">Zr-based</x:t>
        </x:is>
      </x:c>
      <x:c r="G184" t="n">
        <x:v>0</x:v>
      </x:c>
      <x:c r="H184" t="n">
        <x:v>0.7341956076814288</x:v>
      </x:c>
      <x:c r="I184" t="n">
        <x:v>0.5228787452803376</x:v>
      </x:c>
      <x:c r="J184" t="n">
        <x:v>1</x:v>
      </x:c>
    </x:row>
    <x:row r="185">
      <x:c r="A185" t="inlineStr">
        <x:is>
          <x:t xml:space="preserve">MG-LONG-008</x:t>
        </x:is>
      </x:c>
      <x:c r="B185" t="inlineStr">
        <x:is>
          <x:t xml:space="preserve">MG-MIX-004</x:t>
        </x:is>
      </x:c>
      <x:c r="C185" t="inlineStr">
        <x:is>
          <x:t xml:space="preserve">Cu46Zr37Al7Y10</x:t>
        </x:is>
      </x:c>
      <x:c r="D185" t="inlineStr">
        <x:is>
          <x:t xml:space="preserve">Zr48Cu37Al7Ag8</x:t>
        </x:is>
      </x:c>
      <x:c r="E185" t="inlineStr">
        <x:is>
          <x:t xml:space="preserve">Cu-based</x:t>
        </x:is>
      </x:c>
      <x:c r="F185" t="inlineStr">
        <x:is>
          <x:t xml:space="preserve">Zr-based</x:t>
        </x:is>
      </x:c>
      <x:c r="G185" t="n">
        <x:v>0</x:v>
      </x:c>
      <x:c r="H185" t="n">
        <x:v>1.192892349371008</x:v>
      </x:c>
      <x:c r="I185" t="n">
        <x:v>0.3979400086720376</x:v>
      </x:c>
      <x:c r="J185" t="n">
        <x:v>1</x:v>
      </x:c>
    </x:row>
    <x:row r="186">
      <x:c r="A186" t="inlineStr">
        <x:is>
          <x:t xml:space="preserve">MG-LONG-009</x:t>
        </x:is>
      </x:c>
      <x:c r="B186" t="inlineStr">
        <x:is>
          <x:t xml:space="preserve">MG-MIX-004</x:t>
        </x:is>
      </x:c>
      <x:c r="C186" t="inlineStr">
        <x:is>
          <x:t xml:space="preserve">Cu46Zr45Al7Y2</x:t>
        </x:is>
      </x:c>
      <x:c r="D186" t="inlineStr">
        <x:is>
          <x:t xml:space="preserve">Zr48Cu37Al7Ag8</x:t>
        </x:is>
      </x:c>
      <x:c r="E186" t="inlineStr">
        <x:is>
          <x:t xml:space="preserve">Cu-based</x:t>
        </x:is>
      </x:c>
      <x:c r="F186" t="inlineStr">
        <x:is>
          <x:t xml:space="preserve">Zr-based</x:t>
        </x:is>
      </x:c>
      <x:c r="G186" t="n">
        <x:v>0</x:v>
      </x:c>
      <x:c r="H186" t="n">
        <x:v>0.7567796794781059</x:v>
      </x:c>
      <x:c r="I186" t="n">
        <x:v>0.09691001300805646</x:v>
      </x:c>
      <x:c r="J186" t="n">
        <x:v>1</x:v>
      </x:c>
    </x:row>
    <x:row r="187">
      <x:c r="A187" t="inlineStr">
        <x:is>
          <x:t xml:space="preserve">MG-LONG-026</x:t>
        </x:is>
      </x:c>
      <x:c r="B187" t="inlineStr">
        <x:is>
          <x:t xml:space="preserve">MG-MIX-004</x:t>
        </x:is>
      </x:c>
      <x:c r="C187" t="inlineStr">
        <x:is>
          <x:t xml:space="preserve">Mg65Cu15Ag10Y4Gd6</x:t>
        </x:is>
      </x:c>
      <x:c r="D187" t="inlineStr">
        <x:is>
          <x:t xml:space="preserve">Zr48Cu37Al7Ag8</x:t>
        </x:is>
      </x:c>
      <x:c r="E187" t="inlineStr">
        <x:is>
          <x:t xml:space="preserve">Mg-based</x:t>
        </x:is>
      </x:c>
      <x:c r="F187" t="inlineStr">
        <x:is>
          <x:t xml:space="preserve">Zr-based</x:t>
        </x:is>
      </x:c>
      <x:c r="G187" t="n">
        <x:v>0</x:v>
      </x:c>
      <x:c r="H187" t="n">
        <x:v>1.167038148227124</x:v>
      </x:c>
      <x:c r="I187" t="n">
        <x:v>0.09691001300805646</x:v>
      </x:c>
      <x:c r="J187" t="n">
        <x:v>1</x:v>
      </x:c>
    </x:row>
    <x:row r="188">
      <x:c r="A188" t="inlineStr">
        <x:is>
          <x:t xml:space="preserve">MG-LONG-027</x:t>
        </x:is>
      </x:c>
      <x:c r="B188" t="inlineStr">
        <x:is>
          <x:t xml:space="preserve">MG-MIX-004</x:t>
        </x:is>
      </x:c>
      <x:c r="C188" t="inlineStr">
        <x:is>
          <x:t xml:space="preserve">Mg65Cu15Ag10Y2Gd8</x:t>
        </x:is>
      </x:c>
      <x:c r="D188" t="inlineStr">
        <x:is>
          <x:t xml:space="preserve">Zr48Cu37Al7Ag8</x:t>
        </x:is>
      </x:c>
      <x:c r="E188" t="inlineStr">
        <x:is>
          <x:t xml:space="preserve">Mg-based</x:t>
        </x:is>
      </x:c>
      <x:c r="F188" t="inlineStr">
        <x:is>
          <x:t xml:space="preserve">Zr-based</x:t>
        </x:is>
      </x:c>
      <x:c r="G188" t="n">
        <x:v>0</x:v>
      </x:c>
      <x:c r="H188" t="n">
        <x:v>1.10327958364536</x:v>
      </x:c>
      <x:c r="I188" t="n">
        <x:v>0.04575749056067513</x:v>
      </x:c>
      <x:c r="J188" t="n">
        <x:v>1</x:v>
      </x:c>
    </x:row>
    <x:row r="189">
      <x:c r="A189" t="inlineStr">
        <x:is>
          <x:t xml:space="preserve">MG-LONG-028</x:t>
        </x:is>
      </x:c>
      <x:c r="B189" t="inlineStr">
        <x:is>
          <x:t xml:space="preserve">MG-MIX-004</x:t>
        </x:is>
      </x:c>
      <x:c r="C189" t="inlineStr">
        <x:is>
          <x:t xml:space="preserve">Mg65Cu15Ag10Gd10</x:t>
        </x:is>
      </x:c>
      <x:c r="D189" t="inlineStr">
        <x:is>
          <x:t xml:space="preserve">Zr48Cu37Al7Ag8</x:t>
        </x:is>
      </x:c>
      <x:c r="E189" t="inlineStr">
        <x:is>
          <x:t xml:space="preserve">Mg-based</x:t>
        </x:is>
      </x:c>
      <x:c r="F189" t="inlineStr">
        <x:is>
          <x:t xml:space="preserve">Zr-based</x:t>
        </x:is>
      </x:c>
      <x:c r="G189" t="n">
        <x:v>0</x:v>
      </x:c>
      <x:c r="H189" t="n">
        <x:v>1.293959570230077</x:v>
      </x:c>
      <x:c r="I189" t="n">
        <x:v>0.1249387366082999</x:v>
      </x:c>
      <x:c r="J189" t="n">
        <x:v>1</x:v>
      </x:c>
    </x:row>
    <x:row r="190">
      <x:c r="A190" t="inlineStr">
        <x:is>
          <x:t xml:space="preserve">MG-MIX-004</x:t>
        </x:is>
      </x:c>
      <x:c r="B190" t="inlineStr">
        <x:is>
          <x:t xml:space="preserve">MG-NI-PR-003</x:t>
        </x:is>
      </x:c>
      <x:c r="C190" t="inlineStr">
        <x:is>
          <x:t xml:space="preserve">Zr48Cu37Al7Ag8</x:t>
        </x:is>
      </x:c>
      <x:c r="D190" t="inlineStr">
        <x:is>
          <x:t xml:space="preserve">Ni58Zr16Ti13Nb7Si3Sn2W1</x:t>
        </x:is>
      </x:c>
      <x:c r="E190" t="inlineStr">
        <x:is>
          <x:t xml:space="preserve">Zr-based</x:t>
        </x:is>
      </x:c>
      <x:c r="F190" t="inlineStr">
        <x:is>
          <x:t xml:space="preserve">Ni-based</x:t>
        </x:is>
      </x:c>
      <x:c r="G190" t="n">
        <x:v>0</x:v>
      </x:c>
      <x:c r="H190" t="n">
        <x:v>0.552483875564764</x:v>
      </x:c>
      <x:c r="I190" t="n">
        <x:v>-0.1549019599857432</x:v>
      </x:c>
      <x:c r="J190" t="n">
        <x:v>0</x:v>
      </x:c>
    </x:row>
    <x:row r="191">
      <x:c r="A191" t="inlineStr">
        <x:is>
          <x:t xml:space="preserve">MG-LONG-069</x:t>
        </x:is>
      </x:c>
      <x:c r="B191" t="inlineStr">
        <x:is>
          <x:t xml:space="preserve">MG-MIX-004</x:t>
        </x:is>
      </x:c>
      <x:c r="C191" t="inlineStr">
        <x:is>
          <x:t xml:space="preserve">Pd79Cu6Si10P5</x:t>
        </x:is>
      </x:c>
      <x:c r="D191" t="inlineStr">
        <x:is>
          <x:t xml:space="preserve">Zr48Cu37Al7Ag8</x:t>
        </x:is>
      </x:c>
      <x:c r="E191" t="inlineStr">
        <x:is>
          <x:t xml:space="preserve">Pd-based</x:t>
        </x:is>
      </x:c>
      <x:c r="F191" t="inlineStr">
        <x:is>
          <x:t xml:space="preserve">Zr-based</x:t>
        </x:is>
      </x:c>
      <x:c r="G191" t="n">
        <x:v>0</x:v>
      </x:c>
      <x:c r="H191" t="n">
        <x:v>0.9783867623549659</x:v>
      </x:c>
      <x:c r="I191" t="n">
        <x:v>0.3010299956639811</x:v>
      </x:c>
      <x:c r="J191" t="n">
        <x:v>1</x:v>
      </x:c>
    </x:row>
    <x:row r="192">
      <x:c r="A192" t="inlineStr">
        <x:is>
          <x:t xml:space="preserve">MG-LONG-070</x:t>
        </x:is>
      </x:c>
      <x:c r="B192" t="inlineStr">
        <x:is>
          <x:t xml:space="preserve">MG-MIX-004</x:t>
        </x:is>
      </x:c>
      <x:c r="C192" t="inlineStr">
        <x:is>
          <x:t xml:space="preserve">Pd79Cu5Ag1Si10P5</x:t>
        </x:is>
      </x:c>
      <x:c r="D192" t="inlineStr">
        <x:is>
          <x:t xml:space="preserve">Zr48Cu37Al7Ag8</x:t>
        </x:is>
      </x:c>
      <x:c r="E192" t="inlineStr">
        <x:is>
          <x:t xml:space="preserve">Pd-based</x:t>
        </x:is>
      </x:c>
      <x:c r="F192" t="inlineStr">
        <x:is>
          <x:t xml:space="preserve">Zr-based</x:t>
        </x:is>
      </x:c>
      <x:c r="G192" t="n">
        <x:v>0</x:v>
      </x:c>
      <x:c r="H192" t="n">
        <x:v>0.7046776765370196</x:v>
      </x:c>
      <x:c r="I192" t="n">
        <x:v>0.3979400086720376</x:v>
      </x:c>
      <x:c r="J192" t="n">
        <x:v>1</x:v>
      </x:c>
    </x:row>
    <x:row r="193">
      <x:c r="A193" t="inlineStr">
        <x:is>
          <x:t xml:space="preserve">MG-CHEN-003</x:t>
        </x:is>
      </x:c>
      <x:c r="B193" t="inlineStr">
        <x:is>
          <x:t xml:space="preserve">MG-MIX-004</x:t>
        </x:is>
      </x:c>
      <x:c r="C193" t="inlineStr">
        <x:is>
          <x:t xml:space="preserve">Cu60Hf25Ti15</x:t>
        </x:is>
      </x:c>
      <x:c r="D193" t="inlineStr">
        <x:is>
          <x:t xml:space="preserve">Zr48Cu37Al7Ag8</x:t>
        </x:is>
      </x:c>
      <x:c r="E193" t="inlineStr">
        <x:is>
          <x:t xml:space="preserve">Cu-based</x:t>
        </x:is>
      </x:c>
      <x:c r="F193" t="inlineStr">
        <x:is>
          <x:t xml:space="preserve">Zr-based</x:t>
        </x:is>
      </x:c>
      <x:c r="G193" t="n">
        <x:v>0</x:v>
      </x:c>
      <x:c r="H193" t="n">
        <x:v>1.161807923062801</x:v>
      </x:c>
      <x:c r="I193" t="n">
        <x:v>0.3979400086720376</x:v>
      </x:c>
      <x:c r="J193" t="n">
        <x:v>1</x:v>
      </x:c>
    </x:row>
    <x:row r="194">
      <x:c r="A194" t="inlineStr">
        <x:is>
          <x:t xml:space="preserve">MG-JTAC18-074</x:t>
        </x:is>
      </x:c>
      <x:c r="B194" t="inlineStr">
        <x:is>
          <x:t xml:space="preserve">MG-MIX-004</x:t>
        </x:is>
      </x:c>
      <x:c r="C194" t="inlineStr">
        <x:is>
          <x:t xml:space="preserve">Fe72Y6B22</x:t>
        </x:is>
      </x:c>
      <x:c r="D194" t="inlineStr">
        <x:is>
          <x:t xml:space="preserve">Zr48Cu37Al7Ag8</x:t>
        </x:is>
      </x:c>
      <x:c r="E194" t="inlineStr">
        <x:is>
          <x:t xml:space="preserve">Fe-based</x:t>
        </x:is>
      </x:c>
      <x:c r="F194" t="inlineStr">
        <x:is>
          <x:t xml:space="preserve">Zr-based</x:t>
        </x:is>
      </x:c>
      <x:c r="G194" t="n">
        <x:v>0</x:v>
      </x:c>
      <x:c r="H194" t="n">
        <x:v>1.304422502304517</x:v>
      </x:c>
      <x:c r="I194" t="n">
        <x:v>0.6989700043360187</x:v>
      </x:c>
      <x:c r="J194" t="n">
        <x:v>1</x:v>
      </x:c>
    </x:row>
    <x:row r="195">
      <x:c r="A195" t="inlineStr">
        <x:is>
          <x:t xml:space="preserve">MG-JTAC18-079</x:t>
        </x:is>
      </x:c>
      <x:c r="B195" t="inlineStr">
        <x:is>
          <x:t xml:space="preserve">MG-MIX-004</x:t>
        </x:is>
      </x:c>
      <x:c r="C195" t="inlineStr">
        <x:is>
          <x:t xml:space="preserve">(Fe0.72Tb0.03B0.2Si0.05)96Nb4</x:t>
        </x:is>
      </x:c>
      <x:c r="D195" t="inlineStr">
        <x:is>
          <x:t xml:space="preserve">Zr48Cu37Al7Ag8</x:t>
        </x:is>
      </x:c>
      <x:c r="E195" t="inlineStr">
        <x:is>
          <x:t xml:space="preserve">Fe-based</x:t>
        </x:is>
      </x:c>
      <x:c r="F195" t="inlineStr">
        <x:is>
          <x:t xml:space="preserve">Zr-based</x:t>
        </x:is>
      </x:c>
      <x:c r="G195" t="n">
        <x:v>0</x:v>
      </x:c>
      <x:c r="H195" t="n">
        <x:v>1.316633967052131</x:v>
      </x:c>
      <x:c r="I195" t="n">
        <x:v>0.5228787452803376</x:v>
      </x:c>
      <x:c r="J195" t="n">
        <x:v>1</x:v>
      </x:c>
    </x:row>
    <x:row r="196">
      <x:c r="A196" t="inlineStr">
        <x:is>
          <x:t xml:space="preserve">MG-JTAC18-086</x:t>
        </x:is>
      </x:c>
      <x:c r="B196" t="inlineStr">
        <x:is>
          <x:t xml:space="preserve">MG-MIX-004</x:t>
        </x:is>
      </x:c>
      <x:c r="C196" t="inlineStr">
        <x:is>
          <x:t xml:space="preserve">(Fe72Mo4B24)93Dy7</x:t>
        </x:is>
      </x:c>
      <x:c r="D196" t="inlineStr">
        <x:is>
          <x:t xml:space="preserve">Zr48Cu37Al7Ag8</x:t>
        </x:is>
      </x:c>
      <x:c r="E196" t="inlineStr">
        <x:is>
          <x:t xml:space="preserve">Fe-based</x:t>
        </x:is>
      </x:c>
      <x:c r="F196" t="inlineStr">
        <x:is>
          <x:t xml:space="preserve">Zr-based</x:t>
        </x:is>
      </x:c>
      <x:c r="G196" t="n">
        <x:v>0</x:v>
      </x:c>
      <x:c r="H196" t="n">
        <x:v>0.5549432174744597</x:v>
      </x:c>
      <x:c r="I196" t="n">
        <x:v>0.6989700043360187</x:v>
      </x:c>
      <x:c r="J196" t="n">
        <x:v>1</x:v>
      </x:c>
    </x:row>
    <x:row r="197">
      <x:c r="A197" t="inlineStr">
        <x:is>
          <x:t xml:space="preserve">MG-JTAC18-087</x:t>
        </x:is>
      </x:c>
      <x:c r="B197" t="inlineStr">
        <x:is>
          <x:t xml:space="preserve">MG-MIX-004</x:t>
        </x:is>
      </x:c>
      <x:c r="C197" t="inlineStr">
        <x:is>
          <x:t xml:space="preserve">(Fe72Mo4B24)94Dy6</x:t>
        </x:is>
      </x:c>
      <x:c r="D197" t="inlineStr">
        <x:is>
          <x:t xml:space="preserve">Zr48Cu37Al7Ag8</x:t>
        </x:is>
      </x:c>
      <x:c r="E197" t="inlineStr">
        <x:is>
          <x:t xml:space="preserve">Fe-based</x:t>
        </x:is>
      </x:c>
      <x:c r="F197" t="inlineStr">
        <x:is>
          <x:t xml:space="preserve">Zr-based</x:t>
        </x:is>
      </x:c>
      <x:c r="G197" t="n">
        <x:v>0</x:v>
      </x:c>
      <x:c r="H197" t="n">
        <x:v>1.190741804410584</x:v>
      </x:c>
      <x:c r="I197" t="n">
        <x:v>0.5228787452803376</x:v>
      </x:c>
      <x:c r="J197" t="n">
        <x:v>1</x:v>
      </x:c>
    </x:row>
    <x:row r="198">
      <x:c r="A198" t="inlineStr">
        <x:is>
          <x:t xml:space="preserve">MG-JTAC18-088</x:t>
        </x:is>
      </x:c>
      <x:c r="B198" t="inlineStr">
        <x:is>
          <x:t xml:space="preserve">MG-MIX-004</x:t>
        </x:is>
      </x:c>
      <x:c r="C198" t="inlineStr">
        <x:is>
          <x:t xml:space="preserve">(Fe72Mo4B24)95Dy5</x:t>
        </x:is>
      </x:c>
      <x:c r="D198" t="inlineStr">
        <x:is>
          <x:t xml:space="preserve">Zr48Cu37Al7Ag8</x:t>
        </x:is>
      </x:c>
      <x:c r="E198" t="inlineStr">
        <x:is>
          <x:t xml:space="preserve">Fe-based</x:t>
        </x:is>
      </x:c>
      <x:c r="F198" t="inlineStr">
        <x:is>
          <x:t xml:space="preserve">Zr-based</x:t>
        </x:is>
      </x:c>
      <x:c r="G198" t="n">
        <x:v>0</x:v>
      </x:c>
      <x:c r="H198" t="n">
        <x:v>1.134054755334149</x:v>
      </x:c>
      <x:c r="I198" t="n">
        <x:v>0.6989700043360187</x:v>
      </x:c>
      <x:c r="J198" t="n">
        <x:v>1</x:v>
      </x:c>
    </x:row>
    <x:row r="199">
      <x:c r="A199" t="inlineStr">
        <x:is>
          <x:t xml:space="preserve">MG-JTAC18-089</x:t>
        </x:is>
      </x:c>
      <x:c r="B199" t="inlineStr">
        <x:is>
          <x:t xml:space="preserve">MG-MIX-004</x:t>
        </x:is>
      </x:c>
      <x:c r="C199" t="inlineStr">
        <x:is>
          <x:t xml:space="preserve">(Fe72Mo4B24)96Dy4</x:t>
        </x:is>
      </x:c>
      <x:c r="D199" t="inlineStr">
        <x:is>
          <x:t xml:space="preserve">Zr48Cu37Al7Ag8</x:t>
        </x:is>
      </x:c>
      <x:c r="E199" t="inlineStr">
        <x:is>
          <x:t xml:space="preserve">Fe-based</x:t>
        </x:is>
      </x:c>
      <x:c r="F199" t="inlineStr">
        <x:is>
          <x:t xml:space="preserve">Zr-based</x:t>
        </x:is>
      </x:c>
      <x:c r="G199" t="n">
        <x:v>0</x:v>
      </x:c>
      <x:c r="H199" t="n">
        <x:v>1.271598408951497</x:v>
      </x:c>
      <x:c r="I199" t="n">
        <x:v>0.6989700043360187</x:v>
      </x:c>
      <x:c r="J199" t="n">
        <x:v>1</x:v>
      </x:c>
    </x:row>
    <x:row r="200">
      <x:c r="A200" t="inlineStr">
        <x:is>
          <x:t xml:space="preserve">MG-JTAC18-091</x:t>
        </x:is>
      </x:c>
      <x:c r="B200" t="inlineStr">
        <x:is>
          <x:t xml:space="preserve">MG-MIX-004</x:t>
        </x:is>
      </x:c>
      <x:c r="C200" t="inlineStr">
        <x:is>
          <x:t xml:space="preserve">[(Fe0.5Co0.5)72Mo4B24]94Dy6</x:t>
        </x:is>
      </x:c>
      <x:c r="D200" t="inlineStr">
        <x:is>
          <x:t xml:space="preserve">Zr48Cu37Al7Ag8</x:t>
        </x:is>
      </x:c>
      <x:c r="E200" t="inlineStr">
        <x:is>
          <x:t xml:space="preserve">Fe-based</x:t>
        </x:is>
      </x:c>
      <x:c r="F200" t="inlineStr">
        <x:is>
          <x:t xml:space="preserve">Zr-based</x:t>
        </x:is>
      </x:c>
      <x:c r="G200" t="n">
        <x:v>0</x:v>
      </x:c>
      <x:c r="H200" t="n">
        <x:v>0.9636070631954402</x:v>
      </x:c>
      <x:c r="I200" t="n">
        <x:v>0.6989700043360187</x:v>
      </x:c>
      <x:c r="J200" t="n">
        <x:v>1</x:v>
      </x:c>
    </x:row>
    <x:row r="201">
      <x:c r="A201" t="inlineStr">
        <x:is>
          <x:t xml:space="preserve">MG-JTAC18-092</x:t>
        </x:is>
      </x:c>
      <x:c r="B201" t="inlineStr">
        <x:is>
          <x:t xml:space="preserve">MG-MIX-004</x:t>
        </x:is>
      </x:c>
      <x:c r="C201" t="inlineStr">
        <x:is>
          <x:t xml:space="preserve">[(Fe0.6Co0.4)72Mo4B24]94Dy6</x:t>
        </x:is>
      </x:c>
      <x:c r="D201" t="inlineStr">
        <x:is>
          <x:t xml:space="preserve">Zr48Cu37Al7Ag8</x:t>
        </x:is>
      </x:c>
      <x:c r="E201" t="inlineStr">
        <x:is>
          <x:t xml:space="preserve">Fe-based</x:t>
        </x:is>
      </x:c>
      <x:c r="F201" t="inlineStr">
        <x:is>
          <x:t xml:space="preserve">Zr-based</x:t>
        </x:is>
      </x:c>
      <x:c r="G201" t="n">
        <x:v>0</x:v>
      </x:c>
      <x:c r="H201" t="n">
        <x:v>0.6084819406699007</x:v>
      </x:c>
      <x:c r="I201" t="n">
        <x:v>0.6989700043360187</x:v>
      </x:c>
      <x:c r="J201" t="n">
        <x:v>1</x:v>
      </x:c>
    </x:row>
    <x:row r="202">
      <x:c r="A202" t="inlineStr">
        <x:is>
          <x:t xml:space="preserve">MG-JTAC18-093</x:t>
        </x:is>
      </x:c>
      <x:c r="B202" t="inlineStr">
        <x:is>
          <x:t xml:space="preserve">MG-MIX-004</x:t>
        </x:is>
      </x:c>
      <x:c r="C202" t="inlineStr">
        <x:is>
          <x:t xml:space="preserve">[(Fe0.7Co0.3)72Mo4B24]94Dy6</x:t>
        </x:is>
      </x:c>
      <x:c r="D202" t="inlineStr">
        <x:is>
          <x:t xml:space="preserve">Zr48Cu37Al7Ag8</x:t>
        </x:is>
      </x:c>
      <x:c r="E202" t="inlineStr">
        <x:is>
          <x:t xml:space="preserve">Fe-based</x:t>
        </x:is>
      </x:c>
      <x:c r="F202" t="inlineStr">
        <x:is>
          <x:t xml:space="preserve">Zr-based</x:t>
        </x:is>
      </x:c>
      <x:c r="G202" t="n">
        <x:v>0</x:v>
      </x:c>
      <x:c r="H202" t="n">
        <x:v>0.7925107150615764</x:v>
      </x:c>
      <x:c r="I202" t="n">
        <x:v>0.6989700043360187</x:v>
      </x:c>
      <x:c r="J202" t="n">
        <x:v>1</x:v>
      </x:c>
    </x:row>
    <x:row r="203">
      <x:c r="A203" t="inlineStr">
        <x:is>
          <x:t xml:space="preserve">MG-JTAC18-095</x:t>
        </x:is>
      </x:c>
      <x:c r="B203" t="inlineStr">
        <x:is>
          <x:t xml:space="preserve">MG-MIX-004</x:t>
        </x:is>
      </x:c>
      <x:c r="C203" t="inlineStr">
        <x:is>
          <x:t xml:space="preserve">[(Fe0.9Co0.1)72Mo4B24]94Dy6</x:t>
        </x:is>
      </x:c>
      <x:c r="D203" t="inlineStr">
        <x:is>
          <x:t xml:space="preserve">Zr48Cu37Al7Ag8</x:t>
        </x:is>
      </x:c>
      <x:c r="E203" t="inlineStr">
        <x:is>
          <x:t xml:space="preserve">Fe-based</x:t>
        </x:is>
      </x:c>
      <x:c r="F203" t="inlineStr">
        <x:is>
          <x:t xml:space="preserve">Zr-based</x:t>
        </x:is>
      </x:c>
      <x:c r="G203" t="n">
        <x:v>0</x:v>
      </x:c>
      <x:c r="H203" t="n">
        <x:v>0.8499804607308529</x:v>
      </x:c>
      <x:c r="I203" t="n">
        <x:v>0.6989700043360187</x:v>
      </x:c>
      <x:c r="J203" t="n">
        <x:v>1</x:v>
      </x:c>
    </x:row>
    <x:row r="204">
      <x:c r="A204" t="inlineStr">
        <x:is>
          <x:t xml:space="preserve">MG-MIX-005</x:t>
        </x:is>
      </x:c>
      <x:c r="B204" t="inlineStr">
        <x:is>
          <x:t xml:space="preserve">MG-MIX-006</x:t>
        </x:is>
      </x:c>
      <x:c r="C204" t="inlineStr">
        <x:is>
          <x:t xml:space="preserve">Zr48Cu36Ag8Al8</x:t>
        </x:is>
      </x:c>
      <x:c r="D204" t="inlineStr">
        <x:is>
          <x:t xml:space="preserve">Zr48Cu34Pd2Ag8Al8</x:t>
        </x:is>
      </x:c>
      <x:c r="E204" t="inlineStr">
        <x:is>
          <x:t xml:space="preserve">Zr-based</x:t>
        </x:is>
      </x:c>
      <x:c r="F204" t="inlineStr">
        <x:is>
          <x:t xml:space="preserve">Zr-based</x:t>
        </x:is>
      </x:c>
      <x:c r="G204" t="n">
        <x:v>1</x:v>
      </x:c>
      <x:c r="H204" t="n">
        <x:v>0.4808828223079714</x:v>
      </x:c>
      <x:c r="I204" t="n">
        <x:v>0.07918124604762466</x:v>
      </x:c>
      <x:c r="J204" t="n">
        <x:v>1</x:v>
      </x:c>
    </x:row>
    <x:row r="205">
      <x:c r="A205" t="inlineStr">
        <x:is>
          <x:t xml:space="preserve">MG-LONG-010</x:t>
        </x:is>
      </x:c>
      <x:c r="B205" t="inlineStr">
        <x:is>
          <x:t xml:space="preserve">MG-MIX-005</x:t>
        </x:is>
      </x:c>
      <x:c r="C205" t="inlineStr">
        <x:is>
          <x:t xml:space="preserve">Cu46Zr42Al7Y5</x:t>
        </x:is>
      </x:c>
      <x:c r="D205" t="inlineStr">
        <x:is>
          <x:t xml:space="preserve">Zr48Cu36Ag8Al8</x:t>
        </x:is>
      </x:c>
      <x:c r="E205" t="inlineStr">
        <x:is>
          <x:t xml:space="preserve">Cu-based</x:t>
        </x:is>
      </x:c>
      <x:c r="F205" t="inlineStr">
        <x:is>
          <x:t xml:space="preserve">Zr-based</x:t>
        </x:is>
      </x:c>
      <x:c r="G205" t="n">
        <x:v>0</x:v>
      </x:c>
      <x:c r="H205" t="n">
        <x:v>0.140082161391239</x:v>
      </x:c>
      <x:c r="I205" t="n">
        <x:v>0.3979400086720377</x:v>
      </x:c>
      <x:c r="J205" t="n">
        <x:v>1</x:v>
      </x:c>
    </x:row>
    <x:row r="206">
      <x:c r="A206" t="inlineStr">
        <x:is>
          <x:t xml:space="preserve">MG-JTAC18-085</x:t>
        </x:is>
      </x:c>
      <x:c r="B206" t="inlineStr">
        <x:is>
          <x:t xml:space="preserve">MG-MIX-005</x:t>
        </x:is>
      </x:c>
      <x:c r="C206" t="inlineStr">
        <x:is>
          <x:t xml:space="preserve">(Fe0.71Tb0.04B0.2Si0.05)96Nb4</x:t>
        </x:is>
      </x:c>
      <x:c r="D206" t="inlineStr">
        <x:is>
          <x:t xml:space="preserve">Zr48Cu36Ag8Al8</x:t>
        </x:is>
      </x:c>
      <x:c r="E206" t="inlineStr">
        <x:is>
          <x:t xml:space="preserve">Fe-based</x:t>
        </x:is>
      </x:c>
      <x:c r="F206" t="inlineStr">
        <x:is>
          <x:t xml:space="preserve">Zr-based</x:t>
        </x:is>
      </x:c>
      <x:c r="G206" t="n">
        <x:v>0</x:v>
      </x:c>
      <x:c r="H206" t="n">
        <x:v>1.018368933215718</x:v>
      </x:c>
      <x:c r="I206" t="n">
        <x:v>0.853871964321762</x:v>
      </x:c>
      <x:c r="J206" t="n">
        <x:v>1</x:v>
      </x:c>
    </x:row>
    <x:row r="207">
      <x:c r="A207" t="inlineStr">
        <x:is>
          <x:t xml:space="preserve">MG-LONG-010</x:t>
        </x:is>
      </x:c>
      <x:c r="B207" t="inlineStr">
        <x:is>
          <x:t xml:space="preserve">MG-MIX-006</x:t>
        </x:is>
      </x:c>
      <x:c r="C207" t="inlineStr">
        <x:is>
          <x:t xml:space="preserve">Cu46Zr42Al7Y5</x:t>
        </x:is>
      </x:c>
      <x:c r="D207" t="inlineStr">
        <x:is>
          <x:t xml:space="preserve">Zr48Cu34Pd2Ag8Al8</x:t>
        </x:is>
      </x:c>
      <x:c r="E207" t="inlineStr">
        <x:is>
          <x:t xml:space="preserve">Cu-based</x:t>
        </x:is>
      </x:c>
      <x:c r="F207" t="inlineStr">
        <x:is>
          <x:t xml:space="preserve">Zr-based</x:t>
        </x:is>
      </x:c>
      <x:c r="G207" t="n">
        <x:v>0</x:v>
      </x:c>
      <x:c r="H207" t="n">
        <x:v>0.4777255932811996</x:v>
      </x:c>
      <x:c r="I207" t="n">
        <x:v>0.4771212547196624</x:v>
      </x:c>
      <x:c r="J207" t="n">
        <x:v>1</x:v>
      </x:c>
    </x:row>
    <x:row r="208">
      <x:c r="A208" t="inlineStr">
        <x:is>
          <x:t xml:space="preserve">MG-LONG-100</x:t>
        </x:is>
      </x:c>
      <x:c r="B208" t="inlineStr">
        <x:is>
          <x:t xml:space="preserve">MG-MIX-006</x:t>
        </x:is>
      </x:c>
      <x:c r="C208" t="inlineStr">
        <x:is>
          <x:t xml:space="preserve">Hf48Cu29.25Ni9.75Al13</x:t>
        </x:is>
      </x:c>
      <x:c r="D208" t="inlineStr">
        <x:is>
          <x:t xml:space="preserve">Zr48Cu34Pd2Ag8Al8</x:t>
        </x:is>
      </x:c>
      <x:c r="E208" t="inlineStr">
        <x:is>
          <x:t xml:space="preserve">Hf-based</x:t>
        </x:is>
      </x:c>
      <x:c r="F208" t="inlineStr">
        <x:is>
          <x:t xml:space="preserve">Zr-based</x:t>
        </x:is>
      </x:c>
      <x:c r="G208" t="n">
        <x:v>0</x:v>
      </x:c>
      <x:c r="H208" t="n">
        <x:v>1.23819250545112</x:v>
      </x:c>
      <x:c r="I208" t="n">
        <x:v>0.4771212547196624</x:v>
      </x:c>
      <x:c r="J208" t="n">
        <x:v>1</x:v>
      </x:c>
    </x:row>
    <x:row r="209">
      <x:c r="A209" t="inlineStr">
        <x:is>
          <x:t xml:space="preserve">MG-JTAC18-085</x:t>
        </x:is>
      </x:c>
      <x:c r="B209" t="inlineStr">
        <x:is>
          <x:t xml:space="preserve">MG-MIX-006</x:t>
        </x:is>
      </x:c>
      <x:c r="C209" t="inlineStr">
        <x:is>
          <x:t xml:space="preserve">(Fe0.71Tb0.04B0.2Si0.05)96Nb4</x:t>
        </x:is>
      </x:c>
      <x:c r="D209" t="inlineStr">
        <x:is>
          <x:t xml:space="preserve">Zr48Cu34Pd2Ag8Al8</x:t>
        </x:is>
      </x:c>
      <x:c r="E209" t="inlineStr">
        <x:is>
          <x:t xml:space="preserve">Fe-based</x:t>
        </x:is>
      </x:c>
      <x:c r="F209" t="inlineStr">
        <x:is>
          <x:t xml:space="preserve">Zr-based</x:t>
        </x:is>
      </x:c>
      <x:c r="G209" t="n">
        <x:v>0</x:v>
      </x:c>
      <x:c r="H209" t="n">
        <x:v>0.7811805251799739</x:v>
      </x:c>
      <x:c r="I209" t="n">
        <x:v>0.9330532103693867</x:v>
      </x:c>
      <x:c r="J209" t="n">
        <x:v>1</x:v>
      </x:c>
    </x:row>
    <x:row r="210">
      <x:c r="A210" t="inlineStr">
        <x:is>
          <x:t xml:space="preserve">MG-JTAC18-094</x:t>
        </x:is>
      </x:c>
      <x:c r="B210" t="inlineStr">
        <x:is>
          <x:t xml:space="preserve">MG-MIX-006</x:t>
        </x:is>
      </x:c>
      <x:c r="C210" t="inlineStr">
        <x:is>
          <x:t xml:space="preserve">[(Fe0.8Co0.2)72Mo4B24]94Dy6</x:t>
        </x:is>
      </x:c>
      <x:c r="D210" t="inlineStr">
        <x:is>
          <x:t xml:space="preserve">Zr48Cu34Pd2Ag8Al8</x:t>
        </x:is>
      </x:c>
      <x:c r="E210" t="inlineStr">
        <x:is>
          <x:t xml:space="preserve">Fe-based</x:t>
        </x:is>
      </x:c>
      <x:c r="F210" t="inlineStr">
        <x:is>
          <x:t xml:space="preserve">Zr-based</x:t>
        </x:is>
      </x:c>
      <x:c r="G210" t="n">
        <x:v>0</x:v>
      </x:c>
      <x:c r="H210" t="n">
        <x:v>1.11749115301239</x:v>
      </x:c>
      <x:c r="I210" t="n">
        <x:v>1</x:v>
      </x:c>
      <x:c r="J210" t="n">
        <x:v>1</x:v>
      </x:c>
    </x:row>
    <x:row r="211">
      <x:c r="A211" t="inlineStr">
        <x:is>
          <x:t xml:space="preserve">MG-MIX-007</x:t>
        </x:is>
      </x:c>
      <x:c r="B211" t="inlineStr">
        <x:is>
          <x:t xml:space="preserve">MG-MIX-008</x:t>
        </x:is>
      </x:c>
      <x:c r="C211" t="inlineStr">
        <x:is>
          <x:t xml:space="preserve">Zr50Cu48Ag2</x:t>
        </x:is>
      </x:c>
      <x:c r="D211" t="inlineStr">
        <x:is>
          <x:t xml:space="preserve">Zr50Cu45Ag5</x:t>
        </x:is>
      </x:c>
      <x:c r="E211" t="inlineStr">
        <x:is>
          <x:t xml:space="preserve">Zr-based</x:t>
        </x:is>
      </x:c>
      <x:c r="F211" t="inlineStr">
        <x:is>
          <x:t xml:space="preserve">Zr-based</x:t>
        </x:is>
      </x:c>
      <x:c r="G211" t="n">
        <x:v>1</x:v>
      </x:c>
      <x:c r="H211" t="n">
        <x:v>0.8379769045967284</x:v>
      </x:c>
      <x:c r="I211" t="n">
        <x:v>0.3010299956639812</x:v>
      </x:c>
      <x:c r="J211" t="n">
        <x:v>1</x:v>
      </x:c>
    </x:row>
    <x:row r="212">
      <x:c r="A212" t="inlineStr">
        <x:is>
          <x:t xml:space="preserve">MG-MIX-007</x:t>
        </x:is>
      </x:c>
      <x:c r="B212" t="inlineStr">
        <x:is>
          <x:t xml:space="preserve">MG-MIX-009</x:t>
        </x:is>
      </x:c>
      <x:c r="C212" t="inlineStr">
        <x:is>
          <x:t xml:space="preserve">Zr50Cu48Ag2</x:t>
        </x:is>
      </x:c>
      <x:c r="D212" t="inlineStr">
        <x:is>
          <x:t xml:space="preserve">Zr50Cu43Ag7</x:t>
        </x:is>
      </x:c>
      <x:c r="E212" t="inlineStr">
        <x:is>
          <x:t xml:space="preserve">Zr-based</x:t>
        </x:is>
      </x:c>
      <x:c r="F212" t="inlineStr">
        <x:is>
          <x:t xml:space="preserve">Zr-based</x:t>
        </x:is>
      </x:c>
      <x:c r="G212" t="n">
        <x:v>1</x:v>
      </x:c>
      <x:c r="H212" t="n">
        <x:v>1.20354884094094</x:v>
      </x:c>
      <x:c r="I212" t="n">
        <x:v>0.3010299956639812</x:v>
      </x:c>
      <x:c r="J212" t="n">
        <x:v>1</x:v>
      </x:c>
    </x:row>
    <x:row r="213">
      <x:c r="A213" t="inlineStr">
        <x:is>
          <x:t xml:space="preserve">MG-MIX-007</x:t>
        </x:is>
      </x:c>
      <x:c r="B213" t="inlineStr">
        <x:is>
          <x:t xml:space="preserve">MG-MIX-012</x:t>
        </x:is>
      </x:c>
      <x:c r="C213" t="inlineStr">
        <x:is>
          <x:t xml:space="preserve">Zr50Cu48Ag2</x:t>
        </x:is>
      </x:c>
      <x:c r="D213" t="inlineStr">
        <x:is>
          <x:t xml:space="preserve">(Fe0.75B0.2Si0.05)96Nb4</x:t>
        </x:is>
      </x:c>
      <x:c r="E213" t="inlineStr">
        <x:is>
          <x:t xml:space="preserve">Zr-based</x:t>
        </x:is>
      </x:c>
      <x:c r="F213" t="inlineStr">
        <x:is>
          <x:t xml:space="preserve">Fe-based</x:t>
        </x:is>
      </x:c>
      <x:c r="G213" t="n">
        <x:v>0</x:v>
      </x:c>
      <x:c r="H213" t="n">
        <x:v>0.9954055006808294</x:v>
      </x:c>
      <x:c r="I213" t="n">
        <x:v>-0.1249387366083</x:v>
      </x:c>
      <x:c r="J213" t="n">
        <x:v>0</x:v>
      </x:c>
    </x:row>
    <x:row r="214">
      <x:c r="A214" t="inlineStr">
        <x:is>
          <x:t xml:space="preserve">MG-MIX-007</x:t>
        </x:is>
      </x:c>
      <x:c r="B214" t="inlineStr">
        <x:is>
          <x:t xml:space="preserve">MG-MIX-017</x:t>
        </x:is>
      </x:c>
      <x:c r="C214" t="inlineStr">
        <x:is>
          <x:t xml:space="preserve">Zr50Cu48Ag2</x:t>
        </x:is>
      </x:c>
      <x:c r="D214" t="inlineStr">
        <x:is>
          <x:t xml:space="preserve">Ca65Mg10Zn25</x:t>
        </x:is>
      </x:c>
      <x:c r="E214" t="inlineStr">
        <x:is>
          <x:t xml:space="preserve">Zr-based</x:t>
        </x:is>
      </x:c>
      <x:c r="F214" t="inlineStr">
        <x:is>
          <x:t xml:space="preserve">Ca-based</x:t>
        </x:is>
      </x:c>
      <x:c r="G214" t="n">
        <x:v>0</x:v>
      </x:c>
      <x:c r="H214" t="n">
        <x:v>0.9162850869779298</x:v>
      </x:c>
      <x:c r="I214" t="n">
        <x:v>0.4771212547196624</x:v>
      </x:c>
      <x:c r="J214" t="n">
        <x:v>1</x:v>
      </x:c>
    </x:row>
    <x:row r="215">
      <x:c r="A215" t="inlineStr">
        <x:is>
          <x:t xml:space="preserve">MG-MIX-007</x:t>
        </x:is>
      </x:c>
      <x:c r="B215" t="inlineStr">
        <x:is>
          <x:t xml:space="preserve">MG-MIX-018</x:t>
        </x:is>
      </x:c>
      <x:c r="C215" t="inlineStr">
        <x:is>
          <x:t xml:space="preserve">Zr50Cu48Ag2</x:t>
        </x:is>
      </x:c>
      <x:c r="D215" t="inlineStr">
        <x:is>
          <x:t xml:space="preserve">Ca65Mg20Zn15</x:t>
        </x:is>
      </x:c>
      <x:c r="E215" t="inlineStr">
        <x:is>
          <x:t xml:space="preserve">Zr-based</x:t>
        </x:is>
      </x:c>
      <x:c r="F215" t="inlineStr">
        <x:is>
          <x:t xml:space="preserve">Ca-based</x:t>
        </x:is>
      </x:c>
      <x:c r="G215" t="n">
        <x:v>0</x:v>
      </x:c>
      <x:c r="H215" t="n">
        <x:v>1.262678001653698</x:v>
      </x:c>
      <x:c r="I215" t="n">
        <x:v>0.6532125137753437</x:v>
      </x:c>
      <x:c r="J215" t="n">
        <x:v>1</x:v>
      </x:c>
    </x:row>
    <x:row r="216">
      <x:c r="A216" t="inlineStr">
        <x:is>
          <x:t xml:space="preserve">MG-LONG-014</x:t>
        </x:is>
      </x:c>
      <x:c r="B216" t="inlineStr">
        <x:is>
          <x:t xml:space="preserve">MG-MIX-007</x:t>
        </x:is>
      </x:c>
      <x:c r="C216" t="inlineStr">
        <x:is>
          <x:t xml:space="preserve">Ca65Mg20Zn15</x:t>
        </x:is>
      </x:c>
      <x:c r="D216" t="inlineStr">
        <x:is>
          <x:t xml:space="preserve">Zr50Cu48Ag2</x:t>
        </x:is>
      </x:c>
      <x:c r="E216" t="inlineStr">
        <x:is>
          <x:t xml:space="preserve">Ca-based</x:t>
        </x:is>
      </x:c>
      <x:c r="F216" t="inlineStr">
        <x:is>
          <x:t xml:space="preserve">Zr-based</x:t>
        </x:is>
      </x:c>
      <x:c r="G216" t="n">
        <x:v>0</x:v>
      </x:c>
      <x:c r="H216" t="n">
        <x:v>1.250280734864936</x:v>
      </x:c>
      <x:c r="I216" t="n">
        <x:v>-0.3979400086720377</x:v>
      </x:c>
      <x:c r="J216" t="n">
        <x:v>0</x:v>
      </x:c>
    </x:row>
    <x:row r="217">
      <x:c r="A217" t="inlineStr">
        <x:is>
          <x:t xml:space="preserve">MG-LONG-018</x:t>
        </x:is>
      </x:c>
      <x:c r="B217" t="inlineStr">
        <x:is>
          <x:t xml:space="preserve">MG-MIX-007</x:t>
        </x:is>
      </x:c>
      <x:c r="C217" t="inlineStr">
        <x:is>
          <x:t xml:space="preserve">Ca70Mg10Zn20</x:t>
        </x:is>
      </x:c>
      <x:c r="D217" t="inlineStr">
        <x:is>
          <x:t xml:space="preserve">Zr50Cu48Ag2</x:t>
        </x:is>
      </x:c>
      <x:c r="E217" t="inlineStr">
        <x:is>
          <x:t xml:space="preserve">Ca-based</x:t>
        </x:is>
      </x:c>
      <x:c r="F217" t="inlineStr">
        <x:is>
          <x:t xml:space="preserve">Zr-based</x:t>
        </x:is>
      </x:c>
      <x:c r="G217" t="n">
        <x:v>0</x:v>
      </x:c>
      <x:c r="H217" t="n">
        <x:v>0.9940464049450003</x:v>
      </x:c>
      <x:c r="I217" t="n">
        <x:v>0.6020599913279624</x:v>
      </x:c>
      <x:c r="J217" t="n">
        <x:v>1</x:v>
      </x:c>
    </x:row>
    <x:row r="218">
      <x:c r="A218" t="inlineStr">
        <x:is>
          <x:t xml:space="preserve">MG-LONG-021</x:t>
        </x:is>
      </x:c>
      <x:c r="B218" t="inlineStr">
        <x:is>
          <x:t xml:space="preserve">MG-MIX-007</x:t>
        </x:is>
      </x:c>
      <x:c r="C218" t="inlineStr">
        <x:is>
          <x:t xml:space="preserve">Ca45Mg30Cu25</x:t>
        </x:is>
      </x:c>
      <x:c r="D218" t="inlineStr">
        <x:is>
          <x:t xml:space="preserve">Zr50Cu48Ag2</x:t>
        </x:is>
      </x:c>
      <x:c r="E218" t="inlineStr">
        <x:is>
          <x:t xml:space="preserve">Ca-based</x:t>
        </x:is>
      </x:c>
      <x:c r="F218" t="inlineStr">
        <x:is>
          <x:t xml:space="preserve">Zr-based</x:t>
        </x:is>
      </x:c>
      <x:c r="G218" t="n">
        <x:v>0</x:v>
      </x:c>
      <x:c r="H218" t="n">
        <x:v>0.8942864922486181</x:v>
      </x:c>
      <x:c r="I218" t="n">
        <x:v>0.3010299956639812</x:v>
      </x:c>
      <x:c r="J218" t="n">
        <x:v>1</x:v>
      </x:c>
    </x:row>
    <x:row r="219">
      <x:c r="A219" t="inlineStr">
        <x:is>
          <x:t xml:space="preserve">MG-LONG-023</x:t>
        </x:is>
      </x:c>
      <x:c r="B219" t="inlineStr">
        <x:is>
          <x:t xml:space="preserve">MG-MIX-007</x:t>
        </x:is>
      </x:c>
      <x:c r="C219" t="inlineStr">
        <x:is>
          <x:t xml:space="preserve">Ca45Mg19Cu36</x:t>
        </x:is>
      </x:c>
      <x:c r="D219" t="inlineStr">
        <x:is>
          <x:t xml:space="preserve">Zr50Cu48Ag2</x:t>
        </x:is>
      </x:c>
      <x:c r="E219" t="inlineStr">
        <x:is>
          <x:t xml:space="preserve">Ca-based</x:t>
        </x:is>
      </x:c>
      <x:c r="F219" t="inlineStr">
        <x:is>
          <x:t xml:space="preserve">Zr-based</x:t>
        </x:is>
      </x:c>
      <x:c r="G219" t="n">
        <x:v>0</x:v>
      </x:c>
      <x:c r="H219" t="n">
        <x:v>1.050202936669152</x:v>
      </x:c>
      <x:c r="I219" t="n">
        <x:v>0.6020599913279624</x:v>
      </x:c>
      <x:c r="J219" t="n">
        <x:v>1</x:v>
      </x:c>
    </x:row>
    <x:row r="220">
      <x:c r="A220" t="inlineStr">
        <x:is>
          <x:t xml:space="preserve">MG-LONG-040</x:t>
        </x:is>
      </x:c>
      <x:c r="B220" t="inlineStr">
        <x:is>
          <x:t xml:space="preserve">MG-MIX-007</x:t>
        </x:is>
      </x:c>
      <x:c r="C220" t="inlineStr">
        <x:is>
          <x:t xml:space="preserve">La55Al25Ag5Cu15</x:t>
        </x:is>
      </x:c>
      <x:c r="D220" t="inlineStr">
        <x:is>
          <x:t xml:space="preserve">Zr50Cu48Ag2</x:t>
        </x:is>
      </x:c>
      <x:c r="E220" t="inlineStr">
        <x:is>
          <x:t xml:space="preserve">La-based</x:t>
        </x:is>
      </x:c>
      <x:c r="F220" t="inlineStr">
        <x:is>
          <x:t xml:space="preserve">Zr-based</x:t>
        </x:is>
      </x:c>
      <x:c r="G220" t="n">
        <x:v>0</x:v>
      </x:c>
      <x:c r="H220" t="n">
        <x:v>1.301477555970076</x:v>
      </x:c>
      <x:c r="I220" t="n">
        <x:v>-0.1760912590556812</x:v>
      </x:c>
      <x:c r="J220" t="n">
        <x:v>0</x:v>
      </x:c>
    </x:row>
    <x:row r="221">
      <x:c r="A221" t="inlineStr">
        <x:is>
          <x:t xml:space="preserve">MG-LONG-059</x:t>
        </x:is>
      </x:c>
      <x:c r="B221" t="inlineStr">
        <x:is>
          <x:t xml:space="preserve">MG-MIX-007</x:t>
        </x:is>
      </x:c>
      <x:c r="C221" t="inlineStr">
        <x:is>
          <x:t xml:space="preserve">Fe64Co8Y6B22</x:t>
        </x:is>
      </x:c>
      <x:c r="D221" t="inlineStr">
        <x:is>
          <x:t xml:space="preserve">Zr50Cu48Ag2</x:t>
        </x:is>
      </x:c>
      <x:c r="E221" t="inlineStr">
        <x:is>
          <x:t xml:space="preserve">Fe-based</x:t>
        </x:is>
      </x:c>
      <x:c r="F221" t="inlineStr">
        <x:is>
          <x:t xml:space="preserve">Zr-based</x:t>
        </x:is>
      </x:c>
      <x:c r="G221" t="n">
        <x:v>0</x:v>
      </x:c>
      <x:c r="H221" t="n">
        <x:v>1.156475068290597</x:v>
      </x:c>
      <x:c r="I221" t="n">
        <x:v>-0.09691001300805641</x:v>
      </x:c>
      <x:c r="J221" t="n">
        <x:v>0</x:v>
      </x:c>
    </x:row>
    <x:row r="222">
      <x:c r="A222" t="inlineStr">
        <x:is>
          <x:t xml:space="preserve">MG-LONG-060</x:t>
        </x:is>
      </x:c>
      <x:c r="B222" t="inlineStr">
        <x:is>
          <x:t xml:space="preserve">MG-MIX-007</x:t>
        </x:is>
      </x:c>
      <x:c r="C222" t="inlineStr">
        <x:is>
          <x:t xml:space="preserve">Fe62Co10Y6B22</x:t>
        </x:is>
      </x:c>
      <x:c r="D222" t="inlineStr">
        <x:is>
          <x:t xml:space="preserve">Zr50Cu48Ag2</x:t>
        </x:is>
      </x:c>
      <x:c r="E222" t="inlineStr">
        <x:is>
          <x:t xml:space="preserve">Fe-based</x:t>
        </x:is>
      </x:c>
      <x:c r="F222" t="inlineStr">
        <x:is>
          <x:t xml:space="preserve">Zr-based</x:t>
        </x:is>
      </x:c>
      <x:c r="G222" t="n">
        <x:v>0</x:v>
      </x:c>
      <x:c r="H222" t="n">
        <x:v>1.145112696427745</x:v>
      </x:c>
      <x:c r="I222" t="n">
        <x:v>-0.09691001300805641</x:v>
      </x:c>
      <x:c r="J222" t="n">
        <x:v>0</x:v>
      </x:c>
    </x:row>
    <x:row r="223">
      <x:c r="A223" t="inlineStr">
        <x:is>
          <x:t xml:space="preserve">MG-LONG-066</x:t>
        </x:is>
      </x:c>
      <x:c r="B223" t="inlineStr">
        <x:is>
          <x:t xml:space="preserve">MG-MIX-007</x:t>
        </x:is>
      </x:c>
      <x:c r="C223" t="inlineStr">
        <x:is>
          <x:t xml:space="preserve">[(Ni0.7Fe0.3)0.75B0.2Si0.05]96Nb4</x:t>
        </x:is>
      </x:c>
      <x:c r="D223" t="inlineStr">
        <x:is>
          <x:t xml:space="preserve">Zr50Cu48Ag2</x:t>
        </x:is>
      </x:c>
      <x:c r="E223" t="inlineStr">
        <x:is>
          <x:t xml:space="preserve">Ni-based</x:t>
        </x:is>
      </x:c>
      <x:c r="F223" t="inlineStr">
        <x:is>
          <x:t xml:space="preserve">Zr-based</x:t>
        </x:is>
      </x:c>
      <x:c r="G223" t="n">
        <x:v>0</x:v>
      </x:c>
      <x:c r="H223" t="n">
        <x:v>1.277666144295761</x:v>
      </x:c>
      <x:c r="I223" t="n">
        <x:v>-0.09691001300805641</x:v>
      </x:c>
      <x:c r="J223" t="n">
        <x:v>0</x:v>
      </x:c>
    </x:row>
    <x:row r="224">
      <x:c r="A224" t="inlineStr">
        <x:is>
          <x:t xml:space="preserve">MG-LONG-067</x:t>
        </x:is>
      </x:c>
      <x:c r="B224" t="inlineStr">
        <x:is>
          <x:t xml:space="preserve">MG-MIX-007</x:t>
        </x:is>
      </x:c>
      <x:c r="C224" t="inlineStr">
        <x:is>
          <x:t xml:space="preserve">[(Ni0.6Fe0.4)0.75B0.2Si0.05]96Nb4</x:t>
        </x:is>
      </x:c>
      <x:c r="D224" t="inlineStr">
        <x:is>
          <x:t xml:space="preserve">Zr50Cu48Ag2</x:t>
        </x:is>
      </x:c>
      <x:c r="E224" t="inlineStr">
        <x:is>
          <x:t xml:space="preserve">Ni-based</x:t>
        </x:is>
      </x:c>
      <x:c r="F224" t="inlineStr">
        <x:is>
          <x:t xml:space="preserve">Zr-based</x:t>
        </x:is>
      </x:c>
      <x:c r="G224" t="n">
        <x:v>0</x:v>
      </x:c>
      <x:c r="H224" t="n">
        <x:v>0.9106826470803467</x:v>
      </x:c>
      <x:c r="I224" t="n">
        <x:v>-0.1760912590556812</x:v>
      </x:c>
      <x:c r="J224" t="n">
        <x:v>0</x:v>
      </x:c>
    </x:row>
    <x:row r="225">
      <x:c r="A225" t="inlineStr">
        <x:is>
          <x:t xml:space="preserve">MG-LONG-073</x:t>
        </x:is>
      </x:c>
      <x:c r="B225" t="inlineStr">
        <x:is>
          <x:t xml:space="preserve">MG-MIX-007</x:t>
        </x:is>
      </x:c>
      <x:c r="C225" t="inlineStr">
        <x:is>
          <x:t xml:space="preserve">Ti40Zr10Cu40Pd10</x:t>
        </x:is>
      </x:c>
      <x:c r="D225" t="inlineStr">
        <x:is>
          <x:t xml:space="preserve">Zr50Cu48Ag2</x:t>
        </x:is>
      </x:c>
      <x:c r="E225" t="inlineStr">
        <x:is>
          <x:t xml:space="preserve">Ti-based</x:t>
        </x:is>
      </x:c>
      <x:c r="F225" t="inlineStr">
        <x:is>
          <x:t xml:space="preserve">Zr-based</x:t>
        </x:is>
      </x:c>
      <x:c r="G225" t="n">
        <x:v>0</x:v>
      </x:c>
      <x:c r="H225" t="n">
        <x:v>0.2947020702235232</x:v>
      </x:c>
      <x:c r="I225" t="n">
        <x:v>-0.3010299956639812</x:v>
      </x:c>
      <x:c r="J225" t="n">
        <x:v>0</x:v>
      </x:c>
    </x:row>
    <x:row r="226">
      <x:c r="A226" t="inlineStr">
        <x:is>
          <x:t xml:space="preserve">MG-LONG-074</x:t>
        </x:is>
      </x:c>
      <x:c r="B226" t="inlineStr">
        <x:is>
          <x:t xml:space="preserve">MG-MIX-007</x:t>
        </x:is>
      </x:c>
      <x:c r="C226" t="inlineStr">
        <x:is>
          <x:t xml:space="preserve">Ti40Zr10Cu34Pd16</x:t>
        </x:is>
      </x:c>
      <x:c r="D226" t="inlineStr">
        <x:is>
          <x:t xml:space="preserve">Zr50Cu48Ag2</x:t>
        </x:is>
      </x:c>
      <x:c r="E226" t="inlineStr">
        <x:is>
          <x:t xml:space="preserve">Ti-based</x:t>
        </x:is>
      </x:c>
      <x:c r="F226" t="inlineStr">
        <x:is>
          <x:t xml:space="preserve">Zr-based</x:t>
        </x:is>
      </x:c>
      <x:c r="G226" t="n">
        <x:v>0</x:v>
      </x:c>
      <x:c r="H226" t="n">
        <x:v>0.923349781982591</x:v>
      </x:c>
      <x:c r="I226" t="n">
        <x:v>-0.3010299956639812</x:v>
      </x:c>
      <x:c r="J226" t="n">
        <x:v>0</x:v>
      </x:c>
    </x:row>
    <x:row r="227">
      <x:c r="A227" t="inlineStr">
        <x:is>
          <x:t xml:space="preserve">MG-LONG-075</x:t>
        </x:is>
      </x:c>
      <x:c r="B227" t="inlineStr">
        <x:is>
          <x:t xml:space="preserve">MG-MIX-007</x:t>
        </x:is>
      </x:c>
      <x:c r="C227" t="inlineStr">
        <x:is>
          <x:t xml:space="preserve">Ti40Zr10Cu32Pd18</x:t>
        </x:is>
      </x:c>
      <x:c r="D227" t="inlineStr">
        <x:is>
          <x:t xml:space="preserve">Zr50Cu48Ag2</x:t>
        </x:is>
      </x:c>
      <x:c r="E227" t="inlineStr">
        <x:is>
          <x:t xml:space="preserve">Ti-based</x:t>
        </x:is>
      </x:c>
      <x:c r="F227" t="inlineStr">
        <x:is>
          <x:t xml:space="preserve">Zr-based</x:t>
        </x:is>
      </x:c>
      <x:c r="G227" t="n">
        <x:v>0</x:v>
      </x:c>
      <x:c r="H227" t="n">
        <x:v>1.230538873579015</x:v>
      </x:c>
      <x:c r="I227" t="n">
        <x:v>-0.1760912590556812</x:v>
      </x:c>
      <x:c r="J227" t="n">
        <x:v>0</x:v>
      </x:c>
    </x:row>
    <x:row r="228">
      <x:c r="A228" t="inlineStr">
        <x:is>
          <x:t xml:space="preserve">MG-LONG-076</x:t>
        </x:is>
      </x:c>
      <x:c r="B228" t="inlineStr">
        <x:is>
          <x:t xml:space="preserve">MG-MIX-007</x:t>
        </x:is>
      </x:c>
      <x:c r="C228" t="inlineStr">
        <x:is>
          <x:t xml:space="preserve">Ti40Zr10Cu30Pd20</x:t>
        </x:is>
      </x:c>
      <x:c r="D228" t="inlineStr">
        <x:is>
          <x:t xml:space="preserve">Zr50Cu48Ag2</x:t>
        </x:is>
      </x:c>
      <x:c r="E228" t="inlineStr">
        <x:is>
          <x:t xml:space="preserve">Ti-based</x:t>
        </x:is>
      </x:c>
      <x:c r="F228" t="inlineStr">
        <x:is>
          <x:t xml:space="preserve">Zr-based</x:t>
        </x:is>
      </x:c>
      <x:c r="G228" t="n">
        <x:v>0</x:v>
      </x:c>
      <x:c r="H228" t="n">
        <x:v>1.145840576480684</x:v>
      </x:c>
      <x:c r="I228" t="n">
        <x:v>-0.1760912590556812</x:v>
      </x:c>
      <x:c r="J228" t="n">
        <x:v>0</x:v>
      </x:c>
    </x:row>
    <x:row r="229">
      <x:c r="A229" t="inlineStr">
        <x:is>
          <x:t xml:space="preserve">MG-LONG-079</x:t>
        </x:is>
      </x:c>
      <x:c r="B229" t="inlineStr">
        <x:is>
          <x:t xml:space="preserve">MG-MIX-007</x:t>
        </x:is>
      </x:c>
      <x:c r="C229" t="inlineStr">
        <x:is>
          <x:t xml:space="preserve">Ti40Zr10Cu38Pd12</x:t>
        </x:is>
      </x:c>
      <x:c r="D229" t="inlineStr">
        <x:is>
          <x:t xml:space="preserve">Zr50Cu48Ag2</x:t>
        </x:is>
      </x:c>
      <x:c r="E229" t="inlineStr">
        <x:is>
          <x:t xml:space="preserve">Ti-based</x:t>
        </x:is>
      </x:c>
      <x:c r="F229" t="inlineStr">
        <x:is>
          <x:t xml:space="preserve">Zr-based</x:t>
        </x:is>
      </x:c>
      <x:c r="G229" t="n">
        <x:v>0</x:v>
      </x:c>
      <x:c r="H229" t="n">
        <x:v>0.182773195127182</x:v>
      </x:c>
      <x:c r="I229" t="n">
        <x:v>-0.4771212547196624</x:v>
      </x:c>
      <x:c r="J229" t="n">
        <x:v>0</x:v>
      </x:c>
    </x:row>
    <x:row r="230">
      <x:c r="A230" t="inlineStr">
        <x:is>
          <x:t xml:space="preserve">MG-LONG-080</x:t>
        </x:is>
      </x:c>
      <x:c r="B230" t="inlineStr">
        <x:is>
          <x:t xml:space="preserve">MG-MIX-007</x:t>
        </x:is>
      </x:c>
      <x:c r="C230" t="inlineStr">
        <x:is>
          <x:t xml:space="preserve">Ti40Zr10Cu36Pd14</x:t>
        </x:is>
      </x:c>
      <x:c r="D230" t="inlineStr">
        <x:is>
          <x:t xml:space="preserve">Zr50Cu48Ag2</x:t>
        </x:is>
      </x:c>
      <x:c r="E230" t="inlineStr">
        <x:is>
          <x:t xml:space="preserve">Ti-based</x:t>
        </x:is>
      </x:c>
      <x:c r="F230" t="inlineStr">
        <x:is>
          <x:t xml:space="preserve">Zr-based</x:t>
        </x:is>
      </x:c>
      <x:c r="G230" t="n">
        <x:v>0</x:v>
      </x:c>
      <x:c r="H230" t="n">
        <x:v>0.1430868574591725</x:v>
      </x:c>
      <x:c r="I230" t="n">
        <x:v>-0.4771212547196624</x:v>
      </x:c>
      <x:c r="J230" t="n">
        <x:v>0</x:v>
      </x:c>
    </x:row>
    <x:row r="231">
      <x:c r="A231" t="inlineStr">
        <x:is>
          <x:t xml:space="preserve">MG-LONG-093</x:t>
        </x:is>
      </x:c>
      <x:c r="B231" t="inlineStr">
        <x:is>
          <x:t xml:space="preserve">MG-MIX-007</x:t>
        </x:is>
      </x:c>
      <x:c r="C231" t="inlineStr">
        <x:is>
          <x:t xml:space="preserve">[(Co0.7Fe0.3)0.75B0.2Si0.05]96Nb4</x:t>
        </x:is>
      </x:c>
      <x:c r="D231" t="inlineStr">
        <x:is>
          <x:t xml:space="preserve">Zr50Cu48Ag2</x:t>
        </x:is>
      </x:c>
      <x:c r="E231" t="inlineStr">
        <x:is>
          <x:t xml:space="preserve">Co-based</x:t>
        </x:is>
      </x:c>
      <x:c r="F231" t="inlineStr">
        <x:is>
          <x:t xml:space="preserve">Zr-based</x:t>
        </x:is>
      </x:c>
      <x:c r="G231" t="n">
        <x:v>0</x:v>
      </x:c>
      <x:c r="H231" t="n">
        <x:v>1.135087100936161</x:v>
      </x:c>
      <x:c r="I231" t="n">
        <x:v>-0.2430380486862945</x:v>
      </x:c>
      <x:c r="J231" t="n">
        <x:v>0</x:v>
      </x:c>
    </x:row>
    <x:row r="232">
      <x:c r="A232" t="inlineStr">
        <x:is>
          <x:t xml:space="preserve">MG-LONG-094</x:t>
        </x:is>
      </x:c>
      <x:c r="B232" t="inlineStr">
        <x:is>
          <x:t xml:space="preserve">MG-MIX-007</x:t>
        </x:is>
      </x:c>
      <x:c r="C232" t="inlineStr">
        <x:is>
          <x:t xml:space="preserve">[(Co0.6Fe0.4)0.75B0.2Si0.05]96Nb4</x:t>
        </x:is>
      </x:c>
      <x:c r="D232" t="inlineStr">
        <x:is>
          <x:t xml:space="preserve">Zr50Cu48Ag2</x:t>
        </x:is>
      </x:c>
      <x:c r="E232" t="inlineStr">
        <x:is>
          <x:t xml:space="preserve">Co-based</x:t>
        </x:is>
      </x:c>
      <x:c r="F232" t="inlineStr">
        <x:is>
          <x:t xml:space="preserve">Zr-based</x:t>
        </x:is>
      </x:c>
      <x:c r="G232" t="n">
        <x:v>0</x:v>
      </x:c>
      <x:c r="H232" t="n">
        <x:v>0.9847306592867092</x:v>
      </x:c>
      <x:c r="I232" t="n">
        <x:v>-0.3010299956639812</x:v>
      </x:c>
      <x:c r="J232" t="n">
        <x:v>0</x:v>
      </x:c>
    </x:row>
    <x:row r="233">
      <x:c r="A233" t="inlineStr">
        <x:is>
          <x:t xml:space="preserve">MG-LONG-095</x:t>
        </x:is>
      </x:c>
      <x:c r="B233" t="inlineStr">
        <x:is>
          <x:t xml:space="preserve">MG-MIX-007</x:t>
        </x:is>
      </x:c>
      <x:c r="C233" t="inlineStr">
        <x:is>
          <x:t xml:space="preserve">Au55Cu25Si20</x:t>
        </x:is>
      </x:c>
      <x:c r="D233" t="inlineStr">
        <x:is>
          <x:t xml:space="preserve">Zr50Cu48Ag2</x:t>
        </x:is>
      </x:c>
      <x:c r="E233" t="inlineStr">
        <x:is>
          <x:t xml:space="preserve">Au-based</x:t>
        </x:is>
      </x:c>
      <x:c r="F233" t="inlineStr">
        <x:is>
          <x:t xml:space="preserve">Zr-based</x:t>
        </x:is>
      </x:c>
      <x:c r="G233" t="n">
        <x:v>0</x:v>
      </x:c>
      <x:c r="H233" t="n">
        <x:v>1.312725312951021</x:v>
      </x:c>
      <x:c r="I233" t="n">
        <x:v>0.6020599913279624</x:v>
      </x:c>
      <x:c r="J233" t="n">
        <x:v>1</x:v>
      </x:c>
    </x:row>
    <x:row r="234">
      <x:c r="A234" t="inlineStr">
        <x:is>
          <x:t xml:space="preserve">MG-LONG-103</x:t>
        </x:is>
      </x:c>
      <x:c r="B234" t="inlineStr">
        <x:is>
          <x:t xml:space="preserve">MG-MIX-007</x:t>
        </x:is>
      </x:c>
      <x:c r="C234" t="inlineStr">
        <x:is>
          <x:t xml:space="preserve">Mg63.5Cu27.5Gd9</x:t>
        </x:is>
      </x:c>
      <x:c r="D234" t="inlineStr">
        <x:is>
          <x:t xml:space="preserve">Zr50Cu48Ag2</x:t>
        </x:is>
      </x:c>
      <x:c r="E234" t="inlineStr">
        <x:is>
          <x:t xml:space="preserve">Mg-based</x:t>
        </x:is>
      </x:c>
      <x:c r="F234" t="inlineStr">
        <x:is>
          <x:t xml:space="preserve">Zr-based</x:t>
        </x:is>
      </x:c>
      <x:c r="G234" t="n">
        <x:v>0</x:v>
      </x:c>
      <x:c r="H234" t="n">
        <x:v>0.9768272197187838</x:v>
      </x:c>
      <x:c r="I234" t="n">
        <x:v>-0.3010299956639812</x:v>
      </x:c>
      <x:c r="J234" t="n">
        <x:v>0</x:v>
      </x:c>
    </x:row>
    <x:row r="235">
      <x:c r="A235" t="inlineStr">
        <x:is>
          <x:t xml:space="preserve">MG-LONG-104</x:t>
        </x:is>
      </x:c>
      <x:c r="B235" t="inlineStr">
        <x:is>
          <x:t xml:space="preserve">MG-MIX-007</x:t>
        </x:is>
      </x:c>
      <x:c r="C235" t="inlineStr">
        <x:is>
          <x:t xml:space="preserve">Mg61.5Cu29.5Gd9</x:t>
        </x:is>
      </x:c>
      <x:c r="D235" t="inlineStr">
        <x:is>
          <x:t xml:space="preserve">Zr50Cu48Ag2</x:t>
        </x:is>
      </x:c>
      <x:c r="E235" t="inlineStr">
        <x:is>
          <x:t xml:space="preserve">Mg-based</x:t>
        </x:is>
      </x:c>
      <x:c r="F235" t="inlineStr">
        <x:is>
          <x:t xml:space="preserve">Zr-based</x:t>
        </x:is>
      </x:c>
      <x:c r="G235" t="n">
        <x:v>0</x:v>
      </x:c>
      <x:c r="H235" t="n">
        <x:v>0.6957623304309599</x:v>
      </x:c>
      <x:c r="I235" t="n">
        <x:v>-0.3010299956639812</x:v>
      </x:c>
      <x:c r="J235" t="n">
        <x:v>0</x:v>
      </x:c>
    </x:row>
    <x:row r="236">
      <x:c r="A236" t="inlineStr">
        <x:is>
          <x:t xml:space="preserve">MG-LONG-115</x:t>
        </x:is>
      </x:c>
      <x:c r="B236" t="inlineStr">
        <x:is>
          <x:t xml:space="preserve">MG-MIX-007</x:t>
        </x:is>
      </x:c>
      <x:c r="C236" t="inlineStr">
        <x:is>
          <x:t xml:space="preserve">Fe48Cr15Mo14C15B6Y2</x:t>
        </x:is>
      </x:c>
      <x:c r="D236" t="inlineStr">
        <x:is>
          <x:t xml:space="preserve">Zr50Cu48Ag2</x:t>
        </x:is>
      </x:c>
      <x:c r="E236" t="inlineStr">
        <x:is>
          <x:t xml:space="preserve">Fe-based</x:t>
        </x:is>
      </x:c>
      <x:c r="F236" t="inlineStr">
        <x:is>
          <x:t xml:space="preserve">Zr-based</x:t>
        </x:is>
      </x:c>
      <x:c r="G236" t="n">
        <x:v>0</x:v>
      </x:c>
      <x:c r="H236" t="n">
        <x:v>0.7142572706979724</x:v>
      </x:c>
      <x:c r="I236" t="n">
        <x:v>-0.5440680443502757</x:v>
      </x:c>
      <x:c r="J236" t="n">
        <x:v>0</x:v>
      </x:c>
    </x:row>
    <x:row r="237">
      <x:c r="A237" t="inlineStr">
        <x:is>
          <x:t xml:space="preserve">MG-LONG-116</x:t>
        </x:is>
      </x:c>
      <x:c r="B237" t="inlineStr">
        <x:is>
          <x:t xml:space="preserve">MG-MIX-007</x:t>
        </x:is>
      </x:c>
      <x:c r="C237" t="inlineStr">
        <x:is>
          <x:t xml:space="preserve">Fe45Co3Cr15Mo14C15B6Y2</x:t>
        </x:is>
      </x:c>
      <x:c r="D237" t="inlineStr">
        <x:is>
          <x:t xml:space="preserve">Zr50Cu48Ag2</x:t>
        </x:is>
      </x:c>
      <x:c r="E237" t="inlineStr">
        <x:is>
          <x:t xml:space="preserve">Fe-based</x:t>
        </x:is>
      </x:c>
      <x:c r="F237" t="inlineStr">
        <x:is>
          <x:t xml:space="preserve">Zr-based</x:t>
        </x:is>
      </x:c>
      <x:c r="G237" t="n">
        <x:v>0</x:v>
      </x:c>
      <x:c r="H237" t="n">
        <x:v>0.7682920754355568</x:v>
      </x:c>
      <x:c r="I237" t="n">
        <x:v>-0.6020599913279623</x:v>
      </x:c>
      <x:c r="J237" t="n">
        <x:v>0</x:v>
      </x:c>
    </x:row>
    <x:row r="238">
      <x:c r="A238" t="inlineStr">
        <x:is>
          <x:t xml:space="preserve">MG-LONG-117</x:t>
        </x:is>
      </x:c>
      <x:c r="B238" t="inlineStr">
        <x:is>
          <x:t xml:space="preserve">MG-MIX-007</x:t>
        </x:is>
      </x:c>
      <x:c r="C238" t="inlineStr">
        <x:is>
          <x:t xml:space="preserve">Fe43Co5Cr15Mo14C15B6Y2</x:t>
        </x:is>
      </x:c>
      <x:c r="D238" t="inlineStr">
        <x:is>
          <x:t xml:space="preserve">Zr50Cu48Ag2</x:t>
        </x:is>
      </x:c>
      <x:c r="E238" t="inlineStr">
        <x:is>
          <x:t xml:space="preserve">Fe-based</x:t>
        </x:is>
      </x:c>
      <x:c r="F238" t="inlineStr">
        <x:is>
          <x:t xml:space="preserve">Zr-based</x:t>
        </x:is>
      </x:c>
      <x:c r="G238" t="n">
        <x:v>0</x:v>
      </x:c>
      <x:c r="H238" t="n">
        <x:v>1.317647469914442</x:v>
      </x:c>
      <x:c r="I238" t="n">
        <x:v>-0.6532125137753437</x:v>
      </x:c>
      <x:c r="J238" t="n">
        <x:v>0</x:v>
      </x:c>
    </x:row>
    <x:row r="239">
      <x:c r="A239" t="inlineStr">
        <x:is>
          <x:t xml:space="preserve">MG-LONG-118</x:t>
        </x:is>
      </x:c>
      <x:c r="B239" t="inlineStr">
        <x:is>
          <x:t xml:space="preserve">MG-MIX-007</x:t>
        </x:is>
      </x:c>
      <x:c r="C239" t="inlineStr">
        <x:is>
          <x:t xml:space="preserve">Fe39Co9Cr15Mo14C15B6Y2</x:t>
        </x:is>
      </x:c>
      <x:c r="D239" t="inlineStr">
        <x:is>
          <x:t xml:space="preserve">Zr50Cu48Ag2</x:t>
        </x:is>
      </x:c>
      <x:c r="E239" t="inlineStr">
        <x:is>
          <x:t xml:space="preserve">Fe-based</x:t>
        </x:is>
      </x:c>
      <x:c r="F239" t="inlineStr">
        <x:is>
          <x:t xml:space="preserve">Zr-based</x:t>
        </x:is>
      </x:c>
      <x:c r="G239" t="n">
        <x:v>0</x:v>
      </x:c>
      <x:c r="H239" t="n">
        <x:v>0.5597201463796883</x:v>
      </x:c>
      <x:c r="I239" t="n">
        <x:v>-0.6989700043360187</x:v>
      </x:c>
      <x:c r="J239" t="n">
        <x:v>0</x:v>
      </x:c>
    </x:row>
    <x:row r="240">
      <x:c r="A240" t="inlineStr">
        <x:is>
          <x:t xml:space="preserve">MG-LONG-119</x:t>
        </x:is>
      </x:c>
      <x:c r="B240" t="inlineStr">
        <x:is>
          <x:t xml:space="preserve">MG-MIX-007</x:t>
        </x:is>
      </x:c>
      <x:c r="C240" t="inlineStr">
        <x:is>
          <x:t xml:space="preserve">Fe41Co7Cr15Mo14C15B6Y2</x:t>
        </x:is>
      </x:c>
      <x:c r="D240" t="inlineStr">
        <x:is>
          <x:t xml:space="preserve">Zr50Cu48Ag2</x:t>
        </x:is>
      </x:c>
      <x:c r="E240" t="inlineStr">
        <x:is>
          <x:t xml:space="preserve">Fe-based</x:t>
        </x:is>
      </x:c>
      <x:c r="F240" t="inlineStr">
        <x:is>
          <x:t xml:space="preserve">Zr-based</x:t>
        </x:is>
      </x:c>
      <x:c r="G240" t="n">
        <x:v>0</x:v>
      </x:c>
      <x:c r="H240" t="n">
        <x:v>1.314383063890237</x:v>
      </x:c>
      <x:c r="I240" t="n">
        <x:v>-0.9030899869919435</x:v>
      </x:c>
      <x:c r="J240" t="n">
        <x:v>0</x:v>
      </x:c>
    </x:row>
    <x:row r="241">
      <x:c r="A241" t="inlineStr">
        <x:is>
          <x:t xml:space="preserve">MG-LONG-125</x:t>
        </x:is>
      </x:c>
      <x:c r="B241" t="inlineStr">
        <x:is>
          <x:t xml:space="preserve">MG-MIX-007</x:t>
        </x:is>
      </x:c>
      <x:c r="C241" t="inlineStr">
        <x:is>
          <x:t xml:space="preserve">Fe60Co12Y6B22</x:t>
        </x:is>
      </x:c>
      <x:c r="D241" t="inlineStr">
        <x:is>
          <x:t xml:space="preserve">Zr50Cu48Ag2</x:t>
        </x:is>
      </x:c>
      <x:c r="E241" t="inlineStr">
        <x:is>
          <x:t xml:space="preserve">Fe-based</x:t>
        </x:is>
      </x:c>
      <x:c r="F241" t="inlineStr">
        <x:is>
          <x:t xml:space="preserve">Zr-based</x:t>
        </x:is>
      </x:c>
      <x:c r="G241" t="n">
        <x:v>0</x:v>
      </x:c>
      <x:c r="H241" t="n">
        <x:v>1.176252772856052</x:v>
      </x:c>
      <x:c r="I241" t="n">
        <x:v>-0.09691001300805641</x:v>
      </x:c>
      <x:c r="J241" t="n">
        <x:v>0</x:v>
      </x:c>
    </x:row>
    <x:row r="242">
      <x:c r="A242" t="inlineStr">
        <x:is>
          <x:t xml:space="preserve">MG-JTAC18-013</x:t>
        </x:is>
      </x:c>
      <x:c r="B242" t="inlineStr">
        <x:is>
          <x:t xml:space="preserve">MG-MIX-007</x:t>
        </x:is>
      </x:c>
      <x:c r="C242" t="inlineStr">
        <x:is>
          <x:t xml:space="preserve">Ag50Mg11.5Ca30.8Cu7.7</x:t>
        </x:is>
      </x:c>
      <x:c r="D242" t="inlineStr">
        <x:is>
          <x:t xml:space="preserve">Zr50Cu48Ag2</x:t>
        </x:is>
      </x:c>
      <x:c r="E242" t="inlineStr">
        <x:is>
          <x:t xml:space="preserve">Ag-based</x:t>
        </x:is>
      </x:c>
      <x:c r="F242" t="inlineStr">
        <x:is>
          <x:t xml:space="preserve">Zr-based</x:t>
        </x:is>
      </x:c>
      <x:c r="G242" t="n">
        <x:v>0</x:v>
      </x:c>
      <x:c r="H242" t="n">
        <x:v>0.7404319776464896</x:v>
      </x:c>
      <x:c r="I242" t="n">
        <x:v>0.3010299956639812</x:v>
      </x:c>
      <x:c r="J242" t="n">
        <x:v>1</x:v>
      </x:c>
    </x:row>
    <x:row r="243">
      <x:c r="A243" t="inlineStr">
        <x:is>
          <x:t xml:space="preserve">MG-JTAC18-014</x:t>
        </x:is>
      </x:c>
      <x:c r="B243" t="inlineStr">
        <x:is>
          <x:t xml:space="preserve">MG-MIX-007</x:t>
        </x:is>
      </x:c>
      <x:c r="C243" t="inlineStr">
        <x:is>
          <x:t xml:space="preserve">Ag50Mg19.2Ca23.1Cu7.7</x:t>
        </x:is>
      </x:c>
      <x:c r="D243" t="inlineStr">
        <x:is>
          <x:t xml:space="preserve">Zr50Cu48Ag2</x:t>
        </x:is>
      </x:c>
      <x:c r="E243" t="inlineStr">
        <x:is>
          <x:t xml:space="preserve">Ag-based</x:t>
        </x:is>
      </x:c>
      <x:c r="F243" t="inlineStr">
        <x:is>
          <x:t xml:space="preserve">Zr-based</x:t>
        </x:is>
      </x:c>
      <x:c r="G243" t="n">
        <x:v>0</x:v>
      </x:c>
      <x:c r="H243" t="n">
        <x:v>1.177390659968395</x:v>
      </x:c>
      <x:c r="I243" t="n">
        <x:v>0.2218487496163564</x:v>
      </x:c>
      <x:c r="J243" t="n">
        <x:v>1</x:v>
      </x:c>
    </x:row>
    <x:row r="244">
      <x:c r="A244" t="inlineStr">
        <x:is>
          <x:t xml:space="preserve">MG-JTAC18-053</x:t>
        </x:is>
      </x:c>
      <x:c r="B244" t="inlineStr">
        <x:is>
          <x:t xml:space="preserve">MG-MIX-007</x:t>
        </x:is>
      </x:c>
      <x:c r="C244" t="inlineStr">
        <x:is>
          <x:t xml:space="preserve">Fe56.05Co13.45Nb5.5B25</x:t>
        </x:is>
      </x:c>
      <x:c r="D244" t="inlineStr">
        <x:is>
          <x:t xml:space="preserve">Zr50Cu48Ag2</x:t>
        </x:is>
      </x:c>
      <x:c r="E244" t="inlineStr">
        <x:is>
          <x:t xml:space="preserve">Fe-based</x:t>
        </x:is>
      </x:c>
      <x:c r="F244" t="inlineStr">
        <x:is>
          <x:t xml:space="preserve">Zr-based</x:t>
        </x:is>
      </x:c>
      <x:c r="G244" t="n">
        <x:v>0</x:v>
      </x:c>
      <x:c r="H244" t="n">
        <x:v>1.323099524586594</x:v>
      </x:c>
      <x:c r="I244" t="n">
        <x:v>-0.09691001300805641</x:v>
      </x:c>
      <x:c r="J244" t="n">
        <x:v>0</x:v>
      </x:c>
    </x:row>
    <x:row r="245">
      <x:c r="A245" t="inlineStr">
        <x:is>
          <x:t xml:space="preserve">MG-JTAC18-081</x:t>
        </x:is>
      </x:c>
      <x:c r="B245" t="inlineStr">
        <x:is>
          <x:t xml:space="preserve">MG-MIX-007</x:t>
        </x:is>
      </x:c>
      <x:c r="C245" t="inlineStr">
        <x:is>
          <x:t xml:space="preserve">(Fe0.74Tb0.01B0.2Si0.05)96Nb4</x:t>
        </x:is>
      </x:c>
      <x:c r="D245" t="inlineStr">
        <x:is>
          <x:t xml:space="preserve">Zr50Cu48Ag2</x:t>
        </x:is>
      </x:c>
      <x:c r="E245" t="inlineStr">
        <x:is>
          <x:t xml:space="preserve">Fe-based</x:t>
        </x:is>
      </x:c>
      <x:c r="F245" t="inlineStr">
        <x:is>
          <x:t xml:space="preserve">Zr-based</x:t>
        </x:is>
      </x:c>
      <x:c r="G245" t="n">
        <x:v>0</x:v>
      </x:c>
      <x:c r="H245" t="n">
        <x:v>0.7665573540592155</x:v>
      </x:c>
      <x:c r="I245" t="n">
        <x:v>0.3010299956639812</x:v>
      </x:c>
      <x:c r="J245" t="n">
        <x:v>1</x:v>
      </x:c>
    </x:row>
    <x:row r="246">
      <x:c r="A246" t="inlineStr">
        <x:is>
          <x:t xml:space="preserve">MG-JTAC18-100</x:t>
        </x:is>
      </x:c>
      <x:c r="B246" t="inlineStr">
        <x:is>
          <x:t xml:space="preserve">MG-MIX-007</x:t>
        </x:is>
      </x:c>
      <x:c r="C246" t="inlineStr">
        <x:is>
          <x:t xml:space="preserve">La62Cu24Al10.5Mg3.5</x:t>
        </x:is>
      </x:c>
      <x:c r="D246" t="inlineStr">
        <x:is>
          <x:t xml:space="preserve">Zr50Cu48Ag2</x:t>
        </x:is>
      </x:c>
      <x:c r="E246" t="inlineStr">
        <x:is>
          <x:t xml:space="preserve">La-based</x:t>
        </x:is>
      </x:c>
      <x:c r="F246" t="inlineStr">
        <x:is>
          <x:t xml:space="preserve">Zr-based</x:t>
        </x:is>
      </x:c>
      <x:c r="G246" t="n">
        <x:v>0</x:v>
      </x:c>
      <x:c r="H246" t="n">
        <x:v>1.292829211143532</x:v>
      </x:c>
      <x:c r="I246" t="n">
        <x:v>-0.6989700043360187</x:v>
      </x:c>
      <x:c r="J246" t="n">
        <x:v>0</x:v>
      </x:c>
    </x:row>
    <x:row r="247">
      <x:c r="A247" t="inlineStr">
        <x:is>
          <x:t xml:space="preserve">MG-JTAC18-101</x:t>
        </x:is>
      </x:c>
      <x:c r="B247" t="inlineStr">
        <x:is>
          <x:t xml:space="preserve">MG-MIX-007</x:t>
        </x:is>
      </x:c>
      <x:c r="C247" t="inlineStr">
        <x:is>
          <x:t xml:space="preserve">La62Cu24Al10.8Mg3.2</x:t>
        </x:is>
      </x:c>
      <x:c r="D247" t="inlineStr">
        <x:is>
          <x:t xml:space="preserve">Zr50Cu48Ag2</x:t>
        </x:is>
      </x:c>
      <x:c r="E247" t="inlineStr">
        <x:is>
          <x:t xml:space="preserve">La-based</x:t>
        </x:is>
      </x:c>
      <x:c r="F247" t="inlineStr">
        <x:is>
          <x:t xml:space="preserve">Zr-based</x:t>
        </x:is>
      </x:c>
      <x:c r="G247" t="n">
        <x:v>0</x:v>
      </x:c>
      <x:c r="H247" t="n">
        <x:v>0.9923682945745209</x:v>
      </x:c>
      <x:c r="I247" t="n">
        <x:v>-0.6989700043360187</x:v>
      </x:c>
      <x:c r="J247" t="n">
        <x:v>0</x:v>
      </x:c>
    </x:row>
    <x:row r="248">
      <x:c r="A248" t="inlineStr">
        <x:is>
          <x:t xml:space="preserve">MG-JTAC18-114</x:t>
        </x:is>
      </x:c>
      <x:c r="B248" t="inlineStr">
        <x:is>
          <x:t xml:space="preserve">MG-MIX-007</x:t>
        </x:is>
      </x:c>
      <x:c r="C248" t="inlineStr">
        <x:is>
          <x:t xml:space="preserve">Mg60Ni23.6B2.89La13.51</x:t>
        </x:is>
      </x:c>
      <x:c r="D248" t="inlineStr">
        <x:is>
          <x:t xml:space="preserve">Zr50Cu48Ag2</x:t>
        </x:is>
      </x:c>
      <x:c r="E248" t="inlineStr">
        <x:is>
          <x:t xml:space="preserve">Mg-based</x:t>
        </x:is>
      </x:c>
      <x:c r="F248" t="inlineStr">
        <x:is>
          <x:t xml:space="preserve">Zr-based</x:t>
        </x:is>
      </x:c>
      <x:c r="G248" t="n">
        <x:v>0</x:v>
      </x:c>
      <x:c r="H248" t="n">
        <x:v>1.111896023954069</x:v>
      </x:c>
      <x:c r="I248" t="n">
        <x:v>0.3010299956639812</x:v>
      </x:c>
      <x:c r="J248" t="n">
        <x:v>1</x:v>
      </x:c>
    </x:row>
    <x:row r="249">
      <x:c r="A249" t="inlineStr">
        <x:is>
          <x:t xml:space="preserve">MG-JTAC18-115</x:t>
        </x:is>
      </x:c>
      <x:c r="B249" t="inlineStr">
        <x:is>
          <x:t xml:space="preserve">MG-MIX-007</x:t>
        </x:is>
      </x:c>
      <x:c r="C249" t="inlineStr">
        <x:is>
          <x:t xml:space="preserve">Mg60Ni23.6La16.4</x:t>
        </x:is>
      </x:c>
      <x:c r="D249" t="inlineStr">
        <x:is>
          <x:t xml:space="preserve">Zr50Cu48Ag2</x:t>
        </x:is>
      </x:c>
      <x:c r="E249" t="inlineStr">
        <x:is>
          <x:t xml:space="preserve">Mg-based</x:t>
        </x:is>
      </x:c>
      <x:c r="F249" t="inlineStr">
        <x:is>
          <x:t xml:space="preserve">Zr-based</x:t>
        </x:is>
      </x:c>
      <x:c r="G249" t="n">
        <x:v>0</x:v>
      </x:c>
      <x:c r="H249" t="n">
        <x:v>0.6620122478327718</x:v>
      </x:c>
      <x:c r="I249" t="n">
        <x:v>-0.09691001300805641</x:v>
      </x:c>
      <x:c r="J249" t="n">
        <x:v>0</x:v>
      </x:c>
    </x:row>
    <x:row r="250">
      <x:c r="A250" t="inlineStr">
        <x:is>
          <x:t xml:space="preserve">MG-JTAC18-116</x:t>
        </x:is>
      </x:c>
      <x:c r="B250" t="inlineStr">
        <x:is>
          <x:t xml:space="preserve">MG-MIX-007</x:t>
        </x:is>
      </x:c>
      <x:c r="C250" t="inlineStr">
        <x:is>
          <x:t xml:space="preserve">Mg60Ni23.6Si0.25La16.15</x:t>
        </x:is>
      </x:c>
      <x:c r="D250" t="inlineStr">
        <x:is>
          <x:t xml:space="preserve">Zr50Cu48Ag2</x:t>
        </x:is>
      </x:c>
      <x:c r="E250" t="inlineStr">
        <x:is>
          <x:t xml:space="preserve">Mg-based</x:t>
        </x:is>
      </x:c>
      <x:c r="F250" t="inlineStr">
        <x:is>
          <x:t xml:space="preserve">Zr-based</x:t>
        </x:is>
      </x:c>
      <x:c r="G250" t="n">
        <x:v>0</x:v>
      </x:c>
      <x:c r="H250" t="n">
        <x:v>0.7233149035075083</x:v>
      </x:c>
      <x:c r="I250" t="n">
        <x:v>0.3010299956639812</x:v>
      </x:c>
      <x:c r="J250" t="n">
        <x:v>1</x:v>
      </x:c>
    </x:row>
    <x:row r="251">
      <x:c r="A251" t="inlineStr">
        <x:is>
          <x:t xml:space="preserve">MG-JTAC18-117</x:t>
        </x:is>
      </x:c>
      <x:c r="B251" t="inlineStr">
        <x:is>
          <x:t xml:space="preserve">MG-MIX-007</x:t>
        </x:is>
      </x:c>
      <x:c r="C251" t="inlineStr">
        <x:is>
          <x:t xml:space="preserve">Mg60Ni23.6Si0.5La15.9</x:t>
        </x:is>
      </x:c>
      <x:c r="D251" t="inlineStr">
        <x:is>
          <x:t xml:space="preserve">Zr50Cu48Ag2</x:t>
        </x:is>
      </x:c>
      <x:c r="E251" t="inlineStr">
        <x:is>
          <x:t xml:space="preserve">Mg-based</x:t>
        </x:is>
      </x:c>
      <x:c r="F251" t="inlineStr">
        <x:is>
          <x:t xml:space="preserve">Zr-based</x:t>
        </x:is>
      </x:c>
      <x:c r="G251" t="n">
        <x:v>0</x:v>
      </x:c>
      <x:c r="H251" t="n">
        <x:v>0.9017687850289127</x:v>
      </x:c>
      <x:c r="I251" t="n">
        <x:v>0.3010299956639812</x:v>
      </x:c>
      <x:c r="J251" t="n">
        <x:v>1</x:v>
      </x:c>
    </x:row>
    <x:row r="252">
      <x:c r="A252" t="inlineStr">
        <x:is>
          <x:t xml:space="preserve">MG-JTAC18-118</x:t>
        </x:is>
      </x:c>
      <x:c r="B252" t="inlineStr">
        <x:is>
          <x:t xml:space="preserve">MG-MIX-007</x:t>
        </x:is>
      </x:c>
      <x:c r="C252" t="inlineStr">
        <x:is>
          <x:t xml:space="preserve">Mg60Ni23.6Y0.25La16.15</x:t>
        </x:is>
      </x:c>
      <x:c r="D252" t="inlineStr">
        <x:is>
          <x:t xml:space="preserve">Zr50Cu48Ag2</x:t>
        </x:is>
      </x:c>
      <x:c r="E252" t="inlineStr">
        <x:is>
          <x:t xml:space="preserve">Mg-based</x:t>
        </x:is>
      </x:c>
      <x:c r="F252" t="inlineStr">
        <x:is>
          <x:t xml:space="preserve">Zr-based</x:t>
        </x:is>
      </x:c>
      <x:c r="G252" t="n">
        <x:v>0</x:v>
      </x:c>
      <x:c r="H252" t="n">
        <x:v>0.9693145185572881</x:v>
      </x:c>
      <x:c r="I252" t="n">
        <x:v>-0.2430380486862945</x:v>
      </x:c>
      <x:c r="J252" t="n">
        <x:v>0</x:v>
      </x:c>
    </x:row>
    <x:row r="253">
      <x:c r="A253" t="inlineStr">
        <x:is>
          <x:t xml:space="preserve">MG-JTAC18-120</x:t>
        </x:is>
      </x:c>
      <x:c r="B253" t="inlineStr">
        <x:is>
          <x:t xml:space="preserve">MG-MIX-007</x:t>
        </x:is>
      </x:c>
      <x:c r="C253" t="inlineStr">
        <x:is>
          <x:t xml:space="preserve">Mg60Ni23.6Y0.5La15.9</x:t>
        </x:is>
      </x:c>
      <x:c r="D253" t="inlineStr">
        <x:is>
          <x:t xml:space="preserve">Zr50Cu48Ag2</x:t>
        </x:is>
      </x:c>
      <x:c r="E253" t="inlineStr">
        <x:is>
          <x:t xml:space="preserve">Mg-based</x:t>
        </x:is>
      </x:c>
      <x:c r="F253" t="inlineStr">
        <x:is>
          <x:t xml:space="preserve">Zr-based</x:t>
        </x:is>
      </x:c>
      <x:c r="G253" t="n">
        <x:v>0</x:v>
      </x:c>
      <x:c r="H253" t="n">
        <x:v>0.881291119851998</x:v>
      </x:c>
      <x:c r="I253" t="n">
        <x:v>-0.3010299956639812</x:v>
      </x:c>
      <x:c r="J253" t="n">
        <x:v>0</x:v>
      </x:c>
    </x:row>
    <x:row r="254">
      <x:c r="A254" t="inlineStr">
        <x:is>
          <x:t xml:space="preserve">MG-JTAC18-121</x:t>
        </x:is>
      </x:c>
      <x:c r="B254" t="inlineStr">
        <x:is>
          <x:t xml:space="preserve">MG-MIX-007</x:t>
        </x:is>
      </x:c>
      <x:c r="C254" t="inlineStr">
        <x:is>
          <x:t xml:space="preserve">Mg60Ni23.6Y0.5Si0.1La15.8</x:t>
        </x:is>
      </x:c>
      <x:c r="D254" t="inlineStr">
        <x:is>
          <x:t xml:space="preserve">Zr50Cu48Ag2</x:t>
        </x:is>
      </x:c>
      <x:c r="E254" t="inlineStr">
        <x:is>
          <x:t xml:space="preserve">Mg-based</x:t>
        </x:is>
      </x:c>
      <x:c r="F254" t="inlineStr">
        <x:is>
          <x:t xml:space="preserve">Zr-based</x:t>
        </x:is>
      </x:c>
      <x:c r="G254" t="n">
        <x:v>0</x:v>
      </x:c>
      <x:c r="H254" t="n">
        <x:v>0.6853559723274584</x:v>
      </x:c>
      <x:c r="I254" t="n">
        <x:v>0.1249387366083</x:v>
      </x:c>
      <x:c r="J254" t="n">
        <x:v>1</x:v>
      </x:c>
    </x:row>
    <x:row r="255">
      <x:c r="A255" t="inlineStr">
        <x:is>
          <x:t xml:space="preserve">MG-JTAC18-122</x:t>
        </x:is>
      </x:c>
      <x:c r="B255" t="inlineStr">
        <x:is>
          <x:t xml:space="preserve">MG-MIX-007</x:t>
        </x:is>
      </x:c>
      <x:c r="C255" t="inlineStr">
        <x:is>
          <x:t xml:space="preserve">Mg60Ni23.6Y0.5Si0.5La15.75</x:t>
        </x:is>
      </x:c>
      <x:c r="D255" t="inlineStr">
        <x:is>
          <x:t xml:space="preserve">Zr50Cu48Ag2</x:t>
        </x:is>
      </x:c>
      <x:c r="E255" t="inlineStr">
        <x:is>
          <x:t xml:space="preserve">Mg-based</x:t>
        </x:is>
      </x:c>
      <x:c r="F255" t="inlineStr">
        <x:is>
          <x:t xml:space="preserve">Zr-based</x:t>
        </x:is>
      </x:c>
      <x:c r="G255" t="n">
        <x:v>0</x:v>
      </x:c>
      <x:c r="H255" t="n">
        <x:v>0.9932542160352272</x:v>
      </x:c>
      <x:c r="I255" t="n">
        <x:v>0.3010299956639812</x:v>
      </x:c>
      <x:c r="J255" t="n">
        <x:v>1</x:v>
      </x:c>
    </x:row>
    <x:row r="256">
      <x:c r="A256" t="inlineStr">
        <x:is>
          <x:t xml:space="preserve">MG-JTAC18-123</x:t>
        </x:is>
      </x:c>
      <x:c r="B256" t="inlineStr">
        <x:is>
          <x:t xml:space="preserve">MG-MIX-007</x:t>
        </x:is>
      </x:c>
      <x:c r="C256" t="inlineStr">
        <x:is>
          <x:t xml:space="preserve">Mg60Ni23.6Y0.75La15.65</x:t>
        </x:is>
      </x:c>
      <x:c r="D256" t="inlineStr">
        <x:is>
          <x:t xml:space="preserve">Zr50Cu48Ag2</x:t>
        </x:is>
      </x:c>
      <x:c r="E256" t="inlineStr">
        <x:is>
          <x:t xml:space="preserve">Mg-based</x:t>
        </x:is>
      </x:c>
      <x:c r="F256" t="inlineStr">
        <x:is>
          <x:t xml:space="preserve">Zr-based</x:t>
        </x:is>
      </x:c>
      <x:c r="G256" t="n">
        <x:v>0</x:v>
      </x:c>
      <x:c r="H256" t="n">
        <x:v>0.9262560233416431</x:v>
      </x:c>
      <x:c r="I256" t="n">
        <x:v>-0.3010299956639812</x:v>
      </x:c>
      <x:c r="J256" t="n">
        <x:v>0</x:v>
      </x:c>
    </x:row>
    <x:row r="257">
      <x:c r="A257" t="inlineStr">
        <x:is>
          <x:t xml:space="preserve">MG-JTAC18-124</x:t>
        </x:is>
      </x:c>
      <x:c r="B257" t="inlineStr">
        <x:is>
          <x:t xml:space="preserve">MG-MIX-007</x:t>
        </x:is>
      </x:c>
      <x:c r="C257" t="inlineStr">
        <x:is>
          <x:t xml:space="preserve">Mg60Ni23.6Y1La15.4</x:t>
        </x:is>
      </x:c>
      <x:c r="D257" t="inlineStr">
        <x:is>
          <x:t xml:space="preserve">Zr50Cu48Ag2</x:t>
        </x:is>
      </x:c>
      <x:c r="E257" t="inlineStr">
        <x:is>
          <x:t xml:space="preserve">Mg-based</x:t>
        </x:is>
      </x:c>
      <x:c r="F257" t="inlineStr">
        <x:is>
          <x:t xml:space="preserve">Zr-based</x:t>
        </x:is>
      </x:c>
      <x:c r="G257" t="n">
        <x:v>0</x:v>
      </x:c>
      <x:c r="H257" t="n">
        <x:v>0.8354492290347563</x:v>
      </x:c>
      <x:c r="I257" t="n">
        <x:v>-0.1760912590556812</x:v>
      </x:c>
      <x:c r="J257" t="n">
        <x:v>0</x:v>
      </x:c>
    </x:row>
    <x:row r="258">
      <x:c r="A258" t="inlineStr">
        <x:is>
          <x:t xml:space="preserve">MG-MIX-008</x:t>
        </x:is>
      </x:c>
      <x:c r="B258" t="inlineStr">
        <x:is>
          <x:t xml:space="preserve">MG-MIX-010</x:t>
        </x:is>
      </x:c>
      <x:c r="C258" t="inlineStr">
        <x:is>
          <x:t xml:space="preserve">Zr50Cu45Ag5</x:t>
        </x:is>
      </x:c>
      <x:c r="D258" t="inlineStr">
        <x:is>
          <x:t xml:space="preserve">Zr50Cu40Ag10</x:t>
        </x:is>
      </x:c>
      <x:c r="E258" t="inlineStr">
        <x:is>
          <x:t xml:space="preserve">Zr-based</x:t>
        </x:is>
      </x:c>
      <x:c r="F258" t="inlineStr">
        <x:is>
          <x:t xml:space="preserve">Zr-based</x:t>
        </x:is>
      </x:c>
      <x:c r="G258" t="n">
        <x:v>1</x:v>
      </x:c>
      <x:c r="H258" t="n">
        <x:v>0.8076300642247964</x:v>
      </x:c>
      <x:c r="I258" t="n">
        <x:v>0.09691001300805646</x:v>
      </x:c>
      <x:c r="J258" t="n">
        <x:v>1</x:v>
      </x:c>
    </x:row>
    <x:row r="259">
      <x:c r="A259" t="inlineStr">
        <x:is>
          <x:t xml:space="preserve">MG-MIX-008</x:t>
        </x:is>
      </x:c>
      <x:c r="B259" t="inlineStr">
        <x:is>
          <x:t xml:space="preserve">MG-MIX-017</x:t>
        </x:is>
      </x:c>
      <x:c r="C259" t="inlineStr">
        <x:is>
          <x:t xml:space="preserve">Zr50Cu45Ag5</x:t>
        </x:is>
      </x:c>
      <x:c r="D259" t="inlineStr">
        <x:is>
          <x:t xml:space="preserve">Ca65Mg10Zn25</x:t>
        </x:is>
      </x:c>
      <x:c r="E259" t="inlineStr">
        <x:is>
          <x:t xml:space="preserve">Zr-based</x:t>
        </x:is>
      </x:c>
      <x:c r="F259" t="inlineStr">
        <x:is>
          <x:t xml:space="preserve">Ca-based</x:t>
        </x:is>
      </x:c>
      <x:c r="G259" t="n">
        <x:v>0</x:v>
      </x:c>
      <x:c r="H259" t="n">
        <x:v>1.18436464026304</x:v>
      </x:c>
      <x:c r="I259" t="n">
        <x:v>0.1760912590556812</x:v>
      </x:c>
      <x:c r="J259" t="n">
        <x:v>1</x:v>
      </x:c>
    </x:row>
    <x:row r="260">
      <x:c r="A260" t="inlineStr">
        <x:is>
          <x:t xml:space="preserve">MG-LONG-006</x:t>
        </x:is>
      </x:c>
      <x:c r="B260" t="inlineStr">
        <x:is>
          <x:t xml:space="preserve">MG-MIX-008</x:t>
        </x:is>
      </x:c>
      <x:c r="C260" t="inlineStr">
        <x:is>
          <x:t xml:space="preserve">Cu46Zr54</x:t>
        </x:is>
      </x:c>
      <x:c r="D260" t="inlineStr">
        <x:is>
          <x:t xml:space="preserve">Zr50Cu45Ag5</x:t>
        </x:is>
      </x:c>
      <x:c r="E260" t="inlineStr">
        <x:is>
          <x:t xml:space="preserve">Cu-based</x:t>
        </x:is>
      </x:c>
      <x:c r="F260" t="inlineStr">
        <x:is>
          <x:t xml:space="preserve">Zr-based</x:t>
        </x:is>
      </x:c>
      <x:c r="G260" t="n">
        <x:v>0</x:v>
      </x:c>
      <x:c r="H260" t="n">
        <x:v>0.7630086680126671</x:v>
      </x:c>
      <x:c r="I260" t="n">
        <x:v>0.3010299956639812</x:v>
      </x:c>
      <x:c r="J260" t="n">
        <x:v>1</x:v>
      </x:c>
    </x:row>
    <x:row r="261">
      <x:c r="A261" t="inlineStr">
        <x:is>
          <x:t xml:space="preserve">MG-LONG-018</x:t>
        </x:is>
      </x:c>
      <x:c r="B261" t="inlineStr">
        <x:is>
          <x:t xml:space="preserve">MG-MIX-008</x:t>
        </x:is>
      </x:c>
      <x:c r="C261" t="inlineStr">
        <x:is>
          <x:t xml:space="preserve">Ca70Mg10Zn20</x:t>
        </x:is>
      </x:c>
      <x:c r="D261" t="inlineStr">
        <x:is>
          <x:t xml:space="preserve">Zr50Cu45Ag5</x:t>
        </x:is>
      </x:c>
      <x:c r="E261" t="inlineStr">
        <x:is>
          <x:t xml:space="preserve">Ca-based</x:t>
        </x:is>
      </x:c>
      <x:c r="F261" t="inlineStr">
        <x:is>
          <x:t xml:space="preserve">Zr-based</x:t>
        </x:is>
      </x:c>
      <x:c r="G261" t="n">
        <x:v>0</x:v>
      </x:c>
      <x:c r="H261" t="n">
        <x:v>1.286509723951366</x:v>
      </x:c>
      <x:c r="I261" t="n">
        <x:v>0.9030899869919435</x:v>
      </x:c>
      <x:c r="J261" t="n">
        <x:v>1</x:v>
      </x:c>
    </x:row>
    <x:row r="262">
      <x:c r="A262" t="inlineStr">
        <x:is>
          <x:t xml:space="preserve">MG-LONG-019</x:t>
        </x:is>
      </x:c>
      <x:c r="B262" t="inlineStr">
        <x:is>
          <x:t xml:space="preserve">MG-MIX-008</x:t>
        </x:is>
      </x:c>
      <x:c r="C262" t="inlineStr">
        <x:is>
          <x:t xml:space="preserve">Ca40Mg30Cu30</x:t>
        </x:is>
      </x:c>
      <x:c r="D262" t="inlineStr">
        <x:is>
          <x:t xml:space="preserve">Zr50Cu45Ag5</x:t>
        </x:is>
      </x:c>
      <x:c r="E262" t="inlineStr">
        <x:is>
          <x:t xml:space="preserve">Ca-based</x:t>
        </x:is>
      </x:c>
      <x:c r="F262" t="inlineStr">
        <x:is>
          <x:t xml:space="preserve">Zr-based</x:t>
        </x:is>
      </x:c>
      <x:c r="G262" t="n">
        <x:v>0</x:v>
      </x:c>
      <x:c r="H262" t="n">
        <x:v>1.175851897925615</x:v>
      </x:c>
      <x:c r="I262" t="n">
        <x:v>0.9030899869919435</x:v>
      </x:c>
      <x:c r="J262" t="n">
        <x:v>1</x:v>
      </x:c>
    </x:row>
    <x:row r="263">
      <x:c r="A263" t="inlineStr">
        <x:is>
          <x:t xml:space="preserve">MG-LONG-021</x:t>
        </x:is>
      </x:c>
      <x:c r="B263" t="inlineStr">
        <x:is>
          <x:t xml:space="preserve">MG-MIX-008</x:t>
        </x:is>
      </x:c>
      <x:c r="C263" t="inlineStr">
        <x:is>
          <x:t xml:space="preserve">Ca45Mg30Cu25</x:t>
        </x:is>
      </x:c>
      <x:c r="D263" t="inlineStr">
        <x:is>
          <x:t xml:space="preserve">Zr50Cu45Ag5</x:t>
        </x:is>
      </x:c>
      <x:c r="E263" t="inlineStr">
        <x:is>
          <x:t xml:space="preserve">Ca-based</x:t>
        </x:is>
      </x:c>
      <x:c r="F263" t="inlineStr">
        <x:is>
          <x:t xml:space="preserve">Zr-based</x:t>
        </x:is>
      </x:c>
      <x:c r="G263" t="n">
        <x:v>0</x:v>
      </x:c>
      <x:c r="H263" t="n">
        <x:v>1.141109967879172</x:v>
      </x:c>
      <x:c r="I263" t="n">
        <x:v>0.6020599913279624</x:v>
      </x:c>
      <x:c r="J263" t="n">
        <x:v>1</x:v>
      </x:c>
    </x:row>
    <x:row r="264">
      <x:c r="A264" t="inlineStr">
        <x:is>
          <x:t xml:space="preserve">MG-LONG-068</x:t>
        </x:is>
      </x:c>
      <x:c r="B264" t="inlineStr">
        <x:is>
          <x:t xml:space="preserve">MG-MIX-008</x:t>
        </x:is>
      </x:c>
      <x:c r="C264" t="inlineStr">
        <x:is>
          <x:t xml:space="preserve">Pd77Cu6Si17</x:t>
        </x:is>
      </x:c>
      <x:c r="D264" t="inlineStr">
        <x:is>
          <x:t xml:space="preserve">Zr50Cu45Ag5</x:t>
        </x:is>
      </x:c>
      <x:c r="E264" t="inlineStr">
        <x:is>
          <x:t xml:space="preserve">Pd-based</x:t>
        </x:is>
      </x:c>
      <x:c r="F264" t="inlineStr">
        <x:is>
          <x:t xml:space="preserve">Zr-based</x:t>
        </x:is>
      </x:c>
      <x:c r="G264" t="n">
        <x:v>0</x:v>
      </x:c>
      <x:c r="H264" t="n">
        <x:v>1.023165106486125</x:v>
      </x:c>
      <x:c r="I264" t="n">
        <x:v>0.3010299956639812</x:v>
      </x:c>
      <x:c r="J264" t="n">
        <x:v>1</x:v>
      </x:c>
    </x:row>
    <x:row r="265">
      <x:c r="A265" t="inlineStr">
        <x:is>
          <x:t xml:space="preserve">MG-LONG-077</x:t>
        </x:is>
      </x:c>
      <x:c r="B265" t="inlineStr">
        <x:is>
          <x:t xml:space="preserve">MG-MIX-008</x:t>
        </x:is>
      </x:c>
      <x:c r="C265" t="inlineStr">
        <x:is>
          <x:t xml:space="preserve">Ti53Cu15Ni18.5Al7Si3Sc3B0.5</x:t>
        </x:is>
      </x:c>
      <x:c r="D265" t="inlineStr">
        <x:is>
          <x:t xml:space="preserve">Zr50Cu45Ag5</x:t>
        </x:is>
      </x:c>
      <x:c r="E265" t="inlineStr">
        <x:is>
          <x:t xml:space="preserve">Ti-based</x:t>
        </x:is>
      </x:c>
      <x:c r="F265" t="inlineStr">
        <x:is>
          <x:t xml:space="preserve">Zr-based</x:t>
        </x:is>
      </x:c>
      <x:c r="G265" t="n">
        <x:v>0</x:v>
      </x:c>
      <x:c r="H265" t="n">
        <x:v>0.3530388908864119</x:v>
      </x:c>
      <x:c r="I265" t="n">
        <x:v>0.3010299956639812</x:v>
      </x:c>
      <x:c r="J265" t="n">
        <x:v>1</x:v>
      </x:c>
    </x:row>
    <x:row r="266">
      <x:c r="A266" t="inlineStr">
        <x:is>
          <x:t xml:space="preserve">MG-LONG-078</x:t>
        </x:is>
      </x:c>
      <x:c r="B266" t="inlineStr">
        <x:is>
          <x:t xml:space="preserve">MG-MIX-008</x:t>
        </x:is>
      </x:c>
      <x:c r="C266" t="inlineStr">
        <x:is>
          <x:t xml:space="preserve">Ti53Cu15Ni18.5Al7Si3Hf3B0.5</x:t>
        </x:is>
      </x:c>
      <x:c r="D266" t="inlineStr">
        <x:is>
          <x:t xml:space="preserve">Zr50Cu45Ag5</x:t>
        </x:is>
      </x:c>
      <x:c r="E266" t="inlineStr">
        <x:is>
          <x:t xml:space="preserve">Ti-based</x:t>
        </x:is>
      </x:c>
      <x:c r="F266" t="inlineStr">
        <x:is>
          <x:t xml:space="preserve">Zr-based</x:t>
        </x:is>
      </x:c>
      <x:c r="G266" t="n">
        <x:v>0</x:v>
      </x:c>
      <x:c r="H266" t="n">
        <x:v>0.507009832997499</x:v>
      </x:c>
      <x:c r="I266" t="n">
        <x:v>0.3010299956639812</x:v>
      </x:c>
      <x:c r="J266" t="n">
        <x:v>1</x:v>
      </x:c>
    </x:row>
    <x:row r="267">
      <x:c r="A267" t="inlineStr">
        <x:is>
          <x:t xml:space="preserve">MG-LONG-079</x:t>
        </x:is>
      </x:c>
      <x:c r="B267" t="inlineStr">
        <x:is>
          <x:t xml:space="preserve">MG-MIX-008</x:t>
        </x:is>
      </x:c>
      <x:c r="C267" t="inlineStr">
        <x:is>
          <x:t xml:space="preserve">Ti40Zr10Cu38Pd12</x:t>
        </x:is>
      </x:c>
      <x:c r="D267" t="inlineStr">
        <x:is>
          <x:t xml:space="preserve">Zr50Cu45Ag5</x:t>
        </x:is>
      </x:c>
      <x:c r="E267" t="inlineStr">
        <x:is>
          <x:t xml:space="preserve">Ti-based</x:t>
        </x:is>
      </x:c>
      <x:c r="F267" t="inlineStr">
        <x:is>
          <x:t xml:space="preserve">Zr-based</x:t>
        </x:is>
      </x:c>
      <x:c r="G267" t="n">
        <x:v>0</x:v>
      </x:c>
      <x:c r="H267" t="n">
        <x:v>1.02000140933933</x:v>
      </x:c>
      <x:c r="I267" t="n">
        <x:v>-0.1760912590556812</x:v>
      </x:c>
      <x:c r="J267" t="n">
        <x:v>0</x:v>
      </x:c>
    </x:row>
    <x:row r="268">
      <x:c r="A268" t="inlineStr">
        <x:is>
          <x:t xml:space="preserve">MG-LONG-080</x:t>
        </x:is>
      </x:c>
      <x:c r="B268" t="inlineStr">
        <x:is>
          <x:t xml:space="preserve">MG-MIX-008</x:t>
        </x:is>
      </x:c>
      <x:c r="C268" t="inlineStr">
        <x:is>
          <x:t xml:space="preserve">Ti40Zr10Cu36Pd14</x:t>
        </x:is>
      </x:c>
      <x:c r="D268" t="inlineStr">
        <x:is>
          <x:t xml:space="preserve">Zr50Cu45Ag5</x:t>
        </x:is>
      </x:c>
      <x:c r="E268" t="inlineStr">
        <x:is>
          <x:t xml:space="preserve">Ti-based</x:t>
        </x:is>
      </x:c>
      <x:c r="F268" t="inlineStr">
        <x:is>
          <x:t xml:space="preserve">Zr-based</x:t>
        </x:is>
      </x:c>
      <x:c r="G268" t="n">
        <x:v>0</x:v>
      </x:c>
      <x:c r="H268" t="n">
        <x:v>0.9616875505783848</x:v>
      </x:c>
      <x:c r="I268" t="n">
        <x:v>-0.1760912590556812</x:v>
      </x:c>
      <x:c r="J268" t="n">
        <x:v>0</x:v>
      </x:c>
    </x:row>
    <x:row r="269">
      <x:c r="A269" t="inlineStr">
        <x:is>
          <x:t xml:space="preserve">MG-LONG-118</x:t>
        </x:is>
      </x:c>
      <x:c r="B269" t="inlineStr">
        <x:is>
          <x:t xml:space="preserve">MG-MIX-008</x:t>
        </x:is>
      </x:c>
      <x:c r="C269" t="inlineStr">
        <x:is>
          <x:t xml:space="preserve">Fe39Co9Cr15Mo14C15B6Y2</x:t>
        </x:is>
      </x:c>
      <x:c r="D269" t="inlineStr">
        <x:is>
          <x:t xml:space="preserve">Zr50Cu45Ag5</x:t>
        </x:is>
      </x:c>
      <x:c r="E269" t="inlineStr">
        <x:is>
          <x:t xml:space="preserve">Fe-based</x:t>
        </x:is>
      </x:c>
      <x:c r="F269" t="inlineStr">
        <x:is>
          <x:t xml:space="preserve">Zr-based</x:t>
        </x:is>
      </x:c>
      <x:c r="G269" t="n">
        <x:v>0</x:v>
      </x:c>
      <x:c r="H269" t="n">
        <x:v>1.212838943895421</x:v>
      </x:c>
      <x:c r="I269" t="n">
        <x:v>-0.3979400086720376</x:v>
      </x:c>
      <x:c r="J269" t="n">
        <x:v>0</x:v>
      </x:c>
    </x:row>
    <x:row r="270">
      <x:c r="A270" t="inlineStr">
        <x:is>
          <x:t xml:space="preserve">MG-JTAC18-017</x:t>
        </x:is>
      </x:c>
      <x:c r="B270" t="inlineStr">
        <x:is>
          <x:t xml:space="preserve">MG-MIX-008</x:t>
        </x:is>
      </x:c>
      <x:c r="C270" t="inlineStr">
        <x:is>
          <x:t xml:space="preserve">Ag53.8Mg15.4Ca30.8</x:t>
        </x:is>
      </x:c>
      <x:c r="D270" t="inlineStr">
        <x:is>
          <x:t xml:space="preserve">Zr50Cu45Ag5</x:t>
        </x:is>
      </x:c>
      <x:c r="E270" t="inlineStr">
        <x:is>
          <x:t xml:space="preserve">Ag-based</x:t>
        </x:is>
      </x:c>
      <x:c r="F270" t="inlineStr">
        <x:is>
          <x:t xml:space="preserve">Zr-based</x:t>
        </x:is>
      </x:c>
      <x:c r="G270" t="n">
        <x:v>0</x:v>
      </x:c>
      <x:c r="H270" t="n">
        <x:v>1.039266583841348</x:v>
      </x:c>
      <x:c r="I270" t="n">
        <x:v>0.6989700043360187</x:v>
      </x:c>
      <x:c r="J270" t="n">
        <x:v>1</x:v>
      </x:c>
    </x:row>
    <x:row r="271">
      <x:c r="A271" t="inlineStr">
        <x:is>
          <x:t xml:space="preserve">MG-JTAC18-068</x:t>
        </x:is>
      </x:c>
      <x:c r="B271" t="inlineStr">
        <x:is>
          <x:t xml:space="preserve">MG-MIX-008</x:t>
        </x:is>
      </x:c>
      <x:c r="C271" t="inlineStr">
        <x:is>
          <x:t xml:space="preserve">Fe71Mo1Y6B22</x:t>
        </x:is>
      </x:c>
      <x:c r="D271" t="inlineStr">
        <x:is>
          <x:t xml:space="preserve">Zr50Cu45Ag5</x:t>
        </x:is>
      </x:c>
      <x:c r="E271" t="inlineStr">
        <x:is>
          <x:t xml:space="preserve">Fe-based</x:t>
        </x:is>
      </x:c>
      <x:c r="F271" t="inlineStr">
        <x:is>
          <x:t xml:space="preserve">Zr-based</x:t>
        </x:is>
      </x:c>
      <x:c r="G271" t="n">
        <x:v>0</x:v>
      </x:c>
      <x:c r="H271" t="n">
        <x:v>1.275157616309808</x:v>
      </x:c>
      <x:c r="I271" t="n">
        <x:v>0.2041199826559248</x:v>
      </x:c>
      <x:c r="J271" t="n">
        <x:v>1</x:v>
      </x:c>
    </x:row>
    <x:row r="272">
      <x:c r="A272" t="inlineStr">
        <x:is>
          <x:t xml:space="preserve">MG-JTAC18-070</x:t>
        </x:is>
      </x:c>
      <x:c r="B272" t="inlineStr">
        <x:is>
          <x:t xml:space="preserve">MG-MIX-008</x:t>
        </x:is>
      </x:c>
      <x:c r="C272" t="inlineStr">
        <x:is>
          <x:t xml:space="preserve">Fe71Mo4Nb1P12C10B2</x:t>
        </x:is>
      </x:c>
      <x:c r="D272" t="inlineStr">
        <x:is>
          <x:t xml:space="preserve">Zr50Cu45Ag5</x:t>
        </x:is>
      </x:c>
      <x:c r="E272" t="inlineStr">
        <x:is>
          <x:t xml:space="preserve">Fe-based</x:t>
        </x:is>
      </x:c>
      <x:c r="F272" t="inlineStr">
        <x:is>
          <x:t xml:space="preserve">Zr-based</x:t>
        </x:is>
      </x:c>
      <x:c r="G272" t="n">
        <x:v>0</x:v>
      </x:c>
      <x:c r="H272" t="n">
        <x:v>1.298136375019785</x:v>
      </x:c>
      <x:c r="I272" t="n">
        <x:v>0.3010299956639812</x:v>
      </x:c>
      <x:c r="J272" t="n">
        <x:v>1</x:v>
      </x:c>
    </x:row>
    <x:row r="273">
      <x:c r="A273" t="inlineStr">
        <x:is>
          <x:t xml:space="preserve">MG-JTAC18-075</x:t>
        </x:is>
      </x:c>
      <x:c r="B273" t="inlineStr">
        <x:is>
          <x:t xml:space="preserve">MG-MIX-008</x:t>
        </x:is>
      </x:c>
      <x:c r="C273" t="inlineStr">
        <x:is>
          <x:t xml:space="preserve">Fe73Nb4Hf3B20</x:t>
        </x:is>
      </x:c>
      <x:c r="D273" t="inlineStr">
        <x:is>
          <x:t xml:space="preserve">Zr50Cu45Ag5</x:t>
        </x:is>
      </x:c>
      <x:c r="E273" t="inlineStr">
        <x:is>
          <x:t xml:space="preserve">Fe-based</x:t>
        </x:is>
      </x:c>
      <x:c r="F273" t="inlineStr">
        <x:is>
          <x:t xml:space="preserve">Zr-based</x:t>
        </x:is>
      </x:c>
      <x:c r="G273" t="n">
        <x:v>0</x:v>
      </x:c>
      <x:c r="H273" t="n">
        <x:v>0.5842310946234761</x:v>
      </x:c>
      <x:c r="I273" t="n">
        <x:v>0.3010299956639812</x:v>
      </x:c>
      <x:c r="J273" t="n">
        <x:v>1</x:v>
      </x:c>
    </x:row>
    <x:row r="274">
      <x:c r="A274" t="inlineStr">
        <x:is>
          <x:t xml:space="preserve">MG-JTAC18-096</x:t>
        </x:is>
      </x:c>
      <x:c r="B274" t="inlineStr">
        <x:is>
          <x:t xml:space="preserve">MG-MIX-008</x:t>
        </x:is>
      </x:c>
      <x:c r="C274" t="inlineStr">
        <x:is>
          <x:t xml:space="preserve">Gd55Ni22Mn3Al20</x:t>
        </x:is>
      </x:c>
      <x:c r="D274" t="inlineStr">
        <x:is>
          <x:t xml:space="preserve">Zr50Cu45Ag5</x:t>
        </x:is>
      </x:c>
      <x:c r="E274" t="inlineStr">
        <x:is>
          <x:t xml:space="preserve">Gd-based</x:t>
        </x:is>
      </x:c>
      <x:c r="F274" t="inlineStr">
        <x:is>
          <x:t xml:space="preserve">Zr-based</x:t>
        </x:is>
      </x:c>
      <x:c r="G274" t="n">
        <x:v>0</x:v>
      </x:c>
      <x:c r="H274" t="n">
        <x:v>1.183499437987498</x:v>
      </x:c>
      <x:c r="I274" t="n">
        <x:v>0.3010299956639812</x:v>
      </x:c>
      <x:c r="J274" t="n">
        <x:v>1</x:v>
      </x:c>
    </x:row>
    <x:row r="275">
      <x:c r="A275" t="inlineStr">
        <x:is>
          <x:t xml:space="preserve">MG-JTAC18-100</x:t>
        </x:is>
      </x:c>
      <x:c r="B275" t="inlineStr">
        <x:is>
          <x:t xml:space="preserve">MG-MIX-008</x:t>
        </x:is>
      </x:c>
      <x:c r="C275" t="inlineStr">
        <x:is>
          <x:t xml:space="preserve">La62Cu24Al10.5Mg3.5</x:t>
        </x:is>
      </x:c>
      <x:c r="D275" t="inlineStr">
        <x:is>
          <x:t xml:space="preserve">Zr50Cu45Ag5</x:t>
        </x:is>
      </x:c>
      <x:c r="E275" t="inlineStr">
        <x:is>
          <x:t xml:space="preserve">La-based</x:t>
        </x:is>
      </x:c>
      <x:c r="F275" t="inlineStr">
        <x:is>
          <x:t xml:space="preserve">Zr-based</x:t>
        </x:is>
      </x:c>
      <x:c r="G275" t="n">
        <x:v>0</x:v>
      </x:c>
      <x:c r="H275" t="n">
        <x:v>1.070090030011411</x:v>
      </x:c>
      <x:c r="I275" t="n">
        <x:v>-0.3979400086720376</x:v>
      </x:c>
      <x:c r="J275" t="n">
        <x:v>0</x:v>
      </x:c>
    </x:row>
    <x:row r="276">
      <x:c r="A276" t="inlineStr">
        <x:is>
          <x:t xml:space="preserve">MG-JTAC18-110</x:t>
        </x:is>
      </x:c>
      <x:c r="B276" t="inlineStr">
        <x:is>
          <x:t xml:space="preserve">MG-MIX-008</x:t>
        </x:is>
      </x:c>
      <x:c r="C276" t="inlineStr">
        <x:is>
          <x:t xml:space="preserve">Mg50Ni30La20</x:t>
        </x:is>
      </x:c>
      <x:c r="D276" t="inlineStr">
        <x:is>
          <x:t xml:space="preserve">Zr50Cu45Ag5</x:t>
        </x:is>
      </x:c>
      <x:c r="E276" t="inlineStr">
        <x:is>
          <x:t xml:space="preserve">Mg-based</x:t>
        </x:is>
      </x:c>
      <x:c r="F276" t="inlineStr">
        <x:is>
          <x:t xml:space="preserve">Zr-based</x:t>
        </x:is>
      </x:c>
      <x:c r="G276" t="n">
        <x:v>0</x:v>
      </x:c>
      <x:c r="H276" t="n">
        <x:v>1.087936323668571</x:v>
      </x:c>
      <x:c r="I276" t="n">
        <x:v>0.6020599913279624</x:v>
      </x:c>
      <x:c r="J276" t="n">
        <x:v>1</x:v>
      </x:c>
    </x:row>
    <x:row r="277">
      <x:c r="A277" t="inlineStr">
        <x:is>
          <x:t xml:space="preserve">MG-JTAC18-111</x:t>
        </x:is>
      </x:c>
      <x:c r="B277" t="inlineStr">
        <x:is>
          <x:t xml:space="preserve">MG-MIX-008</x:t>
        </x:is>
      </x:c>
      <x:c r="C277" t="inlineStr">
        <x:is>
          <x:t xml:space="preserve">Mg57Ni26La17</x:t>
        </x:is>
      </x:c>
      <x:c r="D277" t="inlineStr">
        <x:is>
          <x:t xml:space="preserve">Zr50Cu45Ag5</x:t>
        </x:is>
      </x:c>
      <x:c r="E277" t="inlineStr">
        <x:is>
          <x:t xml:space="preserve">Mg-based</x:t>
        </x:is>
      </x:c>
      <x:c r="F277" t="inlineStr">
        <x:is>
          <x:t xml:space="preserve">Zr-based</x:t>
        </x:is>
      </x:c>
      <x:c r="G277" t="n">
        <x:v>0</x:v>
      </x:c>
      <x:c r="H277" t="n">
        <x:v>0.9578921034853098</x:v>
      </x:c>
      <x:c r="I277" t="n">
        <x:v>0.3010299956639812</x:v>
      </x:c>
      <x:c r="J277" t="n">
        <x:v>1</x:v>
      </x:c>
    </x:row>
    <x:row r="278">
      <x:c r="A278" t="inlineStr">
        <x:is>
          <x:t xml:space="preserve">MG-JTAC18-113</x:t>
        </x:is>
      </x:c>
      <x:c r="B278" t="inlineStr">
        <x:is>
          <x:t xml:space="preserve">MG-MIX-008</x:t>
        </x:is>
      </x:c>
      <x:c r="C278" t="inlineStr">
        <x:is>
          <x:t xml:space="preserve">Mg60Ni23.6B0.5La15.9</x:t>
        </x:is>
      </x:c>
      <x:c r="D278" t="inlineStr">
        <x:is>
          <x:t xml:space="preserve">Zr50Cu45Ag5</x:t>
        </x:is>
      </x:c>
      <x:c r="E278" t="inlineStr">
        <x:is>
          <x:t xml:space="preserve">Mg-based</x:t>
        </x:is>
      </x:c>
      <x:c r="F278" t="inlineStr">
        <x:is>
          <x:t xml:space="preserve">Zr-based</x:t>
        </x:is>
      </x:c>
      <x:c r="G278" t="n">
        <x:v>0</x:v>
      </x:c>
      <x:c r="H278" t="n">
        <x:v>1.262210268569853</x:v>
      </x:c>
      <x:c r="I278" t="n">
        <x:v>0.3010299956639812</x:v>
      </x:c>
      <x:c r="J278" t="n">
        <x:v>1</x:v>
      </x:c>
    </x:row>
    <x:row r="279">
      <x:c r="A279" t="inlineStr">
        <x:is>
          <x:t xml:space="preserve">MG-JTAC18-114</x:t>
        </x:is>
      </x:c>
      <x:c r="B279" t="inlineStr">
        <x:is>
          <x:t xml:space="preserve">MG-MIX-008</x:t>
        </x:is>
      </x:c>
      <x:c r="C279" t="inlineStr">
        <x:is>
          <x:t xml:space="preserve">Mg60Ni23.6B2.89La13.51</x:t>
        </x:is>
      </x:c>
      <x:c r="D279" t="inlineStr">
        <x:is>
          <x:t xml:space="preserve">Zr50Cu45Ag5</x:t>
        </x:is>
      </x:c>
      <x:c r="E279" t="inlineStr">
        <x:is>
          <x:t xml:space="preserve">Mg-based</x:t>
        </x:is>
      </x:c>
      <x:c r="F279" t="inlineStr">
        <x:is>
          <x:t xml:space="preserve">Zr-based</x:t>
        </x:is>
      </x:c>
      <x:c r="G279" t="n">
        <x:v>0</x:v>
      </x:c>
      <x:c r="H279" t="n">
        <x:v>0.7451548355703004</x:v>
      </x:c>
      <x:c r="I279" t="n">
        <x:v>0.6020599913279624</x:v>
      </x:c>
      <x:c r="J279" t="n">
        <x:v>1</x:v>
      </x:c>
    </x:row>
    <x:row r="280">
      <x:c r="A280" t="inlineStr">
        <x:is>
          <x:t xml:space="preserve">MG-JTAC18-115</x:t>
        </x:is>
      </x:c>
      <x:c r="B280" t="inlineStr">
        <x:is>
          <x:t xml:space="preserve">MG-MIX-008</x:t>
        </x:is>
      </x:c>
      <x:c r="C280" t="inlineStr">
        <x:is>
          <x:t xml:space="preserve">Mg60Ni23.6La16.4</x:t>
        </x:is>
      </x:c>
      <x:c r="D280" t="inlineStr">
        <x:is>
          <x:t xml:space="preserve">Zr50Cu45Ag5</x:t>
        </x:is>
      </x:c>
      <x:c r="E280" t="inlineStr">
        <x:is>
          <x:t xml:space="preserve">Mg-based</x:t>
        </x:is>
      </x:c>
      <x:c r="F280" t="inlineStr">
        <x:is>
          <x:t xml:space="preserve">Zr-based</x:t>
        </x:is>
      </x:c>
      <x:c r="G280" t="n">
        <x:v>0</x:v>
      </x:c>
      <x:c r="H280" t="n">
        <x:v>1.210813337360827</x:v>
      </x:c>
      <x:c r="I280" t="n">
        <x:v>0.2041199826559248</x:v>
      </x:c>
      <x:c r="J280" t="n">
        <x:v>1</x:v>
      </x:c>
    </x:row>
    <x:row r="281">
      <x:c r="A281" t="inlineStr">
        <x:is>
          <x:t xml:space="preserve">MG-JTAC18-121</x:t>
        </x:is>
      </x:c>
      <x:c r="B281" t="inlineStr">
        <x:is>
          <x:t xml:space="preserve">MG-MIX-008</x:t>
        </x:is>
      </x:c>
      <x:c r="C281" t="inlineStr">
        <x:is>
          <x:t xml:space="preserve">Mg60Ni23.6Y0.5Si0.1La15.8</x:t>
        </x:is>
      </x:c>
      <x:c r="D281" t="inlineStr">
        <x:is>
          <x:t xml:space="preserve">Zr50Cu45Ag5</x:t>
        </x:is>
      </x:c>
      <x:c r="E281" t="inlineStr">
        <x:is>
          <x:t xml:space="preserve">Mg-based</x:t>
        </x:is>
      </x:c>
      <x:c r="F281" t="inlineStr">
        <x:is>
          <x:t xml:space="preserve">Zr-based</x:t>
        </x:is>
      </x:c>
      <x:c r="G281" t="n">
        <x:v>0</x:v>
      </x:c>
      <x:c r="H281" t="n">
        <x:v>1.240553504118518</x:v>
      </x:c>
      <x:c r="I281" t="n">
        <x:v>0.4259687322722812</x:v>
      </x:c>
      <x:c r="J281" t="n">
        <x:v>1</x:v>
      </x:c>
    </x:row>
    <x:row r="282">
      <x:c r="A282" t="inlineStr">
        <x:is>
          <x:t xml:space="preserve">MG-MIX-009</x:t>
        </x:is>
      </x:c>
      <x:c r="B282" t="inlineStr">
        <x:is>
          <x:t xml:space="preserve">MG-MIX-010</x:t>
        </x:is>
      </x:c>
      <x:c r="C282" t="inlineStr">
        <x:is>
          <x:t xml:space="preserve">Zr50Cu43Ag7</x:t>
        </x:is>
      </x:c>
      <x:c r="D282" t="inlineStr">
        <x:is>
          <x:t xml:space="preserve">Zr50Cu40Ag10</x:t>
        </x:is>
      </x:c>
      <x:c r="E282" t="inlineStr">
        <x:is>
          <x:t xml:space="preserve">Zr-based</x:t>
        </x:is>
      </x:c>
      <x:c r="F282" t="inlineStr">
        <x:is>
          <x:t xml:space="preserve">Zr-based</x:t>
        </x:is>
      </x:c>
      <x:c r="G282" t="n">
        <x:v>1</x:v>
      </x:c>
      <x:c r="H282" t="n">
        <x:v>0.5677003387403854</x:v>
      </x:c>
      <x:c r="I282" t="n">
        <x:v>0.09691001300805646</x:v>
      </x:c>
      <x:c r="J282" t="n">
        <x:v>1</x:v>
      </x:c>
    </x:row>
    <x:row r="283">
      <x:c r="A283" t="inlineStr">
        <x:is>
          <x:t xml:space="preserve">MG-MIX-009</x:t>
        </x:is>
      </x:c>
      <x:c r="B283" t="inlineStr">
        <x:is>
          <x:t xml:space="preserve">MG-MIX-013</x:t>
        </x:is>
      </x:c>
      <x:c r="C283" t="inlineStr">
        <x:is>
          <x:t xml:space="preserve">Zr50Cu43Ag7</x:t>
        </x:is>
      </x:c>
      <x:c r="D283" t="inlineStr">
        <x:is>
          <x:t xml:space="preserve">Y56Al24Co20</x:t>
        </x:is>
      </x:c>
      <x:c r="E283" t="inlineStr">
        <x:is>
          <x:t xml:space="preserve">Zr-based</x:t>
        </x:is>
      </x:c>
      <x:c r="F283" t="inlineStr">
        <x:is>
          <x:t xml:space="preserve">Y-based</x:t>
        </x:is>
      </x:c>
      <x:c r="G283" t="n">
        <x:v>0</x:v>
      </x:c>
      <x:c r="H283" t="n">
        <x:v>0.8961694916902858</x:v>
      </x:c>
      <x:c r="I283" t="n">
        <x:v>-0.3010299956639812</x:v>
      </x:c>
      <x:c r="J283" t="n">
        <x:v>0</x:v>
      </x:c>
    </x:row>
    <x:row r="284">
      <x:c r="A284" t="inlineStr">
        <x:is>
          <x:t xml:space="preserve">MG-MIX-009</x:t>
        </x:is>
      </x:c>
      <x:c r="B284" t="inlineStr">
        <x:is>
          <x:t xml:space="preserve">MG-MIX-019</x:t>
        </x:is>
      </x:c>
      <x:c r="C284" t="inlineStr">
        <x:is>
          <x:t xml:space="preserve">Zr50Cu43Ag7</x:t>
        </x:is>
      </x:c>
      <x:c r="D284" t="inlineStr">
        <x:is>
          <x:t xml:space="preserve">Ca60Mg15Zn25</x:t>
        </x:is>
      </x:c>
      <x:c r="E284" t="inlineStr">
        <x:is>
          <x:t xml:space="preserve">Zr-based</x:t>
        </x:is>
      </x:c>
      <x:c r="F284" t="inlineStr">
        <x:is>
          <x:t xml:space="preserve">Ca-based</x:t>
        </x:is>
      </x:c>
      <x:c r="G284" t="n">
        <x:v>0</x:v>
      </x:c>
      <x:c r="H284" t="n">
        <x:v>1.316449285206296</x:v>
      </x:c>
      <x:c r="I284" t="n">
        <x:v>0.4393326938302627</x:v>
      </x:c>
      <x:c r="J284" t="n">
        <x:v>1</x:v>
      </x:c>
    </x:row>
    <x:row r="285">
      <x:c r="A285" t="inlineStr">
        <x:is>
          <x:t xml:space="preserve">MG-LONG-001</x:t>
        </x:is>
      </x:c>
      <x:c r="B285" t="inlineStr">
        <x:is>
          <x:t xml:space="preserve">MG-MIX-009</x:t>
        </x:is>
      </x:c>
      <x:c r="C285" t="inlineStr">
        <x:is>
          <x:t xml:space="preserve">Cu55Zr42.5Ga2.5</x:t>
        </x:is>
      </x:c>
      <x:c r="D285" t="inlineStr">
        <x:is>
          <x:t xml:space="preserve">Zr50Cu43Ag7</x:t>
        </x:is>
      </x:c>
      <x:c r="E285" t="inlineStr">
        <x:is>
          <x:t xml:space="preserve">Cu-based</x:t>
        </x:is>
      </x:c>
      <x:c r="F285" t="inlineStr">
        <x:is>
          <x:t xml:space="preserve">Zr-based</x:t>
        </x:is>
      </x:c>
      <x:c r="G285" t="n">
        <x:v>0</x:v>
      </x:c>
      <x:c r="H285" t="n">
        <x:v>0.9011060786093638</x:v>
      </x:c>
      <x:c r="I285" t="n">
        <x:v>0.6020599913279624</x:v>
      </x:c>
      <x:c r="J285" t="n">
        <x:v>1</x:v>
      </x:c>
    </x:row>
    <x:row r="286">
      <x:c r="A286" t="inlineStr">
        <x:is>
          <x:t xml:space="preserve">MG-LONG-006</x:t>
        </x:is>
      </x:c>
      <x:c r="B286" t="inlineStr">
        <x:is>
          <x:t xml:space="preserve">MG-MIX-009</x:t>
        </x:is>
      </x:c>
      <x:c r="C286" t="inlineStr">
        <x:is>
          <x:t xml:space="preserve">Cu46Zr54</x:t>
        </x:is>
      </x:c>
      <x:c r="D286" t="inlineStr">
        <x:is>
          <x:t xml:space="preserve">Zr50Cu43Ag7</x:t>
        </x:is>
      </x:c>
      <x:c r="E286" t="inlineStr">
        <x:is>
          <x:t xml:space="preserve">Cu-based</x:t>
        </x:is>
      </x:c>
      <x:c r="F286" t="inlineStr">
        <x:is>
          <x:t xml:space="preserve">Zr-based</x:t>
        </x:is>
      </x:c>
      <x:c r="G286" t="n">
        <x:v>0</x:v>
      </x:c>
      <x:c r="H286" t="n">
        <x:v>0.6193661762124099</x:v>
      </x:c>
      <x:c r="I286" t="n">
        <x:v>0.3010299956639812</x:v>
      </x:c>
      <x:c r="J286" t="n">
        <x:v>1</x:v>
      </x:c>
    </x:row>
    <x:row r="287">
      <x:c r="A287" t="inlineStr">
        <x:is>
          <x:t xml:space="preserve">MG-LONG-016</x:t>
        </x:is>
      </x:c>
      <x:c r="B287" t="inlineStr">
        <x:is>
          <x:t xml:space="preserve">MG-MIX-009</x:t>
        </x:is>
      </x:c>
      <x:c r="C287" t="inlineStr">
        <x:is>
          <x:t xml:space="preserve">Ca65Mg10Zn25</x:t>
        </x:is>
      </x:c>
      <x:c r="D287" t="inlineStr">
        <x:is>
          <x:t xml:space="preserve">Zr50Cu43Ag7</x:t>
        </x:is>
      </x:c>
      <x:c r="E287" t="inlineStr">
        <x:is>
          <x:t xml:space="preserve">Ca-based</x:t>
        </x:is>
      </x:c>
      <x:c r="F287" t="inlineStr">
        <x:is>
          <x:t xml:space="preserve">Zr-based</x:t>
        </x:is>
      </x:c>
      <x:c r="G287" t="n">
        <x:v>0</x:v>
      </x:c>
      <x:c r="H287" t="n">
        <x:v>1.118304906712482</x:v>
      </x:c>
      <x:c r="I287" t="n">
        <x:v>0.3010299956639812</x:v>
      </x:c>
      <x:c r="J287" t="n">
        <x:v>1</x:v>
      </x:c>
    </x:row>
    <x:row r="288">
      <x:c r="A288" t="inlineStr">
        <x:is>
          <x:t xml:space="preserve">MG-LONG-019</x:t>
        </x:is>
      </x:c>
      <x:c r="B288" t="inlineStr">
        <x:is>
          <x:t xml:space="preserve">MG-MIX-009</x:t>
        </x:is>
      </x:c>
      <x:c r="C288" t="inlineStr">
        <x:is>
          <x:t xml:space="preserve">Ca40Mg30Cu30</x:t>
        </x:is>
      </x:c>
      <x:c r="D288" t="inlineStr">
        <x:is>
          <x:t xml:space="preserve">Zr50Cu43Ag7</x:t>
        </x:is>
      </x:c>
      <x:c r="E288" t="inlineStr">
        <x:is>
          <x:t xml:space="preserve">Ca-based</x:t>
        </x:is>
      </x:c>
      <x:c r="F288" t="inlineStr">
        <x:is>
          <x:t xml:space="preserve">Zr-based</x:t>
        </x:is>
      </x:c>
      <x:c r="G288" t="n">
        <x:v>0</x:v>
      </x:c>
      <x:c r="H288" t="n">
        <x:v>1.06286499141398</x:v>
      </x:c>
      <x:c r="I288" t="n">
        <x:v>0.9030899869919435</x:v>
      </x:c>
      <x:c r="J288" t="n">
        <x:v>1</x:v>
      </x:c>
    </x:row>
    <x:row r="289">
      <x:c r="A289" t="inlineStr">
        <x:is>
          <x:t xml:space="preserve">MG-LONG-021</x:t>
        </x:is>
      </x:c>
      <x:c r="B289" t="inlineStr">
        <x:is>
          <x:t xml:space="preserve">MG-MIX-009</x:t>
        </x:is>
      </x:c>
      <x:c r="C289" t="inlineStr">
        <x:is>
          <x:t xml:space="preserve">Ca45Mg30Cu25</x:t>
        </x:is>
      </x:c>
      <x:c r="D289" t="inlineStr">
        <x:is>
          <x:t xml:space="preserve">Zr50Cu43Ag7</x:t>
        </x:is>
      </x:c>
      <x:c r="E289" t="inlineStr">
        <x:is>
          <x:t xml:space="preserve">Ca-based</x:t>
        </x:is>
      </x:c>
      <x:c r="F289" t="inlineStr">
        <x:is>
          <x:t xml:space="preserve">Zr-based</x:t>
        </x:is>
      </x:c>
      <x:c r="G289" t="n">
        <x:v>0</x:v>
      </x:c>
      <x:c r="H289" t="n">
        <x:v>1.291837166194306</x:v>
      </x:c>
      <x:c r="I289" t="n">
        <x:v>0.6020599913279624</x:v>
      </x:c>
      <x:c r="J289" t="n">
        <x:v>1</x:v>
      </x:c>
    </x:row>
    <x:row r="290">
      <x:c r="A290" t="inlineStr">
        <x:is>
          <x:t xml:space="preserve">MG-LONG-060</x:t>
        </x:is>
      </x:c>
      <x:c r="B290" t="inlineStr">
        <x:is>
          <x:t xml:space="preserve">MG-MIX-009</x:t>
        </x:is>
      </x:c>
      <x:c r="C290" t="inlineStr">
        <x:is>
          <x:t xml:space="preserve">Fe62Co10Y6B22</x:t>
        </x:is>
      </x:c>
      <x:c r="D290" t="inlineStr">
        <x:is>
          <x:t xml:space="preserve">Zr50Cu43Ag7</x:t>
        </x:is>
      </x:c>
      <x:c r="E290" t="inlineStr">
        <x:is>
          <x:t xml:space="preserve">Fe-based</x:t>
        </x:is>
      </x:c>
      <x:c r="F290" t="inlineStr">
        <x:is>
          <x:t xml:space="preserve">Zr-based</x:t>
        </x:is>
      </x:c>
      <x:c r="G290" t="n">
        <x:v>0</x:v>
      </x:c>
      <x:c r="H290" t="n">
        <x:v>1.30723643673537</x:v>
      </x:c>
      <x:c r="I290" t="n">
        <x:v>0.2041199826559248</x:v>
      </x:c>
      <x:c r="J290" t="n">
        <x:v>1</x:v>
      </x:c>
    </x:row>
    <x:row r="291">
      <x:c r="A291" t="inlineStr">
        <x:is>
          <x:t xml:space="preserve">MG-LONG-062</x:t>
        </x:is>
      </x:c>
      <x:c r="B291" t="inlineStr">
        <x:is>
          <x:t xml:space="preserve">MG-MIX-009</x:t>
        </x:is>
      </x:c>
      <x:c r="C291" t="inlineStr">
        <x:is>
          <x:t xml:space="preserve">Ni60Zr20Ti7.5Nb7.5Al5</x:t>
        </x:is>
      </x:c>
      <x:c r="D291" t="inlineStr">
        <x:is>
          <x:t xml:space="preserve">Zr50Cu43Ag7</x:t>
        </x:is>
      </x:c>
      <x:c r="E291" t="inlineStr">
        <x:is>
          <x:t xml:space="preserve">Ni-based</x:t>
        </x:is>
      </x:c>
      <x:c r="F291" t="inlineStr">
        <x:is>
          <x:t xml:space="preserve">Zr-based</x:t>
        </x:is>
      </x:c>
      <x:c r="G291" t="n">
        <x:v>0</x:v>
      </x:c>
      <x:c r="H291" t="n">
        <x:v>1.072770777454554</x:v>
      </x:c>
      <x:c r="I291" t="n">
        <x:v>0.3010299956639812</x:v>
      </x:c>
      <x:c r="J291" t="n">
        <x:v>1</x:v>
      </x:c>
    </x:row>
    <x:row r="292">
      <x:c r="A292" t="inlineStr">
        <x:is>
          <x:t xml:space="preserve">MG-LONG-068</x:t>
        </x:is>
      </x:c>
      <x:c r="B292" t="inlineStr">
        <x:is>
          <x:t xml:space="preserve">MG-MIX-009</x:t>
        </x:is>
      </x:c>
      <x:c r="C292" t="inlineStr">
        <x:is>
          <x:t xml:space="preserve">Pd77Cu6Si17</x:t>
        </x:is>
      </x:c>
      <x:c r="D292" t="inlineStr">
        <x:is>
          <x:t xml:space="preserve">Zr50Cu43Ag7</x:t>
        </x:is>
      </x:c>
      <x:c r="E292" t="inlineStr">
        <x:is>
          <x:t xml:space="preserve">Pd-based</x:t>
        </x:is>
      </x:c>
      <x:c r="F292" t="inlineStr">
        <x:is>
          <x:t xml:space="preserve">Zr-based</x:t>
        </x:is>
      </x:c>
      <x:c r="G292" t="n">
        <x:v>0</x:v>
      </x:c>
      <x:c r="H292" t="n">
        <x:v>1.232770070784769</x:v>
      </x:c>
      <x:c r="I292" t="n">
        <x:v>0.3010299956639812</x:v>
      </x:c>
      <x:c r="J292" t="n">
        <x:v>1</x:v>
      </x:c>
    </x:row>
    <x:row r="293">
      <x:c r="A293" t="inlineStr">
        <x:is>
          <x:t xml:space="preserve">MG-LONG-077</x:t>
        </x:is>
      </x:c>
      <x:c r="B293" t="inlineStr">
        <x:is>
          <x:t xml:space="preserve">MG-MIX-009</x:t>
        </x:is>
      </x:c>
      <x:c r="C293" t="inlineStr">
        <x:is>
          <x:t xml:space="preserve">Ti53Cu15Ni18.5Al7Si3Sc3B0.5</x:t>
        </x:is>
      </x:c>
      <x:c r="D293" t="inlineStr">
        <x:is>
          <x:t xml:space="preserve">Zr50Cu43Ag7</x:t>
        </x:is>
      </x:c>
      <x:c r="E293" t="inlineStr">
        <x:is>
          <x:t xml:space="preserve">Ti-based</x:t>
        </x:is>
      </x:c>
      <x:c r="F293" t="inlineStr">
        <x:is>
          <x:t xml:space="preserve">Zr-based</x:t>
        </x:is>
      </x:c>
      <x:c r="G293" t="n">
        <x:v>0</x:v>
      </x:c>
      <x:c r="H293" t="n">
        <x:v>0.2321886443177217</x:v>
      </x:c>
      <x:c r="I293" t="n">
        <x:v>0.3010299956639812</x:v>
      </x:c>
      <x:c r="J293" t="n">
        <x:v>1</x:v>
      </x:c>
    </x:row>
    <x:row r="294">
      <x:c r="A294" t="inlineStr">
        <x:is>
          <x:t xml:space="preserve">MG-LONG-078</x:t>
        </x:is>
      </x:c>
      <x:c r="B294" t="inlineStr">
        <x:is>
          <x:t xml:space="preserve">MG-MIX-009</x:t>
        </x:is>
      </x:c>
      <x:c r="C294" t="inlineStr">
        <x:is>
          <x:t xml:space="preserve">Ti53Cu15Ni18.5Al7Si3Hf3B0.5</x:t>
        </x:is>
      </x:c>
      <x:c r="D294" t="inlineStr">
        <x:is>
          <x:t xml:space="preserve">Zr50Cu43Ag7</x:t>
        </x:is>
      </x:c>
      <x:c r="E294" t="inlineStr">
        <x:is>
          <x:t xml:space="preserve">Ti-based</x:t>
        </x:is>
      </x:c>
      <x:c r="F294" t="inlineStr">
        <x:is>
          <x:t xml:space="preserve">Zr-based</x:t>
        </x:is>
      </x:c>
      <x:c r="G294" t="n">
        <x:v>0</x:v>
      </x:c>
      <x:c r="H294" t="n">
        <x:v>0.8380846856027744</x:v>
      </x:c>
      <x:c r="I294" t="n">
        <x:v>0.3010299956639812</x:v>
      </x:c>
      <x:c r="J294" t="n">
        <x:v>1</x:v>
      </x:c>
    </x:row>
    <x:row r="295">
      <x:c r="A295" t="inlineStr">
        <x:is>
          <x:t xml:space="preserve">MG-LONG-080</x:t>
        </x:is>
      </x:c>
      <x:c r="B295" t="inlineStr">
        <x:is>
          <x:t xml:space="preserve">MG-MIX-009</x:t>
        </x:is>
      </x:c>
      <x:c r="C295" t="inlineStr">
        <x:is>
          <x:t xml:space="preserve">Ti40Zr10Cu36Pd14</x:t>
        </x:is>
      </x:c>
      <x:c r="D295" t="inlineStr">
        <x:is>
          <x:t xml:space="preserve">Zr50Cu43Ag7</x:t>
        </x:is>
      </x:c>
      <x:c r="E295" t="inlineStr">
        <x:is>
          <x:t xml:space="preserve">Ti-based</x:t>
        </x:is>
      </x:c>
      <x:c r="F295" t="inlineStr">
        <x:is>
          <x:t xml:space="preserve">Zr-based</x:t>
        </x:is>
      </x:c>
      <x:c r="G295" t="n">
        <x:v>0</x:v>
      </x:c>
      <x:c r="H295" t="n">
        <x:v>1.302390077949616</x:v>
      </x:c>
      <x:c r="I295" t="n">
        <x:v>-0.1760912590556812</x:v>
      </x:c>
      <x:c r="J295" t="n">
        <x:v>0</x:v>
      </x:c>
    </x:row>
    <x:row r="296">
      <x:c r="A296" t="inlineStr">
        <x:is>
          <x:t xml:space="preserve">MG-LONG-085</x:t>
        </x:is>
      </x:c>
      <x:c r="B296" t="inlineStr">
        <x:is>
          <x:t xml:space="preserve">MG-MIX-009</x:t>
        </x:is>
      </x:c>
      <x:c r="C296" t="inlineStr">
        <x:is>
          <x:t xml:space="preserve">Y56Al24Co20</x:t>
        </x:is>
      </x:c>
      <x:c r="D296" t="inlineStr">
        <x:is>
          <x:t xml:space="preserve">Zr50Cu43Ag7</x:t>
        </x:is>
      </x:c>
      <x:c r="E296" t="inlineStr">
        <x:is>
          <x:t xml:space="preserve">Y-based</x:t>
        </x:is>
      </x:c>
      <x:c r="F296" t="inlineStr">
        <x:is>
          <x:t xml:space="preserve">Zr-based</x:t>
        </x:is>
      </x:c>
      <x:c r="G296" t="n">
        <x:v>0</x:v>
      </x:c>
      <x:c r="H296" t="n">
        <x:v>1.136147960815764</x:v>
      </x:c>
      <x:c r="I296" t="n">
        <x:v>0.4259687322722812</x:v>
      </x:c>
      <x:c r="J296" t="n">
        <x:v>1</x:v>
      </x:c>
    </x:row>
    <x:row r="297">
      <x:c r="A297" t="inlineStr">
        <x:is>
          <x:t xml:space="preserve">MG-LONG-088</x:t>
        </x:is>
      </x:c>
      <x:c r="B297" t="inlineStr">
        <x:is>
          <x:t xml:space="preserve">MG-MIX-009</x:t>
        </x:is>
      </x:c>
      <x:c r="C297" t="inlineStr">
        <x:is>
          <x:t xml:space="preserve">Co50Cr15Mo14C15B6</x:t>
        </x:is>
      </x:c>
      <x:c r="D297" t="inlineStr">
        <x:is>
          <x:t xml:space="preserve">Zr50Cu43Ag7</x:t>
        </x:is>
      </x:c>
      <x:c r="E297" t="inlineStr">
        <x:is>
          <x:t xml:space="preserve">Co-based</x:t>
        </x:is>
      </x:c>
      <x:c r="F297" t="inlineStr">
        <x:is>
          <x:t xml:space="preserve">Zr-based</x:t>
        </x:is>
      </x:c>
      <x:c r="G297" t="n">
        <x:v>0</x:v>
      </x:c>
      <x:c r="H297" t="n">
        <x:v>1.088080390863736</x:v>
      </x:c>
      <x:c r="I297" t="n">
        <x:v>0.3010299956639812</x:v>
      </x:c>
      <x:c r="J297" t="n">
        <x:v>1</x:v>
      </x:c>
    </x:row>
    <x:row r="298">
      <x:c r="A298" t="inlineStr">
        <x:is>
          <x:t xml:space="preserve">MG-LONG-121</x:t>
        </x:is>
      </x:c>
      <x:c r="B298" t="inlineStr">
        <x:is>
          <x:t xml:space="preserve">MG-MIX-009</x:t>
        </x:is>
      </x:c>
      <x:c r="C298" t="inlineStr">
        <x:is>
          <x:t xml:space="preserve">Fe61B15Mo7Zr8Co6Y2Al1</x:t>
        </x:is>
      </x:c>
      <x:c r="D298" t="inlineStr">
        <x:is>
          <x:t xml:space="preserve">Zr50Cu43Ag7</x:t>
        </x:is>
      </x:c>
      <x:c r="E298" t="inlineStr">
        <x:is>
          <x:t xml:space="preserve">Fe-based</x:t>
        </x:is>
      </x:c>
      <x:c r="F298" t="inlineStr">
        <x:is>
          <x:t xml:space="preserve">Zr-based</x:t>
        </x:is>
      </x:c>
      <x:c r="G298" t="n">
        <x:v>0</x:v>
      </x:c>
      <x:c r="H298" t="n">
        <x:v>1.233485329879141</x:v>
      </x:c>
      <x:c r="I298" t="n">
        <x:v>-0.09691001300805646</x:v>
      </x:c>
      <x:c r="J298" t="n">
        <x:v>0</x:v>
      </x:c>
    </x:row>
    <x:row r="299">
      <x:c r="A299" t="inlineStr">
        <x:is>
          <x:t xml:space="preserve">MG-CHEN-002</x:t>
        </x:is>
      </x:c>
      <x:c r="B299" t="inlineStr">
        <x:is>
          <x:t xml:space="preserve">MG-MIX-009</x:t>
        </x:is>
      </x:c>
      <x:c r="C299" t="inlineStr">
        <x:is>
          <x:t xml:space="preserve">Cu60Hf40</x:t>
        </x:is>
      </x:c>
      <x:c r="D299" t="inlineStr">
        <x:is>
          <x:t xml:space="preserve">Zr50Cu43Ag7</x:t>
        </x:is>
      </x:c>
      <x:c r="E299" t="inlineStr">
        <x:is>
          <x:t xml:space="preserve">Cu-based</x:t>
        </x:is>
      </x:c>
      <x:c r="F299" t="inlineStr">
        <x:is>
          <x:t xml:space="preserve">Zr-based</x:t>
        </x:is>
      </x:c>
      <x:c r="G299" t="n">
        <x:v>0</x:v>
      </x:c>
      <x:c r="H299" t="n">
        <x:v>1.256810496229438</x:v>
      </x:c>
      <x:c r="I299" t="n">
        <x:v>0.6020599913279624</x:v>
      </x:c>
      <x:c r="J299" t="n">
        <x:v>1</x:v>
      </x:c>
    </x:row>
    <x:row r="300">
      <x:c r="A300" t="inlineStr">
        <x:is>
          <x:t xml:space="preserve">MG-JTAC18-017</x:t>
        </x:is>
      </x:c>
      <x:c r="B300" t="inlineStr">
        <x:is>
          <x:t xml:space="preserve">MG-MIX-009</x:t>
        </x:is>
      </x:c>
      <x:c r="C300" t="inlineStr">
        <x:is>
          <x:t xml:space="preserve">Ag53.8Mg15.4Ca30.8</x:t>
        </x:is>
      </x:c>
      <x:c r="D300" t="inlineStr">
        <x:is>
          <x:t xml:space="preserve">Zr50Cu43Ag7</x:t>
        </x:is>
      </x:c>
      <x:c r="E300" t="inlineStr">
        <x:is>
          <x:t xml:space="preserve">Ag-based</x:t>
        </x:is>
      </x:c>
      <x:c r="F300" t="inlineStr">
        <x:is>
          <x:t xml:space="preserve">Zr-based</x:t>
        </x:is>
      </x:c>
      <x:c r="G300" t="n">
        <x:v>0</x:v>
      </x:c>
      <x:c r="H300" t="n">
        <x:v>1.061096178168064</x:v>
      </x:c>
      <x:c r="I300" t="n">
        <x:v>0.6989700043360187</x:v>
      </x:c>
      <x:c r="J300" t="n">
        <x:v>1</x:v>
      </x:c>
    </x:row>
    <x:row r="301">
      <x:c r="A301" t="inlineStr">
        <x:is>
          <x:t xml:space="preserve">MG-JTAC18-062</x:t>
        </x:is>
      </x:c>
      <x:c r="B301" t="inlineStr">
        <x:is>
          <x:t xml:space="preserve">MG-MIX-009</x:t>
        </x:is>
      </x:c>
      <x:c r="C301" t="inlineStr">
        <x:is>
          <x:t xml:space="preserve">Fe70Mo2Y6B22</x:t>
        </x:is>
      </x:c>
      <x:c r="D301" t="inlineStr">
        <x:is>
          <x:t xml:space="preserve">Zr50Cu43Ag7</x:t>
        </x:is>
      </x:c>
      <x:c r="E301" t="inlineStr">
        <x:is>
          <x:t xml:space="preserve">Fe-based</x:t>
        </x:is>
      </x:c>
      <x:c r="F301" t="inlineStr">
        <x:is>
          <x:t xml:space="preserve">Zr-based</x:t>
        </x:is>
      </x:c>
      <x:c r="G301" t="n">
        <x:v>0</x:v>
      </x:c>
      <x:c r="H301" t="n">
        <x:v>1.319868668017306</x:v>
      </x:c>
      <x:c r="I301" t="n">
        <x:v>0.05799194697768673</x:v>
      </x:c>
      <x:c r="J301" t="n">
        <x:v>1</x:v>
      </x:c>
    </x:row>
    <x:row r="302">
      <x:c r="A302" t="inlineStr">
        <x:is>
          <x:t xml:space="preserve">MG-JTAC18-068</x:t>
        </x:is>
      </x:c>
      <x:c r="B302" t="inlineStr">
        <x:is>
          <x:t xml:space="preserve">MG-MIX-009</x:t>
        </x:is>
      </x:c>
      <x:c r="C302" t="inlineStr">
        <x:is>
          <x:t xml:space="preserve">Fe71Mo1Y6B22</x:t>
        </x:is>
      </x:c>
      <x:c r="D302" t="inlineStr">
        <x:is>
          <x:t xml:space="preserve">Zr50Cu43Ag7</x:t>
        </x:is>
      </x:c>
      <x:c r="E302" t="inlineStr">
        <x:is>
          <x:t xml:space="preserve">Fe-based</x:t>
        </x:is>
      </x:c>
      <x:c r="F302" t="inlineStr">
        <x:is>
          <x:t xml:space="preserve">Zr-based</x:t>
        </x:is>
      </x:c>
      <x:c r="G302" t="n">
        <x:v>0</x:v>
      </x:c>
      <x:c r="H302" t="n">
        <x:v>0.9305801666330074</x:v>
      </x:c>
      <x:c r="I302" t="n">
        <x:v>0.2041199826559248</x:v>
      </x:c>
      <x:c r="J302" t="n">
        <x:v>1</x:v>
      </x:c>
    </x:row>
    <x:row r="303">
      <x:c r="A303" t="inlineStr">
        <x:is>
          <x:t xml:space="preserve">MG-JTAC18-073</x:t>
        </x:is>
      </x:c>
      <x:c r="B303" t="inlineStr">
        <x:is>
          <x:t xml:space="preserve">MG-MIX-009</x:t>
        </x:is>
      </x:c>
      <x:c r="C303" t="inlineStr">
        <x:is>
          <x:t xml:space="preserve">Fe72Nb4Hf3Y1B20</x:t>
        </x:is>
      </x:c>
      <x:c r="D303" t="inlineStr">
        <x:is>
          <x:t xml:space="preserve">Zr50Cu43Ag7</x:t>
        </x:is>
      </x:c>
      <x:c r="E303" t="inlineStr">
        <x:is>
          <x:t xml:space="preserve">Fe-based</x:t>
        </x:is>
      </x:c>
      <x:c r="F303" t="inlineStr">
        <x:is>
          <x:t xml:space="preserve">Zr-based</x:t>
        </x:is>
      </x:c>
      <x:c r="G303" t="n">
        <x:v>0</x:v>
      </x:c>
      <x:c r="H303" t="n">
        <x:v>1.094359357245492</x:v>
      </x:c>
      <x:c r="I303" t="n">
        <x:v>0.1249387366083</x:v>
      </x:c>
      <x:c r="J303" t="n">
        <x:v>1</x:v>
      </x:c>
    </x:row>
    <x:row r="304">
      <x:c r="A304" t="inlineStr">
        <x:is>
          <x:t xml:space="preserve">MG-JTAC18-075</x:t>
        </x:is>
      </x:c>
      <x:c r="B304" t="inlineStr">
        <x:is>
          <x:t xml:space="preserve">MG-MIX-009</x:t>
        </x:is>
      </x:c>
      <x:c r="C304" t="inlineStr">
        <x:is>
          <x:t xml:space="preserve">Fe73Nb4Hf3B20</x:t>
        </x:is>
      </x:c>
      <x:c r="D304" t="inlineStr">
        <x:is>
          <x:t xml:space="preserve">Zr50Cu43Ag7</x:t>
        </x:is>
      </x:c>
      <x:c r="E304" t="inlineStr">
        <x:is>
          <x:t xml:space="preserve">Fe-based</x:t>
        </x:is>
      </x:c>
      <x:c r="F304" t="inlineStr">
        <x:is>
          <x:t xml:space="preserve">Zr-based</x:t>
        </x:is>
      </x:c>
      <x:c r="G304" t="n">
        <x:v>0</x:v>
      </x:c>
      <x:c r="H304" t="n">
        <x:v>0.4436902255754037</x:v>
      </x:c>
      <x:c r="I304" t="n">
        <x:v>0.3010299956639812</x:v>
      </x:c>
      <x:c r="J304" t="n">
        <x:v>1</x:v>
      </x:c>
    </x:row>
    <x:row r="305">
      <x:c r="A305" t="inlineStr">
        <x:is>
          <x:t xml:space="preserve">MG-JTAC18-080</x:t>
        </x:is>
      </x:c>
      <x:c r="B305" t="inlineStr">
        <x:is>
          <x:t xml:space="preserve">MG-MIX-009</x:t>
        </x:is>
      </x:c>
      <x:c r="C305" t="inlineStr">
        <x:is>
          <x:t xml:space="preserve">(Fe0.73Tb0.02B0.2Si0.05)96Nb4</x:t>
        </x:is>
      </x:c>
      <x:c r="D305" t="inlineStr">
        <x:is>
          <x:t xml:space="preserve">Zr50Cu43Ag7</x:t>
        </x:is>
      </x:c>
      <x:c r="E305" t="inlineStr">
        <x:is>
          <x:t xml:space="preserve">Fe-based</x:t>
        </x:is>
      </x:c>
      <x:c r="F305" t="inlineStr">
        <x:is>
          <x:t xml:space="preserve">Zr-based</x:t>
        </x:is>
      </x:c>
      <x:c r="G305" t="n">
        <x:v>0</x:v>
      </x:c>
      <x:c r="H305" t="n">
        <x:v>0.9706772137867059</x:v>
      </x:c>
      <x:c r="I305" t="n">
        <x:v>0.2041199826559248</x:v>
      </x:c>
      <x:c r="J305" t="n">
        <x:v>1</x:v>
      </x:c>
    </x:row>
    <x:row r="306">
      <x:c r="A306" t="inlineStr">
        <x:is>
          <x:t xml:space="preserve">MG-JTAC18-096</x:t>
        </x:is>
      </x:c>
      <x:c r="B306" t="inlineStr">
        <x:is>
          <x:t xml:space="preserve">MG-MIX-009</x:t>
        </x:is>
      </x:c>
      <x:c r="C306" t="inlineStr">
        <x:is>
          <x:t xml:space="preserve">Gd55Ni22Mn3Al20</x:t>
        </x:is>
      </x:c>
      <x:c r="D306" t="inlineStr">
        <x:is>
          <x:t xml:space="preserve">Zr50Cu43Ag7</x:t>
        </x:is>
      </x:c>
      <x:c r="E306" t="inlineStr">
        <x:is>
          <x:t xml:space="preserve">Gd-based</x:t>
        </x:is>
      </x:c>
      <x:c r="F306" t="inlineStr">
        <x:is>
          <x:t xml:space="preserve">Zr-based</x:t>
        </x:is>
      </x:c>
      <x:c r="G306" t="n">
        <x:v>0</x:v>
      </x:c>
      <x:c r="H306" t="n">
        <x:v>0.7549502938144343</x:v>
      </x:c>
      <x:c r="I306" t="n">
        <x:v>0.3010299956639812</x:v>
      </x:c>
      <x:c r="J306" t="n">
        <x:v>1</x:v>
      </x:c>
    </x:row>
    <x:row r="307">
      <x:c r="A307" t="inlineStr">
        <x:is>
          <x:t xml:space="preserve">MG-JTAC18-100</x:t>
        </x:is>
      </x:c>
      <x:c r="B307" t="inlineStr">
        <x:is>
          <x:t xml:space="preserve">MG-MIX-009</x:t>
        </x:is>
      </x:c>
      <x:c r="C307" t="inlineStr">
        <x:is>
          <x:t xml:space="preserve">La62Cu24Al10.5Mg3.5</x:t>
        </x:is>
      </x:c>
      <x:c r="D307" t="inlineStr">
        <x:is>
          <x:t xml:space="preserve">Zr50Cu43Ag7</x:t>
        </x:is>
      </x:c>
      <x:c r="E307" t="inlineStr">
        <x:is>
          <x:t xml:space="preserve">La-based</x:t>
        </x:is>
      </x:c>
      <x:c r="F307" t="inlineStr">
        <x:is>
          <x:t xml:space="preserve">Zr-based</x:t>
        </x:is>
      </x:c>
      <x:c r="G307" t="n">
        <x:v>0</x:v>
      </x:c>
      <x:c r="H307" t="n">
        <x:v>1.26026899047182</x:v>
      </x:c>
      <x:c r="I307" t="n">
        <x:v>-0.3979400086720376</x:v>
      </x:c>
      <x:c r="J307" t="n">
        <x:v>0</x:v>
      </x:c>
    </x:row>
    <x:row r="308">
      <x:c r="A308" t="inlineStr">
        <x:is>
          <x:t xml:space="preserve">MG-JTAC18-110</x:t>
        </x:is>
      </x:c>
      <x:c r="B308" t="inlineStr">
        <x:is>
          <x:t xml:space="preserve">MG-MIX-009</x:t>
        </x:is>
      </x:c>
      <x:c r="C308" t="inlineStr">
        <x:is>
          <x:t xml:space="preserve">Mg50Ni30La20</x:t>
        </x:is>
      </x:c>
      <x:c r="D308" t="inlineStr">
        <x:is>
          <x:t xml:space="preserve">Zr50Cu43Ag7</x:t>
        </x:is>
      </x:c>
      <x:c r="E308" t="inlineStr">
        <x:is>
          <x:t xml:space="preserve">Mg-based</x:t>
        </x:is>
      </x:c>
      <x:c r="F308" t="inlineStr">
        <x:is>
          <x:t xml:space="preserve">Zr-based</x:t>
        </x:is>
      </x:c>
      <x:c r="G308" t="n">
        <x:v>0</x:v>
      </x:c>
      <x:c r="H308" t="n">
        <x:v>1.261071725375841</x:v>
      </x:c>
      <x:c r="I308" t="n">
        <x:v>0.6020599913279624</x:v>
      </x:c>
      <x:c r="J308" t="n">
        <x:v>1</x:v>
      </x:c>
    </x:row>
    <x:row r="309">
      <x:c r="A309" t="inlineStr">
        <x:is>
          <x:t xml:space="preserve">MG-JTAC18-111</x:t>
        </x:is>
      </x:c>
      <x:c r="B309" t="inlineStr">
        <x:is>
          <x:t xml:space="preserve">MG-MIX-009</x:t>
        </x:is>
      </x:c>
      <x:c r="C309" t="inlineStr">
        <x:is>
          <x:t xml:space="preserve">Mg57Ni26La17</x:t>
        </x:is>
      </x:c>
      <x:c r="D309" t="inlineStr">
        <x:is>
          <x:t xml:space="preserve">Zr50Cu43Ag7</x:t>
        </x:is>
      </x:c>
      <x:c r="E309" t="inlineStr">
        <x:is>
          <x:t xml:space="preserve">Mg-based</x:t>
        </x:is>
      </x:c>
      <x:c r="F309" t="inlineStr">
        <x:is>
          <x:t xml:space="preserve">Zr-based</x:t>
        </x:is>
      </x:c>
      <x:c r="G309" t="n">
        <x:v>0</x:v>
      </x:c>
      <x:c r="H309" t="n">
        <x:v>1.296502281542634</x:v>
      </x:c>
      <x:c r="I309" t="n">
        <x:v>0.3010299956639812</x:v>
      </x:c>
      <x:c r="J309" t="n">
        <x:v>1</x:v>
      </x:c>
    </x:row>
    <x:row r="310">
      <x:c r="A310" t="inlineStr">
        <x:is>
          <x:t xml:space="preserve">MG-JTAC18-114</x:t>
        </x:is>
      </x:c>
      <x:c r="B310" t="inlineStr">
        <x:is>
          <x:t xml:space="preserve">MG-MIX-009</x:t>
        </x:is>
      </x:c>
      <x:c r="C310" t="inlineStr">
        <x:is>
          <x:t xml:space="preserve">Mg60Ni23.6B2.89La13.51</x:t>
        </x:is>
      </x:c>
      <x:c r="D310" t="inlineStr">
        <x:is>
          <x:t xml:space="preserve">Zr50Cu43Ag7</x:t>
        </x:is>
      </x:c>
      <x:c r="E310" t="inlineStr">
        <x:is>
          <x:t xml:space="preserve">Mg-based</x:t>
        </x:is>
      </x:c>
      <x:c r="F310" t="inlineStr">
        <x:is>
          <x:t xml:space="preserve">Zr-based</x:t>
        </x:is>
      </x:c>
      <x:c r="G310" t="n">
        <x:v>0</x:v>
      </x:c>
      <x:c r="H310" t="n">
        <x:v>0.7738354195146312</x:v>
      </x:c>
      <x:c r="I310" t="n">
        <x:v>0.6020599913279624</x:v>
      </x:c>
      <x:c r="J310" t="n">
        <x:v>1</x:v>
      </x:c>
    </x:row>
    <x:row r="311">
      <x:c r="A311" t="inlineStr">
        <x:is>
          <x:t xml:space="preserve">MG-JTAC18-125</x:t>
        </x:is>
      </x:c>
      <x:c r="B311" t="inlineStr">
        <x:is>
          <x:t xml:space="preserve">MG-MIX-009</x:t>
        </x:is>
      </x:c>
      <x:c r="C311" t="inlineStr">
        <x:is>
          <x:t xml:space="preserve">Mg65Cu25Y10</x:t>
        </x:is>
      </x:c>
      <x:c r="D311" t="inlineStr">
        <x:is>
          <x:t xml:space="preserve">Zr50Cu43Ag7</x:t>
        </x:is>
      </x:c>
      <x:c r="E311" t="inlineStr">
        <x:is>
          <x:t xml:space="preserve">Mg-based</x:t>
        </x:is>
      </x:c>
      <x:c r="F311" t="inlineStr">
        <x:is>
          <x:t xml:space="preserve">Zr-based</x:t>
        </x:is>
      </x:c>
      <x:c r="G311" t="n">
        <x:v>0</x:v>
      </x:c>
      <x:c r="H311" t="n">
        <x:v>1.315405029452828</x:v>
      </x:c>
      <x:c r="I311" t="n">
        <x:v>-0.2430380486862944</x:v>
      </x:c>
      <x:c r="J311" t="n">
        <x:v>0</x:v>
      </x:c>
    </x:row>
    <x:row r="312">
      <x:c r="A312" t="inlineStr">
        <x:is>
          <x:t xml:space="preserve">MG-MIX-010</x:t>
        </x:is>
      </x:c>
      <x:c r="B312" t="inlineStr">
        <x:is>
          <x:t xml:space="preserve">MG-MIX-011</x:t>
        </x:is>
      </x:c>
      <x:c r="C312" t="inlineStr">
        <x:is>
          <x:t xml:space="preserve">Zr50Cu40Ag10</x:t>
        </x:is>
      </x:c>
      <x:c r="D312" t="inlineStr">
        <x:is>
          <x:t xml:space="preserve">Zr50Cu38Ag12</x:t>
        </x:is>
      </x:c>
      <x:c r="E312" t="inlineStr">
        <x:is>
          <x:t xml:space="preserve">Zr-based</x:t>
        </x:is>
      </x:c>
      <x:c r="F312" t="inlineStr">
        <x:is>
          <x:t xml:space="preserve">Zr-based</x:t>
        </x:is>
      </x:c>
      <x:c r="G312" t="n">
        <x:v>1</x:v>
      </x:c>
      <x:c r="H312" t="n">
        <x:v>0.3879980664354586</x:v>
      </x:c>
      <x:c r="I312" t="n">
        <x:v>-0.09691001300805646</x:v>
      </x:c>
      <x:c r="J312" t="n">
        <x:v>0</x:v>
      </x:c>
    </x:row>
    <x:row r="313">
      <x:c r="A313" t="inlineStr">
        <x:is>
          <x:t xml:space="preserve">MG-MIX-010</x:t>
        </x:is>
      </x:c>
      <x:c r="B313" t="inlineStr">
        <x:is>
          <x:t xml:space="preserve">MG-MIX-013</x:t>
        </x:is>
      </x:c>
      <x:c r="C313" t="inlineStr">
        <x:is>
          <x:t xml:space="preserve">Zr50Cu40Ag10</x:t>
        </x:is>
      </x:c>
      <x:c r="D313" t="inlineStr">
        <x:is>
          <x:t xml:space="preserve">Y56Al24Co20</x:t>
        </x:is>
      </x:c>
      <x:c r="E313" t="inlineStr">
        <x:is>
          <x:t xml:space="preserve">Zr-based</x:t>
        </x:is>
      </x:c>
      <x:c r="F313" t="inlineStr">
        <x:is>
          <x:t xml:space="preserve">Y-based</x:t>
        </x:is>
      </x:c>
      <x:c r="G313" t="n">
        <x:v>0</x:v>
      </x:c>
      <x:c r="H313" t="n">
        <x:v>0.9773921389510072</x:v>
      </x:c>
      <x:c r="I313" t="n">
        <x:v>-0.3979400086720377</x:v>
      </x:c>
      <x:c r="J313" t="n">
        <x:v>0</x:v>
      </x:c>
    </x:row>
    <x:row r="314">
      <x:c r="A314" t="inlineStr">
        <x:is>
          <x:t xml:space="preserve">MG-MIX-010</x:t>
        </x:is>
      </x:c>
      <x:c r="B314" t="inlineStr">
        <x:is>
          <x:t xml:space="preserve">MG-MIX-019</x:t>
        </x:is>
      </x:c>
      <x:c r="C314" t="inlineStr">
        <x:is>
          <x:t xml:space="preserve">Zr50Cu40Ag10</x:t>
        </x:is>
      </x:c>
      <x:c r="D314" t="inlineStr">
        <x:is>
          <x:t xml:space="preserve">Ca60Mg15Zn25</x:t>
        </x:is>
      </x:c>
      <x:c r="E314" t="inlineStr">
        <x:is>
          <x:t xml:space="preserve">Zr-based</x:t>
        </x:is>
      </x:c>
      <x:c r="F314" t="inlineStr">
        <x:is>
          <x:t xml:space="preserve">Ca-based</x:t>
        </x:is>
      </x:c>
      <x:c r="G314" t="n">
        <x:v>0</x:v>
      </x:c>
      <x:c r="H314" t="n">
        <x:v>1.250035386455247</x:v>
      </x:c>
      <x:c r="I314" t="n">
        <x:v>0.3424226808222063</x:v>
      </x:c>
      <x:c r="J314" t="n">
        <x:v>1</x:v>
      </x:c>
    </x:row>
    <x:row r="315">
      <x:c r="A315" t="inlineStr">
        <x:is>
          <x:t xml:space="preserve">MG-LONG-001</x:t>
        </x:is>
      </x:c>
      <x:c r="B315" t="inlineStr">
        <x:is>
          <x:t xml:space="preserve">MG-MIX-010</x:t>
        </x:is>
      </x:c>
      <x:c r="C315" t="inlineStr">
        <x:is>
          <x:t xml:space="preserve">Cu55Zr42.5Ga2.5</x:t>
        </x:is>
      </x:c>
      <x:c r="D315" t="inlineStr">
        <x:is>
          <x:t xml:space="preserve">Zr50Cu40Ag10</x:t>
        </x:is>
      </x:c>
      <x:c r="E315" t="inlineStr">
        <x:is>
          <x:t xml:space="preserve">Cu-based</x:t>
        </x:is>
      </x:c>
      <x:c r="F315" t="inlineStr">
        <x:is>
          <x:t xml:space="preserve">Zr-based</x:t>
        </x:is>
      </x:c>
      <x:c r="G315" t="n">
        <x:v>0</x:v>
      </x:c>
      <x:c r="H315" t="n">
        <x:v>1.140997800379109</x:v>
      </x:c>
      <x:c r="I315" t="n">
        <x:v>0.6989700043360189</x:v>
      </x:c>
      <x:c r="J315" t="n">
        <x:v>1</x:v>
      </x:c>
    </x:row>
    <x:row r="316">
      <x:c r="A316" t="inlineStr">
        <x:is>
          <x:t xml:space="preserve">MG-LONG-006</x:t>
        </x:is>
      </x:c>
      <x:c r="B316" t="inlineStr">
        <x:is>
          <x:t xml:space="preserve">MG-MIX-010</x:t>
        </x:is>
      </x:c>
      <x:c r="C316" t="inlineStr">
        <x:is>
          <x:t xml:space="preserve">Cu46Zr54</x:t>
        </x:is>
      </x:c>
      <x:c r="D316" t="inlineStr">
        <x:is>
          <x:t xml:space="preserve">Zr50Cu40Ag10</x:t>
        </x:is>
      </x:c>
      <x:c r="E316" t="inlineStr">
        <x:is>
          <x:t xml:space="preserve">Cu-based</x:t>
        </x:is>
      </x:c>
      <x:c r="F316" t="inlineStr">
        <x:is>
          <x:t xml:space="preserve">Zr-based</x:t>
        </x:is>
      </x:c>
      <x:c r="G316" t="n">
        <x:v>0</x:v>
      </x:c>
      <x:c r="H316" t="n">
        <x:v>1.178867168723432</x:v>
      </x:c>
      <x:c r="I316" t="n">
        <x:v>0.3979400086720377</x:v>
      </x:c>
      <x:c r="J316" t="n">
        <x:v>1</x:v>
      </x:c>
    </x:row>
    <x:row r="317">
      <x:c r="A317" t="inlineStr">
        <x:is>
          <x:t xml:space="preserve">MG-LONG-062</x:t>
        </x:is>
      </x:c>
      <x:c r="B317" t="inlineStr">
        <x:is>
          <x:t xml:space="preserve">MG-MIX-010</x:t>
        </x:is>
      </x:c>
      <x:c r="C317" t="inlineStr">
        <x:is>
          <x:t xml:space="preserve">Ni60Zr20Ti7.5Nb7.5Al5</x:t>
        </x:is>
      </x:c>
      <x:c r="D317" t="inlineStr">
        <x:is>
          <x:t xml:space="preserve">Zr50Cu40Ag10</x:t>
        </x:is>
      </x:c>
      <x:c r="E317" t="inlineStr">
        <x:is>
          <x:t xml:space="preserve">Ni-based</x:t>
        </x:is>
      </x:c>
      <x:c r="F317" t="inlineStr">
        <x:is>
          <x:t xml:space="preserve">Zr-based</x:t>
        </x:is>
      </x:c>
      <x:c r="G317" t="n">
        <x:v>0</x:v>
      </x:c>
      <x:c r="H317" t="n">
        <x:v>1.145215128359543</x:v>
      </x:c>
      <x:c r="I317" t="n">
        <x:v>0.3979400086720377</x:v>
      </x:c>
      <x:c r="J317" t="n">
        <x:v>1</x:v>
      </x:c>
    </x:row>
    <x:row r="318">
      <x:c r="A318" t="inlineStr">
        <x:is>
          <x:t xml:space="preserve">MG-LONG-072</x:t>
        </x:is>
      </x:c>
      <x:c r="B318" t="inlineStr">
        <x:is>
          <x:t xml:space="preserve">MG-MIX-010</x:t>
        </x:is>
      </x:c>
      <x:c r="C318" t="inlineStr">
        <x:is>
          <x:t xml:space="preserve">Ti41.5Zr2.5Hf5Cu37.5Ni7.5Si1Sn5</x:t>
        </x:is>
      </x:c>
      <x:c r="D318" t="inlineStr">
        <x:is>
          <x:t xml:space="preserve">Zr50Cu40Ag10</x:t>
        </x:is>
      </x:c>
      <x:c r="E318" t="inlineStr">
        <x:is>
          <x:t xml:space="preserve">Ti-based</x:t>
        </x:is>
      </x:c>
      <x:c r="F318" t="inlineStr">
        <x:is>
          <x:t xml:space="preserve">Zr-based</x:t>
        </x:is>
      </x:c>
      <x:c r="G318" t="n">
        <x:v>0</x:v>
      </x:c>
      <x:c r="H318" t="n">
        <x:v>1.230597892612238</x:v>
      </x:c>
      <x:c r="I318" t="n">
        <x:v>-0.07918124604762478</x:v>
      </x:c>
      <x:c r="J318" t="n">
        <x:v>0</x:v>
      </x:c>
    </x:row>
    <x:row r="319">
      <x:c r="A319" t="inlineStr">
        <x:is>
          <x:t xml:space="preserve">MG-LONG-077</x:t>
        </x:is>
      </x:c>
      <x:c r="B319" t="inlineStr">
        <x:is>
          <x:t xml:space="preserve">MG-MIX-010</x:t>
        </x:is>
      </x:c>
      <x:c r="C319" t="inlineStr">
        <x:is>
          <x:t xml:space="preserve">Ti53Cu15Ni18.5Al7Si3Sc3B0.5</x:t>
        </x:is>
      </x:c>
      <x:c r="D319" t="inlineStr">
        <x:is>
          <x:t xml:space="preserve">Zr50Cu40Ag10</x:t>
        </x:is>
      </x:c>
      <x:c r="E319" t="inlineStr">
        <x:is>
          <x:t xml:space="preserve">Ti-based</x:t>
        </x:is>
      </x:c>
      <x:c r="F319" t="inlineStr">
        <x:is>
          <x:t xml:space="preserve">Zr-based</x:t>
        </x:is>
      </x:c>
      <x:c r="G319" t="n">
        <x:v>0</x:v>
      </x:c>
      <x:c r="H319" t="n">
        <x:v>0.7513740464031787</x:v>
      </x:c>
      <x:c r="I319" t="n">
        <x:v>0.3979400086720377</x:v>
      </x:c>
      <x:c r="J319" t="n">
        <x:v>1</x:v>
      </x:c>
    </x:row>
    <x:row r="320">
      <x:c r="A320" t="inlineStr">
        <x:is>
          <x:t xml:space="preserve">MG-LONG-078</x:t>
        </x:is>
      </x:c>
      <x:c r="B320" t="inlineStr">
        <x:is>
          <x:t xml:space="preserve">MG-MIX-010</x:t>
        </x:is>
      </x:c>
      <x:c r="C320" t="inlineStr">
        <x:is>
          <x:t xml:space="preserve">Ti53Cu15Ni18.5Al7Si3Hf3B0.5</x:t>
        </x:is>
      </x:c>
      <x:c r="D320" t="inlineStr">
        <x:is>
          <x:t xml:space="preserve">Zr50Cu40Ag10</x:t>
        </x:is>
      </x:c>
      <x:c r="E320" t="inlineStr">
        <x:is>
          <x:t xml:space="preserve">Ti-based</x:t>
        </x:is>
      </x:c>
      <x:c r="F320" t="inlineStr">
        <x:is>
          <x:t xml:space="preserve">Zr-based</x:t>
        </x:is>
      </x:c>
      <x:c r="G320" t="n">
        <x:v>0</x:v>
      </x:c>
      <x:c r="H320" t="n">
        <x:v>1.29861227395359</x:v>
      </x:c>
      <x:c r="I320" t="n">
        <x:v>0.3979400086720377</x:v>
      </x:c>
      <x:c r="J320" t="n">
        <x:v>1</x:v>
      </x:c>
    </x:row>
    <x:row r="321">
      <x:c r="A321" t="inlineStr">
        <x:is>
          <x:t xml:space="preserve">MG-LONG-085</x:t>
        </x:is>
      </x:c>
      <x:c r="B321" t="inlineStr">
        <x:is>
          <x:t xml:space="preserve">MG-MIX-010</x:t>
        </x:is>
      </x:c>
      <x:c r="C321" t="inlineStr">
        <x:is>
          <x:t xml:space="preserve">Y56Al24Co20</x:t>
        </x:is>
      </x:c>
      <x:c r="D321" t="inlineStr">
        <x:is>
          <x:t xml:space="preserve">Zr50Cu40Ag10</x:t>
        </x:is>
      </x:c>
      <x:c r="E321" t="inlineStr">
        <x:is>
          <x:t xml:space="preserve">Y-based</x:t>
        </x:is>
      </x:c>
      <x:c r="F321" t="inlineStr">
        <x:is>
          <x:t xml:space="preserve">Zr-based</x:t>
        </x:is>
      </x:c>
      <x:c r="G321" t="n">
        <x:v>0</x:v>
      </x:c>
      <x:c r="H321" t="n">
        <x:v>1.16019193059529</x:v>
      </x:c>
      <x:c r="I321" t="n">
        <x:v>0.5228787452803376</x:v>
      </x:c>
      <x:c r="J321" t="n">
        <x:v>1</x:v>
      </x:c>
    </x:row>
    <x:row r="322">
      <x:c r="A322" t="inlineStr">
        <x:is>
          <x:t xml:space="preserve">MG-LONG-088</x:t>
        </x:is>
      </x:c>
      <x:c r="B322" t="inlineStr">
        <x:is>
          <x:t xml:space="preserve">MG-MIX-010</x:t>
        </x:is>
      </x:c>
      <x:c r="C322" t="inlineStr">
        <x:is>
          <x:t xml:space="preserve">Co50Cr15Mo14C15B6</x:t>
        </x:is>
      </x:c>
      <x:c r="D322" t="inlineStr">
        <x:is>
          <x:t xml:space="preserve">Zr50Cu40Ag10</x:t>
        </x:is>
      </x:c>
      <x:c r="E322" t="inlineStr">
        <x:is>
          <x:t xml:space="preserve">Co-based</x:t>
        </x:is>
      </x:c>
      <x:c r="F322" t="inlineStr">
        <x:is>
          <x:t xml:space="preserve">Zr-based</x:t>
        </x:is>
      </x:c>
      <x:c r="G322" t="n">
        <x:v>0</x:v>
      </x:c>
      <x:c r="H322" t="n">
        <x:v>0.6876754737533732</x:v>
      </x:c>
      <x:c r="I322" t="n">
        <x:v>0.3979400086720377</x:v>
      </x:c>
      <x:c r="J322" t="n">
        <x:v>1</x:v>
      </x:c>
    </x:row>
    <x:row r="323">
      <x:c r="A323" t="inlineStr">
        <x:is>
          <x:t xml:space="preserve">MG-LONG-090</x:t>
        </x:is>
      </x:c>
      <x:c r="B323" t="inlineStr">
        <x:is>
          <x:t xml:space="preserve">MG-MIX-010</x:t>
        </x:is>
      </x:c>
      <x:c r="C323" t="inlineStr">
        <x:is>
          <x:t xml:space="preserve">Co43Fe20Ta5.5B31.5</x:t>
        </x:is>
      </x:c>
      <x:c r="D323" t="inlineStr">
        <x:is>
          <x:t xml:space="preserve">Zr50Cu40Ag10</x:t>
        </x:is>
      </x:c>
      <x:c r="E323" t="inlineStr">
        <x:is>
          <x:t xml:space="preserve">Co-based</x:t>
        </x:is>
      </x:c>
      <x:c r="F323" t="inlineStr">
        <x:is>
          <x:t xml:space="preserve">Zr-based</x:t>
        </x:is>
      </x:c>
      <x:c r="G323" t="n">
        <x:v>0</x:v>
      </x:c>
      <x:c r="H323" t="n">
        <x:v>1.286849210338326</x:v>
      </x:c>
      <x:c r="I323" t="n">
        <x:v>0.3979400086720377</x:v>
      </x:c>
      <x:c r="J323" t="n">
        <x:v>1</x:v>
      </x:c>
    </x:row>
    <x:row r="324">
      <x:c r="A324" t="inlineStr">
        <x:is>
          <x:t xml:space="preserve">MG-LONG-108</x:t>
        </x:is>
      </x:c>
      <x:c r="B324" t="inlineStr">
        <x:is>
          <x:t xml:space="preserve">MG-MIX-010</x:t>
        </x:is>
      </x:c>
      <x:c r="C324" t="inlineStr">
        <x:is>
          <x:t xml:space="preserve">Mg59Cu31Gd10</x:t>
        </x:is>
      </x:c>
      <x:c r="D324" t="inlineStr">
        <x:is>
          <x:t xml:space="preserve">Zr50Cu40Ag10</x:t>
        </x:is>
      </x:c>
      <x:c r="E324" t="inlineStr">
        <x:is>
          <x:t xml:space="preserve">Mg-based</x:t>
        </x:is>
      </x:c>
      <x:c r="F324" t="inlineStr">
        <x:is>
          <x:t xml:space="preserve">Zr-based</x:t>
        </x:is>
      </x:c>
      <x:c r="G324" t="n">
        <x:v>0</x:v>
      </x:c>
      <x:c r="H324" t="n">
        <x:v>1.253007706267203</x:v>
      </x:c>
      <x:c r="I324" t="n">
        <x:v>0.09691001300805646</x:v>
      </x:c>
      <x:c r="J324" t="n">
        <x:v>1</x:v>
      </x:c>
    </x:row>
    <x:row r="325">
      <x:c r="A325" t="inlineStr">
        <x:is>
          <x:t xml:space="preserve">MG-LONG-114</x:t>
        </x:is>
      </x:c>
      <x:c r="B325" t="inlineStr">
        <x:is>
          <x:t xml:space="preserve">MG-MIX-010</x:t>
        </x:is>
      </x:c>
      <x:c r="C325" t="inlineStr">
        <x:is>
          <x:t xml:space="preserve">La66Al14Cu20</x:t>
        </x:is>
      </x:c>
      <x:c r="D325" t="inlineStr">
        <x:is>
          <x:t xml:space="preserve">Zr50Cu40Ag10</x:t>
        </x:is>
      </x:c>
      <x:c r="E325" t="inlineStr">
        <x:is>
          <x:t xml:space="preserve">La-based</x:t>
        </x:is>
      </x:c>
      <x:c r="F325" t="inlineStr">
        <x:is>
          <x:t xml:space="preserve">Zr-based</x:t>
        </x:is>
      </x:c>
      <x:c r="G325" t="n">
        <x:v>0</x:v>
      </x:c>
      <x:c r="H325" t="n">
        <x:v>1.223896203124754</x:v>
      </x:c>
      <x:c r="I325" t="n">
        <x:v>0.3979400086720377</x:v>
      </x:c>
      <x:c r="J325" t="n">
        <x:v>1</x:v>
      </x:c>
    </x:row>
    <x:row r="326">
      <x:c r="A326" t="inlineStr">
        <x:is>
          <x:t xml:space="preserve">MG-JTAC18-017</x:t>
        </x:is>
      </x:c>
      <x:c r="B326" t="inlineStr">
        <x:is>
          <x:t xml:space="preserve">MG-MIX-010</x:t>
        </x:is>
      </x:c>
      <x:c r="C326" t="inlineStr">
        <x:is>
          <x:t xml:space="preserve">Ag53.8Mg15.4Ca30.8</x:t>
        </x:is>
      </x:c>
      <x:c r="D326" t="inlineStr">
        <x:is>
          <x:t xml:space="preserve">Zr50Cu40Ag10</x:t>
        </x:is>
      </x:c>
      <x:c r="E326" t="inlineStr">
        <x:is>
          <x:t xml:space="preserve">Ag-based</x:t>
        </x:is>
      </x:c>
      <x:c r="F326" t="inlineStr">
        <x:is>
          <x:t xml:space="preserve">Zr-based</x:t>
        </x:is>
      </x:c>
      <x:c r="G326" t="n">
        <x:v>0</x:v>
      </x:c>
      <x:c r="H326" t="n">
        <x:v>0.9397090656109898</x:v>
      </x:c>
      <x:c r="I326" t="n">
        <x:v>0.7958800173440752</x:v>
      </x:c>
      <x:c r="J326" t="n">
        <x:v>1</x:v>
      </x:c>
    </x:row>
    <x:row r="327">
      <x:c r="A327" t="inlineStr">
        <x:is>
          <x:t xml:space="preserve">MG-JTAC18-063</x:t>
        </x:is>
      </x:c>
      <x:c r="B327" t="inlineStr">
        <x:is>
          <x:t xml:space="preserve">MG-MIX-010</x:t>
        </x:is>
      </x:c>
      <x:c r="C327" t="inlineStr">
        <x:is>
          <x:t xml:space="preserve">Fe70Nb4Hf3Y3B20</x:t>
        </x:is>
      </x:c>
      <x:c r="D327" t="inlineStr">
        <x:is>
          <x:t xml:space="preserve">Zr50Cu40Ag10</x:t>
        </x:is>
      </x:c>
      <x:c r="E327" t="inlineStr">
        <x:is>
          <x:t xml:space="preserve">Fe-based</x:t>
        </x:is>
      </x:c>
      <x:c r="F327" t="inlineStr">
        <x:is>
          <x:t xml:space="preserve">Zr-based</x:t>
        </x:is>
      </x:c>
      <x:c r="G327" t="n">
        <x:v>0</x:v>
      </x:c>
      <x:c r="H327" t="n">
        <x:v>1.225653151287454</x:v>
      </x:c>
      <x:c r="I327" t="n">
        <x:v>0.1549019599857432</x:v>
      </x:c>
      <x:c r="J327" t="n">
        <x:v>1</x:v>
      </x:c>
    </x:row>
    <x:row r="328">
      <x:c r="A328" t="inlineStr">
        <x:is>
          <x:t xml:space="preserve">MG-JTAC18-068</x:t>
        </x:is>
      </x:c>
      <x:c r="B328" t="inlineStr">
        <x:is>
          <x:t xml:space="preserve">MG-MIX-010</x:t>
        </x:is>
      </x:c>
      <x:c r="C328" t="inlineStr">
        <x:is>
          <x:t xml:space="preserve">Fe71Mo1Y6B22</x:t>
        </x:is>
      </x:c>
      <x:c r="D328" t="inlineStr">
        <x:is>
          <x:t xml:space="preserve">Zr50Cu40Ag10</x:t>
        </x:is>
      </x:c>
      <x:c r="E328" t="inlineStr">
        <x:is>
          <x:t xml:space="preserve">Fe-based</x:t>
        </x:is>
      </x:c>
      <x:c r="F328" t="inlineStr">
        <x:is>
          <x:t xml:space="preserve">Zr-based</x:t>
        </x:is>
      </x:c>
      <x:c r="G328" t="n">
        <x:v>0</x:v>
      </x:c>
      <x:c r="H328" t="n">
        <x:v>1.250837930271976</x:v>
      </x:c>
      <x:c r="I328" t="n">
        <x:v>0.3010299956639813</x:v>
      </x:c>
      <x:c r="J328" t="n">
        <x:v>1</x:v>
      </x:c>
    </x:row>
    <x:row r="329">
      <x:c r="A329" t="inlineStr">
        <x:is>
          <x:t xml:space="preserve">MG-JTAC18-073</x:t>
        </x:is>
      </x:c>
      <x:c r="B329" t="inlineStr">
        <x:is>
          <x:t xml:space="preserve">MG-MIX-010</x:t>
        </x:is>
      </x:c>
      <x:c r="C329" t="inlineStr">
        <x:is>
          <x:t xml:space="preserve">Fe72Nb4Hf3Y1B20</x:t>
        </x:is>
      </x:c>
      <x:c r="D329" t="inlineStr">
        <x:is>
          <x:t xml:space="preserve">Zr50Cu40Ag10</x:t>
        </x:is>
      </x:c>
      <x:c r="E329" t="inlineStr">
        <x:is>
          <x:t xml:space="preserve">Fe-based</x:t>
        </x:is>
      </x:c>
      <x:c r="F329" t="inlineStr">
        <x:is>
          <x:t xml:space="preserve">Zr-based</x:t>
        </x:is>
      </x:c>
      <x:c r="G329" t="n">
        <x:v>0</x:v>
      </x:c>
      <x:c r="H329" t="n">
        <x:v>0.7586029104858613</x:v>
      </x:c>
      <x:c r="I329" t="n">
        <x:v>0.2218487496163564</x:v>
      </x:c>
      <x:c r="J329" t="n">
        <x:v>1</x:v>
      </x:c>
    </x:row>
    <x:row r="330">
      <x:c r="A330" t="inlineStr">
        <x:is>
          <x:t xml:space="preserve">MG-JTAC18-075</x:t>
        </x:is>
      </x:c>
      <x:c r="B330" t="inlineStr">
        <x:is>
          <x:t xml:space="preserve">MG-MIX-010</x:t>
        </x:is>
      </x:c>
      <x:c r="C330" t="inlineStr">
        <x:is>
          <x:t xml:space="preserve">Fe73Nb4Hf3B20</x:t>
        </x:is>
      </x:c>
      <x:c r="D330" t="inlineStr">
        <x:is>
          <x:t xml:space="preserve">Zr50Cu40Ag10</x:t>
        </x:is>
      </x:c>
      <x:c r="E330" t="inlineStr">
        <x:is>
          <x:t xml:space="preserve">Fe-based</x:t>
        </x:is>
      </x:c>
      <x:c r="F330" t="inlineStr">
        <x:is>
          <x:t xml:space="preserve">Zr-based</x:t>
        </x:is>
      </x:c>
      <x:c r="G330" t="n">
        <x:v>0</x:v>
      </x:c>
      <x:c r="H330" t="n">
        <x:v>0.816239143170098</x:v>
      </x:c>
      <x:c r="I330" t="n">
        <x:v>0.3979400086720377</x:v>
      </x:c>
      <x:c r="J330" t="n">
        <x:v>1</x:v>
      </x:c>
    </x:row>
    <x:row r="331">
      <x:c r="A331" t="inlineStr">
        <x:is>
          <x:t xml:space="preserve">MG-JTAC18-080</x:t>
        </x:is>
      </x:c>
      <x:c r="B331" t="inlineStr">
        <x:is>
          <x:t xml:space="preserve">MG-MIX-010</x:t>
        </x:is>
      </x:c>
      <x:c r="C331" t="inlineStr">
        <x:is>
          <x:t xml:space="preserve">(Fe0.73Tb0.02B0.2Si0.05)96Nb4</x:t>
        </x:is>
      </x:c>
      <x:c r="D331" t="inlineStr">
        <x:is>
          <x:t xml:space="preserve">Zr50Cu40Ag10</x:t>
        </x:is>
      </x:c>
      <x:c r="E331" t="inlineStr">
        <x:is>
          <x:t xml:space="preserve">Fe-based</x:t>
        </x:is>
      </x:c>
      <x:c r="F331" t="inlineStr">
        <x:is>
          <x:t xml:space="preserve">Zr-based</x:t>
        </x:is>
      </x:c>
      <x:c r="G331" t="n">
        <x:v>0</x:v>
      </x:c>
      <x:c r="H331" t="n">
        <x:v>0.7972527776989349</x:v>
      </x:c>
      <x:c r="I331" t="n">
        <x:v>0.3010299956639813</x:v>
      </x:c>
      <x:c r="J331" t="n">
        <x:v>1</x:v>
      </x:c>
    </x:row>
    <x:row r="332">
      <x:c r="A332" t="inlineStr">
        <x:is>
          <x:t xml:space="preserve">MG-JTAC18-096</x:t>
        </x:is>
      </x:c>
      <x:c r="B332" t="inlineStr">
        <x:is>
          <x:t xml:space="preserve">MG-MIX-010</x:t>
        </x:is>
      </x:c>
      <x:c r="C332" t="inlineStr">
        <x:is>
          <x:t xml:space="preserve">Gd55Ni22Mn3Al20</x:t>
        </x:is>
      </x:c>
      <x:c r="D332" t="inlineStr">
        <x:is>
          <x:t xml:space="preserve">Zr50Cu40Ag10</x:t>
        </x:is>
      </x:c>
      <x:c r="E332" t="inlineStr">
        <x:is>
          <x:t xml:space="preserve">Gd-based</x:t>
        </x:is>
      </x:c>
      <x:c r="F332" t="inlineStr">
        <x:is>
          <x:t xml:space="preserve">Zr-based</x:t>
        </x:is>
      </x:c>
      <x:c r="G332" t="n">
        <x:v>0</x:v>
      </x:c>
      <x:c r="H332" t="n">
        <x:v>0.9008601173224772</x:v>
      </x:c>
      <x:c r="I332" t="n">
        <x:v>0.3979400086720377</x:v>
      </x:c>
      <x:c r="J332" t="n">
        <x:v>1</x:v>
      </x:c>
    </x:row>
    <x:row r="333">
      <x:c r="A333" t="inlineStr">
        <x:is>
          <x:t xml:space="preserve">MG-JTAC18-102</x:t>
        </x:is>
      </x:c>
      <x:c r="B333" t="inlineStr">
        <x:is>
          <x:t xml:space="preserve">MG-MIX-010</x:t>
        </x:is>
      </x:c>
      <x:c r="C333" t="inlineStr">
        <x:is>
          <x:t xml:space="preserve">La62Cu24Al9.8Mg4.2</x:t>
        </x:is>
      </x:c>
      <x:c r="D333" t="inlineStr">
        <x:is>
          <x:t xml:space="preserve">Zr50Cu40Ag10</x:t>
        </x:is>
      </x:c>
      <x:c r="E333" t="inlineStr">
        <x:is>
          <x:t xml:space="preserve">La-based</x:t>
        </x:is>
      </x:c>
      <x:c r="F333" t="inlineStr">
        <x:is>
          <x:t xml:space="preserve">Zr-based</x:t>
        </x:is>
      </x:c>
      <x:c r="G333" t="n">
        <x:v>0</x:v>
      </x:c>
      <x:c r="H333" t="n">
        <x:v>1.318931883413477</x:v>
      </x:c>
      <x:c r="I333" t="n">
        <x:v>-0.3010299956639811</x:v>
      </x:c>
      <x:c r="J333" t="n">
        <x:v>0</x:v>
      </x:c>
    </x:row>
    <x:row r="334">
      <x:c r="A334" t="inlineStr">
        <x:is>
          <x:t xml:space="preserve">MG-JTAC18-103</x:t>
        </x:is>
      </x:c>
      <x:c r="B334" t="inlineStr">
        <x:is>
          <x:t xml:space="preserve">MG-MIX-010</x:t>
        </x:is>
      </x:c>
      <x:c r="C334" t="inlineStr">
        <x:is>
          <x:t xml:space="preserve">La66Al14Cu20</x:t>
        </x:is>
      </x:c>
      <x:c r="D334" t="inlineStr">
        <x:is>
          <x:t xml:space="preserve">Zr50Cu40Ag10</x:t>
        </x:is>
      </x:c>
      <x:c r="E334" t="inlineStr">
        <x:is>
          <x:t xml:space="preserve">La-based</x:t>
        </x:is>
      </x:c>
      <x:c r="F334" t="inlineStr">
        <x:is>
          <x:t xml:space="preserve">Zr-based</x:t>
        </x:is>
      </x:c>
      <x:c r="G334" t="n">
        <x:v>0</x:v>
      </x:c>
      <x:c r="H334" t="n">
        <x:v>1.223896203124754</x:v>
      </x:c>
      <x:c r="I334" t="n">
        <x:v>0.3979400086720377</x:v>
      </x:c>
      <x:c r="J334" t="n">
        <x:v>1</x:v>
      </x:c>
    </x:row>
    <x:row r="335">
      <x:c r="A335" t="inlineStr">
        <x:is>
          <x:t xml:space="preserve">MG-JTAC18-110</x:t>
        </x:is>
      </x:c>
      <x:c r="B335" t="inlineStr">
        <x:is>
          <x:t xml:space="preserve">MG-MIX-010</x:t>
        </x:is>
      </x:c>
      <x:c r="C335" t="inlineStr">
        <x:is>
          <x:t xml:space="preserve">Mg50Ni30La20</x:t>
        </x:is>
      </x:c>
      <x:c r="D335" t="inlineStr">
        <x:is>
          <x:t xml:space="preserve">Zr50Cu40Ag10</x:t>
        </x:is>
      </x:c>
      <x:c r="E335" t="inlineStr">
        <x:is>
          <x:t xml:space="preserve">Mg-based</x:t>
        </x:is>
      </x:c>
      <x:c r="F335" t="inlineStr">
        <x:is>
          <x:t xml:space="preserve">Zr-based</x:t>
        </x:is>
      </x:c>
      <x:c r="G335" t="n">
        <x:v>0</x:v>
      </x:c>
      <x:c r="H335" t="n">
        <x:v>1.149451883976919</x:v>
      </x:c>
      <x:c r="I335" t="n">
        <x:v>0.6989700043360189</x:v>
      </x:c>
      <x:c r="J335" t="n">
        <x:v>1</x:v>
      </x:c>
    </x:row>
    <x:row r="336">
      <x:c r="A336" t="inlineStr">
        <x:is>
          <x:t xml:space="preserve">MG-JTAC18-114</x:t>
        </x:is>
      </x:c>
      <x:c r="B336" t="inlineStr">
        <x:is>
          <x:t xml:space="preserve">MG-MIX-010</x:t>
        </x:is>
      </x:c>
      <x:c r="C336" t="inlineStr">
        <x:is>
          <x:t xml:space="preserve">Mg60Ni23.6B2.89La13.51</x:t>
        </x:is>
      </x:c>
      <x:c r="D336" t="inlineStr">
        <x:is>
          <x:t xml:space="preserve">Zr50Cu40Ag10</x:t>
        </x:is>
      </x:c>
      <x:c r="E336" t="inlineStr">
        <x:is>
          <x:t xml:space="preserve">Mg-based</x:t>
        </x:is>
      </x:c>
      <x:c r="F336" t="inlineStr">
        <x:is>
          <x:t xml:space="preserve">Zr-based</x:t>
        </x:is>
      </x:c>
      <x:c r="G336" t="n">
        <x:v>0</x:v>
      </x:c>
      <x:c r="H336" t="n">
        <x:v>1.091186541823205</x:v>
      </x:c>
      <x:c r="I336" t="n">
        <x:v>0.6989700043360189</x:v>
      </x:c>
      <x:c r="J336" t="n">
        <x:v>1</x:v>
      </x:c>
    </x:row>
    <x:row r="337">
      <x:c r="A337" t="inlineStr">
        <x:is>
          <x:t xml:space="preserve">MG-JTAC18-125</x:t>
        </x:is>
      </x:c>
      <x:c r="B337" t="inlineStr">
        <x:is>
          <x:t xml:space="preserve">MG-MIX-010</x:t>
        </x:is>
      </x:c>
      <x:c r="C337" t="inlineStr">
        <x:is>
          <x:t xml:space="preserve">Mg65Cu25Y10</x:t>
        </x:is>
      </x:c>
      <x:c r="D337" t="inlineStr">
        <x:is>
          <x:t xml:space="preserve">Zr50Cu40Ag10</x:t>
        </x:is>
      </x:c>
      <x:c r="E337" t="inlineStr">
        <x:is>
          <x:t xml:space="preserve">Mg-based</x:t>
        </x:is>
      </x:c>
      <x:c r="F337" t="inlineStr">
        <x:is>
          <x:t xml:space="preserve">Zr-based</x:t>
        </x:is>
      </x:c>
      <x:c r="G337" t="n">
        <x:v>0</x:v>
      </x:c>
      <x:c r="H337" t="n">
        <x:v>1.028819367983553</x:v>
      </x:c>
      <x:c r="I337" t="n">
        <x:v>-0.146128035678238</x:v>
      </x:c>
      <x:c r="J337" t="n">
        <x:v>0</x:v>
      </x:c>
    </x:row>
    <x:row r="338">
      <x:c r="A338" t="inlineStr">
        <x:is>
          <x:t xml:space="preserve">MG-LONG-025</x:t>
        </x:is>
      </x:c>
      <x:c r="B338" t="inlineStr">
        <x:is>
          <x:t xml:space="preserve">MG-MIX-011</x:t>
        </x:is>
      </x:c>
      <x:c r="C338" t="inlineStr">
        <x:is>
          <x:t xml:space="preserve">Mg65Cu20Ni5Gd10</x:t>
        </x:is>
      </x:c>
      <x:c r="D338" t="inlineStr">
        <x:is>
          <x:t xml:space="preserve">Zr50Cu38Ag12</x:t>
        </x:is>
      </x:c>
      <x:c r="E338" t="inlineStr">
        <x:is>
          <x:t xml:space="preserve">Mg-based</x:t>
        </x:is>
      </x:c>
      <x:c r="F338" t="inlineStr">
        <x:is>
          <x:t xml:space="preserve">Zr-based</x:t>
        </x:is>
      </x:c>
      <x:c r="G338" t="n">
        <x:v>0</x:v>
      </x:c>
      <x:c r="H338" t="n">
        <x:v>1.147978529067356</x:v>
      </x:c>
      <x:c r="I338" t="n">
        <x:v>-0.09691001300805646</x:v>
      </x:c>
      <x:c r="J338" t="n">
        <x:v>0</x:v>
      </x:c>
    </x:row>
    <x:row r="339">
      <x:c r="A339" t="inlineStr">
        <x:is>
          <x:t xml:space="preserve">MG-LONG-077</x:t>
        </x:is>
      </x:c>
      <x:c r="B339" t="inlineStr">
        <x:is>
          <x:t xml:space="preserve">MG-MIX-011</x:t>
        </x:is>
      </x:c>
      <x:c r="C339" t="inlineStr">
        <x:is>
          <x:t xml:space="preserve">Ti53Cu15Ni18.5Al7Si3Sc3B0.5</x:t>
        </x:is>
      </x:c>
      <x:c r="D339" t="inlineStr">
        <x:is>
          <x:t xml:space="preserve">Zr50Cu38Ag12</x:t>
        </x:is>
      </x:c>
      <x:c r="E339" t="inlineStr">
        <x:is>
          <x:t xml:space="preserve">Ti-based</x:t>
        </x:is>
      </x:c>
      <x:c r="F339" t="inlineStr">
        <x:is>
          <x:t xml:space="preserve">Zr-based</x:t>
        </x:is>
      </x:c>
      <x:c r="G339" t="n">
        <x:v>0</x:v>
      </x:c>
      <x:c r="H339" t="n">
        <x:v>0.9950481661241057</x:v>
      </x:c>
      <x:c r="I339" t="n">
        <x:v>0.3010299956639812</x:v>
      </x:c>
      <x:c r="J339" t="n">
        <x:v>1</x:v>
      </x:c>
    </x:row>
    <x:row r="340">
      <x:c r="A340" t="inlineStr">
        <x:is>
          <x:t xml:space="preserve">MG-LONG-088</x:t>
        </x:is>
      </x:c>
      <x:c r="B340" t="inlineStr">
        <x:is>
          <x:t xml:space="preserve">MG-MIX-011</x:t>
        </x:is>
      </x:c>
      <x:c r="C340" t="inlineStr">
        <x:is>
          <x:t xml:space="preserve">Co50Cr15Mo14C15B6</x:t>
        </x:is>
      </x:c>
      <x:c r="D340" t="inlineStr">
        <x:is>
          <x:t xml:space="preserve">Zr50Cu38Ag12</x:t>
        </x:is>
      </x:c>
      <x:c r="E340" t="inlineStr">
        <x:is>
          <x:t xml:space="preserve">Co-based</x:t>
        </x:is>
      </x:c>
      <x:c r="F340" t="inlineStr">
        <x:is>
          <x:t xml:space="preserve">Zr-based</x:t>
        </x:is>
      </x:c>
      <x:c r="G340" t="n">
        <x:v>0</x:v>
      </x:c>
      <x:c r="H340" t="n">
        <x:v>0.8316614505605958</x:v>
      </x:c>
      <x:c r="I340" t="n">
        <x:v>0.3010299956639812</x:v>
      </x:c>
      <x:c r="J340" t="n">
        <x:v>1</x:v>
      </x:c>
    </x:row>
    <x:row r="341">
      <x:c r="A341" t="inlineStr">
        <x:is>
          <x:t xml:space="preserve">MG-LONG-114</x:t>
        </x:is>
      </x:c>
      <x:c r="B341" t="inlineStr">
        <x:is>
          <x:t xml:space="preserve">MG-MIX-011</x:t>
        </x:is>
      </x:c>
      <x:c r="C341" t="inlineStr">
        <x:is>
          <x:t xml:space="preserve">La66Al14Cu20</x:t>
        </x:is>
      </x:c>
      <x:c r="D341" t="inlineStr">
        <x:is>
          <x:t xml:space="preserve">Zr50Cu38Ag12</x:t>
        </x:is>
      </x:c>
      <x:c r="E341" t="inlineStr">
        <x:is>
          <x:t xml:space="preserve">La-based</x:t>
        </x:is>
      </x:c>
      <x:c r="F341" t="inlineStr">
        <x:is>
          <x:t xml:space="preserve">Zr-based</x:t>
        </x:is>
      </x:c>
      <x:c r="G341" t="n">
        <x:v>0</x:v>
      </x:c>
      <x:c r="H341" t="n">
        <x:v>1.137442825310455</x:v>
      </x:c>
      <x:c r="I341" t="n">
        <x:v>0.3010299956639812</x:v>
      </x:c>
      <x:c r="J341" t="n">
        <x:v>1</x:v>
      </x:c>
    </x:row>
    <x:row r="342">
      <x:c r="A342" t="inlineStr">
        <x:is>
          <x:t xml:space="preserve">MG-JTAC18-017</x:t>
        </x:is>
      </x:c>
      <x:c r="B342" t="inlineStr">
        <x:is>
          <x:t xml:space="preserve">MG-MIX-011</x:t>
        </x:is>
      </x:c>
      <x:c r="C342" t="inlineStr">
        <x:is>
          <x:t xml:space="preserve">Ag53.8Mg15.4Ca30.8</x:t>
        </x:is>
      </x:c>
      <x:c r="D342" t="inlineStr">
        <x:is>
          <x:t xml:space="preserve">Zr50Cu38Ag12</x:t>
        </x:is>
      </x:c>
      <x:c r="E342" t="inlineStr">
        <x:is>
          <x:t xml:space="preserve">Ag-based</x:t>
        </x:is>
      </x:c>
      <x:c r="F342" t="inlineStr">
        <x:is>
          <x:t xml:space="preserve">Zr-based</x:t>
        </x:is>
      </x:c>
      <x:c r="G342" t="n">
        <x:v>0</x:v>
      </x:c>
      <x:c r="H342" t="n">
        <x:v>0.904904970171854</x:v>
      </x:c>
      <x:c r="I342" t="n">
        <x:v>0.6989700043360187</x:v>
      </x:c>
      <x:c r="J342" t="n">
        <x:v>1</x:v>
      </x:c>
    </x:row>
    <x:row r="343">
      <x:c r="A343" t="inlineStr">
        <x:is>
          <x:t xml:space="preserve">MG-JTAC18-073</x:t>
        </x:is>
      </x:c>
      <x:c r="B343" t="inlineStr">
        <x:is>
          <x:t xml:space="preserve">MG-MIX-011</x:t>
        </x:is>
      </x:c>
      <x:c r="C343" t="inlineStr">
        <x:is>
          <x:t xml:space="preserve">Fe72Nb4Hf3Y1B20</x:t>
        </x:is>
      </x:c>
      <x:c r="D343" t="inlineStr">
        <x:is>
          <x:t xml:space="preserve">Zr50Cu38Ag12</x:t>
        </x:is>
      </x:c>
      <x:c r="E343" t="inlineStr">
        <x:is>
          <x:t xml:space="preserve">Fe-based</x:t>
        </x:is>
      </x:c>
      <x:c r="F343" t="inlineStr">
        <x:is>
          <x:t xml:space="preserve">Zr-based</x:t>
        </x:is>
      </x:c>
      <x:c r="G343" t="n">
        <x:v>0</x:v>
      </x:c>
      <x:c r="H343" t="n">
        <x:v>0.9508902591582761</x:v>
      </x:c>
      <x:c r="I343" t="n">
        <x:v>0.1249387366083</x:v>
      </x:c>
      <x:c r="J343" t="n">
        <x:v>1</x:v>
      </x:c>
    </x:row>
    <x:row r="344">
      <x:c r="A344" t="inlineStr">
        <x:is>
          <x:t xml:space="preserve">MG-JTAC18-075</x:t>
        </x:is>
      </x:c>
      <x:c r="B344" t="inlineStr">
        <x:is>
          <x:t xml:space="preserve">MG-MIX-011</x:t>
        </x:is>
      </x:c>
      <x:c r="C344" t="inlineStr">
        <x:is>
          <x:t xml:space="preserve">Fe73Nb4Hf3B20</x:t>
        </x:is>
      </x:c>
      <x:c r="D344" t="inlineStr">
        <x:is>
          <x:t xml:space="preserve">Zr50Cu38Ag12</x:t>
        </x:is>
      </x:c>
      <x:c r="E344" t="inlineStr">
        <x:is>
          <x:t xml:space="preserve">Fe-based</x:t>
        </x:is>
      </x:c>
      <x:c r="F344" t="inlineStr">
        <x:is>
          <x:t xml:space="preserve">Zr-based</x:t>
        </x:is>
      </x:c>
      <x:c r="G344" t="n">
        <x:v>0</x:v>
      </x:c>
      <x:c r="H344" t="n">
        <x:v>1.057984620189838</x:v>
      </x:c>
      <x:c r="I344" t="n">
        <x:v>0.3010299956639812</x:v>
      </x:c>
      <x:c r="J344" t="n">
        <x:v>1</x:v>
      </x:c>
    </x:row>
    <x:row r="345">
      <x:c r="A345" t="inlineStr">
        <x:is>
          <x:t xml:space="preserve">MG-JTAC18-080</x:t>
        </x:is>
      </x:c>
      <x:c r="B345" t="inlineStr">
        <x:is>
          <x:t xml:space="preserve">MG-MIX-011</x:t>
        </x:is>
      </x:c>
      <x:c r="C345" t="inlineStr">
        <x:is>
          <x:t xml:space="preserve">(Fe0.73Tb0.02B0.2Si0.05)96Nb4</x:t>
        </x:is>
      </x:c>
      <x:c r="D345" t="inlineStr">
        <x:is>
          <x:t xml:space="preserve">Zr50Cu38Ag12</x:t>
        </x:is>
      </x:c>
      <x:c r="E345" t="inlineStr">
        <x:is>
          <x:t xml:space="preserve">Fe-based</x:t>
        </x:is>
      </x:c>
      <x:c r="F345" t="inlineStr">
        <x:is>
          <x:t xml:space="preserve">Zr-based</x:t>
        </x:is>
      </x:c>
      <x:c r="G345" t="n">
        <x:v>0</x:v>
      </x:c>
      <x:c r="H345" t="n">
        <x:v>1.085833613914222</x:v>
      </x:c>
      <x:c r="I345" t="n">
        <x:v>0.2041199826559248</x:v>
      </x:c>
      <x:c r="J345" t="n">
        <x:v>1</x:v>
      </x:c>
    </x:row>
    <x:row r="346">
      <x:c r="A346" t="inlineStr">
        <x:is>
          <x:t xml:space="preserve">MG-JTAC18-096</x:t>
        </x:is>
      </x:c>
      <x:c r="B346" t="inlineStr">
        <x:is>
          <x:t xml:space="preserve">MG-MIX-011</x:t>
        </x:is>
      </x:c>
      <x:c r="C346" t="inlineStr">
        <x:is>
          <x:t xml:space="preserve">Gd55Ni22Mn3Al20</x:t>
        </x:is>
      </x:c>
      <x:c r="D346" t="inlineStr">
        <x:is>
          <x:t xml:space="preserve">Zr50Cu38Ag12</x:t>
        </x:is>
      </x:c>
      <x:c r="E346" t="inlineStr">
        <x:is>
          <x:t xml:space="preserve">Gd-based</x:t>
        </x:is>
      </x:c>
      <x:c r="F346" t="inlineStr">
        <x:is>
          <x:t xml:space="preserve">Zr-based</x:t>
        </x:is>
      </x:c>
      <x:c r="G346" t="n">
        <x:v>0</x:v>
      </x:c>
      <x:c r="H346" t="n">
        <x:v>1.26754332708708</x:v>
      </x:c>
      <x:c r="I346" t="n">
        <x:v>0.3010299956639812</x:v>
      </x:c>
      <x:c r="J346" t="n">
        <x:v>1</x:v>
      </x:c>
    </x:row>
    <x:row r="347">
      <x:c r="A347" t="inlineStr">
        <x:is>
          <x:t xml:space="preserve">MG-JTAC18-102</x:t>
        </x:is>
      </x:c>
      <x:c r="B347" t="inlineStr">
        <x:is>
          <x:t xml:space="preserve">MG-MIX-011</x:t>
        </x:is>
      </x:c>
      <x:c r="C347" t="inlineStr">
        <x:is>
          <x:t xml:space="preserve">La62Cu24Al9.8Mg4.2</x:t>
        </x:is>
      </x:c>
      <x:c r="D347" t="inlineStr">
        <x:is>
          <x:t xml:space="preserve">Zr50Cu38Ag12</x:t>
        </x:is>
      </x:c>
      <x:c r="E347" t="inlineStr">
        <x:is>
          <x:t xml:space="preserve">La-based</x:t>
        </x:is>
      </x:c>
      <x:c r="F347" t="inlineStr">
        <x:is>
          <x:t xml:space="preserve">Zr-based</x:t>
        </x:is>
      </x:c>
      <x:c r="G347" t="n">
        <x:v>0</x:v>
      </x:c>
      <x:c r="H347" t="n">
        <x:v>1.205638237303233</x:v>
      </x:c>
      <x:c r="I347" t="n">
        <x:v>-0.3979400086720376</x:v>
      </x:c>
      <x:c r="J347" t="n">
        <x:v>0</x:v>
      </x:c>
    </x:row>
    <x:row r="348">
      <x:c r="A348" t="inlineStr">
        <x:is>
          <x:t xml:space="preserve">MG-JTAC18-103</x:t>
        </x:is>
      </x:c>
      <x:c r="B348" t="inlineStr">
        <x:is>
          <x:t xml:space="preserve">MG-MIX-011</x:t>
        </x:is>
      </x:c>
      <x:c r="C348" t="inlineStr">
        <x:is>
          <x:t xml:space="preserve">La66Al14Cu20</x:t>
        </x:is>
      </x:c>
      <x:c r="D348" t="inlineStr">
        <x:is>
          <x:t xml:space="preserve">Zr50Cu38Ag12</x:t>
        </x:is>
      </x:c>
      <x:c r="E348" t="inlineStr">
        <x:is>
          <x:t xml:space="preserve">La-based</x:t>
        </x:is>
      </x:c>
      <x:c r="F348" t="inlineStr">
        <x:is>
          <x:t xml:space="preserve">Zr-based</x:t>
        </x:is>
      </x:c>
      <x:c r="G348" t="n">
        <x:v>0</x:v>
      </x:c>
      <x:c r="H348" t="n">
        <x:v>1.137442825310455</x:v>
      </x:c>
      <x:c r="I348" t="n">
        <x:v>0.3010299956639812</x:v>
      </x:c>
      <x:c r="J348" t="n">
        <x:v>1</x:v>
      </x:c>
    </x:row>
    <x:row r="349">
      <x:c r="A349" t="inlineStr">
        <x:is>
          <x:t xml:space="preserve">MG-JTAC18-110</x:t>
        </x:is>
      </x:c>
      <x:c r="B349" t="inlineStr">
        <x:is>
          <x:t xml:space="preserve">MG-MIX-011</x:t>
        </x:is>
      </x:c>
      <x:c r="C349" t="inlineStr">
        <x:is>
          <x:t xml:space="preserve">Mg50Ni30La20</x:t>
        </x:is>
      </x:c>
      <x:c r="D349" t="inlineStr">
        <x:is>
          <x:t xml:space="preserve">Zr50Cu38Ag12</x:t>
        </x:is>
      </x:c>
      <x:c r="E349" t="inlineStr">
        <x:is>
          <x:t xml:space="preserve">Mg-based</x:t>
        </x:is>
      </x:c>
      <x:c r="F349" t="inlineStr">
        <x:is>
          <x:t xml:space="preserve">Zr-based</x:t>
        </x:is>
      </x:c>
      <x:c r="G349" t="n">
        <x:v>0</x:v>
      </x:c>
      <x:c r="H349" t="n">
        <x:v>0.9987320994883441</x:v>
      </x:c>
      <x:c r="I349" t="n">
        <x:v>0.6020599913279624</x:v>
      </x:c>
      <x:c r="J349" t="n">
        <x:v>1</x:v>
      </x:c>
    </x:row>
    <x:row r="350">
      <x:c r="A350" t="inlineStr">
        <x:is>
          <x:t xml:space="preserve">MG-JTAC18-114</x:t>
        </x:is>
      </x:c>
      <x:c r="B350" t="inlineStr">
        <x:is>
          <x:t xml:space="preserve">MG-MIX-011</x:t>
        </x:is>
      </x:c>
      <x:c r="C350" t="inlineStr">
        <x:is>
          <x:t xml:space="preserve">Mg60Ni23.6B2.89La13.51</x:t>
        </x:is>
      </x:c>
      <x:c r="D350" t="inlineStr">
        <x:is>
          <x:t xml:space="preserve">Zr50Cu38Ag12</x:t>
        </x:is>
      </x:c>
      <x:c r="E350" t="inlineStr">
        <x:is>
          <x:t xml:space="preserve">Mg-based</x:t>
        </x:is>
      </x:c>
      <x:c r="F350" t="inlineStr">
        <x:is>
          <x:t xml:space="preserve">Zr-based</x:t>
        </x:is>
      </x:c>
      <x:c r="G350" t="n">
        <x:v>0</x:v>
      </x:c>
      <x:c r="H350" t="n">
        <x:v>1.257717134218425</x:v>
      </x:c>
      <x:c r="I350" t="n">
        <x:v>0.6020599913279624</x:v>
      </x:c>
      <x:c r="J350" t="n">
        <x:v>1</x:v>
      </x:c>
    </x:row>
    <x:row r="351">
      <x:c r="A351" t="inlineStr">
        <x:is>
          <x:t xml:space="preserve">MG-JTAC18-125</x:t>
        </x:is>
      </x:c>
      <x:c r="B351" t="inlineStr">
        <x:is>
          <x:t xml:space="preserve">MG-MIX-011</x:t>
        </x:is>
      </x:c>
      <x:c r="C351" t="inlineStr">
        <x:is>
          <x:t xml:space="preserve">Mg65Cu25Y10</x:t>
        </x:is>
      </x:c>
      <x:c r="D351" t="inlineStr">
        <x:is>
          <x:t xml:space="preserve">Zr50Cu38Ag12</x:t>
        </x:is>
      </x:c>
      <x:c r="E351" t="inlineStr">
        <x:is>
          <x:t xml:space="preserve">Mg-based</x:t>
        </x:is>
      </x:c>
      <x:c r="F351" t="inlineStr">
        <x:is>
          <x:t xml:space="preserve">Zr-based</x:t>
        </x:is>
      </x:c>
      <x:c r="G351" t="n">
        <x:v>0</x:v>
      </x:c>
      <x:c r="H351" t="n">
        <x:v>1.039464923089647</x:v>
      </x:c>
      <x:c r="I351" t="n">
        <x:v>-0.2430380486862944</x:v>
      </x:c>
      <x:c r="J351" t="n">
        <x:v>0</x:v>
      </x:c>
    </x:row>
    <x:row r="352">
      <x:c r="A352" t="inlineStr">
        <x:is>
          <x:t xml:space="preserve">MG-MIX-012</x:t>
        </x:is>
      </x:c>
      <x:c r="B352" t="inlineStr">
        <x:is>
          <x:t xml:space="preserve">MG-MIX-018</x:t>
        </x:is>
      </x:c>
      <x:c r="C352" t="inlineStr">
        <x:is>
          <x:t xml:space="preserve">(Fe0.75B0.2Si0.05)96Nb4</x:t>
        </x:is>
      </x:c>
      <x:c r="D352" t="inlineStr">
        <x:is>
          <x:t xml:space="preserve">Ca65Mg20Zn15</x:t>
        </x:is>
      </x:c>
      <x:c r="E352" t="inlineStr">
        <x:is>
          <x:t xml:space="preserve">Fe-based</x:t>
        </x:is>
      </x:c>
      <x:c r="F352" t="inlineStr">
        <x:is>
          <x:t xml:space="preserve">Ca-based</x:t>
        </x:is>
      </x:c>
      <x:c r="G352" t="n">
        <x:v>0</x:v>
      </x:c>
      <x:c r="H352" t="n">
        <x:v>1.277797293760284</x:v>
      </x:c>
      <x:c r="I352" t="n">
        <x:v>0.7781512503836436</x:v>
      </x:c>
      <x:c r="J352" t="n">
        <x:v>1</x:v>
      </x:c>
    </x:row>
    <x:row r="353">
      <x:c r="A353" t="inlineStr">
        <x:is>
          <x:t xml:space="preserve">MG-MIX-012</x:t>
        </x:is>
      </x:c>
      <x:c r="B353" t="inlineStr">
        <x:is>
          <x:t xml:space="preserve">MG-MIX-023</x:t>
        </x:is>
      </x:c>
      <x:c r="C353" t="inlineStr">
        <x:is>
          <x:t xml:space="preserve">(Fe0.75B0.2Si0.05)96Nb4</x:t>
        </x:is>
      </x:c>
      <x:c r="D353" t="inlineStr">
        <x:is>
          <x:t xml:space="preserve">Mg75Ni15Nd10</x:t>
        </x:is>
      </x:c>
      <x:c r="E353" t="inlineStr">
        <x:is>
          <x:t xml:space="preserve">Fe-based</x:t>
        </x:is>
      </x:c>
      <x:c r="F353" t="inlineStr">
        <x:is>
          <x:t xml:space="preserve">Mg-based</x:t>
        </x:is>
      </x:c>
      <x:c r="G353" t="n">
        <x:v>0</x:v>
      </x:c>
      <x:c r="H353" t="n">
        <x:v>1.221193615737715</x:v>
      </x:c>
      <x:c r="I353" t="n">
        <x:v>0.271066772286538</x:v>
      </x:c>
      <x:c r="J353" t="n">
        <x:v>1</x:v>
      </x:c>
    </x:row>
    <x:row r="354">
      <x:c r="A354" t="inlineStr">
        <x:is>
          <x:t xml:space="preserve">MG-LONG-011</x:t>
        </x:is>
      </x:c>
      <x:c r="B354" t="inlineStr">
        <x:is>
          <x:t xml:space="preserve">MG-MIX-012</x:t>
        </x:is>
      </x:c>
      <x:c r="C354" t="inlineStr">
        <x:is>
          <x:t xml:space="preserve">Ca60Mg10Zn30</x:t>
        </x:is>
      </x:c>
      <x:c r="D354" t="inlineStr">
        <x:is>
          <x:t xml:space="preserve">(Fe0.75B0.2Si0.05)96Nb4</x:t>
        </x:is>
      </x:c>
      <x:c r="E354" t="inlineStr">
        <x:is>
          <x:t xml:space="preserve">Ca-based</x:t>
        </x:is>
      </x:c>
      <x:c r="F354" t="inlineStr">
        <x:is>
          <x:t xml:space="preserve">Fe-based</x:t>
        </x:is>
      </x:c>
      <x:c r="G354" t="n">
        <x:v>0</x:v>
      </x:c>
      <x:c r="H354" t="n">
        <x:v>1.173526832588399</x:v>
      </x:c>
      <x:c r="I354" t="n">
        <x:v>0.4771212547196624</x:v>
      </x:c>
      <x:c r="J354" t="n">
        <x:v>1</x:v>
      </x:c>
    </x:row>
    <x:row r="355">
      <x:c r="A355" t="inlineStr">
        <x:is>
          <x:t xml:space="preserve">MG-LONG-014</x:t>
        </x:is>
      </x:c>
      <x:c r="B355" t="inlineStr">
        <x:is>
          <x:t xml:space="preserve">MG-MIX-012</x:t>
        </x:is>
      </x:c>
      <x:c r="C355" t="inlineStr">
        <x:is>
          <x:t xml:space="preserve">Ca65Mg20Zn15</x:t>
        </x:is>
      </x:c>
      <x:c r="D355" t="inlineStr">
        <x:is>
          <x:t xml:space="preserve">(Fe0.75B0.2Si0.05)96Nb4</x:t>
        </x:is>
      </x:c>
      <x:c r="E355" t="inlineStr">
        <x:is>
          <x:t xml:space="preserve">Ca-based</x:t>
        </x:is>
      </x:c>
      <x:c r="F355" t="inlineStr">
        <x:is>
          <x:t xml:space="preserve">Fe-based</x:t>
        </x:is>
      </x:c>
      <x:c r="G355" t="n">
        <x:v>0</x:v>
      </x:c>
      <x:c r="H355" t="n">
        <x:v>1.215450168982312</x:v>
      </x:c>
      <x:c r="I355" t="n">
        <x:v>-0.5228787452803376</x:v>
      </x:c>
      <x:c r="J355" t="n">
        <x:v>0</x:v>
      </x:c>
    </x:row>
    <x:row r="356">
      <x:c r="A356" t="inlineStr">
        <x:is>
          <x:t xml:space="preserve">MG-LONG-023</x:t>
        </x:is>
      </x:c>
      <x:c r="B356" t="inlineStr">
        <x:is>
          <x:t xml:space="preserve">MG-MIX-012</x:t>
        </x:is>
      </x:c>
      <x:c r="C356" t="inlineStr">
        <x:is>
          <x:t xml:space="preserve">Ca45Mg19Cu36</x:t>
        </x:is>
      </x:c>
      <x:c r="D356" t="inlineStr">
        <x:is>
          <x:t xml:space="preserve">(Fe0.75B0.2Si0.05)96Nb4</x:t>
        </x:is>
      </x:c>
      <x:c r="E356" t="inlineStr">
        <x:is>
          <x:t xml:space="preserve">Ca-based</x:t>
        </x:is>
      </x:c>
      <x:c r="F356" t="inlineStr">
        <x:is>
          <x:t xml:space="preserve">Fe-based</x:t>
        </x:is>
      </x:c>
      <x:c r="G356" t="n">
        <x:v>0</x:v>
      </x:c>
      <x:c r="H356" t="n">
        <x:v>1.030606903924005</x:v>
      </x:c>
      <x:c r="I356" t="n">
        <x:v>0.4771212547196624</x:v>
      </x:c>
      <x:c r="J356" t="n">
        <x:v>1</x:v>
      </x:c>
    </x:row>
    <x:row r="357">
      <x:c r="A357" t="inlineStr">
        <x:is>
          <x:t xml:space="preserve">MG-LONG-051</x:t>
        </x:is>
      </x:c>
      <x:c r="B357" t="inlineStr">
        <x:is>
          <x:t xml:space="preserve">MG-MIX-012</x:t>
        </x:is>
      </x:c>
      <x:c r="C357" t="inlineStr">
        <x:is>
          <x:t xml:space="preserve">Fe71Ni1Y6B22</x:t>
        </x:is>
      </x:c>
      <x:c r="D357" t="inlineStr">
        <x:is>
          <x:t xml:space="preserve">(Fe0.75B0.2Si0.05)96Nb4</x:t>
        </x:is>
      </x:c>
      <x:c r="E357" t="inlineStr">
        <x:is>
          <x:t xml:space="preserve">Fe-based</x:t>
        </x:is>
      </x:c>
      <x:c r="F357" t="inlineStr">
        <x:is>
          <x:t xml:space="preserve">Fe-based</x:t>
        </x:is>
      </x:c>
      <x:c r="G357" t="n">
        <x:v>1</x:v>
      </x:c>
      <x:c r="H357" t="n">
        <x:v>1.019284075246142</x:v>
      </x:c>
      <x:c r="I357" t="n">
        <x:v>-0.1249387366083</x:v>
      </x:c>
      <x:c r="J357" t="n">
        <x:v>0</x:v>
      </x:c>
    </x:row>
    <x:row r="358">
      <x:c r="A358" t="inlineStr">
        <x:is>
          <x:t xml:space="preserve">MG-LONG-052</x:t>
        </x:is>
      </x:c>
      <x:c r="B358" t="inlineStr">
        <x:is>
          <x:t xml:space="preserve">MG-MIX-012</x:t>
        </x:is>
      </x:c>
      <x:c r="C358" t="inlineStr">
        <x:is>
          <x:t xml:space="preserve">Fe70Ni2Y6B22</x:t>
        </x:is>
      </x:c>
      <x:c r="D358" t="inlineStr">
        <x:is>
          <x:t xml:space="preserve">(Fe0.75B0.2Si0.05)96Nb4</x:t>
        </x:is>
      </x:c>
      <x:c r="E358" t="inlineStr">
        <x:is>
          <x:t xml:space="preserve">Fe-based</x:t>
        </x:is>
      </x:c>
      <x:c r="F358" t="inlineStr">
        <x:is>
          <x:t xml:space="preserve">Fe-based</x:t>
        </x:is>
      </x:c>
      <x:c r="G358" t="n">
        <x:v>1</x:v>
      </x:c>
      <x:c r="H358" t="n">
        <x:v>0.9383200156749353</x:v>
      </x:c>
      <x:c r="I358" t="n">
        <x:v>-0.1249387366083</x:v>
      </x:c>
      <x:c r="J358" t="n">
        <x:v>0</x:v>
      </x:c>
    </x:row>
    <x:row r="359">
      <x:c r="A359" t="inlineStr">
        <x:is>
          <x:t xml:space="preserve">MG-LONG-058</x:t>
        </x:is>
      </x:c>
      <x:c r="B359" t="inlineStr">
        <x:is>
          <x:t xml:space="preserve">MG-MIX-012</x:t>
        </x:is>
      </x:c>
      <x:c r="C359" t="inlineStr">
        <x:is>
          <x:t xml:space="preserve">Fe66Co6Y6B22</x:t>
        </x:is>
      </x:c>
      <x:c r="D359" t="inlineStr">
        <x:is>
          <x:t xml:space="preserve">(Fe0.75B0.2Si0.05)96Nb4</x:t>
        </x:is>
      </x:c>
      <x:c r="E359" t="inlineStr">
        <x:is>
          <x:t xml:space="preserve">Fe-based</x:t>
        </x:is>
      </x:c>
      <x:c r="F359" t="inlineStr">
        <x:is>
          <x:t xml:space="preserve">Fe-based</x:t>
        </x:is>
      </x:c>
      <x:c r="G359" t="n">
        <x:v>1</x:v>
      </x:c>
      <x:c r="H359" t="n">
        <x:v>1.004497637484058</x:v>
      </x:c>
      <x:c r="I359" t="n">
        <x:v>-0.1249387366083</x:v>
      </x:c>
      <x:c r="J359" t="n">
        <x:v>0</x:v>
      </x:c>
    </x:row>
    <x:row r="360">
      <x:c r="A360" t="inlineStr">
        <x:is>
          <x:t xml:space="preserve">MG-LONG-059</x:t>
        </x:is>
      </x:c>
      <x:c r="B360" t="inlineStr">
        <x:is>
          <x:t xml:space="preserve">MG-MIX-012</x:t>
        </x:is>
      </x:c>
      <x:c r="C360" t="inlineStr">
        <x:is>
          <x:t xml:space="preserve">Fe64Co8Y6B22</x:t>
        </x:is>
      </x:c>
      <x:c r="D360" t="inlineStr">
        <x:is>
          <x:t xml:space="preserve">(Fe0.75B0.2Si0.05)96Nb4</x:t>
        </x:is>
      </x:c>
      <x:c r="E360" t="inlineStr">
        <x:is>
          <x:t xml:space="preserve">Fe-based</x:t>
        </x:is>
      </x:c>
      <x:c r="F360" t="inlineStr">
        <x:is>
          <x:t xml:space="preserve">Fe-based</x:t>
        </x:is>
      </x:c>
      <x:c r="G360" t="n">
        <x:v>1</x:v>
      </x:c>
      <x:c r="H360" t="n">
        <x:v>1.104811226017917</x:v>
      </x:c>
      <x:c r="I360" t="n">
        <x:v>-0.2218487496163564</x:v>
      </x:c>
      <x:c r="J360" t="n">
        <x:v>0</x:v>
      </x:c>
    </x:row>
    <x:row r="361">
      <x:c r="A361" t="inlineStr">
        <x:is>
          <x:t xml:space="preserve">MG-LONG-065</x:t>
        </x:is>
      </x:c>
      <x:c r="B361" t="inlineStr">
        <x:is>
          <x:t xml:space="preserve">MG-MIX-012</x:t>
        </x:is>
      </x:c>
      <x:c r="C361" t="inlineStr">
        <x:is>
          <x:t xml:space="preserve">[(Ni0.8Fe0.2)0.75B0.2Si0.05]96Nb4</x:t>
        </x:is>
      </x:c>
      <x:c r="D361" t="inlineStr">
        <x:is>
          <x:t xml:space="preserve">(Fe0.75B0.2Si0.05)96Nb4</x:t>
        </x:is>
      </x:c>
      <x:c r="E361" t="inlineStr">
        <x:is>
          <x:t xml:space="preserve">Ni-based</x:t>
        </x:is>
      </x:c>
      <x:c r="F361" t="inlineStr">
        <x:is>
          <x:t xml:space="preserve">Fe-based</x:t>
        </x:is>
      </x:c>
      <x:c r="G361" t="n">
        <x:v>0</x:v>
      </x:c>
      <x:c r="H361" t="n">
        <x:v>1.246774287079208</x:v>
      </x:c>
      <x:c r="I361" t="n">
        <x:v>-0.1249387366083</x:v>
      </x:c>
      <x:c r="J361" t="n">
        <x:v>0</x:v>
      </x:c>
    </x:row>
    <x:row r="362">
      <x:c r="A362" t="inlineStr">
        <x:is>
          <x:t xml:space="preserve">MG-LONG-066</x:t>
        </x:is>
      </x:c>
      <x:c r="B362" t="inlineStr">
        <x:is>
          <x:t xml:space="preserve">MG-MIX-012</x:t>
        </x:is>
      </x:c>
      <x:c r="C362" t="inlineStr">
        <x:is>
          <x:t xml:space="preserve">[(Ni0.7Fe0.3)0.75B0.2Si0.05]96Nb4</x:t>
        </x:is>
      </x:c>
      <x:c r="D362" t="inlineStr">
        <x:is>
          <x:t xml:space="preserve">(Fe0.75B0.2Si0.05)96Nb4</x:t>
        </x:is>
      </x:c>
      <x:c r="E362" t="inlineStr">
        <x:is>
          <x:t xml:space="preserve">Ni-based</x:t>
        </x:is>
      </x:c>
      <x:c r="F362" t="inlineStr">
        <x:is>
          <x:t xml:space="preserve">Fe-based</x:t>
        </x:is>
      </x:c>
      <x:c r="G362" t="n">
        <x:v>0</x:v>
      </x:c>
      <x:c r="H362" t="n">
        <x:v>0.5810173678315873</x:v>
      </x:c>
      <x:c r="I362" t="n">
        <x:v>-0.2218487496163564</x:v>
      </x:c>
      <x:c r="J362" t="n">
        <x:v>0</x:v>
      </x:c>
    </x:row>
    <x:row r="363">
      <x:c r="A363" t="inlineStr">
        <x:is>
          <x:t xml:space="preserve">MG-LONG-067</x:t>
        </x:is>
      </x:c>
      <x:c r="B363" t="inlineStr">
        <x:is>
          <x:t xml:space="preserve">MG-MIX-012</x:t>
        </x:is>
      </x:c>
      <x:c r="C363" t="inlineStr">
        <x:is>
          <x:t xml:space="preserve">[(Ni0.6Fe0.4)0.75B0.2Si0.05]96Nb4</x:t>
        </x:is>
      </x:c>
      <x:c r="D363" t="inlineStr">
        <x:is>
          <x:t xml:space="preserve">(Fe0.75B0.2Si0.05)96Nb4</x:t>
        </x:is>
      </x:c>
      <x:c r="E363" t="inlineStr">
        <x:is>
          <x:t xml:space="preserve">Ni-based</x:t>
        </x:is>
      </x:c>
      <x:c r="F363" t="inlineStr">
        <x:is>
          <x:t xml:space="preserve">Fe-based</x:t>
        </x:is>
      </x:c>
      <x:c r="G363" t="n">
        <x:v>0</x:v>
      </x:c>
      <x:c r="H363" t="n">
        <x:v>0.5749974109436724</x:v>
      </x:c>
      <x:c r="I363" t="n">
        <x:v>-0.3010299956639812</x:v>
      </x:c>
      <x:c r="J363" t="n">
        <x:v>0</x:v>
      </x:c>
    </x:row>
    <x:row r="364">
      <x:c r="A364" t="inlineStr">
        <x:is>
          <x:t xml:space="preserve">MG-LONG-068</x:t>
        </x:is>
      </x:c>
      <x:c r="B364" t="inlineStr">
        <x:is>
          <x:t xml:space="preserve">MG-MIX-012</x:t>
        </x:is>
      </x:c>
      <x:c r="C364" t="inlineStr">
        <x:is>
          <x:t xml:space="preserve">Pd77Cu6Si17</x:t>
        </x:is>
      </x:c>
      <x:c r="D364" t="inlineStr">
        <x:is>
          <x:t xml:space="preserve">(Fe0.75B0.2Si0.05)96Nb4</x:t>
        </x:is>
      </x:c>
      <x:c r="E364" t="inlineStr">
        <x:is>
          <x:t xml:space="preserve">Pd-based</x:t>
        </x:is>
      </x:c>
      <x:c r="F364" t="inlineStr">
        <x:is>
          <x:t xml:space="preserve">Fe-based</x:t>
        </x:is>
      </x:c>
      <x:c r="G364" t="n">
        <x:v>0</x:v>
      </x:c>
      <x:c r="H364" t="n">
        <x:v>0.972179258827337</x:v>
      </x:c>
      <x:c r="I364" t="n">
        <x:v>-0.1249387366083</x:v>
      </x:c>
      <x:c r="J364" t="n">
        <x:v>0</x:v>
      </x:c>
    </x:row>
    <x:row r="365">
      <x:c r="A365" t="inlineStr">
        <x:is>
          <x:t xml:space="preserve">MG-LONG-071</x:t>
        </x:is>
      </x:c>
      <x:c r="B365" t="inlineStr">
        <x:is>
          <x:t xml:space="preserve">MG-MIX-012</x:t>
        </x:is>
      </x:c>
      <x:c r="C365" t="inlineStr">
        <x:is>
          <x:t xml:space="preserve">Ti41.5Zr2.5Hf5Cu42.5Ni7.5Si1</x:t>
        </x:is>
      </x:c>
      <x:c r="D365" t="inlineStr">
        <x:is>
          <x:t xml:space="preserve">(Fe0.75B0.2Si0.05)96Nb4</x:t>
        </x:is>
      </x:c>
      <x:c r="E365" t="inlineStr">
        <x:is>
          <x:t xml:space="preserve">Ti-based</x:t>
        </x:is>
      </x:c>
      <x:c r="F365" t="inlineStr">
        <x:is>
          <x:t xml:space="preserve">Fe-based</x:t>
        </x:is>
      </x:c>
      <x:c r="G365" t="n">
        <x:v>0</x:v>
      </x:c>
      <x:c r="H365" t="n">
        <x:v>0.4549008506603386</x:v>
      </x:c>
      <x:c r="I365" t="n">
        <x:v>-0.1249387366083</x:v>
      </x:c>
      <x:c r="J365" t="n">
        <x:v>0</x:v>
      </x:c>
    </x:row>
    <x:row r="366">
      <x:c r="A366" t="inlineStr">
        <x:is>
          <x:t xml:space="preserve">MG-LONG-073</x:t>
        </x:is>
      </x:c>
      <x:c r="B366" t="inlineStr">
        <x:is>
          <x:t xml:space="preserve">MG-MIX-012</x:t>
        </x:is>
      </x:c>
      <x:c r="C366" t="inlineStr">
        <x:is>
          <x:t xml:space="preserve">Ti40Zr10Cu40Pd10</x:t>
        </x:is>
      </x:c>
      <x:c r="D366" t="inlineStr">
        <x:is>
          <x:t xml:space="preserve">(Fe0.75B0.2Si0.05)96Nb4</x:t>
        </x:is>
      </x:c>
      <x:c r="E366" t="inlineStr">
        <x:is>
          <x:t xml:space="preserve">Ti-based</x:t>
        </x:is>
      </x:c>
      <x:c r="F366" t="inlineStr">
        <x:is>
          <x:t xml:space="preserve">Fe-based</x:t>
        </x:is>
      </x:c>
      <x:c r="G366" t="n">
        <x:v>0</x:v>
      </x:c>
      <x:c r="H366" t="n">
        <x:v>0.7765065150807312</x:v>
      </x:c>
      <x:c r="I366" t="n">
        <x:v>-0.4259687322722812</x:v>
      </x:c>
      <x:c r="J366" t="n">
        <x:v>0</x:v>
      </x:c>
    </x:row>
    <x:row r="367">
      <x:c r="A367" t="inlineStr">
        <x:is>
          <x:t xml:space="preserve">MG-LONG-074</x:t>
        </x:is>
      </x:c>
      <x:c r="B367" t="inlineStr">
        <x:is>
          <x:t xml:space="preserve">MG-MIX-012</x:t>
        </x:is>
      </x:c>
      <x:c r="C367" t="inlineStr">
        <x:is>
          <x:t xml:space="preserve">Ti40Zr10Cu34Pd16</x:t>
        </x:is>
      </x:c>
      <x:c r="D367" t="inlineStr">
        <x:is>
          <x:t xml:space="preserve">(Fe0.75B0.2Si0.05)96Nb4</x:t>
        </x:is>
      </x:c>
      <x:c r="E367" t="inlineStr">
        <x:is>
          <x:t xml:space="preserve">Ti-based</x:t>
        </x:is>
      </x:c>
      <x:c r="F367" t="inlineStr">
        <x:is>
          <x:t xml:space="preserve">Fe-based</x:t>
        </x:is>
      </x:c>
      <x:c r="G367" t="n">
        <x:v>0</x:v>
      </x:c>
      <x:c r="H367" t="n">
        <x:v>0.8472716157824624</x:v>
      </x:c>
      <x:c r="I367" t="n">
        <x:v>-0.4259687322722812</x:v>
      </x:c>
      <x:c r="J367" t="n">
        <x:v>0</x:v>
      </x:c>
    </x:row>
    <x:row r="368">
      <x:c r="A368" t="inlineStr">
        <x:is>
          <x:t xml:space="preserve">MG-LONG-075</x:t>
        </x:is>
      </x:c>
      <x:c r="B368" t="inlineStr">
        <x:is>
          <x:t xml:space="preserve">MG-MIX-012</x:t>
        </x:is>
      </x:c>
      <x:c r="C368" t="inlineStr">
        <x:is>
          <x:t xml:space="preserve">Ti40Zr10Cu32Pd18</x:t>
        </x:is>
      </x:c>
      <x:c r="D368" t="inlineStr">
        <x:is>
          <x:t xml:space="preserve">(Fe0.75B0.2Si0.05)96Nb4</x:t>
        </x:is>
      </x:c>
      <x:c r="E368" t="inlineStr">
        <x:is>
          <x:t xml:space="preserve">Ti-based</x:t>
        </x:is>
      </x:c>
      <x:c r="F368" t="inlineStr">
        <x:is>
          <x:t xml:space="preserve">Fe-based</x:t>
        </x:is>
      </x:c>
      <x:c r="G368" t="n">
        <x:v>0</x:v>
      </x:c>
      <x:c r="H368" t="n">
        <x:v>1.247965998357039</x:v>
      </x:c>
      <x:c r="I368" t="n">
        <x:v>-0.3010299956639812</x:v>
      </x:c>
      <x:c r="J368" t="n">
        <x:v>0</x:v>
      </x:c>
    </x:row>
    <x:row r="369">
      <x:c r="A369" t="inlineStr">
        <x:is>
          <x:t xml:space="preserve">MG-LONG-078</x:t>
        </x:is>
      </x:c>
      <x:c r="B369" t="inlineStr">
        <x:is>
          <x:t xml:space="preserve">MG-MIX-012</x:t>
        </x:is>
      </x:c>
      <x:c r="C369" t="inlineStr">
        <x:is>
          <x:t xml:space="preserve">Ti53Cu15Ni18.5Al7Si3Hf3B0.5</x:t>
        </x:is>
      </x:c>
      <x:c r="D369" t="inlineStr">
        <x:is>
          <x:t xml:space="preserve">(Fe0.75B0.2Si0.05)96Nb4</x:t>
        </x:is>
      </x:c>
      <x:c r="E369" t="inlineStr">
        <x:is>
          <x:t xml:space="preserve">Ti-based</x:t>
        </x:is>
      </x:c>
      <x:c r="F369" t="inlineStr">
        <x:is>
          <x:t xml:space="preserve">Fe-based</x:t>
        </x:is>
      </x:c>
      <x:c r="G369" t="n">
        <x:v>0</x:v>
      </x:c>
      <x:c r="H369" t="n">
        <x:v>1.298157001320949</x:v>
      </x:c>
      <x:c r="I369" t="n">
        <x:v>-0.1249387366083</x:v>
      </x:c>
      <x:c r="J369" t="n">
        <x:v>0</x:v>
      </x:c>
    </x:row>
    <x:row r="370">
      <x:c r="A370" t="inlineStr">
        <x:is>
          <x:t xml:space="preserve">MG-LONG-079</x:t>
        </x:is>
      </x:c>
      <x:c r="B370" t="inlineStr">
        <x:is>
          <x:t xml:space="preserve">MG-MIX-012</x:t>
        </x:is>
      </x:c>
      <x:c r="C370" t="inlineStr">
        <x:is>
          <x:t xml:space="preserve">Ti40Zr10Cu38Pd12</x:t>
        </x:is>
      </x:c>
      <x:c r="D370" t="inlineStr">
        <x:is>
          <x:t xml:space="preserve">(Fe0.75B0.2Si0.05)96Nb4</x:t>
        </x:is>
      </x:c>
      <x:c r="E370" t="inlineStr">
        <x:is>
          <x:t xml:space="preserve">Ti-based</x:t>
        </x:is>
      </x:c>
      <x:c r="F370" t="inlineStr">
        <x:is>
          <x:t xml:space="preserve">Fe-based</x:t>
        </x:is>
      </x:c>
      <x:c r="G370" t="n">
        <x:v>0</x:v>
      </x:c>
      <x:c r="H370" t="n">
        <x:v>0.8279498852919912</x:v>
      </x:c>
      <x:c r="I370" t="n">
        <x:v>-0.6020599913279624</x:v>
      </x:c>
      <x:c r="J370" t="n">
        <x:v>0</x:v>
      </x:c>
    </x:row>
    <x:row r="371">
      <x:c r="A371" t="inlineStr">
        <x:is>
          <x:t xml:space="preserve">MG-LONG-080</x:t>
        </x:is>
      </x:c>
      <x:c r="B371" t="inlineStr">
        <x:is>
          <x:t xml:space="preserve">MG-MIX-012</x:t>
        </x:is>
      </x:c>
      <x:c r="C371" t="inlineStr">
        <x:is>
          <x:t xml:space="preserve">Ti40Zr10Cu36Pd14</x:t>
        </x:is>
      </x:c>
      <x:c r="D371" t="inlineStr">
        <x:is>
          <x:t xml:space="preserve">(Fe0.75B0.2Si0.05)96Nb4</x:t>
        </x:is>
      </x:c>
      <x:c r="E371" t="inlineStr">
        <x:is>
          <x:t xml:space="preserve">Ti-based</x:t>
        </x:is>
      </x:c>
      <x:c r="F371" t="inlineStr">
        <x:is>
          <x:t xml:space="preserve">Fe-based</x:t>
        </x:is>
      </x:c>
      <x:c r="G371" t="n">
        <x:v>0</x:v>
      </x:c>
      <x:c r="H371" t="n">
        <x:v>0.8703759099844645</x:v>
      </x:c>
      <x:c r="I371" t="n">
        <x:v>-0.6020599913279624</x:v>
      </x:c>
      <x:c r="J371" t="n">
        <x:v>0</x:v>
      </x:c>
    </x:row>
    <x:row r="372">
      <x:c r="A372" t="inlineStr">
        <x:is>
          <x:t xml:space="preserve">MG-LONG-091</x:t>
        </x:is>
      </x:c>
      <x:c r="B372" t="inlineStr">
        <x:is>
          <x:t xml:space="preserve">MG-MIX-012</x:t>
        </x:is>
      </x:c>
      <x:c r="C372" t="inlineStr">
        <x:is>
          <x:t xml:space="preserve">[(Co0.9Fe0.1)0.75B0.2Si0.05]96Nb4</x:t>
        </x:is>
      </x:c>
      <x:c r="D372" t="inlineStr">
        <x:is>
          <x:t xml:space="preserve">(Fe0.75B0.2Si0.05)96Nb4</x:t>
        </x:is>
      </x:c>
      <x:c r="E372" t="inlineStr">
        <x:is>
          <x:t xml:space="preserve">Co-based</x:t>
        </x:is>
      </x:c>
      <x:c r="F372" t="inlineStr">
        <x:is>
          <x:t xml:space="preserve">Fe-based</x:t>
        </x:is>
      </x:c>
      <x:c r="G372" t="n">
        <x:v>0</x:v>
      </x:c>
      <x:c r="H372" t="n">
        <x:v>1.122951696708104</x:v>
      </x:c>
      <x:c r="I372" t="n">
        <x:v>-0.1249387366083</x:v>
      </x:c>
      <x:c r="J372" t="n">
        <x:v>0</x:v>
      </x:c>
    </x:row>
    <x:row r="373">
      <x:c r="A373" t="inlineStr">
        <x:is>
          <x:t xml:space="preserve">MG-LONG-092</x:t>
        </x:is>
      </x:c>
      <x:c r="B373" t="inlineStr">
        <x:is>
          <x:t xml:space="preserve">MG-MIX-012</x:t>
        </x:is>
      </x:c>
      <x:c r="C373" t="inlineStr">
        <x:is>
          <x:t xml:space="preserve">[(Co0.8Fe0.2)0.75B0.2Si0.05]96Nb4</x:t>
        </x:is>
      </x:c>
      <x:c r="D373" t="inlineStr">
        <x:is>
          <x:t xml:space="preserve">(Fe0.75B0.2Si0.05)96Nb4</x:t>
        </x:is>
      </x:c>
      <x:c r="E373" t="inlineStr">
        <x:is>
          <x:t xml:space="preserve">Co-based</x:t>
        </x:is>
      </x:c>
      <x:c r="F373" t="inlineStr">
        <x:is>
          <x:t xml:space="preserve">Fe-based</x:t>
        </x:is>
      </x:c>
      <x:c r="G373" t="n">
        <x:v>0</x:v>
      </x:c>
      <x:c r="H373" t="n">
        <x:v>0.5043874232408575</x:v>
      </x:c>
      <x:c r="I373" t="n">
        <x:v>-0.2218487496163564</x:v>
      </x:c>
      <x:c r="J373" t="n">
        <x:v>0</x:v>
      </x:c>
    </x:row>
    <x:row r="374">
      <x:c r="A374" t="inlineStr">
        <x:is>
          <x:t xml:space="preserve">MG-LONG-093</x:t>
        </x:is>
      </x:c>
      <x:c r="B374" t="inlineStr">
        <x:is>
          <x:t xml:space="preserve">MG-MIX-012</x:t>
        </x:is>
      </x:c>
      <x:c r="C374" t="inlineStr">
        <x:is>
          <x:t xml:space="preserve">[(Co0.7Fe0.3)0.75B0.2Si0.05]96Nb4</x:t>
        </x:is>
      </x:c>
      <x:c r="D374" t="inlineStr">
        <x:is>
          <x:t xml:space="preserve">(Fe0.75B0.2Si0.05)96Nb4</x:t>
        </x:is>
      </x:c>
      <x:c r="E374" t="inlineStr">
        <x:is>
          <x:t xml:space="preserve">Co-based</x:t>
        </x:is>
      </x:c>
      <x:c r="F374" t="inlineStr">
        <x:is>
          <x:t xml:space="preserve">Fe-based</x:t>
        </x:is>
      </x:c>
      <x:c r="G374" t="n">
        <x:v>0</x:v>
      </x:c>
      <x:c r="H374" t="n">
        <x:v>0.3760652210934093</x:v>
      </x:c>
      <x:c r="I374" t="n">
        <x:v>-0.3679767852945944</x:v>
      </x:c>
      <x:c r="J374" t="n">
        <x:v>0</x:v>
      </x:c>
    </x:row>
    <x:row r="375">
      <x:c r="A375" t="inlineStr">
        <x:is>
          <x:t xml:space="preserve">MG-LONG-094</x:t>
        </x:is>
      </x:c>
      <x:c r="B375" t="inlineStr">
        <x:is>
          <x:t xml:space="preserve">MG-MIX-012</x:t>
        </x:is>
      </x:c>
      <x:c r="C375" t="inlineStr">
        <x:is>
          <x:t xml:space="preserve">[(Co0.6Fe0.4)0.75B0.2Si0.05]96Nb4</x:t>
        </x:is>
      </x:c>
      <x:c r="D375" t="inlineStr">
        <x:is>
          <x:t xml:space="preserve">(Fe0.75B0.2Si0.05)96Nb4</x:t>
        </x:is>
      </x:c>
      <x:c r="E375" t="inlineStr">
        <x:is>
          <x:t xml:space="preserve">Co-based</x:t>
        </x:is>
      </x:c>
      <x:c r="F375" t="inlineStr">
        <x:is>
          <x:t xml:space="preserve">Fe-based</x:t>
        </x:is>
      </x:c>
      <x:c r="G375" t="n">
        <x:v>0</x:v>
      </x:c>
      <x:c r="H375" t="n">
        <x:v>0.7764533051602843</x:v>
      </x:c>
      <x:c r="I375" t="n">
        <x:v>-0.4259687322722812</x:v>
      </x:c>
      <x:c r="J375" t="n">
        <x:v>0</x:v>
      </x:c>
    </x:row>
    <x:row r="376">
      <x:c r="A376" t="inlineStr">
        <x:is>
          <x:t xml:space="preserve">MG-LONG-115</x:t>
        </x:is>
      </x:c>
      <x:c r="B376" t="inlineStr">
        <x:is>
          <x:t xml:space="preserve">MG-MIX-012</x:t>
        </x:is>
      </x:c>
      <x:c r="C376" t="inlineStr">
        <x:is>
          <x:t xml:space="preserve">Fe48Cr15Mo14C15B6Y2</x:t>
        </x:is>
      </x:c>
      <x:c r="D376" t="inlineStr">
        <x:is>
          <x:t xml:space="preserve">(Fe0.75B0.2Si0.05)96Nb4</x:t>
        </x:is>
      </x:c>
      <x:c r="E376" t="inlineStr">
        <x:is>
          <x:t xml:space="preserve">Fe-based</x:t>
        </x:is>
      </x:c>
      <x:c r="F376" t="inlineStr">
        <x:is>
          <x:t xml:space="preserve">Fe-based</x:t>
        </x:is>
      </x:c>
      <x:c r="G376" t="n">
        <x:v>1</x:v>
      </x:c>
      <x:c r="H376" t="n">
        <x:v>0.5353407264393096</x:v>
      </x:c>
      <x:c r="I376" t="n">
        <x:v>-0.6690067809585756</x:v>
      </x:c>
      <x:c r="J376" t="n">
        <x:v>0</x:v>
      </x:c>
    </x:row>
    <x:row r="377">
      <x:c r="A377" t="inlineStr">
        <x:is>
          <x:t xml:space="preserve">MG-LONG-116</x:t>
        </x:is>
      </x:c>
      <x:c r="B377" t="inlineStr">
        <x:is>
          <x:t xml:space="preserve">MG-MIX-012</x:t>
        </x:is>
      </x:c>
      <x:c r="C377" t="inlineStr">
        <x:is>
          <x:t xml:space="preserve">Fe45Co3Cr15Mo14C15B6Y2</x:t>
        </x:is>
      </x:c>
      <x:c r="D377" t="inlineStr">
        <x:is>
          <x:t xml:space="preserve">(Fe0.75B0.2Si0.05)96Nb4</x:t>
        </x:is>
      </x:c>
      <x:c r="E377" t="inlineStr">
        <x:is>
          <x:t xml:space="preserve">Fe-based</x:t>
        </x:is>
      </x:c>
      <x:c r="F377" t="inlineStr">
        <x:is>
          <x:t xml:space="preserve">Fe-based</x:t>
        </x:is>
      </x:c>
      <x:c r="G377" t="n">
        <x:v>1</x:v>
      </x:c>
      <x:c r="H377" t="n">
        <x:v>0.7147236720993191</x:v>
      </x:c>
      <x:c r="I377" t="n">
        <x:v>-0.7269987279362623</x:v>
      </x:c>
      <x:c r="J377" t="n">
        <x:v>0</x:v>
      </x:c>
    </x:row>
    <x:row r="378">
      <x:c r="A378" t="inlineStr">
        <x:is>
          <x:t xml:space="preserve">MG-LONG-117</x:t>
        </x:is>
      </x:c>
      <x:c r="B378" t="inlineStr">
        <x:is>
          <x:t xml:space="preserve">MG-MIX-012</x:t>
        </x:is>
      </x:c>
      <x:c r="C378" t="inlineStr">
        <x:is>
          <x:t xml:space="preserve">Fe43Co5Cr15Mo14C15B6Y2</x:t>
        </x:is>
      </x:c>
      <x:c r="D378" t="inlineStr">
        <x:is>
          <x:t xml:space="preserve">(Fe0.75B0.2Si0.05)96Nb4</x:t>
        </x:is>
      </x:c>
      <x:c r="E378" t="inlineStr">
        <x:is>
          <x:t xml:space="preserve">Fe-based</x:t>
        </x:is>
      </x:c>
      <x:c r="F378" t="inlineStr">
        <x:is>
          <x:t xml:space="preserve">Fe-based</x:t>
        </x:is>
      </x:c>
      <x:c r="G378" t="n">
        <x:v>1</x:v>
      </x:c>
      <x:c r="H378" t="n">
        <x:v>0.6414292332411706</x:v>
      </x:c>
      <x:c r="I378" t="n">
        <x:v>-0.7781512503836436</x:v>
      </x:c>
      <x:c r="J378" t="n">
        <x:v>0</x:v>
      </x:c>
    </x:row>
    <x:row r="379">
      <x:c r="A379" t="inlineStr">
        <x:is>
          <x:t xml:space="preserve">MG-LONG-118</x:t>
        </x:is>
      </x:c>
      <x:c r="B379" t="inlineStr">
        <x:is>
          <x:t xml:space="preserve">MG-MIX-012</x:t>
        </x:is>
      </x:c>
      <x:c r="C379" t="inlineStr">
        <x:is>
          <x:t xml:space="preserve">Fe39Co9Cr15Mo14C15B6Y2</x:t>
        </x:is>
      </x:c>
      <x:c r="D379" t="inlineStr">
        <x:is>
          <x:t xml:space="preserve">(Fe0.75B0.2Si0.05)96Nb4</x:t>
        </x:is>
      </x:c>
      <x:c r="E379" t="inlineStr">
        <x:is>
          <x:t xml:space="preserve">Fe-based</x:t>
        </x:is>
      </x:c>
      <x:c r="F379" t="inlineStr">
        <x:is>
          <x:t xml:space="preserve">Fe-based</x:t>
        </x:is>
      </x:c>
      <x:c r="G379" t="n">
        <x:v>1</x:v>
      </x:c>
      <x:c r="H379" t="n">
        <x:v>0.6636223361616819</x:v>
      </x:c>
      <x:c r="I379" t="n">
        <x:v>-0.8239087409443188</x:v>
      </x:c>
      <x:c r="J379" t="n">
        <x:v>0</x:v>
      </x:c>
    </x:row>
    <x:row r="380">
      <x:c r="A380" t="inlineStr">
        <x:is>
          <x:t xml:space="preserve">MG-LONG-119</x:t>
        </x:is>
      </x:c>
      <x:c r="B380" t="inlineStr">
        <x:is>
          <x:t xml:space="preserve">MG-MIX-012</x:t>
        </x:is>
      </x:c>
      <x:c r="C380" t="inlineStr">
        <x:is>
          <x:t xml:space="preserve">Fe41Co7Cr15Mo14C15B6Y2</x:t>
        </x:is>
      </x:c>
      <x:c r="D380" t="inlineStr">
        <x:is>
          <x:t xml:space="preserve">(Fe0.75B0.2Si0.05)96Nb4</x:t>
        </x:is>
      </x:c>
      <x:c r="E380" t="inlineStr">
        <x:is>
          <x:t xml:space="preserve">Fe-based</x:t>
        </x:is>
      </x:c>
      <x:c r="F380" t="inlineStr">
        <x:is>
          <x:t xml:space="preserve">Fe-based</x:t>
        </x:is>
      </x:c>
      <x:c r="G380" t="n">
        <x:v>1</x:v>
      </x:c>
      <x:c r="H380" t="n">
        <x:v>0.833139453669918</x:v>
      </x:c>
      <x:c r="I380" t="n">
        <x:v>-1.028028723600244</x:v>
      </x:c>
      <x:c r="J380" t="n">
        <x:v>0</x:v>
      </x:c>
    </x:row>
    <x:row r="381">
      <x:c r="A381" t="inlineStr">
        <x:is>
          <x:t xml:space="preserve">MG-LONG-123</x:t>
        </x:is>
      </x:c>
      <x:c r="B381" t="inlineStr">
        <x:is>
          <x:t xml:space="preserve">MG-MIX-012</x:t>
        </x:is>
      </x:c>
      <x:c r="C381" t="inlineStr">
        <x:is>
          <x:t xml:space="preserve">Fe56Mn5Cr7Mo12Er2C12B6</x:t>
        </x:is>
      </x:c>
      <x:c r="D381" t="inlineStr">
        <x:is>
          <x:t xml:space="preserve">(Fe0.75B0.2Si0.05)96Nb4</x:t>
        </x:is>
      </x:c>
      <x:c r="E381" t="inlineStr">
        <x:is>
          <x:t xml:space="preserve">Fe-based</x:t>
        </x:is>
      </x:c>
      <x:c r="F381" t="inlineStr">
        <x:is>
          <x:t xml:space="preserve">Fe-based</x:t>
        </x:is>
      </x:c>
      <x:c r="G381" t="n">
        <x:v>1</x:v>
      </x:c>
      <x:c r="H381" t="n">
        <x:v>0.386798537491385</x:v>
      </x:c>
      <x:c r="I381" t="n">
        <x:v>-0.7269987279362623</x:v>
      </x:c>
      <x:c r="J381" t="n">
        <x:v>0</x:v>
      </x:c>
    </x:row>
    <x:row r="382">
      <x:c r="A382" t="inlineStr">
        <x:is>
          <x:t xml:space="preserve">MG-LONG-125</x:t>
        </x:is>
      </x:c>
      <x:c r="B382" t="inlineStr">
        <x:is>
          <x:t xml:space="preserve">MG-MIX-012</x:t>
        </x:is>
      </x:c>
      <x:c r="C382" t="inlineStr">
        <x:is>
          <x:t xml:space="preserve">Fe60Co12Y6B22</x:t>
        </x:is>
      </x:c>
      <x:c r="D382" t="inlineStr">
        <x:is>
          <x:t xml:space="preserve">(Fe0.75B0.2Si0.05)96Nb4</x:t>
        </x:is>
      </x:c>
      <x:c r="E382" t="inlineStr">
        <x:is>
          <x:t xml:space="preserve">Fe-based</x:t>
        </x:is>
      </x:c>
      <x:c r="F382" t="inlineStr">
        <x:is>
          <x:t xml:space="preserve">Fe-based</x:t>
        </x:is>
      </x:c>
      <x:c r="G382" t="n">
        <x:v>1</x:v>
      </x:c>
      <x:c r="H382" t="n">
        <x:v>1.156115879889865</x:v>
      </x:c>
      <x:c r="I382" t="n">
        <x:v>-0.2218487496163564</x:v>
      </x:c>
      <x:c r="J382" t="n">
        <x:v>0</x:v>
      </x:c>
    </x:row>
    <x:row r="383">
      <x:c r="A383" t="inlineStr">
        <x:is>
          <x:t xml:space="preserve">MG-JTAC18-013</x:t>
        </x:is>
      </x:c>
      <x:c r="B383" t="inlineStr">
        <x:is>
          <x:t xml:space="preserve">MG-MIX-012</x:t>
        </x:is>
      </x:c>
      <x:c r="C383" t="inlineStr">
        <x:is>
          <x:t xml:space="preserve">Ag50Mg11.5Ca30.8Cu7.7</x:t>
        </x:is>
      </x:c>
      <x:c r="D383" t="inlineStr">
        <x:is>
          <x:t xml:space="preserve">(Fe0.75B0.2Si0.05)96Nb4</x:t>
        </x:is>
      </x:c>
      <x:c r="E383" t="inlineStr">
        <x:is>
          <x:t xml:space="preserve">Ag-based</x:t>
        </x:is>
      </x:c>
      <x:c r="F383" t="inlineStr">
        <x:is>
          <x:t xml:space="preserve">Fe-based</x:t>
        </x:is>
      </x:c>
      <x:c r="G383" t="n">
        <x:v>0</x:v>
      </x:c>
      <x:c r="H383" t="n">
        <x:v>1.053422213686993</x:v>
      </x:c>
      <x:c r="I383" t="n">
        <x:v>0.1760912590556812</x:v>
      </x:c>
      <x:c r="J383" t="n">
        <x:v>1</x:v>
      </x:c>
    </x:row>
    <x:row r="384">
      <x:c r="A384" t="inlineStr">
        <x:is>
          <x:t xml:space="preserve">MG-JTAC18-014</x:t>
        </x:is>
      </x:c>
      <x:c r="B384" t="inlineStr">
        <x:is>
          <x:t xml:space="preserve">MG-MIX-012</x:t>
        </x:is>
      </x:c>
      <x:c r="C384" t="inlineStr">
        <x:is>
          <x:t xml:space="preserve">Ag50Mg19.2Ca23.1Cu7.7</x:t>
        </x:is>
      </x:c>
      <x:c r="D384" t="inlineStr">
        <x:is>
          <x:t xml:space="preserve">(Fe0.75B0.2Si0.05)96Nb4</x:t>
        </x:is>
      </x:c>
      <x:c r="E384" t="inlineStr">
        <x:is>
          <x:t xml:space="preserve">Ag-based</x:t>
        </x:is>
      </x:c>
      <x:c r="F384" t="inlineStr">
        <x:is>
          <x:t xml:space="preserve">Fe-based</x:t>
        </x:is>
      </x:c>
      <x:c r="G384" t="n">
        <x:v>0</x:v>
      </x:c>
      <x:c r="H384" t="n">
        <x:v>1.321262635241769</x:v>
      </x:c>
      <x:c r="I384" t="n">
        <x:v>0.09691001300805642</x:v>
      </x:c>
      <x:c r="J384" t="n">
        <x:v>1</x:v>
      </x:c>
    </x:row>
    <x:row r="385">
      <x:c r="A385" t="inlineStr">
        <x:is>
          <x:t xml:space="preserve">MG-JTAC18-052</x:t>
        </x:is>
      </x:c>
      <x:c r="B385" t="inlineStr">
        <x:is>
          <x:t xml:space="preserve">MG-MIX-012</x:t>
        </x:is>
      </x:c>
      <x:c r="C385" t="inlineStr">
        <x:is>
          <x:t xml:space="preserve">Fe55.8Co14.2Nb6B24</x:t>
        </x:is>
      </x:c>
      <x:c r="D385" t="inlineStr">
        <x:is>
          <x:t xml:space="preserve">(Fe0.75B0.2Si0.05)96Nb4</x:t>
        </x:is>
      </x:c>
      <x:c r="E385" t="inlineStr">
        <x:is>
          <x:t xml:space="preserve">Fe-based</x:t>
        </x:is>
      </x:c>
      <x:c r="F385" t="inlineStr">
        <x:is>
          <x:t xml:space="preserve">Fe-based</x:t>
        </x:is>
      </x:c>
      <x:c r="G385" t="n">
        <x:v>1</x:v>
      </x:c>
      <x:c r="H385" t="n">
        <x:v>0.5090996835329324</x:v>
      </x:c>
      <x:c r="I385" t="n">
        <x:v>-0.1249387366083</x:v>
      </x:c>
      <x:c r="J385" t="n">
        <x:v>0</x:v>
      </x:c>
    </x:row>
    <x:row r="386">
      <x:c r="A386" t="inlineStr">
        <x:is>
          <x:t xml:space="preserve">MG-JTAC18-053</x:t>
        </x:is>
      </x:c>
      <x:c r="B386" t="inlineStr">
        <x:is>
          <x:t xml:space="preserve">MG-MIX-012</x:t>
        </x:is>
      </x:c>
      <x:c r="C386" t="inlineStr">
        <x:is>
          <x:t xml:space="preserve">Fe56.05Co13.45Nb5.5B25</x:t>
        </x:is>
      </x:c>
      <x:c r="D386" t="inlineStr">
        <x:is>
          <x:t xml:space="preserve">(Fe0.75B0.2Si0.05)96Nb4</x:t>
        </x:is>
      </x:c>
      <x:c r="E386" t="inlineStr">
        <x:is>
          <x:t xml:space="preserve">Fe-based</x:t>
        </x:is>
      </x:c>
      <x:c r="F386" t="inlineStr">
        <x:is>
          <x:t xml:space="preserve">Fe-based</x:t>
        </x:is>
      </x:c>
      <x:c r="G386" t="n">
        <x:v>1</x:v>
      </x:c>
      <x:c r="H386" t="n">
        <x:v>1.066245566431809</x:v>
      </x:c>
      <x:c r="I386" t="n">
        <x:v>-0.2218487496163564</x:v>
      </x:c>
      <x:c r="J386" t="n">
        <x:v>0</x:v>
      </x:c>
    </x:row>
    <x:row r="387">
      <x:c r="A387" t="inlineStr">
        <x:is>
          <x:t xml:space="preserve">MG-JTAC18-054</x:t>
        </x:is>
      </x:c>
      <x:c r="B387" t="inlineStr">
        <x:is>
          <x:t xml:space="preserve">MG-MIX-012</x:t>
        </x:is>
      </x:c>
      <x:c r="C387" t="inlineStr">
        <x:is>
          <x:t xml:space="preserve">Fe56.8Co14.2Nb5B24</x:t>
        </x:is>
      </x:c>
      <x:c r="D387" t="inlineStr">
        <x:is>
          <x:t xml:space="preserve">(Fe0.75B0.2Si0.05)96Nb4</x:t>
        </x:is>
      </x:c>
      <x:c r="E387" t="inlineStr">
        <x:is>
          <x:t xml:space="preserve">Fe-based</x:t>
        </x:is>
      </x:c>
      <x:c r="F387" t="inlineStr">
        <x:is>
          <x:t xml:space="preserve">Fe-based</x:t>
        </x:is>
      </x:c>
      <x:c r="G387" t="n">
        <x:v>1</x:v>
      </x:c>
      <x:c r="H387" t="n">
        <x:v>0.9449890426114351</x:v>
      </x:c>
      <x:c r="I387" t="n">
        <x:v>-0.1249387366083</x:v>
      </x:c>
      <x:c r="J387" t="n">
        <x:v>0</x:v>
      </x:c>
    </x:row>
    <x:row r="388">
      <x:c r="A388" t="inlineStr">
        <x:is>
          <x:t xml:space="preserve">MG-JTAC18-065</x:t>
        </x:is>
      </x:c>
      <x:c r="B388" t="inlineStr">
        <x:is>
          <x:t xml:space="preserve">MG-MIX-012</x:t>
        </x:is>
      </x:c>
      <x:c r="C388" t="inlineStr">
        <x:is>
          <x:t xml:space="preserve">Fe71Mo3Nb2P12C10B2</x:t>
        </x:is>
      </x:c>
      <x:c r="D388" t="inlineStr">
        <x:is>
          <x:t xml:space="preserve">(Fe0.75B0.2Si0.05)96Nb4</x:t>
        </x:is>
      </x:c>
      <x:c r="E388" t="inlineStr">
        <x:is>
          <x:t xml:space="preserve">Fe-based</x:t>
        </x:is>
      </x:c>
      <x:c r="F388" t="inlineStr">
        <x:is>
          <x:t xml:space="preserve">Fe-based</x:t>
        </x:is>
      </x:c>
      <x:c r="G388" t="n">
        <x:v>1</x:v>
      </x:c>
      <x:c r="H388" t="n">
        <x:v>0.557092455784519</x:v>
      </x:c>
      <x:c r="I388" t="n">
        <x:v>0.1760912590556812</x:v>
      </x:c>
      <x:c r="J388" t="n">
        <x:v>1</x:v>
      </x:c>
    </x:row>
    <x:row r="389">
      <x:c r="A389" t="inlineStr">
        <x:is>
          <x:t xml:space="preserve">MG-JTAC18-069</x:t>
        </x:is>
      </x:c>
      <x:c r="B389" t="inlineStr">
        <x:is>
          <x:t xml:space="preserve">MG-MIX-012</x:t>
        </x:is>
      </x:c>
      <x:c r="C389" t="inlineStr">
        <x:is>
          <x:t xml:space="preserve">Fe71Mo2Nb3P12C10B2</x:t>
        </x:is>
      </x:c>
      <x:c r="D389" t="inlineStr">
        <x:is>
          <x:t xml:space="preserve">(Fe0.75B0.2Si0.05)96Nb4</x:t>
        </x:is>
      </x:c>
      <x:c r="E389" t="inlineStr">
        <x:is>
          <x:t xml:space="preserve">Fe-based</x:t>
        </x:is>
      </x:c>
      <x:c r="F389" t="inlineStr">
        <x:is>
          <x:t xml:space="preserve">Fe-based</x:t>
        </x:is>
      </x:c>
      <x:c r="G389" t="n">
        <x:v>1</x:v>
      </x:c>
      <x:c r="H389" t="n">
        <x:v>1.023970430740817</x:v>
      </x:c>
      <x:c r="I389" t="n">
        <x:v>0.1760912590556812</x:v>
      </x:c>
      <x:c r="J389" t="n">
        <x:v>1</x:v>
      </x:c>
    </x:row>
    <x:row r="390">
      <x:c r="A390" t="inlineStr">
        <x:is>
          <x:t xml:space="preserve">MG-JTAC18-070</x:t>
        </x:is>
      </x:c>
      <x:c r="B390" t="inlineStr">
        <x:is>
          <x:t xml:space="preserve">MG-MIX-012</x:t>
        </x:is>
      </x:c>
      <x:c r="C390" t="inlineStr">
        <x:is>
          <x:t xml:space="preserve">Fe71Mo4Nb1P12C10B2</x:t>
        </x:is>
      </x:c>
      <x:c r="D390" t="inlineStr">
        <x:is>
          <x:t xml:space="preserve">(Fe0.75B0.2Si0.05)96Nb4</x:t>
        </x:is>
      </x:c>
      <x:c r="E390" t="inlineStr">
        <x:is>
          <x:t xml:space="preserve">Fe-based</x:t>
        </x:is>
      </x:c>
      <x:c r="F390" t="inlineStr">
        <x:is>
          <x:t xml:space="preserve">Fe-based</x:t>
        </x:is>
      </x:c>
      <x:c r="G390" t="n">
        <x:v>1</x:v>
      </x:c>
      <x:c r="H390" t="n">
        <x:v>0.5199521743703195</x:v>
      </x:c>
      <x:c r="I390" t="n">
        <x:v>-0.1249387366083</x:v>
      </x:c>
      <x:c r="J390" t="n">
        <x:v>0</x:v>
      </x:c>
    </x:row>
    <x:row r="391">
      <x:c r="A391" t="inlineStr">
        <x:is>
          <x:t xml:space="preserve">MG-JTAC18-081</x:t>
        </x:is>
      </x:c>
      <x:c r="B391" t="inlineStr">
        <x:is>
          <x:t xml:space="preserve">MG-MIX-012</x:t>
        </x:is>
      </x:c>
      <x:c r="C391" t="inlineStr">
        <x:is>
          <x:t xml:space="preserve">(Fe0.74Tb0.01B0.2Si0.05)96Nb4</x:t>
        </x:is>
      </x:c>
      <x:c r="D391" t="inlineStr">
        <x:is>
          <x:t xml:space="preserve">(Fe0.75B0.2Si0.05)96Nb4</x:t>
        </x:is>
      </x:c>
      <x:c r="E391" t="inlineStr">
        <x:is>
          <x:t xml:space="preserve">Fe-based</x:t>
        </x:is>
      </x:c>
      <x:c r="F391" t="inlineStr">
        <x:is>
          <x:t xml:space="preserve">Fe-based</x:t>
        </x:is>
      </x:c>
      <x:c r="G391" t="n">
        <x:v>1</x:v>
      </x:c>
      <x:c r="H391" t="n">
        <x:v>0.477180354082653</x:v>
      </x:c>
      <x:c r="I391" t="n">
        <x:v>0.1760912590556812</x:v>
      </x:c>
      <x:c r="J391" t="n">
        <x:v>1</x:v>
      </x:c>
    </x:row>
    <x:row r="392">
      <x:c r="A392" t="inlineStr">
        <x:is>
          <x:t xml:space="preserve">MG-JTAC18-090</x:t>
        </x:is>
      </x:c>
      <x:c r="B392" t="inlineStr">
        <x:is>
          <x:t xml:space="preserve">MG-MIX-012</x:t>
        </x:is>
      </x:c>
      <x:c r="C392" t="inlineStr">
        <x:is>
          <x:t xml:space="preserve">(Fe80Co20)71Nb6B23</x:t>
        </x:is>
      </x:c>
      <x:c r="D392" t="inlineStr">
        <x:is>
          <x:t xml:space="preserve">(Fe0.75B0.2Si0.05)96Nb4</x:t>
        </x:is>
      </x:c>
      <x:c r="E392" t="inlineStr">
        <x:is>
          <x:t xml:space="preserve">Fe-based</x:t>
        </x:is>
      </x:c>
      <x:c r="F392" t="inlineStr">
        <x:is>
          <x:t xml:space="preserve">Fe-based</x:t>
        </x:is>
      </x:c>
      <x:c r="G392" t="n">
        <x:v>1</x:v>
      </x:c>
      <x:c r="H392" t="n">
        <x:v>0.8280065268718466</x:v>
      </x:c>
      <x:c r="I392" t="n">
        <x:v>-0.1249387366083</x:v>
      </x:c>
      <x:c r="J392" t="n">
        <x:v>0</x:v>
      </x:c>
    </x:row>
    <x:row r="393">
      <x:c r="A393" t="inlineStr">
        <x:is>
          <x:t xml:space="preserve">MG-JTAC18-101</x:t>
        </x:is>
      </x:c>
      <x:c r="B393" t="inlineStr">
        <x:is>
          <x:t xml:space="preserve">MG-MIX-012</x:t>
        </x:is>
      </x:c>
      <x:c r="C393" t="inlineStr">
        <x:is>
          <x:t xml:space="preserve">La62Cu24Al10.8Mg3.2</x:t>
        </x:is>
      </x:c>
      <x:c r="D393" t="inlineStr">
        <x:is>
          <x:t xml:space="preserve">(Fe0.75B0.2Si0.05)96Nb4</x:t>
        </x:is>
      </x:c>
      <x:c r="E393" t="inlineStr">
        <x:is>
          <x:t xml:space="preserve">La-based</x:t>
        </x:is>
      </x:c>
      <x:c r="F393" t="inlineStr">
        <x:is>
          <x:t xml:space="preserve">Fe-based</x:t>
        </x:is>
      </x:c>
      <x:c r="G393" t="n">
        <x:v>0</x:v>
      </x:c>
      <x:c r="H393" t="n">
        <x:v>1.209167657073228</x:v>
      </x:c>
      <x:c r="I393" t="n">
        <x:v>-0.8239087409443188</x:v>
      </x:c>
      <x:c r="J393" t="n">
        <x:v>0</x:v>
      </x:c>
    </x:row>
    <x:row r="394">
      <x:c r="A394" t="inlineStr">
        <x:is>
          <x:t xml:space="preserve">MG-JTAC18-106</x:t>
        </x:is>
      </x:c>
      <x:c r="B394" t="inlineStr">
        <x:is>
          <x:t xml:space="preserve">MG-MIX-012</x:t>
        </x:is>
      </x:c>
      <x:c r="C394" t="inlineStr">
        <x:is>
          <x:t xml:space="preserve">(La0.5Ce0.5)65Al10Co25</x:t>
        </x:is>
      </x:c>
      <x:c r="D394" t="inlineStr">
        <x:is>
          <x:t xml:space="preserve">(Fe0.75B0.2Si0.05)96Nb4</x:t>
        </x:is>
      </x:c>
      <x:c r="E394" t="inlineStr">
        <x:is>
          <x:t xml:space="preserve">La-based</x:t>
        </x:is>
      </x:c>
      <x:c r="F394" t="inlineStr">
        <x:is>
          <x:t xml:space="preserve">Fe-based</x:t>
        </x:is>
      </x:c>
      <x:c r="G394" t="n">
        <x:v>0</x:v>
      </x:c>
      <x:c r="H394" t="n">
        <x:v>1.133359301803346</x:v>
      </x:c>
      <x:c r="I394" t="n">
        <x:v>-1</x:v>
      </x:c>
      <x:c r="J394" t="n">
        <x:v>0</x:v>
      </x:c>
    </x:row>
    <x:row r="395">
      <x:c r="A395" t="inlineStr">
        <x:is>
          <x:t xml:space="preserve">MG-JTAC18-113</x:t>
        </x:is>
      </x:c>
      <x:c r="B395" t="inlineStr">
        <x:is>
          <x:t xml:space="preserve">MG-MIX-012</x:t>
        </x:is>
      </x:c>
      <x:c r="C395" t="inlineStr">
        <x:is>
          <x:t xml:space="preserve">Mg60Ni23.6B0.5La15.9</x:t>
        </x:is>
      </x:c>
      <x:c r="D395" t="inlineStr">
        <x:is>
          <x:t xml:space="preserve">(Fe0.75B0.2Si0.05)96Nb4</x:t>
        </x:is>
      </x:c>
      <x:c r="E395" t="inlineStr">
        <x:is>
          <x:t xml:space="preserve">Mg-based</x:t>
        </x:is>
      </x:c>
      <x:c r="F395" t="inlineStr">
        <x:is>
          <x:t xml:space="preserve">Fe-based</x:t>
        </x:is>
      </x:c>
      <x:c r="G395" t="n">
        <x:v>0</x:v>
      </x:c>
      <x:c r="H395" t="n">
        <x:v>1.144911858928649</x:v>
      </x:c>
      <x:c r="I395" t="n">
        <x:v>-0.1249387366083</x:v>
      </x:c>
      <x:c r="J395" t="n">
        <x:v>0</x:v>
      </x:c>
    </x:row>
    <x:row r="396">
      <x:c r="A396" t="inlineStr">
        <x:is>
          <x:t xml:space="preserve">MG-JTAC18-115</x:t>
        </x:is>
      </x:c>
      <x:c r="B396" t="inlineStr">
        <x:is>
          <x:t xml:space="preserve">MG-MIX-012</x:t>
        </x:is>
      </x:c>
      <x:c r="C396" t="inlineStr">
        <x:is>
          <x:t xml:space="preserve">Mg60Ni23.6La16.4</x:t>
        </x:is>
      </x:c>
      <x:c r="D396" t="inlineStr">
        <x:is>
          <x:t xml:space="preserve">(Fe0.75B0.2Si0.05)96Nb4</x:t>
        </x:is>
      </x:c>
      <x:c r="E396" t="inlineStr">
        <x:is>
          <x:t xml:space="preserve">Mg-based</x:t>
        </x:is>
      </x:c>
      <x:c r="F396" t="inlineStr">
        <x:is>
          <x:t xml:space="preserve">Fe-based</x:t>
        </x:is>
      </x:c>
      <x:c r="G396" t="n">
        <x:v>0</x:v>
      </x:c>
      <x:c r="H396" t="n">
        <x:v>1.224291110974925</x:v>
      </x:c>
      <x:c r="I396" t="n">
        <x:v>-0.2218487496163564</x:v>
      </x:c>
      <x:c r="J396" t="n">
        <x:v>0</x:v>
      </x:c>
    </x:row>
    <x:row r="397">
      <x:c r="A397" t="inlineStr">
        <x:is>
          <x:t xml:space="preserve">MG-JTAC18-116</x:t>
        </x:is>
      </x:c>
      <x:c r="B397" t="inlineStr">
        <x:is>
          <x:t xml:space="preserve">MG-MIX-012</x:t>
        </x:is>
      </x:c>
      <x:c r="C397" t="inlineStr">
        <x:is>
          <x:t xml:space="preserve">Mg60Ni23.6Si0.25La16.15</x:t>
        </x:is>
      </x:c>
      <x:c r="D397" t="inlineStr">
        <x:is>
          <x:t xml:space="preserve">(Fe0.75B0.2Si0.05)96Nb4</x:t>
        </x:is>
      </x:c>
      <x:c r="E397" t="inlineStr">
        <x:is>
          <x:t xml:space="preserve">Mg-based</x:t>
        </x:is>
      </x:c>
      <x:c r="F397" t="inlineStr">
        <x:is>
          <x:t xml:space="preserve">Fe-based</x:t>
        </x:is>
      </x:c>
      <x:c r="G397" t="n">
        <x:v>0</x:v>
      </x:c>
      <x:c r="H397" t="n">
        <x:v>1.105675261132056</x:v>
      </x:c>
      <x:c r="I397" t="n">
        <x:v>0.1760912590556812</x:v>
      </x:c>
      <x:c r="J397" t="n">
        <x:v>1</x:v>
      </x:c>
    </x:row>
    <x:row r="398">
      <x:c r="A398" t="inlineStr">
        <x:is>
          <x:t xml:space="preserve">MG-JTAC18-117</x:t>
        </x:is>
      </x:c>
      <x:c r="B398" t="inlineStr">
        <x:is>
          <x:t xml:space="preserve">MG-MIX-012</x:t>
        </x:is>
      </x:c>
      <x:c r="C398" t="inlineStr">
        <x:is>
          <x:t xml:space="preserve">Mg60Ni23.6Si0.5La15.9</x:t>
        </x:is>
      </x:c>
      <x:c r="D398" t="inlineStr">
        <x:is>
          <x:t xml:space="preserve">(Fe0.75B0.2Si0.05)96Nb4</x:t>
        </x:is>
      </x:c>
      <x:c r="E398" t="inlineStr">
        <x:is>
          <x:t xml:space="preserve">Mg-based</x:t>
        </x:is>
      </x:c>
      <x:c r="F398" t="inlineStr">
        <x:is>
          <x:t xml:space="preserve">Fe-based</x:t>
        </x:is>
      </x:c>
      <x:c r="G398" t="n">
        <x:v>0</x:v>
      </x:c>
      <x:c r="H398" t="n">
        <x:v>0.8870701526514219</x:v>
      </x:c>
      <x:c r="I398" t="n">
        <x:v>0.1760912590556812</x:v>
      </x:c>
      <x:c r="J398" t="n">
        <x:v>1</x:v>
      </x:c>
    </x:row>
    <x:row r="399">
      <x:c r="A399" t="inlineStr">
        <x:is>
          <x:t xml:space="preserve">MG-JTAC18-118</x:t>
        </x:is>
      </x:c>
      <x:c r="B399" t="inlineStr">
        <x:is>
          <x:t xml:space="preserve">MG-MIX-012</x:t>
        </x:is>
      </x:c>
      <x:c r="C399" t="inlineStr">
        <x:is>
          <x:t xml:space="preserve">Mg60Ni23.6Y0.25La16.15</x:t>
        </x:is>
      </x:c>
      <x:c r="D399" t="inlineStr">
        <x:is>
          <x:t xml:space="preserve">(Fe0.75B0.2Si0.05)96Nb4</x:t>
        </x:is>
      </x:c>
      <x:c r="E399" t="inlineStr">
        <x:is>
          <x:t xml:space="preserve">Mg-based</x:t>
        </x:is>
      </x:c>
      <x:c r="F399" t="inlineStr">
        <x:is>
          <x:t xml:space="preserve">Fe-based</x:t>
        </x:is>
      </x:c>
      <x:c r="G399" t="n">
        <x:v>0</x:v>
      </x:c>
      <x:c r="H399" t="n">
        <x:v>0.8884225860351647</x:v>
      </x:c>
      <x:c r="I399" t="n">
        <x:v>-0.3679767852945944</x:v>
      </x:c>
      <x:c r="J399" t="n">
        <x:v>0</x:v>
      </x:c>
    </x:row>
    <x:row r="400">
      <x:c r="A400" t="inlineStr">
        <x:is>
          <x:t xml:space="preserve">MG-JTAC18-119</x:t>
        </x:is>
      </x:c>
      <x:c r="B400" t="inlineStr">
        <x:is>
          <x:t xml:space="preserve">MG-MIX-012</x:t>
        </x:is>
      </x:c>
      <x:c r="C400" t="inlineStr">
        <x:is>
          <x:t xml:space="preserve">Mg60Ni23.6Y0.25Si0.25La15.9</x:t>
        </x:is>
      </x:c>
      <x:c r="D400" t="inlineStr">
        <x:is>
          <x:t xml:space="preserve">(Fe0.75B0.2Si0.05)96Nb4</x:t>
        </x:is>
      </x:c>
      <x:c r="E400" t="inlineStr">
        <x:is>
          <x:t xml:space="preserve">Mg-based</x:t>
        </x:is>
      </x:c>
      <x:c r="F400" t="inlineStr">
        <x:is>
          <x:t xml:space="preserve">Fe-based</x:t>
        </x:is>
      </x:c>
      <x:c r="G400" t="n">
        <x:v>0</x:v>
      </x:c>
      <x:c r="H400" t="n">
        <x:v>0.9627887933389769</x:v>
      </x:c>
      <x:c r="I400" t="n">
        <x:v>-0.1249387366083</x:v>
      </x:c>
      <x:c r="J400" t="n">
        <x:v>0</x:v>
      </x:c>
    </x:row>
    <x:row r="401">
      <x:c r="A401" t="inlineStr">
        <x:is>
          <x:t xml:space="preserve">MG-JTAC18-120</x:t>
        </x:is>
      </x:c>
      <x:c r="B401" t="inlineStr">
        <x:is>
          <x:t xml:space="preserve">MG-MIX-012</x:t>
        </x:is>
      </x:c>
      <x:c r="C401" t="inlineStr">
        <x:is>
          <x:t xml:space="preserve">Mg60Ni23.6Y0.5La15.9</x:t>
        </x:is>
      </x:c>
      <x:c r="D401" t="inlineStr">
        <x:is>
          <x:t xml:space="preserve">(Fe0.75B0.2Si0.05)96Nb4</x:t>
        </x:is>
      </x:c>
      <x:c r="E401" t="inlineStr">
        <x:is>
          <x:t xml:space="preserve">Mg-based</x:t>
        </x:is>
      </x:c>
      <x:c r="F401" t="inlineStr">
        <x:is>
          <x:t xml:space="preserve">Fe-based</x:t>
        </x:is>
      </x:c>
      <x:c r="G401" t="n">
        <x:v>0</x:v>
      </x:c>
      <x:c r="H401" t="n">
        <x:v>0.9264746557799529</x:v>
      </x:c>
      <x:c r="I401" t="n">
        <x:v>-0.4259687322722812</x:v>
      </x:c>
      <x:c r="J401" t="n">
        <x:v>0</x:v>
      </x:c>
    </x:row>
    <x:row r="402">
      <x:c r="A402" t="inlineStr">
        <x:is>
          <x:t xml:space="preserve">MG-JTAC18-122</x:t>
        </x:is>
      </x:c>
      <x:c r="B402" t="inlineStr">
        <x:is>
          <x:t xml:space="preserve">MG-MIX-012</x:t>
        </x:is>
      </x:c>
      <x:c r="C402" t="inlineStr">
        <x:is>
          <x:t xml:space="preserve">Mg60Ni23.6Y0.5Si0.5La15.75</x:t>
        </x:is>
      </x:c>
      <x:c r="D402" t="inlineStr">
        <x:is>
          <x:t xml:space="preserve">(Fe0.75B0.2Si0.05)96Nb4</x:t>
        </x:is>
      </x:c>
      <x:c r="E402" t="inlineStr">
        <x:is>
          <x:t xml:space="preserve">Mg-based</x:t>
        </x:is>
      </x:c>
      <x:c r="F402" t="inlineStr">
        <x:is>
          <x:t xml:space="preserve">Fe-based</x:t>
        </x:is>
      </x:c>
      <x:c r="G402" t="n">
        <x:v>0</x:v>
      </x:c>
      <x:c r="H402" t="n">
        <x:v>0.8309857165190757</x:v>
      </x:c>
      <x:c r="I402" t="n">
        <x:v>0.1760912590556812</x:v>
      </x:c>
      <x:c r="J402" t="n">
        <x:v>1</x:v>
      </x:c>
    </x:row>
    <x:row r="403">
      <x:c r="A403" t="inlineStr">
        <x:is>
          <x:t xml:space="preserve">MG-JTAC18-123</x:t>
        </x:is>
      </x:c>
      <x:c r="B403" t="inlineStr">
        <x:is>
          <x:t xml:space="preserve">MG-MIX-012</x:t>
        </x:is>
      </x:c>
      <x:c r="C403" t="inlineStr">
        <x:is>
          <x:t xml:space="preserve">Mg60Ni23.6Y0.75La15.65</x:t>
        </x:is>
      </x:c>
      <x:c r="D403" t="inlineStr">
        <x:is>
          <x:t xml:space="preserve">(Fe0.75B0.2Si0.05)96Nb4</x:t>
        </x:is>
      </x:c>
      <x:c r="E403" t="inlineStr">
        <x:is>
          <x:t xml:space="preserve">Mg-based</x:t>
        </x:is>
      </x:c>
      <x:c r="F403" t="inlineStr">
        <x:is>
          <x:t xml:space="preserve">Fe-based</x:t>
        </x:is>
      </x:c>
      <x:c r="G403" t="n">
        <x:v>0</x:v>
      </x:c>
      <x:c r="H403" t="n">
        <x:v>1.062994774688932</x:v>
      </x:c>
      <x:c r="I403" t="n">
        <x:v>-0.4259687322722812</x:v>
      </x:c>
      <x:c r="J403" t="n">
        <x:v>0</x:v>
      </x:c>
    </x:row>
    <x:row r="404">
      <x:c r="A404" t="inlineStr">
        <x:is>
          <x:t xml:space="preserve">MG-JTAC18-124</x:t>
        </x:is>
      </x:c>
      <x:c r="B404" t="inlineStr">
        <x:is>
          <x:t xml:space="preserve">MG-MIX-012</x:t>
        </x:is>
      </x:c>
      <x:c r="C404" t="inlineStr">
        <x:is>
          <x:t xml:space="preserve">Mg60Ni23.6Y1La15.4</x:t>
        </x:is>
      </x:c>
      <x:c r="D404" t="inlineStr">
        <x:is>
          <x:t xml:space="preserve">(Fe0.75B0.2Si0.05)96Nb4</x:t>
        </x:is>
      </x:c>
      <x:c r="E404" t="inlineStr">
        <x:is>
          <x:t xml:space="preserve">Mg-based</x:t>
        </x:is>
      </x:c>
      <x:c r="F404" t="inlineStr">
        <x:is>
          <x:t xml:space="preserve">Fe-based</x:t>
        </x:is>
      </x:c>
      <x:c r="G404" t="n">
        <x:v>0</x:v>
      </x:c>
      <x:c r="H404" t="n">
        <x:v>0.9807145350458576</x:v>
      </x:c>
      <x:c r="I404" t="n">
        <x:v>-0.3010299956639812</x:v>
      </x:c>
      <x:c r="J404" t="n">
        <x:v>0</x:v>
      </x:c>
    </x:row>
    <x:row r="405">
      <x:c r="A405" t="inlineStr">
        <x:is>
          <x:t xml:space="preserve">MG-JTAC18-126</x:t>
        </x:is>
      </x:c>
      <x:c r="B405" t="inlineStr">
        <x:is>
          <x:t xml:space="preserve">MG-MIX-012</x:t>
        </x:is>
      </x:c>
      <x:c r="C405" t="inlineStr">
        <x:is>
          <x:t xml:space="preserve">Mg65Ni20La15</x:t>
        </x:is>
      </x:c>
      <x:c r="D405" t="inlineStr">
        <x:is>
          <x:t xml:space="preserve">(Fe0.75B0.2Si0.05)96Nb4</x:t>
        </x:is>
      </x:c>
      <x:c r="E405" t="inlineStr">
        <x:is>
          <x:t xml:space="preserve">Mg-based</x:t>
        </x:is>
      </x:c>
      <x:c r="F405" t="inlineStr">
        <x:is>
          <x:t xml:space="preserve">Fe-based</x:t>
        </x:is>
      </x:c>
      <x:c r="G405" t="n">
        <x:v>0</x:v>
      </x:c>
      <x:c r="H405" t="n">
        <x:v>0.8486229838856253</x:v>
      </x:c>
      <x:c r="I405" t="n">
        <x:v>0.4771212547196624</x:v>
      </x:c>
      <x:c r="J405" t="n">
        <x:v>1</x:v>
      </x:c>
    </x:row>
    <x:row r="406">
      <x:c r="A406" t="inlineStr">
        <x:is>
          <x:t xml:space="preserve">MG-MIX-013</x:t>
        </x:is>
      </x:c>
      <x:c r="B406" t="inlineStr">
        <x:is>
          <x:t xml:space="preserve">MG-MIX-019</x:t>
        </x:is>
      </x:c>
      <x:c r="C406" t="inlineStr">
        <x:is>
          <x:t xml:space="preserve">Y56Al24Co20</x:t>
        </x:is>
      </x:c>
      <x:c r="D406" t="inlineStr">
        <x:is>
          <x:t xml:space="preserve">Ca60Mg15Zn25</x:t>
        </x:is>
      </x:c>
      <x:c r="E406" t="inlineStr">
        <x:is>
          <x:t xml:space="preserve">Y-based</x:t>
        </x:is>
      </x:c>
      <x:c r="F406" t="inlineStr">
        <x:is>
          <x:t xml:space="preserve">Ca-based</x:t>
        </x:is>
      </x:c>
      <x:c r="G406" t="n">
        <x:v>0</x:v>
      </x:c>
      <x:c r="H406" t="n">
        <x:v>1.054876818318705</x:v>
      </x:c>
      <x:c r="I406" t="n">
        <x:v>0.7403626894942439</x:v>
      </x:c>
      <x:c r="J406" t="n">
        <x:v>1</x:v>
      </x:c>
    </x:row>
    <x:row r="407">
      <x:c r="A407" t="inlineStr">
        <x:is>
          <x:t xml:space="preserve">MG-LONG-001</x:t>
        </x:is>
      </x:c>
      <x:c r="B407" t="inlineStr">
        <x:is>
          <x:t xml:space="preserve">MG-MIX-013</x:t>
        </x:is>
      </x:c>
      <x:c r="C407" t="inlineStr">
        <x:is>
          <x:t xml:space="preserve">Cu55Zr42.5Ga2.5</x:t>
        </x:is>
      </x:c>
      <x:c r="D407" t="inlineStr">
        <x:is>
          <x:t xml:space="preserve">Y56Al24Co20</x:t>
        </x:is>
      </x:c>
      <x:c r="E407" t="inlineStr">
        <x:is>
          <x:t xml:space="preserve">Cu-based</x:t>
        </x:is>
      </x:c>
      <x:c r="F407" t="inlineStr">
        <x:is>
          <x:t xml:space="preserve">Y-based</x:t>
        </x:is>
      </x:c>
      <x:c r="G407" t="n">
        <x:v>0</x:v>
      </x:c>
      <x:c r="H407" t="n">
        <x:v>0.3623803383205003</x:v>
      </x:c>
      <x:c r="I407" t="n">
        <x:v>0.3010299956639812</x:v>
      </x:c>
      <x:c r="J407" t="n">
        <x:v>1</x:v>
      </x:c>
    </x:row>
    <x:row r="408">
      <x:c r="A408" t="inlineStr">
        <x:is>
          <x:t xml:space="preserve">MG-LONG-012</x:t>
        </x:is>
      </x:c>
      <x:c r="B408" t="inlineStr">
        <x:is>
          <x:t xml:space="preserve">MG-MIX-013</x:t>
        </x:is>
      </x:c>
      <x:c r="C408" t="inlineStr">
        <x:is>
          <x:t xml:space="preserve">Ca62.5Mg17.5Zn20</x:t>
        </x:is>
      </x:c>
      <x:c r="D408" t="inlineStr">
        <x:is>
          <x:t xml:space="preserve">Y56Al24Co20</x:t>
        </x:is>
      </x:c>
      <x:c r="E408" t="inlineStr">
        <x:is>
          <x:t xml:space="preserve">Ca-based</x:t>
        </x:is>
      </x:c>
      <x:c r="F408" t="inlineStr">
        <x:is>
          <x:t xml:space="preserve">Y-based</x:t>
        </x:is>
      </x:c>
      <x:c r="G408" t="n">
        <x:v>0</x:v>
      </x:c>
      <x:c r="H408" t="n">
        <x:v>1.060879206465596</x:v>
      </x:c>
      <x:c r="I408" t="n">
        <x:v>-0.6989700043360187</x:v>
      </x:c>
      <x:c r="J408" t="n">
        <x:v>0</x:v>
      </x:c>
    </x:row>
    <x:row r="409">
      <x:c r="A409" t="inlineStr">
        <x:is>
          <x:t xml:space="preserve">MG-LONG-019</x:t>
        </x:is>
      </x:c>
      <x:c r="B409" t="inlineStr">
        <x:is>
          <x:t xml:space="preserve">MG-MIX-013</x:t>
        </x:is>
      </x:c>
      <x:c r="C409" t="inlineStr">
        <x:is>
          <x:t xml:space="preserve">Ca40Mg30Cu30</x:t>
        </x:is>
      </x:c>
      <x:c r="D409" t="inlineStr">
        <x:is>
          <x:t xml:space="preserve">Y56Al24Co20</x:t>
        </x:is>
      </x:c>
      <x:c r="E409" t="inlineStr">
        <x:is>
          <x:t xml:space="preserve">Ca-based</x:t>
        </x:is>
      </x:c>
      <x:c r="F409" t="inlineStr">
        <x:is>
          <x:t xml:space="preserve">Y-based</x:t>
        </x:is>
      </x:c>
      <x:c r="G409" t="n">
        <x:v>0</x:v>
      </x:c>
      <x:c r="H409" t="n">
        <x:v>1.285044458782264</x:v>
      </x:c>
      <x:c r="I409" t="n">
        <x:v>0.6020599913279624</x:v>
      </x:c>
      <x:c r="J409" t="n">
        <x:v>1</x:v>
      </x:c>
    </x:row>
    <x:row r="410">
      <x:c r="A410" t="inlineStr">
        <x:is>
          <x:t xml:space="preserve">MG-LONG-020</x:t>
        </x:is>
      </x:c>
      <x:c r="B410" t="inlineStr">
        <x:is>
          <x:t xml:space="preserve">MG-MIX-013</x:t>
        </x:is>
      </x:c>
      <x:c r="C410" t="inlineStr">
        <x:is>
          <x:t xml:space="preserve">Ca40Mg25Cu35</x:t>
        </x:is>
      </x:c>
      <x:c r="D410" t="inlineStr">
        <x:is>
          <x:t xml:space="preserve">Y56Al24Co20</x:t>
        </x:is>
      </x:c>
      <x:c r="E410" t="inlineStr">
        <x:is>
          <x:t xml:space="preserve">Ca-based</x:t>
        </x:is>
      </x:c>
      <x:c r="F410" t="inlineStr">
        <x:is>
          <x:t xml:space="preserve">Y-based</x:t>
        </x:is>
      </x:c>
      <x:c r="G410" t="n">
        <x:v>0</x:v>
      </x:c>
      <x:c r="H410" t="n">
        <x:v>0.9014065195933209</x:v>
      </x:c>
      <x:c r="I410" t="n">
        <x:v>-0.3010299956639812</x:v>
      </x:c>
      <x:c r="J410" t="n">
        <x:v>0</x:v>
      </x:c>
    </x:row>
    <x:row r="411">
      <x:c r="A411" t="inlineStr">
        <x:is>
          <x:t xml:space="preserve">MG-LONG-022</x:t>
        </x:is>
      </x:c>
      <x:c r="B411" t="inlineStr">
        <x:is>
          <x:t xml:space="preserve">MG-MIX-013</x:t>
        </x:is>
      </x:c>
      <x:c r="C411" t="inlineStr">
        <x:is>
          <x:t xml:space="preserve">Ca45Mg25Cu30</x:t>
        </x:is>
      </x:c>
      <x:c r="D411" t="inlineStr">
        <x:is>
          <x:t xml:space="preserve">Y56Al24Co20</x:t>
        </x:is>
      </x:c>
      <x:c r="E411" t="inlineStr">
        <x:is>
          <x:t xml:space="preserve">Ca-based</x:t>
        </x:is>
      </x:c>
      <x:c r="F411" t="inlineStr">
        <x:is>
          <x:t xml:space="preserve">Y-based</x:t>
        </x:is>
      </x:c>
      <x:c r="G411" t="n">
        <x:v>0</x:v>
      </x:c>
      <x:c r="H411" t="n">
        <x:v>1.048061880985647</x:v>
      </x:c>
      <x:c r="I411" t="n">
        <x:v>-0.4771212547196624</x:v>
      </x:c>
      <x:c r="J411" t="n">
        <x:v>0</x:v>
      </x:c>
    </x:row>
    <x:row r="412">
      <x:c r="A412" t="inlineStr">
        <x:is>
          <x:t xml:space="preserve">MG-LONG-032</x:t>
        </x:is>
      </x:c>
      <x:c r="B412" t="inlineStr">
        <x:is>
          <x:t xml:space="preserve">MG-MIX-013</x:t>
        </x:is>
      </x:c>
      <x:c r="C412" t="inlineStr">
        <x:is>
          <x:t xml:space="preserve">Mg65Cu7.5Ni7.5Ag5Zn5Gd2.5Y7.5</x:t>
        </x:is>
      </x:c>
      <x:c r="D412" t="inlineStr">
        <x:is>
          <x:t xml:space="preserve">Y56Al24Co20</x:t>
        </x:is>
      </x:c>
      <x:c r="E412" t="inlineStr">
        <x:is>
          <x:t xml:space="preserve">Mg-based</x:t>
        </x:is>
      </x:c>
      <x:c r="F412" t="inlineStr">
        <x:is>
          <x:t xml:space="preserve">Y-based</x:t>
        </x:is>
      </x:c>
      <x:c r="G412" t="n">
        <x:v>0</x:v>
      </x:c>
      <x:c r="H412" t="n">
        <x:v>0.8536418458970644</x:v>
      </x:c>
      <x:c r="I412" t="n">
        <x:v>-0.6766936096248666</x:v>
      </x:c>
      <x:c r="J412" t="n">
        <x:v>0</x:v>
      </x:c>
    </x:row>
    <x:row r="413">
      <x:c r="A413" t="inlineStr">
        <x:is>
          <x:t xml:space="preserve">MG-LONG-048</x:t>
        </x:is>
      </x:c>
      <x:c r="B413" t="inlineStr">
        <x:is>
          <x:t xml:space="preserve">MG-MIX-013</x:t>
        </x:is>
      </x:c>
      <x:c r="C413" t="inlineStr">
        <x:is>
          <x:t xml:space="preserve">Fe56Co20Mo4(P0.45C0.2B0.2Si0.15)20</x:t>
        </x:is>
      </x:c>
      <x:c r="D413" t="inlineStr">
        <x:is>
          <x:t xml:space="preserve">Y56Al24Co20</x:t>
        </x:is>
      </x:c>
      <x:c r="E413" t="inlineStr">
        <x:is>
          <x:t xml:space="preserve">Fe-based</x:t>
        </x:is>
      </x:c>
      <x:c r="F413" t="inlineStr">
        <x:is>
          <x:t xml:space="preserve">Y-based</x:t>
        </x:is>
      </x:c>
      <x:c r="G413" t="n">
        <x:v>0</x:v>
      </x:c>
      <x:c r="H413" t="n">
        <x:v>1.146473603529818</x:v>
      </x:c>
      <x:c r="I413" t="n">
        <x:v>-0.3979400086720377</x:v>
      </x:c>
      <x:c r="J413" t="n">
        <x:v>0</x:v>
      </x:c>
    </x:row>
    <x:row r="414">
      <x:c r="A414" t="inlineStr">
        <x:is>
          <x:t xml:space="preserve">MG-LONG-072</x:t>
        </x:is>
      </x:c>
      <x:c r="B414" t="inlineStr">
        <x:is>
          <x:t xml:space="preserve">MG-MIX-013</x:t>
        </x:is>
      </x:c>
      <x:c r="C414" t="inlineStr">
        <x:is>
          <x:t xml:space="preserve">Ti41.5Zr2.5Hf5Cu37.5Ni7.5Si1Sn5</x:t>
        </x:is>
      </x:c>
      <x:c r="D414" t="inlineStr">
        <x:is>
          <x:t xml:space="preserve">Y56Al24Co20</x:t>
        </x:is>
      </x:c>
      <x:c r="E414" t="inlineStr">
        <x:is>
          <x:t xml:space="preserve">Ti-based</x:t>
        </x:is>
      </x:c>
      <x:c r="F414" t="inlineStr">
        <x:is>
          <x:t xml:space="preserve">Y-based</x:t>
        </x:is>
      </x:c>
      <x:c r="G414" t="n">
        <x:v>0</x:v>
      </x:c>
      <x:c r="H414" t="n">
        <x:v>0.7586350780178968</x:v>
      </x:c>
      <x:c r="I414" t="n">
        <x:v>-0.4771212547196624</x:v>
      </x:c>
      <x:c r="J414" t="n">
        <x:v>0</x:v>
      </x:c>
    </x:row>
    <x:row r="415">
      <x:c r="A415" t="inlineStr">
        <x:is>
          <x:t xml:space="preserve">MG-LONG-085</x:t>
        </x:is>
      </x:c>
      <x:c r="B415" t="inlineStr">
        <x:is>
          <x:t xml:space="preserve">MG-MIX-013</x:t>
        </x:is>
      </x:c>
      <x:c r="C415" t="inlineStr">
        <x:is>
          <x:t xml:space="preserve">Y56Al24Co20</x:t>
        </x:is>
      </x:c>
      <x:c r="D415" t="inlineStr">
        <x:is>
          <x:t xml:space="preserve">Y56Al24Co20</x:t>
        </x:is>
      </x:c>
      <x:c r="E415" t="inlineStr">
        <x:is>
          <x:t xml:space="preserve">Y-based</x:t>
        </x:is>
      </x:c>
      <x:c r="F415" t="inlineStr">
        <x:is>
          <x:t xml:space="preserve">Y-based</x:t>
        </x:is>
      </x:c>
      <x:c r="G415" t="n">
        <x:v>1</x:v>
      </x:c>
      <x:c r="H415" t="n">
        <x:v>0.2444793151507316</x:v>
      </x:c>
      <x:c r="I415" t="n">
        <x:v>0.1249387366083</x:v>
      </x:c>
      <x:c r="J415" t="n">
        <x:v>1</x:v>
      </x:c>
    </x:row>
    <x:row r="416">
      <x:c r="A416" t="inlineStr">
        <x:is>
          <x:t xml:space="preserve">MG-LONG-102</x:t>
        </x:is>
      </x:c>
      <x:c r="B416" t="inlineStr">
        <x:is>
          <x:t xml:space="preserve">MG-MIX-013</x:t>
        </x:is>
      </x:c>
      <x:c r="C416" t="inlineStr">
        <x:is>
          <x:t xml:space="preserve">Gd60Co25Al15</x:t>
        </x:is>
      </x:c>
      <x:c r="D416" t="inlineStr">
        <x:is>
          <x:t xml:space="preserve">Y56Al24Co20</x:t>
        </x:is>
      </x:c>
      <x:c r="E416" t="inlineStr">
        <x:is>
          <x:t xml:space="preserve">Gd-based</x:t>
        </x:is>
      </x:c>
      <x:c r="F416" t="inlineStr">
        <x:is>
          <x:t xml:space="preserve">Y-based</x:t>
        </x:is>
      </x:c>
      <x:c r="G416" t="n">
        <x:v>0</x:v>
      </x:c>
      <x:c r="H416" t="n">
        <x:v>0.8242846887597287</x:v>
      </x:c>
      <x:c r="I416" t="n">
        <x:v>-0.3979400086720377</x:v>
      </x:c>
      <x:c r="J416" t="n">
        <x:v>0</x:v>
      </x:c>
    </x:row>
    <x:row r="417">
      <x:c r="A417" t="inlineStr">
        <x:is>
          <x:t xml:space="preserve">MG-LONG-121</x:t>
        </x:is>
      </x:c>
      <x:c r="B417" t="inlineStr">
        <x:is>
          <x:t xml:space="preserve">MG-MIX-013</x:t>
        </x:is>
      </x:c>
      <x:c r="C417" t="inlineStr">
        <x:is>
          <x:t xml:space="preserve">Fe61B15Mo7Zr8Co6Y2Al1</x:t>
        </x:is>
      </x:c>
      <x:c r="D417" t="inlineStr">
        <x:is>
          <x:t xml:space="preserve">Y56Al24Co20</x:t>
        </x:is>
      </x:c>
      <x:c r="E417" t="inlineStr">
        <x:is>
          <x:t xml:space="preserve">Fe-based</x:t>
        </x:is>
      </x:c>
      <x:c r="F417" t="inlineStr">
        <x:is>
          <x:t xml:space="preserve">Y-based</x:t>
        </x:is>
      </x:c>
      <x:c r="G417" t="n">
        <x:v>0</x:v>
      </x:c>
      <x:c r="H417" t="n">
        <x:v>0.8037384805809679</x:v>
      </x:c>
      <x:c r="I417" t="n">
        <x:v>-0.3979400086720377</x:v>
      </x:c>
      <x:c r="J417" t="n">
        <x:v>0</x:v>
      </x:c>
    </x:row>
    <x:row r="418">
      <x:c r="A418" t="inlineStr">
        <x:is>
          <x:t xml:space="preserve">MG-LONG-122</x:t>
        </x:is>
      </x:c>
      <x:c r="B418" t="inlineStr">
        <x:is>
          <x:t xml:space="preserve">MG-MIX-013</x:t>
        </x:is>
      </x:c>
      <x:c r="C418" t="inlineStr">
        <x:is>
          <x:t xml:space="preserve">Fe61B15Mo7Zr8Co5Y2Cr2</x:t>
        </x:is>
      </x:c>
      <x:c r="D418" t="inlineStr">
        <x:is>
          <x:t xml:space="preserve">Y56Al24Co20</x:t>
        </x:is>
      </x:c>
      <x:c r="E418" t="inlineStr">
        <x:is>
          <x:t xml:space="preserve">Fe-based</x:t>
        </x:is>
      </x:c>
      <x:c r="F418" t="inlineStr">
        <x:is>
          <x:t xml:space="preserve">Y-based</x:t>
        </x:is>
      </x:c>
      <x:c r="G418" t="n">
        <x:v>0</x:v>
      </x:c>
      <x:c r="H418" t="n">
        <x:v>0.8140417758175246</x:v>
      </x:c>
      <x:c r="I418" t="n">
        <x:v>-0.3979400086720377</x:v>
      </x:c>
      <x:c r="J418" t="n">
        <x:v>0</x:v>
      </x:c>
    </x:row>
    <x:row r="419">
      <x:c r="A419" t="inlineStr">
        <x:is>
          <x:t xml:space="preserve">MG-CHEN-001</x:t>
        </x:is>
      </x:c>
      <x:c r="B419" t="inlineStr">
        <x:is>
          <x:t xml:space="preserve">MG-MIX-013</x:t>
        </x:is>
      </x:c>
      <x:c r="C419" t="inlineStr">
        <x:is>
          <x:t xml:space="preserve">Cu57.5Zr40Ga2.5</x:t>
        </x:is>
      </x:c>
      <x:c r="D419" t="inlineStr">
        <x:is>
          <x:t xml:space="preserve">Y56Al24Co20</x:t>
        </x:is>
      </x:c>
      <x:c r="E419" t="inlineStr">
        <x:is>
          <x:t xml:space="preserve">Cu-based</x:t>
        </x:is>
      </x:c>
      <x:c r="F419" t="inlineStr">
        <x:is>
          <x:t xml:space="preserve">Y-based</x:t>
        </x:is>
      </x:c>
      <x:c r="G419" t="n">
        <x:v>0</x:v>
      </x:c>
      <x:c r="H419" t="n">
        <x:v>0.7412434046663677</x:v>
      </x:c>
      <x:c r="I419" t="n">
        <x:v>0.1249387366083</x:v>
      </x:c>
      <x:c r="J419" t="n">
        <x:v>1</x:v>
      </x:c>
    </x:row>
    <x:row r="420">
      <x:c r="A420" t="inlineStr">
        <x:is>
          <x:t xml:space="preserve">MG-CHEN-002</x:t>
        </x:is>
      </x:c>
      <x:c r="B420" t="inlineStr">
        <x:is>
          <x:t xml:space="preserve">MG-MIX-013</x:t>
        </x:is>
      </x:c>
      <x:c r="C420" t="inlineStr">
        <x:is>
          <x:t xml:space="preserve">Cu60Hf40</x:t>
        </x:is>
      </x:c>
      <x:c r="D420" t="inlineStr">
        <x:is>
          <x:t xml:space="preserve">Y56Al24Co20</x:t>
        </x:is>
      </x:c>
      <x:c r="E420" t="inlineStr">
        <x:is>
          <x:t xml:space="preserve">Cu-based</x:t>
        </x:is>
      </x:c>
      <x:c r="F420" t="inlineStr">
        <x:is>
          <x:t xml:space="preserve">Y-based</x:t>
        </x:is>
      </x:c>
      <x:c r="G420" t="n">
        <x:v>0</x:v>
      </x:c>
      <x:c r="H420" t="n">
        <x:v>0.5383410369655053</x:v>
      </x:c>
      <x:c r="I420" t="n">
        <x:v>0.3010299956639812</x:v>
      </x:c>
      <x:c r="J420" t="n">
        <x:v>1</x:v>
      </x:c>
    </x:row>
    <x:row r="421">
      <x:c r="A421" t="inlineStr">
        <x:is>
          <x:t xml:space="preserve">MG-JTAC18-060</x:t>
        </x:is>
      </x:c>
      <x:c r="B421" t="inlineStr">
        <x:is>
          <x:t xml:space="preserve">MG-MIX-013</x:t>
        </x:is>
      </x:c>
      <x:c r="C421" t="inlineStr">
        <x:is>
          <x:t xml:space="preserve">Fe69Mo3Y6B22</x:t>
        </x:is>
      </x:c>
      <x:c r="D421" t="inlineStr">
        <x:is>
          <x:t xml:space="preserve">Y56Al24Co20</x:t>
        </x:is>
      </x:c>
      <x:c r="E421" t="inlineStr">
        <x:is>
          <x:t xml:space="preserve">Fe-based</x:t>
        </x:is>
      </x:c>
      <x:c r="F421" t="inlineStr">
        <x:is>
          <x:t xml:space="preserve">Y-based</x:t>
        </x:is>
      </x:c>
      <x:c r="G421" t="n">
        <x:v>0</x:v>
      </x:c>
      <x:c r="H421" t="n">
        <x:v>1.130006270890555</x:v>
      </x:c>
      <x:c r="I421" t="n">
        <x:v>-0.4771212547196624</x:v>
      </x:c>
      <x:c r="J421" t="n">
        <x:v>0</x:v>
      </x:c>
    </x:row>
    <x:row r="422">
      <x:c r="A422" t="inlineStr">
        <x:is>
          <x:t xml:space="preserve">MG-JTAC18-062</x:t>
        </x:is>
      </x:c>
      <x:c r="B422" t="inlineStr">
        <x:is>
          <x:t xml:space="preserve">MG-MIX-013</x:t>
        </x:is>
      </x:c>
      <x:c r="C422" t="inlineStr">
        <x:is>
          <x:t xml:space="preserve">Fe70Mo2Y6B22</x:t>
        </x:is>
      </x:c>
      <x:c r="D422" t="inlineStr">
        <x:is>
          <x:t xml:space="preserve">Y56Al24Co20</x:t>
        </x:is>
      </x:c>
      <x:c r="E422" t="inlineStr">
        <x:is>
          <x:t xml:space="preserve">Fe-based</x:t>
        </x:is>
      </x:c>
      <x:c r="F422" t="inlineStr">
        <x:is>
          <x:t xml:space="preserve">Y-based</x:t>
        </x:is>
      </x:c>
      <x:c r="G422" t="n">
        <x:v>0</x:v>
      </x:c>
      <x:c r="H422" t="n">
        <x:v>0.7387331160693132</x:v>
      </x:c>
      <x:c r="I422" t="n">
        <x:v>-0.2430380486862945</x:v>
      </x:c>
      <x:c r="J422" t="n">
        <x:v>0</x:v>
      </x:c>
    </x:row>
    <x:row r="423">
      <x:c r="A423" t="inlineStr">
        <x:is>
          <x:t xml:space="preserve">MG-JTAC18-063</x:t>
        </x:is>
      </x:c>
      <x:c r="B423" t="inlineStr">
        <x:is>
          <x:t xml:space="preserve">MG-MIX-013</x:t>
        </x:is>
      </x:c>
      <x:c r="C423" t="inlineStr">
        <x:is>
          <x:t xml:space="preserve">Fe70Nb4Hf3Y3B20</x:t>
        </x:is>
      </x:c>
      <x:c r="D423" t="inlineStr">
        <x:is>
          <x:t xml:space="preserve">Y56Al24Co20</x:t>
        </x:is>
      </x:c>
      <x:c r="E423" t="inlineStr">
        <x:is>
          <x:t xml:space="preserve">Fe-based</x:t>
        </x:is>
      </x:c>
      <x:c r="F423" t="inlineStr">
        <x:is>
          <x:t xml:space="preserve">Y-based</x:t>
        </x:is>
      </x:c>
      <x:c r="G423" t="n">
        <x:v>0</x:v>
      </x:c>
      <x:c r="H423" t="n">
        <x:v>1.020792699459409</x:v>
      </x:c>
      <x:c r="I423" t="n">
        <x:v>-0.2430380486862945</x:v>
      </x:c>
      <x:c r="J423" t="n">
        <x:v>0</x:v>
      </x:c>
    </x:row>
    <x:row r="424">
      <x:c r="A424" t="inlineStr">
        <x:is>
          <x:t xml:space="preserve">MG-JTAC18-068</x:t>
        </x:is>
      </x:c>
      <x:c r="B424" t="inlineStr">
        <x:is>
          <x:t xml:space="preserve">MG-MIX-013</x:t>
        </x:is>
      </x:c>
      <x:c r="C424" t="inlineStr">
        <x:is>
          <x:t xml:space="preserve">Fe71Mo1Y6B22</x:t>
        </x:is>
      </x:c>
      <x:c r="D424" t="inlineStr">
        <x:is>
          <x:t xml:space="preserve">Y56Al24Co20</x:t>
        </x:is>
      </x:c>
      <x:c r="E424" t="inlineStr">
        <x:is>
          <x:t xml:space="preserve">Fe-based</x:t>
        </x:is>
      </x:c>
      <x:c r="F424" t="inlineStr">
        <x:is>
          <x:t xml:space="preserve">Y-based</x:t>
        </x:is>
      </x:c>
      <x:c r="G424" t="n">
        <x:v>0</x:v>
      </x:c>
      <x:c r="H424" t="n">
        <x:v>0.8155837712662993</x:v>
      </x:c>
      <x:c r="I424" t="n">
        <x:v>-0.09691001300805641</x:v>
      </x:c>
      <x:c r="J424" t="n">
        <x:v>0</x:v>
      </x:c>
    </x:row>
    <x:row r="425">
      <x:c r="A425" t="inlineStr">
        <x:is>
          <x:t xml:space="preserve">MG-JTAC18-073</x:t>
        </x:is>
      </x:c>
      <x:c r="B425" t="inlineStr">
        <x:is>
          <x:t xml:space="preserve">MG-MIX-013</x:t>
        </x:is>
      </x:c>
      <x:c r="C425" t="inlineStr">
        <x:is>
          <x:t xml:space="preserve">Fe72Nb4Hf3Y1B20</x:t>
        </x:is>
      </x:c>
      <x:c r="D425" t="inlineStr">
        <x:is>
          <x:t xml:space="preserve">Y56Al24Co20</x:t>
        </x:is>
      </x:c>
      <x:c r="E425" t="inlineStr">
        <x:is>
          <x:t xml:space="preserve">Fe-based</x:t>
        </x:is>
      </x:c>
      <x:c r="F425" t="inlineStr">
        <x:is>
          <x:t xml:space="preserve">Y-based</x:t>
        </x:is>
      </x:c>
      <x:c r="G425" t="n">
        <x:v>0</x:v>
      </x:c>
      <x:c r="H425" t="n">
        <x:v>0.9843253554335005</x:v>
      </x:c>
      <x:c r="I425" t="n">
        <x:v>-0.1760912590556812</x:v>
      </x:c>
      <x:c r="J425" t="n">
        <x:v>0</x:v>
      </x:c>
    </x:row>
    <x:row r="426">
      <x:c r="A426" t="inlineStr">
        <x:is>
          <x:t xml:space="preserve">MG-JTAC18-080</x:t>
        </x:is>
      </x:c>
      <x:c r="B426" t="inlineStr">
        <x:is>
          <x:t xml:space="preserve">MG-MIX-013</x:t>
        </x:is>
      </x:c>
      <x:c r="C426" t="inlineStr">
        <x:is>
          <x:t xml:space="preserve">(Fe0.73Tb0.02B0.2Si0.05)96Nb4</x:t>
        </x:is>
      </x:c>
      <x:c r="D426" t="inlineStr">
        <x:is>
          <x:t xml:space="preserve">Y56Al24Co20</x:t>
        </x:is>
      </x:c>
      <x:c r="E426" t="inlineStr">
        <x:is>
          <x:t xml:space="preserve">Fe-based</x:t>
        </x:is>
      </x:c>
      <x:c r="F426" t="inlineStr">
        <x:is>
          <x:t xml:space="preserve">Y-based</x:t>
        </x:is>
      </x:c>
      <x:c r="G426" t="n">
        <x:v>0</x:v>
      </x:c>
      <x:c r="H426" t="n">
        <x:v>0.7450369166258929</x:v>
      </x:c>
      <x:c r="I426" t="n">
        <x:v>-0.09691001300805641</x:v>
      </x:c>
      <x:c r="J426" t="n">
        <x:v>0</x:v>
      </x:c>
    </x:row>
    <x:row r="427">
      <x:c r="A427" t="inlineStr">
        <x:is>
          <x:t xml:space="preserve">MG-MIX-016</x:t>
        </x:is>
      </x:c>
      <x:c r="B427" t="inlineStr">
        <x:is>
          <x:t xml:space="preserve">MG-MIX-022</x:t>
        </x:is>
      </x:c>
      <x:c r="C427" t="inlineStr">
        <x:is>
          <x:t xml:space="preserve">Ca70Mg15Zn15</x:t>
        </x:is>
      </x:c>
      <x:c r="D427" t="inlineStr">
        <x:is>
          <x:t xml:space="preserve">Mg70Ni15Nd15</x:t>
        </x:is>
      </x:c>
      <x:c r="E427" t="inlineStr">
        <x:is>
          <x:t xml:space="preserve">Ca-based</x:t>
        </x:is>
      </x:c>
      <x:c r="F427" t="inlineStr">
        <x:is>
          <x:t xml:space="preserve">Mg-based</x:t>
        </x:is>
      </x:c>
      <x:c r="G427" t="n">
        <x:v>0</x:v>
      </x:c>
      <x:c r="H427" t="n">
        <x:v>0.7232109913529575</x:v>
      </x:c>
      <x:c r="I427" t="n">
        <x:v>-0.5228787452803376</x:v>
      </x:c>
      <x:c r="J427" t="n">
        <x:v>0</x:v>
      </x:c>
    </x:row>
    <x:row r="428">
      <x:c r="A428" t="inlineStr">
        <x:is>
          <x:t xml:space="preserve">MG-LONG-017</x:t>
        </x:is>
      </x:c>
      <x:c r="B428" t="inlineStr">
        <x:is>
          <x:t xml:space="preserve">MG-MIX-016</x:t>
        </x:is>
      </x:c>
      <x:c r="C428" t="inlineStr">
        <x:is>
          <x:t xml:space="preserve">Ca70Mg15Zn15</x:t>
        </x:is>
      </x:c>
      <x:c r="D428" t="inlineStr">
        <x:is>
          <x:t xml:space="preserve">Ca70Mg15Zn15</x:t>
        </x:is>
      </x:c>
      <x:c r="E428" t="inlineStr">
        <x:is>
          <x:t xml:space="preserve">Ca-based</x:t>
        </x:is>
      </x:c>
      <x:c r="F428" t="inlineStr">
        <x:is>
          <x:t xml:space="preserve">Ca-based</x:t>
        </x:is>
      </x:c>
      <x:c r="G428" t="n">
        <x:v>1</x:v>
      </x:c>
      <x:c r="H428" t="n">
        <x:v>1.123337021232739</x:v>
      </x:c>
      <x:c r="I428" t="n">
        <x:v>1</x:v>
      </x:c>
      <x:c r="J428" t="n">
        <x:v>1</x:v>
      </x:c>
    </x:row>
    <x:row r="429">
      <x:c r="A429" t="inlineStr">
        <x:is>
          <x:t xml:space="preserve">MG-LONG-064</x:t>
        </x:is>
      </x:c>
      <x:c r="B429" t="inlineStr">
        <x:is>
          <x:t xml:space="preserve">MG-MIX-016</x:t>
        </x:is>
      </x:c>
      <x:c r="C429" t="inlineStr">
        <x:is>
          <x:t xml:space="preserve">[(Ni0.9Fe0.1)0.75B0.2Si0.05]96Nb4</x:t>
        </x:is>
      </x:c>
      <x:c r="D429" t="inlineStr">
        <x:is>
          <x:t xml:space="preserve">Ca70Mg15Zn15</x:t>
        </x:is>
      </x:c>
      <x:c r="E429" t="inlineStr">
        <x:is>
          <x:t xml:space="preserve">Ni-based</x:t>
        </x:is>
      </x:c>
      <x:c r="F429" t="inlineStr">
        <x:is>
          <x:t xml:space="preserve">Ca-based</x:t>
        </x:is>
      </x:c>
      <x:c r="G429" t="n">
        <x:v>0</x:v>
      </x:c>
      <x:c r="H429" t="n">
        <x:v>0.7436094567488856</x:v>
      </x:c>
      <x:c r="I429" t="n">
        <x:v>0.6989700043360189</x:v>
      </x:c>
      <x:c r="J429" t="n">
        <x:v>1</x:v>
      </x:c>
    </x:row>
    <x:row r="430">
      <x:c r="A430" t="inlineStr">
        <x:is>
          <x:t xml:space="preserve">MG-LONG-065</x:t>
        </x:is>
      </x:c>
      <x:c r="B430" t="inlineStr">
        <x:is>
          <x:t xml:space="preserve">MG-MIX-016</x:t>
        </x:is>
      </x:c>
      <x:c r="C430" t="inlineStr">
        <x:is>
          <x:t xml:space="preserve">[(Ni0.8Fe0.2)0.75B0.2Si0.05]96Nb4</x:t>
        </x:is>
      </x:c>
      <x:c r="D430" t="inlineStr">
        <x:is>
          <x:t xml:space="preserve">Ca70Mg15Zn15</x:t>
        </x:is>
      </x:c>
      <x:c r="E430" t="inlineStr">
        <x:is>
          <x:t xml:space="preserve">Ni-based</x:t>
        </x:is>
      </x:c>
      <x:c r="F430" t="inlineStr">
        <x:is>
          <x:t xml:space="preserve">Ca-based</x:t>
        </x:is>
      </x:c>
      <x:c r="G430" t="n">
        <x:v>0</x:v>
      </x:c>
      <x:c r="H430" t="n">
        <x:v>1.161711618271039</x:v>
      </x:c>
      <x:c r="I430" t="n">
        <x:v>0.3979400086720377</x:v>
      </x:c>
      <x:c r="J430" t="n">
        <x:v>1</x:v>
      </x:c>
    </x:row>
    <x:row r="431">
      <x:c r="A431" t="inlineStr">
        <x:is>
          <x:t xml:space="preserve">MG-LONG-081</x:t>
        </x:is>
      </x:c>
      <x:c r="B431" t="inlineStr">
        <x:is>
          <x:t xml:space="preserve">MG-MIX-016</x:t>
        </x:is>
      </x:c>
      <x:c r="C431" t="inlineStr">
        <x:is>
          <x:t xml:space="preserve">Pr68Cu25Al7</x:t>
        </x:is>
      </x:c>
      <x:c r="D431" t="inlineStr">
        <x:is>
          <x:t xml:space="preserve">Ca70Mg15Zn15</x:t>
        </x:is>
      </x:c>
      <x:c r="E431" t="inlineStr">
        <x:is>
          <x:t xml:space="preserve">Pr-based</x:t>
        </x:is>
      </x:c>
      <x:c r="F431" t="inlineStr">
        <x:is>
          <x:t xml:space="preserve">Ca-based</x:t>
        </x:is>
      </x:c>
      <x:c r="G431" t="n">
        <x:v>0</x:v>
      </x:c>
      <x:c r="H431" t="n">
        <x:v>0.2766446135628258</x:v>
      </x:c>
      <x:c r="I431" t="n">
        <x:v>0.5228787452803376</x:v>
      </x:c>
      <x:c r="J431" t="n">
        <x:v>1</x:v>
      </x:c>
    </x:row>
    <x:row r="432">
      <x:c r="A432" t="inlineStr">
        <x:is>
          <x:t xml:space="preserve">MG-LONG-091</x:t>
        </x:is>
      </x:c>
      <x:c r="B432" t="inlineStr">
        <x:is>
          <x:t xml:space="preserve">MG-MIX-016</x:t>
        </x:is>
      </x:c>
      <x:c r="C432" t="inlineStr">
        <x:is>
          <x:t xml:space="preserve">[(Co0.9Fe0.1)0.75B0.2Si0.05]96Nb4</x:t>
        </x:is>
      </x:c>
      <x:c r="D432" t="inlineStr">
        <x:is>
          <x:t xml:space="preserve">Ca70Mg15Zn15</x:t>
        </x:is>
      </x:c>
      <x:c r="E432" t="inlineStr">
        <x:is>
          <x:t xml:space="preserve">Co-based</x:t>
        </x:is>
      </x:c>
      <x:c r="F432" t="inlineStr">
        <x:is>
          <x:t xml:space="preserve">Ca-based</x:t>
        </x:is>
      </x:c>
      <x:c r="G432" t="n">
        <x:v>0</x:v>
      </x:c>
      <x:c r="H432" t="n">
        <x:v>1.221885491466837</x:v>
      </x:c>
      <x:c r="I432" t="n">
        <x:v>0.3979400086720377</x:v>
      </x:c>
      <x:c r="J432" t="n">
        <x:v>1</x:v>
      </x:c>
    </x:row>
    <x:row r="433">
      <x:c r="A433" t="inlineStr">
        <x:is>
          <x:t xml:space="preserve">MG-JTAC18-008</x:t>
        </x:is>
      </x:c>
      <x:c r="B433" t="inlineStr">
        <x:is>
          <x:t xml:space="preserve">MG-MIX-016</x:t>
        </x:is>
      </x:c>
      <x:c r="C433" t="inlineStr">
        <x:is>
          <x:t xml:space="preserve">Ag46.2Mg23.1Ca30.7</x:t>
        </x:is>
      </x:c>
      <x:c r="D433" t="inlineStr">
        <x:is>
          <x:t xml:space="preserve">Ca70Mg15Zn15</x:t>
        </x:is>
      </x:c>
      <x:c r="E433" t="inlineStr">
        <x:is>
          <x:t xml:space="preserve">Ag-based</x:t>
        </x:is>
      </x:c>
      <x:c r="F433" t="inlineStr">
        <x:is>
          <x:t xml:space="preserve">Ca-based</x:t>
        </x:is>
      </x:c>
      <x:c r="G433" t="n">
        <x:v>0</x:v>
      </x:c>
      <x:c r="H433" t="n">
        <x:v>0.837653240349141</x:v>
      </x:c>
      <x:c r="I433" t="n">
        <x:v>0.853871964321762</x:v>
      </x:c>
      <x:c r="J433" t="n">
        <x:v>1</x:v>
      </x:c>
    </x:row>
    <x:row r="434">
      <x:c r="A434" t="inlineStr">
        <x:is>
          <x:t xml:space="preserve">MG-JTAC18-010</x:t>
        </x:is>
      </x:c>
      <x:c r="B434" t="inlineStr">
        <x:is>
          <x:t xml:space="preserve">MG-MIX-016</x:t>
        </x:is>
      </x:c>
      <x:c r="C434" t="inlineStr">
        <x:is>
          <x:t xml:space="preserve">Ag46.2Mg15.4Ca30.5Cu7.7</x:t>
        </x:is>
      </x:c>
      <x:c r="D434" t="inlineStr">
        <x:is>
          <x:t xml:space="preserve">Ca70Mg15Zn15</x:t>
        </x:is>
      </x:c>
      <x:c r="E434" t="inlineStr">
        <x:is>
          <x:t xml:space="preserve">Ag-based</x:t>
        </x:is>
      </x:c>
      <x:c r="F434" t="inlineStr">
        <x:is>
          <x:t xml:space="preserve">Ca-based</x:t>
        </x:is>
      </x:c>
      <x:c r="G434" t="n">
        <x:v>0</x:v>
      </x:c>
      <x:c r="H434" t="n">
        <x:v>1.158755588932659</x:v>
      </x:c>
      <x:c r="I434" t="n">
        <x:v>0.7958800173440752</x:v>
      </x:c>
      <x:c r="J434" t="n">
        <x:v>1</x:v>
      </x:c>
    </x:row>
    <x:row r="435">
      <x:c r="A435" t="inlineStr">
        <x:is>
          <x:t xml:space="preserve">MG-JTAC18-016</x:t>
        </x:is>
      </x:c>
      <x:c r="B435" t="inlineStr">
        <x:is>
          <x:t xml:space="preserve">MG-MIX-016</x:t>
        </x:is>
      </x:c>
      <x:c r="C435" t="inlineStr">
        <x:is>
          <x:t xml:space="preserve">Ag53.8Mg15.4Ca23.1Cu7.7</x:t>
        </x:is>
      </x:c>
      <x:c r="D435" t="inlineStr">
        <x:is>
          <x:t xml:space="preserve">Ca70Mg15Zn15</x:t>
        </x:is>
      </x:c>
      <x:c r="E435" t="inlineStr">
        <x:is>
          <x:t xml:space="preserve">Ag-based</x:t>
        </x:is>
      </x:c>
      <x:c r="F435" t="inlineStr">
        <x:is>
          <x:t xml:space="preserve">Ca-based</x:t>
        </x:is>
      </x:c>
      <x:c r="G435" t="n">
        <x:v>0</x:v>
      </x:c>
      <x:c r="H435" t="n">
        <x:v>0.9344585612837171</x:v>
      </x:c>
      <x:c r="I435" t="n">
        <x:v>1</x:v>
      </x:c>
      <x:c r="J435" t="n">
        <x:v>1</x:v>
      </x:c>
    </x:row>
    <x:row r="436">
      <x:c r="A436" t="inlineStr">
        <x:is>
          <x:t xml:space="preserve">MG-JTAC18-069</x:t>
        </x:is>
      </x:c>
      <x:c r="B436" t="inlineStr">
        <x:is>
          <x:t xml:space="preserve">MG-MIX-016</x:t>
        </x:is>
      </x:c>
      <x:c r="C436" t="inlineStr">
        <x:is>
          <x:t xml:space="preserve">Fe71Mo2Nb3P12C10B2</x:t>
        </x:is>
      </x:c>
      <x:c r="D436" t="inlineStr">
        <x:is>
          <x:t xml:space="preserve">Ca70Mg15Zn15</x:t>
        </x:is>
      </x:c>
      <x:c r="E436" t="inlineStr">
        <x:is>
          <x:t xml:space="preserve">Fe-based</x:t>
        </x:is>
      </x:c>
      <x:c r="F436" t="inlineStr">
        <x:is>
          <x:t xml:space="preserve">Ca-based</x:t>
        </x:is>
      </x:c>
      <x:c r="G436" t="n">
        <x:v>0</x:v>
      </x:c>
      <x:c r="H436" t="n">
        <x:v>1.229400747329582</x:v>
      </x:c>
      <x:c r="I436" t="n">
        <x:v>0.6989700043360189</x:v>
      </x:c>
      <x:c r="J436" t="n">
        <x:v>1</x:v>
      </x:c>
    </x:row>
    <x:row r="437">
      <x:c r="A437" t="inlineStr">
        <x:is>
          <x:t xml:space="preserve">MG-JTAC18-104</x:t>
        </x:is>
      </x:c>
      <x:c r="B437" t="inlineStr">
        <x:is>
          <x:t xml:space="preserve">MG-MIX-016</x:t>
        </x:is>
      </x:c>
      <x:c r="C437" t="inlineStr">
        <x:is>
          <x:t xml:space="preserve">(La0.3Ce0.7)65Al10Co25</x:t>
        </x:is>
      </x:c>
      <x:c r="D437" t="inlineStr">
        <x:is>
          <x:t xml:space="preserve">Ca70Mg15Zn15</x:t>
        </x:is>
      </x:c>
      <x:c r="E437" t="inlineStr">
        <x:is>
          <x:t xml:space="preserve">La-based</x:t>
        </x:is>
      </x:c>
      <x:c r="F437" t="inlineStr">
        <x:is>
          <x:t xml:space="preserve">Ca-based</x:t>
        </x:is>
      </x:c>
      <x:c r="G437" t="n">
        <x:v>0</x:v>
      </x:c>
      <x:c r="H437" t="n">
        <x:v>0.3993063792615648</x:v>
      </x:c>
      <x:c r="I437" t="n">
        <x:v>-0.255272505103306</x:v>
      </x:c>
      <x:c r="J437" t="n">
        <x:v>0</x:v>
      </x:c>
    </x:row>
    <x:row r="438">
      <x:c r="A438" t="inlineStr">
        <x:is>
          <x:t xml:space="preserve">MG-JTAC18-105</x:t>
        </x:is>
      </x:c>
      <x:c r="B438" t="inlineStr">
        <x:is>
          <x:t xml:space="preserve">MG-MIX-016</x:t>
        </x:is>
      </x:c>
      <x:c r="C438" t="inlineStr">
        <x:is>
          <x:t xml:space="preserve">(La0.4Ce0.6)65Al10Co25</x:t>
        </x:is>
      </x:c>
      <x:c r="D438" t="inlineStr">
        <x:is>
          <x:t xml:space="preserve">Ca70Mg15Zn15</x:t>
        </x:is>
      </x:c>
      <x:c r="E438" t="inlineStr">
        <x:is>
          <x:t xml:space="preserve">La-based</x:t>
        </x:is>
      </x:c>
      <x:c r="F438" t="inlineStr">
        <x:is>
          <x:t xml:space="preserve">Ca-based</x:t>
        </x:is>
      </x:c>
      <x:c r="G438" t="n">
        <x:v>0</x:v>
      </x:c>
      <x:c r="H438" t="n">
        <x:v>0.3176617285604105</x:v>
      </x:c>
      <x:c r="I438" t="n">
        <x:v>-0.380211241711606</x:v>
      </x:c>
      <x:c r="J438" t="n">
        <x:v>0</x:v>
      </x:c>
    </x:row>
    <x:row r="439">
      <x:c r="A439" t="inlineStr">
        <x:is>
          <x:t xml:space="preserve">MG-JTAC18-106</x:t>
        </x:is>
      </x:c>
      <x:c r="B439" t="inlineStr">
        <x:is>
          <x:t xml:space="preserve">MG-MIX-016</x:t>
        </x:is>
      </x:c>
      <x:c r="C439" t="inlineStr">
        <x:is>
          <x:t xml:space="preserve">(La0.5Ce0.5)65Al10Co25</x:t>
        </x:is>
      </x:c>
      <x:c r="D439" t="inlineStr">
        <x:is>
          <x:t xml:space="preserve">Ca70Mg15Zn15</x:t>
        </x:is>
      </x:c>
      <x:c r="E439" t="inlineStr">
        <x:is>
          <x:t xml:space="preserve">La-based</x:t>
        </x:is>
      </x:c>
      <x:c r="F439" t="inlineStr">
        <x:is>
          <x:t xml:space="preserve">Ca-based</x:t>
        </x:is>
      </x:c>
      <x:c r="G439" t="n">
        <x:v>0</x:v>
      </x:c>
      <x:c r="H439" t="n">
        <x:v>1.229001093502805</x:v>
      </x:c>
      <x:c r="I439" t="n">
        <x:v>-0.4771212547196625</x:v>
      </x:c>
      <x:c r="J439" t="n">
        <x:v>0</x:v>
      </x:c>
    </x:row>
    <x:row r="440">
      <x:c r="A440" t="inlineStr">
        <x:is>
          <x:t xml:space="preserve">MG-JTAC18-107</x:t>
        </x:is>
      </x:c>
      <x:c r="B440" t="inlineStr">
        <x:is>
          <x:t xml:space="preserve">MG-MIX-016</x:t>
        </x:is>
      </x:c>
      <x:c r="C440" t="inlineStr">
        <x:is>
          <x:t xml:space="preserve">(La0.6Ce0.4)65Al10Co25</x:t>
        </x:is>
      </x:c>
      <x:c r="D440" t="inlineStr">
        <x:is>
          <x:t xml:space="preserve">Ca70Mg15Zn15</x:t>
        </x:is>
      </x:c>
      <x:c r="E440" t="inlineStr">
        <x:is>
          <x:t xml:space="preserve">La-based</x:t>
        </x:is>
      </x:c>
      <x:c r="F440" t="inlineStr">
        <x:is>
          <x:t xml:space="preserve">Ca-based</x:t>
        </x:is>
      </x:c>
      <x:c r="G440" t="n">
        <x:v>0</x:v>
      </x:c>
      <x:c r="H440" t="n">
        <x:v>0.8841958848657776</x:v>
      </x:c>
      <x:c r="I440" t="n">
        <x:v>-0.6020599913279624</x:v>
      </x:c>
      <x:c r="J440" t="n">
        <x:v>0</x:v>
      </x:c>
    </x:row>
    <x:row r="441">
      <x:c r="A441" t="inlineStr">
        <x:is>
          <x:t xml:space="preserve">MG-JTAC18-108</x:t>
        </x:is>
      </x:c>
      <x:c r="B441" t="inlineStr">
        <x:is>
          <x:t xml:space="preserve">MG-MIX-016</x:t>
        </x:is>
      </x:c>
      <x:c r="C441" t="inlineStr">
        <x:is>
          <x:t xml:space="preserve">(La0.7Ce0.3)65Al10Co25</x:t>
        </x:is>
      </x:c>
      <x:c r="D441" t="inlineStr">
        <x:is>
          <x:t xml:space="preserve">Ca70Mg15Zn15</x:t>
        </x:is>
      </x:c>
      <x:c r="E441" t="inlineStr">
        <x:is>
          <x:t xml:space="preserve">La-based</x:t>
        </x:is>
      </x:c>
      <x:c r="F441" t="inlineStr">
        <x:is>
          <x:t xml:space="preserve">Ca-based</x:t>
        </x:is>
      </x:c>
      <x:c r="G441" t="n">
        <x:v>0</x:v>
      </x:c>
      <x:c r="H441" t="n">
        <x:v>1.301597410846983</x:v>
      </x:c>
      <x:c r="I441" t="n">
        <x:v>-0.6989700043360189</x:v>
      </x:c>
      <x:c r="J441" t="n">
        <x:v>0</x:v>
      </x:c>
    </x:row>
    <x:row r="442">
      <x:c r="A442" t="inlineStr">
        <x:is>
          <x:t xml:space="preserve">MG-JTAC18-112</x:t>
        </x:is>
      </x:c>
      <x:c r="B442" t="inlineStr">
        <x:is>
          <x:t xml:space="preserve">MG-MIX-016</x:t>
        </x:is>
      </x:c>
      <x:c r="C442" t="inlineStr">
        <x:is>
          <x:t xml:space="preserve">Mg60Ni20La20</x:t>
        </x:is>
      </x:c>
      <x:c r="D442" t="inlineStr">
        <x:is>
          <x:t xml:space="preserve">Ca70Mg15Zn15</x:t>
        </x:is>
      </x:c>
      <x:c r="E442" t="inlineStr">
        <x:is>
          <x:t xml:space="preserve">Mg-based</x:t>
        </x:is>
      </x:c>
      <x:c r="F442" t="inlineStr">
        <x:is>
          <x:t xml:space="preserve">Ca-based</x:t>
        </x:is>
      </x:c>
      <x:c r="G442" t="n">
        <x:v>0</x:v>
      </x:c>
      <x:c r="H442" t="n">
        <x:v>0.6098527771840853</x:v>
      </x:c>
      <x:c r="I442" t="n">
        <x:v>1.397940008672037</x:v>
      </x:c>
      <x:c r="J442" t="n">
        <x:v>1</x:v>
      </x:c>
    </x:row>
    <x:row r="443">
      <x:c r="A443" t="inlineStr">
        <x:is>
          <x:t xml:space="preserve">MG-MIX-017</x:t>
        </x:is>
      </x:c>
      <x:c r="B443" t="inlineStr">
        <x:is>
          <x:t xml:space="preserve">MG-MIX-018</x:t>
        </x:is>
      </x:c>
      <x:c r="C443" t="inlineStr">
        <x:is>
          <x:t xml:space="preserve">Ca65Mg10Zn25</x:t>
        </x:is>
      </x:c>
      <x:c r="D443" t="inlineStr">
        <x:is>
          <x:t xml:space="preserve">Ca65Mg20Zn15</x:t>
        </x:is>
      </x:c>
      <x:c r="E443" t="inlineStr">
        <x:is>
          <x:t xml:space="preserve">Ca-based</x:t>
        </x:is>
      </x:c>
      <x:c r="F443" t="inlineStr">
        <x:is>
          <x:t xml:space="preserve">Ca-based</x:t>
        </x:is>
      </x:c>
      <x:c r="G443" t="n">
        <x:v>1</x:v>
      </x:c>
      <x:c r="H443" t="n">
        <x:v>1.057061529703832</x:v>
      </x:c>
      <x:c r="I443" t="n">
        <x:v>0.1760912590556812</x:v>
      </x:c>
      <x:c r="J443" t="n">
        <x:v>1</x:v>
      </x:c>
    </x:row>
    <x:row r="444">
      <x:c r="A444" t="inlineStr">
        <x:is>
          <x:t xml:space="preserve">MG-LONG-006</x:t>
        </x:is>
      </x:c>
      <x:c r="B444" t="inlineStr">
        <x:is>
          <x:t xml:space="preserve">MG-MIX-017</x:t>
        </x:is>
      </x:c>
      <x:c r="C444" t="inlineStr">
        <x:is>
          <x:t xml:space="preserve">Cu46Zr54</x:t>
        </x:is>
      </x:c>
      <x:c r="D444" t="inlineStr">
        <x:is>
          <x:t xml:space="preserve">Ca65Mg10Zn25</x:t>
        </x:is>
      </x:c>
      <x:c r="E444" t="inlineStr">
        <x:is>
          <x:t xml:space="preserve">Cu-based</x:t>
        </x:is>
      </x:c>
      <x:c r="F444" t="inlineStr">
        <x:is>
          <x:t xml:space="preserve">Ca-based</x:t>
        </x:is>
      </x:c>
      <x:c r="G444" t="n">
        <x:v>0</x:v>
      </x:c>
      <x:c r="H444" t="n">
        <x:v>1.293285259859382</x:v>
      </x:c>
      <x:c r="I444" t="n">
        <x:v>0.4771212547196624</x:v>
      </x:c>
      <x:c r="J444" t="n">
        <x:v>1</x:v>
      </x:c>
    </x:row>
    <x:row r="445">
      <x:c r="A445" t="inlineStr">
        <x:is>
          <x:t xml:space="preserve">MG-LONG-014</x:t>
        </x:is>
      </x:c>
      <x:c r="B445" t="inlineStr">
        <x:is>
          <x:t xml:space="preserve">MG-MIX-017</x:t>
        </x:is>
      </x:c>
      <x:c r="C445" t="inlineStr">
        <x:is>
          <x:t xml:space="preserve">Ca65Mg20Zn15</x:t>
        </x:is>
      </x:c>
      <x:c r="D445" t="inlineStr">
        <x:is>
          <x:t xml:space="preserve">Ca65Mg10Zn25</x:t>
        </x:is>
      </x:c>
      <x:c r="E445" t="inlineStr">
        <x:is>
          <x:t xml:space="preserve">Ca-based</x:t>
        </x:is>
      </x:c>
      <x:c r="F445" t="inlineStr">
        <x:is>
          <x:t xml:space="preserve">Ca-based</x:t>
        </x:is>
      </x:c>
      <x:c r="G445" t="n">
        <x:v>1</x:v>
      </x:c>
      <x:c r="H445" t="n">
        <x:v>1.057929100640339</x:v>
      </x:c>
      <x:c r="I445" t="n">
        <x:v>0.07918124604762478</x:v>
      </x:c>
      <x:c r="J445" t="n">
        <x:v>1</x:v>
      </x:c>
    </x:row>
    <x:row r="446">
      <x:c r="A446" t="inlineStr">
        <x:is>
          <x:t xml:space="preserve">MG-LONG-016</x:t>
        </x:is>
      </x:c>
      <x:c r="B446" t="inlineStr">
        <x:is>
          <x:t xml:space="preserve">MG-MIX-017</x:t>
        </x:is>
      </x:c>
      <x:c r="C446" t="inlineStr">
        <x:is>
          <x:t xml:space="preserve">Ca65Mg10Zn25</x:t>
        </x:is>
      </x:c>
      <x:c r="D446" t="inlineStr">
        <x:is>
          <x:t xml:space="preserve">Ca65Mg10Zn25</x:t>
        </x:is>
      </x:c>
      <x:c r="E446" t="inlineStr">
        <x:is>
          <x:t xml:space="preserve">Ca-based</x:t>
        </x:is>
      </x:c>
      <x:c r="F446" t="inlineStr">
        <x:is>
          <x:t xml:space="preserve">Ca-based</x:t>
        </x:is>
      </x:c>
      <x:c r="G446" t="n">
        <x:v>1</x:v>
      </x:c>
      <x:c r="H446" t="n">
        <x:v>1.24726569843156</x:v>
      </x:c>
      <x:c r="I446" t="n">
        <x:v>0.4771212547196624</x:v>
      </x:c>
      <x:c r="J446" t="n">
        <x:v>1</x:v>
      </x:c>
    </x:row>
    <x:row r="447">
      <x:c r="A447" t="inlineStr">
        <x:is>
          <x:t xml:space="preserve">MG-LONG-018</x:t>
        </x:is>
      </x:c>
      <x:c r="B447" t="inlineStr">
        <x:is>
          <x:t xml:space="preserve">MG-MIX-017</x:t>
        </x:is>
      </x:c>
      <x:c r="C447" t="inlineStr">
        <x:is>
          <x:t xml:space="preserve">Ca70Mg10Zn20</x:t>
        </x:is>
      </x:c>
      <x:c r="D447" t="inlineStr">
        <x:is>
          <x:t xml:space="preserve">Ca65Mg10Zn25</x:t>
        </x:is>
      </x:c>
      <x:c r="E447" t="inlineStr">
        <x:is>
          <x:t xml:space="preserve">Ca-based</x:t>
        </x:is>
      </x:c>
      <x:c r="F447" t="inlineStr">
        <x:is>
          <x:t xml:space="preserve">Ca-based</x:t>
        </x:is>
      </x:c>
      <x:c r="G447" t="n">
        <x:v>1</x:v>
      </x:c>
      <x:c r="H447" t="n">
        <x:v>0.342048325998223</x:v>
      </x:c>
      <x:c r="I447" t="n">
        <x:v>1.079181246047625</x:v>
      </x:c>
      <x:c r="J447" t="n">
        <x:v>1</x:v>
      </x:c>
    </x:row>
    <x:row r="448">
      <x:c r="A448" t="inlineStr">
        <x:is>
          <x:t xml:space="preserve">MG-LONG-019</x:t>
        </x:is>
      </x:c>
      <x:c r="B448" t="inlineStr">
        <x:is>
          <x:t xml:space="preserve">MG-MIX-017</x:t>
        </x:is>
      </x:c>
      <x:c r="C448" t="inlineStr">
        <x:is>
          <x:t xml:space="preserve">Ca40Mg30Cu30</x:t>
        </x:is>
      </x:c>
      <x:c r="D448" t="inlineStr">
        <x:is>
          <x:t xml:space="preserve">Ca65Mg10Zn25</x:t>
        </x:is>
      </x:c>
      <x:c r="E448" t="inlineStr">
        <x:is>
          <x:t xml:space="preserve">Ca-based</x:t>
        </x:is>
      </x:c>
      <x:c r="F448" t="inlineStr">
        <x:is>
          <x:t xml:space="preserve">Ca-based</x:t>
        </x:is>
      </x:c>
      <x:c r="G448" t="n">
        <x:v>1</x:v>
      </x:c>
      <x:c r="H448" t="n">
        <x:v>0.9087099962642902</x:v>
      </x:c>
      <x:c r="I448" t="n">
        <x:v>1.079181246047625</x:v>
      </x:c>
      <x:c r="J448" t="n">
        <x:v>1</x:v>
      </x:c>
    </x:row>
    <x:row r="449">
      <x:c r="A449" t="inlineStr">
        <x:is>
          <x:t xml:space="preserve">MG-LONG-021</x:t>
        </x:is>
      </x:c>
      <x:c r="B449" t="inlineStr">
        <x:is>
          <x:t xml:space="preserve">MG-MIX-017</x:t>
        </x:is>
      </x:c>
      <x:c r="C449" t="inlineStr">
        <x:is>
          <x:t xml:space="preserve">Ca45Mg30Cu25</x:t>
        </x:is>
      </x:c>
      <x:c r="D449" t="inlineStr">
        <x:is>
          <x:t xml:space="preserve">Ca65Mg10Zn25</x:t>
        </x:is>
      </x:c>
      <x:c r="E449" t="inlineStr">
        <x:is>
          <x:t xml:space="preserve">Ca-based</x:t>
        </x:is>
      </x:c>
      <x:c r="F449" t="inlineStr">
        <x:is>
          <x:t xml:space="preserve">Ca-based</x:t>
        </x:is>
      </x:c>
      <x:c r="G449" t="n">
        <x:v>1</x:v>
      </x:c>
      <x:c r="H449" t="n">
        <x:v>0.3172800955011441</x:v>
      </x:c>
      <x:c r="I449" t="n">
        <x:v>0.7781512503836436</x:v>
      </x:c>
      <x:c r="J449" t="n">
        <x:v>1</x:v>
      </x:c>
    </x:row>
    <x:row r="450">
      <x:c r="A450" t="inlineStr">
        <x:is>
          <x:t xml:space="preserve">MG-LONG-023</x:t>
        </x:is>
      </x:c>
      <x:c r="B450" t="inlineStr">
        <x:is>
          <x:t xml:space="preserve">MG-MIX-017</x:t>
        </x:is>
      </x:c>
      <x:c r="C450" t="inlineStr">
        <x:is>
          <x:t xml:space="preserve">Ca45Mg19Cu36</x:t>
        </x:is>
      </x:c>
      <x:c r="D450" t="inlineStr">
        <x:is>
          <x:t xml:space="preserve">Ca65Mg10Zn25</x:t>
        </x:is>
      </x:c>
      <x:c r="E450" t="inlineStr">
        <x:is>
          <x:t xml:space="preserve">Ca-based</x:t>
        </x:is>
      </x:c>
      <x:c r="F450" t="inlineStr">
        <x:is>
          <x:t xml:space="preserve">Ca-based</x:t>
        </x:is>
      </x:c>
      <x:c r="G450" t="n">
        <x:v>1</x:v>
      </x:c>
      <x:c r="H450" t="n">
        <x:v>0.8709495132383138</x:v>
      </x:c>
      <x:c r="I450" t="n">
        <x:v>1.079181246047625</x:v>
      </x:c>
      <x:c r="J450" t="n">
        <x:v>1</x:v>
      </x:c>
    </x:row>
    <x:row r="451">
      <x:c r="A451" t="inlineStr">
        <x:is>
          <x:t xml:space="preserve">MG-LONG-040</x:t>
        </x:is>
      </x:c>
      <x:c r="B451" t="inlineStr">
        <x:is>
          <x:t xml:space="preserve">MG-MIX-017</x:t>
        </x:is>
      </x:c>
      <x:c r="C451" t="inlineStr">
        <x:is>
          <x:t xml:space="preserve">La55Al25Ag5Cu15</x:t>
        </x:is>
      </x:c>
      <x:c r="D451" t="inlineStr">
        <x:is>
          <x:t xml:space="preserve">Ca65Mg10Zn25</x:t>
        </x:is>
      </x:c>
      <x:c r="E451" t="inlineStr">
        <x:is>
          <x:t xml:space="preserve">La-based</x:t>
        </x:is>
      </x:c>
      <x:c r="F451" t="inlineStr">
        <x:is>
          <x:t xml:space="preserve">Ca-based</x:t>
        </x:is>
      </x:c>
      <x:c r="G451" t="n">
        <x:v>0</x:v>
      </x:c>
      <x:c r="H451" t="n">
        <x:v>1.261866383568418</x:v>
      </x:c>
      <x:c r="I451" t="n">
        <x:v>0.3010299956639812</x:v>
      </x:c>
      <x:c r="J451" t="n">
        <x:v>1</x:v>
      </x:c>
    </x:row>
    <x:row r="452">
      <x:c r="A452" t="inlineStr">
        <x:is>
          <x:t xml:space="preserve">MG-LONG-068</x:t>
        </x:is>
      </x:c>
      <x:c r="B452" t="inlineStr">
        <x:is>
          <x:t xml:space="preserve">MG-MIX-017</x:t>
        </x:is>
      </x:c>
      <x:c r="C452" t="inlineStr">
        <x:is>
          <x:t xml:space="preserve">Pd77Cu6Si17</x:t>
        </x:is>
      </x:c>
      <x:c r="D452" t="inlineStr">
        <x:is>
          <x:t xml:space="preserve">Ca65Mg10Zn25</x:t>
        </x:is>
      </x:c>
      <x:c r="E452" t="inlineStr">
        <x:is>
          <x:t xml:space="preserve">Pd-based</x:t>
        </x:is>
      </x:c>
      <x:c r="F452" t="inlineStr">
        <x:is>
          <x:t xml:space="preserve">Ca-based</x:t>
        </x:is>
      </x:c>
      <x:c r="G452" t="n">
        <x:v>0</x:v>
      </x:c>
      <x:c r="H452" t="n">
        <x:v>0.9175334668339981</x:v>
      </x:c>
      <x:c r="I452" t="n">
        <x:v>0.4771212547196624</x:v>
      </x:c>
      <x:c r="J452" t="n">
        <x:v>1</x:v>
      </x:c>
    </x:row>
    <x:row r="453">
      <x:c r="A453" t="inlineStr">
        <x:is>
          <x:t xml:space="preserve">MG-LONG-073</x:t>
        </x:is>
      </x:c>
      <x:c r="B453" t="inlineStr">
        <x:is>
          <x:t xml:space="preserve">MG-MIX-017</x:t>
        </x:is>
      </x:c>
      <x:c r="C453" t="inlineStr">
        <x:is>
          <x:t xml:space="preserve">Ti40Zr10Cu40Pd10</x:t>
        </x:is>
      </x:c>
      <x:c r="D453" t="inlineStr">
        <x:is>
          <x:t xml:space="preserve">Ca65Mg10Zn25</x:t>
        </x:is>
      </x:c>
      <x:c r="E453" t="inlineStr">
        <x:is>
          <x:t xml:space="preserve">Ti-based</x:t>
        </x:is>
      </x:c>
      <x:c r="F453" t="inlineStr">
        <x:is>
          <x:t xml:space="preserve">Ca-based</x:t>
        </x:is>
      </x:c>
      <x:c r="G453" t="n">
        <x:v>0</x:v>
      </x:c>
      <x:c r="H453" t="n">
        <x:v>0.9826440107529497</x:v>
      </x:c>
      <x:c r="I453" t="n">
        <x:v>0.1760912590556812</x:v>
      </x:c>
      <x:c r="J453" t="n">
        <x:v>1</x:v>
      </x:c>
    </x:row>
    <x:row r="454">
      <x:c r="A454" t="inlineStr">
        <x:is>
          <x:t xml:space="preserve">MG-LONG-078</x:t>
        </x:is>
      </x:c>
      <x:c r="B454" t="inlineStr">
        <x:is>
          <x:t xml:space="preserve">MG-MIX-017</x:t>
        </x:is>
      </x:c>
      <x:c r="C454" t="inlineStr">
        <x:is>
          <x:t xml:space="preserve">Ti53Cu15Ni18.5Al7Si3Hf3B0.5</x:t>
        </x:is>
      </x:c>
      <x:c r="D454" t="inlineStr">
        <x:is>
          <x:t xml:space="preserve">Ca65Mg10Zn25</x:t>
        </x:is>
      </x:c>
      <x:c r="E454" t="inlineStr">
        <x:is>
          <x:t xml:space="preserve">Ti-based</x:t>
        </x:is>
      </x:c>
      <x:c r="F454" t="inlineStr">
        <x:is>
          <x:t xml:space="preserve">Ca-based</x:t>
        </x:is>
      </x:c>
      <x:c r="G454" t="n">
        <x:v>0</x:v>
      </x:c>
      <x:c r="H454" t="n">
        <x:v>1.003937570249483</x:v>
      </x:c>
      <x:c r="I454" t="n">
        <x:v>0.4771212547196624</x:v>
      </x:c>
      <x:c r="J454" t="n">
        <x:v>1</x:v>
      </x:c>
    </x:row>
    <x:row r="455">
      <x:c r="A455" t="inlineStr">
        <x:is>
          <x:t xml:space="preserve">MG-LONG-095</x:t>
        </x:is>
      </x:c>
      <x:c r="B455" t="inlineStr">
        <x:is>
          <x:t xml:space="preserve">MG-MIX-017</x:t>
        </x:is>
      </x:c>
      <x:c r="C455" t="inlineStr">
        <x:is>
          <x:t xml:space="preserve">Au55Cu25Si20</x:t>
        </x:is>
      </x:c>
      <x:c r="D455" t="inlineStr">
        <x:is>
          <x:t xml:space="preserve">Ca65Mg10Zn25</x:t>
        </x:is>
      </x:c>
      <x:c r="E455" t="inlineStr">
        <x:is>
          <x:t xml:space="preserve">Au-based</x:t>
        </x:is>
      </x:c>
      <x:c r="F455" t="inlineStr">
        <x:is>
          <x:t xml:space="preserve">Ca-based</x:t>
        </x:is>
      </x:c>
      <x:c r="G455" t="n">
        <x:v>0</x:v>
      </x:c>
      <x:c r="H455" t="n">
        <x:v>1.001152248276171</x:v>
      </x:c>
      <x:c r="I455" t="n">
        <x:v>1.079181246047625</x:v>
      </x:c>
      <x:c r="J455" t="n">
        <x:v>1</x:v>
      </x:c>
    </x:row>
    <x:row r="456">
      <x:c r="A456" t="inlineStr">
        <x:is>
          <x:t xml:space="preserve">MG-LONG-103</x:t>
        </x:is>
      </x:c>
      <x:c r="B456" t="inlineStr">
        <x:is>
          <x:t xml:space="preserve">MG-MIX-017</x:t>
        </x:is>
      </x:c>
      <x:c r="C456" t="inlineStr">
        <x:is>
          <x:t xml:space="preserve">Mg63.5Cu27.5Gd9</x:t>
        </x:is>
      </x:c>
      <x:c r="D456" t="inlineStr">
        <x:is>
          <x:t xml:space="preserve">Ca65Mg10Zn25</x:t>
        </x:is>
      </x:c>
      <x:c r="E456" t="inlineStr">
        <x:is>
          <x:t xml:space="preserve">Mg-based</x:t>
        </x:is>
      </x:c>
      <x:c r="F456" t="inlineStr">
        <x:is>
          <x:t xml:space="preserve">Ca-based</x:t>
        </x:is>
      </x:c>
      <x:c r="G456" t="n">
        <x:v>0</x:v>
      </x:c>
      <x:c r="H456" t="n">
        <x:v>0.5071059769284405</x:v>
      </x:c>
      <x:c r="I456" t="n">
        <x:v>0.1760912590556812</x:v>
      </x:c>
      <x:c r="J456" t="n">
        <x:v>1</x:v>
      </x:c>
    </x:row>
    <x:row r="457">
      <x:c r="A457" t="inlineStr">
        <x:is>
          <x:t xml:space="preserve">MG-LONG-104</x:t>
        </x:is>
      </x:c>
      <x:c r="B457" t="inlineStr">
        <x:is>
          <x:t xml:space="preserve">MG-MIX-017</x:t>
        </x:is>
      </x:c>
      <x:c r="C457" t="inlineStr">
        <x:is>
          <x:t xml:space="preserve">Mg61.5Cu29.5Gd9</x:t>
        </x:is>
      </x:c>
      <x:c r="D457" t="inlineStr">
        <x:is>
          <x:t xml:space="preserve">Ca65Mg10Zn25</x:t>
        </x:is>
      </x:c>
      <x:c r="E457" t="inlineStr">
        <x:is>
          <x:t xml:space="preserve">Mg-based</x:t>
        </x:is>
      </x:c>
      <x:c r="F457" t="inlineStr">
        <x:is>
          <x:t xml:space="preserve">Ca-based</x:t>
        </x:is>
      </x:c>
      <x:c r="G457" t="n">
        <x:v>0</x:v>
      </x:c>
      <x:c r="H457" t="n">
        <x:v>0.2672367450022899</x:v>
      </x:c>
      <x:c r="I457" t="n">
        <x:v>0.1760912590556812</x:v>
      </x:c>
      <x:c r="J457" t="n">
        <x:v>1</x:v>
      </x:c>
    </x:row>
    <x:row r="458">
      <x:c r="A458" t="inlineStr">
        <x:is>
          <x:t xml:space="preserve">MG-LONG-118</x:t>
        </x:is>
      </x:c>
      <x:c r="B458" t="inlineStr">
        <x:is>
          <x:t xml:space="preserve">MG-MIX-017</x:t>
        </x:is>
      </x:c>
      <x:c r="C458" t="inlineStr">
        <x:is>
          <x:t xml:space="preserve">Fe39Co9Cr15Mo14C15B6Y2</x:t>
        </x:is>
      </x:c>
      <x:c r="D458" t="inlineStr">
        <x:is>
          <x:t xml:space="preserve">Ca65Mg10Zn25</x:t>
        </x:is>
      </x:c>
      <x:c r="E458" t="inlineStr">
        <x:is>
          <x:t xml:space="preserve">Fe-based</x:t>
        </x:is>
      </x:c>
      <x:c r="F458" t="inlineStr">
        <x:is>
          <x:t xml:space="preserve">Ca-based</x:t>
        </x:is>
      </x:c>
      <x:c r="G458" t="n">
        <x:v>0</x:v>
      </x:c>
      <x:c r="H458" t="n">
        <x:v>1.315845583854</x:v>
      </x:c>
      <x:c r="I458" t="n">
        <x:v>-0.2218487496163564</x:v>
      </x:c>
      <x:c r="J458" t="n">
        <x:v>0</x:v>
      </x:c>
    </x:row>
    <x:row r="459">
      <x:c r="A459" t="inlineStr">
        <x:is>
          <x:t xml:space="preserve">MG-JTAC18-013</x:t>
        </x:is>
      </x:c>
      <x:c r="B459" t="inlineStr">
        <x:is>
          <x:t xml:space="preserve">MG-MIX-017</x:t>
        </x:is>
      </x:c>
      <x:c r="C459" t="inlineStr">
        <x:is>
          <x:t xml:space="preserve">Ag50Mg11.5Ca30.8Cu7.7</x:t>
        </x:is>
      </x:c>
      <x:c r="D459" t="inlineStr">
        <x:is>
          <x:t xml:space="preserve">Ca65Mg10Zn25</x:t>
        </x:is>
      </x:c>
      <x:c r="E459" t="inlineStr">
        <x:is>
          <x:t xml:space="preserve">Ag-based</x:t>
        </x:is>
      </x:c>
      <x:c r="F459" t="inlineStr">
        <x:is>
          <x:t xml:space="preserve">Ca-based</x:t>
        </x:is>
      </x:c>
      <x:c r="G459" t="n">
        <x:v>0</x:v>
      </x:c>
      <x:c r="H459" t="n">
        <x:v>0.5911838812496016</x:v>
      </x:c>
      <x:c r="I459" t="n">
        <x:v>0.7781512503836436</x:v>
      </x:c>
      <x:c r="J459" t="n">
        <x:v>1</x:v>
      </x:c>
    </x:row>
    <x:row r="460">
      <x:c r="A460" t="inlineStr">
        <x:is>
          <x:t xml:space="preserve">MG-JTAC18-014</x:t>
        </x:is>
      </x:c>
      <x:c r="B460" t="inlineStr">
        <x:is>
          <x:t xml:space="preserve">MG-MIX-017</x:t>
        </x:is>
      </x:c>
      <x:c r="C460" t="inlineStr">
        <x:is>
          <x:t xml:space="preserve">Ag50Mg19.2Ca23.1Cu7.7</x:t>
        </x:is>
      </x:c>
      <x:c r="D460" t="inlineStr">
        <x:is>
          <x:t xml:space="preserve">Ca65Mg10Zn25</x:t>
        </x:is>
      </x:c>
      <x:c r="E460" t="inlineStr">
        <x:is>
          <x:t xml:space="preserve">Ag-based</x:t>
        </x:is>
      </x:c>
      <x:c r="F460" t="inlineStr">
        <x:is>
          <x:t xml:space="preserve">Ca-based</x:t>
        </x:is>
      </x:c>
      <x:c r="G460" t="n">
        <x:v>0</x:v>
      </x:c>
      <x:c r="H460" t="n">
        <x:v>1.112260500649617</x:v>
      </x:c>
      <x:c r="I460" t="n">
        <x:v>0.6989700043360189</x:v>
      </x:c>
      <x:c r="J460" t="n">
        <x:v>1</x:v>
      </x:c>
    </x:row>
    <x:row r="461">
      <x:c r="A461" t="inlineStr">
        <x:is>
          <x:t xml:space="preserve">MG-JTAC18-070</x:t>
        </x:is>
      </x:c>
      <x:c r="B461" t="inlineStr">
        <x:is>
          <x:t xml:space="preserve">MG-MIX-017</x:t>
        </x:is>
      </x:c>
      <x:c r="C461" t="inlineStr">
        <x:is>
          <x:t xml:space="preserve">Fe71Mo4Nb1P12C10B2</x:t>
        </x:is>
      </x:c>
      <x:c r="D461" t="inlineStr">
        <x:is>
          <x:t xml:space="preserve">Ca65Mg10Zn25</x:t>
        </x:is>
      </x:c>
      <x:c r="E461" t="inlineStr">
        <x:is>
          <x:t xml:space="preserve">Fe-based</x:t>
        </x:is>
      </x:c>
      <x:c r="F461" t="inlineStr">
        <x:is>
          <x:t xml:space="preserve">Ca-based</x:t>
        </x:is>
      </x:c>
      <x:c r="G461" t="n">
        <x:v>0</x:v>
      </x:c>
      <x:c r="H461" t="n">
        <x:v>1.170075230521541</x:v>
      </x:c>
      <x:c r="I461" t="n">
        <x:v>0.4771212547196624</x:v>
      </x:c>
      <x:c r="J461" t="n">
        <x:v>1</x:v>
      </x:c>
    </x:row>
    <x:row r="462">
      <x:c r="A462" t="inlineStr">
        <x:is>
          <x:t xml:space="preserve">MG-JTAC18-100</x:t>
        </x:is>
      </x:c>
      <x:c r="B462" t="inlineStr">
        <x:is>
          <x:t xml:space="preserve">MG-MIX-017</x:t>
        </x:is>
      </x:c>
      <x:c r="C462" t="inlineStr">
        <x:is>
          <x:t xml:space="preserve">La62Cu24Al10.5Mg3.5</x:t>
        </x:is>
      </x:c>
      <x:c r="D462" t="inlineStr">
        <x:is>
          <x:t xml:space="preserve">Ca65Mg10Zn25</x:t>
        </x:is>
      </x:c>
      <x:c r="E462" t="inlineStr">
        <x:is>
          <x:t xml:space="preserve">La-based</x:t>
        </x:is>
      </x:c>
      <x:c r="F462" t="inlineStr">
        <x:is>
          <x:t xml:space="preserve">Ca-based</x:t>
        </x:is>
      </x:c>
      <x:c r="G462" t="n">
        <x:v>0</x:v>
      </x:c>
      <x:c r="H462" t="n">
        <x:v>0.7832364697892072</x:v>
      </x:c>
      <x:c r="I462" t="n">
        <x:v>-0.2218487496163564</x:v>
      </x:c>
      <x:c r="J462" t="n">
        <x:v>0</x:v>
      </x:c>
    </x:row>
    <x:row r="463">
      <x:c r="A463" t="inlineStr">
        <x:is>
          <x:t xml:space="preserve">MG-JTAC18-101</x:t>
        </x:is>
      </x:c>
      <x:c r="B463" t="inlineStr">
        <x:is>
          <x:t xml:space="preserve">MG-MIX-017</x:t>
        </x:is>
      </x:c>
      <x:c r="C463" t="inlineStr">
        <x:is>
          <x:t xml:space="preserve">La62Cu24Al10.8Mg3.2</x:t>
        </x:is>
      </x:c>
      <x:c r="D463" t="inlineStr">
        <x:is>
          <x:t xml:space="preserve">Ca65Mg10Zn25</x:t>
        </x:is>
      </x:c>
      <x:c r="E463" t="inlineStr">
        <x:is>
          <x:t xml:space="preserve">La-based</x:t>
        </x:is>
      </x:c>
      <x:c r="F463" t="inlineStr">
        <x:is>
          <x:t xml:space="preserve">Ca-based</x:t>
        </x:is>
      </x:c>
      <x:c r="G463" t="n">
        <x:v>0</x:v>
      </x:c>
      <x:c r="H463" t="n">
        <x:v>0.709533557513546</x:v>
      </x:c>
      <x:c r="I463" t="n">
        <x:v>-0.2218487496163564</x:v>
      </x:c>
      <x:c r="J463" t="n">
        <x:v>0</x:v>
      </x:c>
    </x:row>
    <x:row r="464">
      <x:c r="A464" t="inlineStr">
        <x:is>
          <x:t xml:space="preserve">MG-JTAC18-111</x:t>
        </x:is>
      </x:c>
      <x:c r="B464" t="inlineStr">
        <x:is>
          <x:t xml:space="preserve">MG-MIX-017</x:t>
        </x:is>
      </x:c>
      <x:c r="C464" t="inlineStr">
        <x:is>
          <x:t xml:space="preserve">Mg57Ni26La17</x:t>
        </x:is>
      </x:c>
      <x:c r="D464" t="inlineStr">
        <x:is>
          <x:t xml:space="preserve">Ca65Mg10Zn25</x:t>
        </x:is>
      </x:c>
      <x:c r="E464" t="inlineStr">
        <x:is>
          <x:t xml:space="preserve">Mg-based</x:t>
        </x:is>
      </x:c>
      <x:c r="F464" t="inlineStr">
        <x:is>
          <x:t xml:space="preserve">Ca-based</x:t>
        </x:is>
      </x:c>
      <x:c r="G464" t="n">
        <x:v>0</x:v>
      </x:c>
      <x:c r="H464" t="n">
        <x:v>0.4532533257700259</x:v>
      </x:c>
      <x:c r="I464" t="n">
        <x:v>0.4771212547196624</x:v>
      </x:c>
      <x:c r="J464" t="n">
        <x:v>1</x:v>
      </x:c>
    </x:row>
    <x:row r="465">
      <x:c r="A465" t="inlineStr">
        <x:is>
          <x:t xml:space="preserve">MG-JTAC18-113</x:t>
        </x:is>
      </x:c>
      <x:c r="B465" t="inlineStr">
        <x:is>
          <x:t xml:space="preserve">MG-MIX-017</x:t>
        </x:is>
      </x:c>
      <x:c r="C465" t="inlineStr">
        <x:is>
          <x:t xml:space="preserve">Mg60Ni23.6B0.5La15.9</x:t>
        </x:is>
      </x:c>
      <x:c r="D465" t="inlineStr">
        <x:is>
          <x:t xml:space="preserve">Ca65Mg10Zn25</x:t>
        </x:is>
      </x:c>
      <x:c r="E465" t="inlineStr">
        <x:is>
          <x:t xml:space="preserve">Mg-based</x:t>
        </x:is>
      </x:c>
      <x:c r="F465" t="inlineStr">
        <x:is>
          <x:t xml:space="preserve">Ca-based</x:t>
        </x:is>
      </x:c>
      <x:c r="G465" t="n">
        <x:v>0</x:v>
      </x:c>
      <x:c r="H465" t="n">
        <x:v>0.4873977936480103</x:v>
      </x:c>
      <x:c r="I465" t="n">
        <x:v>0.4771212547196624</x:v>
      </x:c>
      <x:c r="J465" t="n">
        <x:v>1</x:v>
      </x:c>
    </x:row>
    <x:row r="466">
      <x:c r="A466" t="inlineStr">
        <x:is>
          <x:t xml:space="preserve">MG-JTAC18-114</x:t>
        </x:is>
      </x:c>
      <x:c r="B466" t="inlineStr">
        <x:is>
          <x:t xml:space="preserve">MG-MIX-017</x:t>
        </x:is>
      </x:c>
      <x:c r="C466" t="inlineStr">
        <x:is>
          <x:t xml:space="preserve">Mg60Ni23.6B2.89La13.51</x:t>
        </x:is>
      </x:c>
      <x:c r="D466" t="inlineStr">
        <x:is>
          <x:t xml:space="preserve">Ca65Mg10Zn25</x:t>
        </x:is>
      </x:c>
      <x:c r="E466" t="inlineStr">
        <x:is>
          <x:t xml:space="preserve">Mg-based</x:t>
        </x:is>
      </x:c>
      <x:c r="F466" t="inlineStr">
        <x:is>
          <x:t xml:space="preserve">Ca-based</x:t>
        </x:is>
      </x:c>
      <x:c r="G466" t="n">
        <x:v>0</x:v>
      </x:c>
      <x:c r="H466" t="n">
        <x:v>0.7755055246048401</x:v>
      </x:c>
      <x:c r="I466" t="n">
        <x:v>0.7781512503836436</x:v>
      </x:c>
      <x:c r="J466" t="n">
        <x:v>1</x:v>
      </x:c>
    </x:row>
    <x:row r="467">
      <x:c r="A467" t="inlineStr">
        <x:is>
          <x:t xml:space="preserve">MG-JTAC18-115</x:t>
        </x:is>
      </x:c>
      <x:c r="B467" t="inlineStr">
        <x:is>
          <x:t xml:space="preserve">MG-MIX-017</x:t>
        </x:is>
      </x:c>
      <x:c r="C467" t="inlineStr">
        <x:is>
          <x:t xml:space="preserve">Mg60Ni23.6La16.4</x:t>
        </x:is>
      </x:c>
      <x:c r="D467" t="inlineStr">
        <x:is>
          <x:t xml:space="preserve">Ca65Mg10Zn25</x:t>
        </x:is>
      </x:c>
      <x:c r="E467" t="inlineStr">
        <x:is>
          <x:t xml:space="preserve">Mg-based</x:t>
        </x:is>
      </x:c>
      <x:c r="F467" t="inlineStr">
        <x:is>
          <x:t xml:space="preserve">Ca-based</x:t>
        </x:is>
      </x:c>
      <x:c r="G467" t="n">
        <x:v>0</x:v>
      </x:c>
      <x:c r="H467" t="n">
        <x:v>0.4396284539352684</x:v>
      </x:c>
      <x:c r="I467" t="n">
        <x:v>0.380211241711606</x:v>
      </x:c>
      <x:c r="J467" t="n">
        <x:v>1</x:v>
      </x:c>
    </x:row>
    <x:row r="468">
      <x:c r="A468" t="inlineStr">
        <x:is>
          <x:t xml:space="preserve">MG-JTAC18-116</x:t>
        </x:is>
      </x:c>
      <x:c r="B468" t="inlineStr">
        <x:is>
          <x:t xml:space="preserve">MG-MIX-017</x:t>
        </x:is>
      </x:c>
      <x:c r="C468" t="inlineStr">
        <x:is>
          <x:t xml:space="preserve">Mg60Ni23.6Si0.25La16.15</x:t>
        </x:is>
      </x:c>
      <x:c r="D468" t="inlineStr">
        <x:is>
          <x:t xml:space="preserve">Ca65Mg10Zn25</x:t>
        </x:is>
      </x:c>
      <x:c r="E468" t="inlineStr">
        <x:is>
          <x:t xml:space="preserve">Mg-based</x:t>
        </x:is>
      </x:c>
      <x:c r="F468" t="inlineStr">
        <x:is>
          <x:t xml:space="preserve">Ca-based</x:t>
        </x:is>
      </x:c>
      <x:c r="G468" t="n">
        <x:v>0</x:v>
      </x:c>
      <x:c r="H468" t="n">
        <x:v>0.6097247755759836</x:v>
      </x:c>
      <x:c r="I468" t="n">
        <x:v>0.7781512503836436</x:v>
      </x:c>
      <x:c r="J468" t="n">
        <x:v>1</x:v>
      </x:c>
    </x:row>
    <x:row r="469">
      <x:c r="A469" t="inlineStr">
        <x:is>
          <x:t xml:space="preserve">MG-JTAC18-117</x:t>
        </x:is>
      </x:c>
      <x:c r="B469" t="inlineStr">
        <x:is>
          <x:t xml:space="preserve">MG-MIX-017</x:t>
        </x:is>
      </x:c>
      <x:c r="C469" t="inlineStr">
        <x:is>
          <x:t xml:space="preserve">Mg60Ni23.6Si0.5La15.9</x:t>
        </x:is>
      </x:c>
      <x:c r="D469" t="inlineStr">
        <x:is>
          <x:t xml:space="preserve">Ca65Mg10Zn25</x:t>
        </x:is>
      </x:c>
      <x:c r="E469" t="inlineStr">
        <x:is>
          <x:t xml:space="preserve">Mg-based</x:t>
        </x:is>
      </x:c>
      <x:c r="F469" t="inlineStr">
        <x:is>
          <x:t xml:space="preserve">Ca-based</x:t>
        </x:is>
      </x:c>
      <x:c r="G469" t="n">
        <x:v>0</x:v>
      </x:c>
      <x:c r="H469" t="n">
        <x:v>0.8927510440353206</x:v>
      </x:c>
      <x:c r="I469" t="n">
        <x:v>0.7781512503836436</x:v>
      </x:c>
      <x:c r="J469" t="n">
        <x:v>1</x:v>
      </x:c>
    </x:row>
    <x:row r="470">
      <x:c r="A470" t="inlineStr">
        <x:is>
          <x:t xml:space="preserve">MG-JTAC18-118</x:t>
        </x:is>
      </x:c>
      <x:c r="B470" t="inlineStr">
        <x:is>
          <x:t xml:space="preserve">MG-MIX-017</x:t>
        </x:is>
      </x:c>
      <x:c r="C470" t="inlineStr">
        <x:is>
          <x:t xml:space="preserve">Mg60Ni23.6Y0.25La16.15</x:t>
        </x:is>
      </x:c>
      <x:c r="D470" t="inlineStr">
        <x:is>
          <x:t xml:space="preserve">Ca65Mg10Zn25</x:t>
        </x:is>
      </x:c>
      <x:c r="E470" t="inlineStr">
        <x:is>
          <x:t xml:space="preserve">Mg-based</x:t>
        </x:is>
      </x:c>
      <x:c r="F470" t="inlineStr">
        <x:is>
          <x:t xml:space="preserve">Ca-based</x:t>
        </x:is>
      </x:c>
      <x:c r="G470" t="n">
        <x:v>0</x:v>
      </x:c>
      <x:c r="H470" t="n">
        <x:v>0.976708561302482</x:v>
      </x:c>
      <x:c r="I470" t="n">
        <x:v>0.234083206033368</x:v>
      </x:c>
      <x:c r="J470" t="n">
        <x:v>1</x:v>
      </x:c>
    </x:row>
    <x:row r="471">
      <x:c r="A471" t="inlineStr">
        <x:is>
          <x:t xml:space="preserve">MG-JTAC18-119</x:t>
        </x:is>
      </x:c>
      <x:c r="B471" t="inlineStr">
        <x:is>
          <x:t xml:space="preserve">MG-MIX-017</x:t>
        </x:is>
      </x:c>
      <x:c r="C471" t="inlineStr">
        <x:is>
          <x:t xml:space="preserve">Mg60Ni23.6Y0.25Si0.25La15.9</x:t>
        </x:is>
      </x:c>
      <x:c r="D471" t="inlineStr">
        <x:is>
          <x:t xml:space="preserve">Ca65Mg10Zn25</x:t>
        </x:is>
      </x:c>
      <x:c r="E471" t="inlineStr">
        <x:is>
          <x:t xml:space="preserve">Mg-based</x:t>
        </x:is>
      </x:c>
      <x:c r="F471" t="inlineStr">
        <x:is>
          <x:t xml:space="preserve">Ca-based</x:t>
        </x:is>
      </x:c>
      <x:c r="G471" t="n">
        <x:v>0</x:v>
      </x:c>
      <x:c r="H471" t="n">
        <x:v>0.7035703362266059</x:v>
      </x:c>
      <x:c r="I471" t="n">
        <x:v>0.4771212547196624</x:v>
      </x:c>
      <x:c r="J471" t="n">
        <x:v>1</x:v>
      </x:c>
    </x:row>
    <x:row r="472">
      <x:c r="A472" t="inlineStr">
        <x:is>
          <x:t xml:space="preserve">MG-JTAC18-120</x:t>
        </x:is>
      </x:c>
      <x:c r="B472" t="inlineStr">
        <x:is>
          <x:t xml:space="preserve">MG-MIX-017</x:t>
        </x:is>
      </x:c>
      <x:c r="C472" t="inlineStr">
        <x:is>
          <x:t xml:space="preserve">Mg60Ni23.6Y0.5La15.9</x:t>
        </x:is>
      </x:c>
      <x:c r="D472" t="inlineStr">
        <x:is>
          <x:t xml:space="preserve">Ca65Mg10Zn25</x:t>
        </x:is>
      </x:c>
      <x:c r="E472" t="inlineStr">
        <x:is>
          <x:t xml:space="preserve">Mg-based</x:t>
        </x:is>
      </x:c>
      <x:c r="F472" t="inlineStr">
        <x:is>
          <x:t xml:space="preserve">Ca-based</x:t>
        </x:is>
      </x:c>
      <x:c r="G472" t="n">
        <x:v>0</x:v>
      </x:c>
      <x:c r="H472" t="n">
        <x:v>0.8643018406837918</x:v>
      </x:c>
      <x:c r="I472" t="n">
        <x:v>0.1760912590556812</x:v>
      </x:c>
      <x:c r="J472" t="n">
        <x:v>1</x:v>
      </x:c>
    </x:row>
    <x:row r="473">
      <x:c r="A473" t="inlineStr">
        <x:is>
          <x:t xml:space="preserve">MG-JTAC18-121</x:t>
        </x:is>
      </x:c>
      <x:c r="B473" t="inlineStr">
        <x:is>
          <x:t xml:space="preserve">MG-MIX-017</x:t>
        </x:is>
      </x:c>
      <x:c r="C473" t="inlineStr">
        <x:is>
          <x:t xml:space="preserve">Mg60Ni23.6Y0.5Si0.1La15.8</x:t>
        </x:is>
      </x:c>
      <x:c r="D473" t="inlineStr">
        <x:is>
          <x:t xml:space="preserve">Ca65Mg10Zn25</x:t>
        </x:is>
      </x:c>
      <x:c r="E473" t="inlineStr">
        <x:is>
          <x:t xml:space="preserve">Mg-based</x:t>
        </x:is>
      </x:c>
      <x:c r="F473" t="inlineStr">
        <x:is>
          <x:t xml:space="preserve">Ca-based</x:t>
        </x:is>
      </x:c>
      <x:c r="G473" t="n">
        <x:v>0</x:v>
      </x:c>
      <x:c r="H473" t="n">
        <x:v>0.512247176881511</x:v>
      </x:c>
      <x:c r="I473" t="n">
        <x:v>0.6020599913279624</x:v>
      </x:c>
      <x:c r="J473" t="n">
        <x:v>1</x:v>
      </x:c>
    </x:row>
    <x:row r="474">
      <x:c r="A474" t="inlineStr">
        <x:is>
          <x:t xml:space="preserve">MG-JTAC18-122</x:t>
        </x:is>
      </x:c>
      <x:c r="B474" t="inlineStr">
        <x:is>
          <x:t xml:space="preserve">MG-MIX-017</x:t>
        </x:is>
      </x:c>
      <x:c r="C474" t="inlineStr">
        <x:is>
          <x:t xml:space="preserve">Mg60Ni23.6Y0.5Si0.5La15.75</x:t>
        </x:is>
      </x:c>
      <x:c r="D474" t="inlineStr">
        <x:is>
          <x:t xml:space="preserve">Ca65Mg10Zn25</x:t>
        </x:is>
      </x:c>
      <x:c r="E474" t="inlineStr">
        <x:is>
          <x:t xml:space="preserve">Mg-based</x:t>
        </x:is>
      </x:c>
      <x:c r="F474" t="inlineStr">
        <x:is>
          <x:t xml:space="preserve">Ca-based</x:t>
        </x:is>
      </x:c>
      <x:c r="G474" t="n">
        <x:v>0</x:v>
      </x:c>
      <x:c r="H474" t="n">
        <x:v>1.002899837774395</x:v>
      </x:c>
      <x:c r="I474" t="n">
        <x:v>0.7781512503836436</x:v>
      </x:c>
      <x:c r="J474" t="n">
        <x:v>1</x:v>
      </x:c>
    </x:row>
    <x:row r="475">
      <x:c r="A475" t="inlineStr">
        <x:is>
          <x:t xml:space="preserve">MG-JTAC18-123</x:t>
        </x:is>
      </x:c>
      <x:c r="B475" t="inlineStr">
        <x:is>
          <x:t xml:space="preserve">MG-MIX-017</x:t>
        </x:is>
      </x:c>
      <x:c r="C475" t="inlineStr">
        <x:is>
          <x:t xml:space="preserve">Mg60Ni23.6Y0.75La15.65</x:t>
        </x:is>
      </x:c>
      <x:c r="D475" t="inlineStr">
        <x:is>
          <x:t xml:space="preserve">Ca65Mg10Zn25</x:t>
        </x:is>
      </x:c>
      <x:c r="E475" t="inlineStr">
        <x:is>
          <x:t xml:space="preserve">Mg-based</x:t>
        </x:is>
      </x:c>
      <x:c r="F475" t="inlineStr">
        <x:is>
          <x:t xml:space="preserve">Ca-based</x:t>
        </x:is>
      </x:c>
      <x:c r="G475" t="n">
        <x:v>0</x:v>
      </x:c>
      <x:c r="H475" t="n">
        <x:v>0.9168271989501128</x:v>
      </x:c>
      <x:c r="I475" t="n">
        <x:v>0.1760912590556812</x:v>
      </x:c>
      <x:c r="J475" t="n">
        <x:v>1</x:v>
      </x:c>
    </x:row>
    <x:row r="476">
      <x:c r="A476" t="inlineStr">
        <x:is>
          <x:t xml:space="preserve">MG-JTAC18-124</x:t>
        </x:is>
      </x:c>
      <x:c r="B476" t="inlineStr">
        <x:is>
          <x:t xml:space="preserve">MG-MIX-017</x:t>
        </x:is>
      </x:c>
      <x:c r="C476" t="inlineStr">
        <x:is>
          <x:t xml:space="preserve">Mg60Ni23.6Y1La15.4</x:t>
        </x:is>
      </x:c>
      <x:c r="D476" t="inlineStr">
        <x:is>
          <x:t xml:space="preserve">Ca65Mg10Zn25</x:t>
        </x:is>
      </x:c>
      <x:c r="E476" t="inlineStr">
        <x:is>
          <x:t xml:space="preserve">Mg-based</x:t>
        </x:is>
      </x:c>
      <x:c r="F476" t="inlineStr">
        <x:is>
          <x:t xml:space="preserve">Ca-based</x:t>
        </x:is>
      </x:c>
      <x:c r="G476" t="n">
        <x:v>0</x:v>
      </x:c>
      <x:c r="H476" t="n">
        <x:v>0.7939421971458955</x:v>
      </x:c>
      <x:c r="I476" t="n">
        <x:v>0.3010299956639812</x:v>
      </x:c>
      <x:c r="J476" t="n">
        <x:v>1</x:v>
      </x:c>
    </x:row>
    <x:row r="477">
      <x:c r="A477" t="inlineStr">
        <x:is>
          <x:t xml:space="preserve">MG-MIX-018</x:t>
        </x:is>
      </x:c>
      <x:c r="B477" t="inlineStr">
        <x:is>
          <x:t xml:space="preserve">MG-MIX-023</x:t>
        </x:is>
      </x:c>
      <x:c r="C477" t="inlineStr">
        <x:is>
          <x:t xml:space="preserve">Ca65Mg20Zn15</x:t>
        </x:is>
      </x:c>
      <x:c r="D477" t="inlineStr">
        <x:is>
          <x:t xml:space="preserve">Mg75Ni15Nd10</x:t>
        </x:is>
      </x:c>
      <x:c r="E477" t="inlineStr">
        <x:is>
          <x:t xml:space="preserve">Ca-based</x:t>
        </x:is>
      </x:c>
      <x:c r="F477" t="inlineStr">
        <x:is>
          <x:t xml:space="preserve">Mg-based</x:t>
        </x:is>
      </x:c>
      <x:c r="G477" t="n">
        <x:v>0</x:v>
      </x:c>
      <x:c r="H477" t="n">
        <x:v>1.267823519132673</x:v>
      </x:c>
      <x:c r="I477" t="n">
        <x:v>-0.5070844780971057</x:v>
      </x:c>
      <x:c r="J477" t="n">
        <x:v>0</x:v>
      </x:c>
    </x:row>
    <x:row r="478">
      <x:c r="A478" t="inlineStr">
        <x:is>
          <x:t xml:space="preserve">MG-LONG-011</x:t>
        </x:is>
      </x:c>
      <x:c r="B478" t="inlineStr">
        <x:is>
          <x:t xml:space="preserve">MG-MIX-018</x:t>
        </x:is>
      </x:c>
      <x:c r="C478" t="inlineStr">
        <x:is>
          <x:t xml:space="preserve">Ca60Mg10Zn30</x:t>
        </x:is>
      </x:c>
      <x:c r="D478" t="inlineStr">
        <x:is>
          <x:t xml:space="preserve">Ca65Mg20Zn15</x:t>
        </x:is>
      </x:c>
      <x:c r="E478" t="inlineStr">
        <x:is>
          <x:t xml:space="preserve">Ca-based</x:t>
        </x:is>
      </x:c>
      <x:c r="F478" t="inlineStr">
        <x:is>
          <x:t xml:space="preserve">Ca-based</x:t>
        </x:is>
      </x:c>
      <x:c r="G478" t="n">
        <x:v>1</x:v>
      </x:c>
      <x:c r="H478" t="n">
        <x:v>0.7639605002542602</x:v>
      </x:c>
      <x:c r="I478" t="n">
        <x:v>1.255272505103306</x:v>
      </x:c>
      <x:c r="J478" t="n">
        <x:v>1</x:v>
      </x:c>
    </x:row>
    <x:row r="479">
      <x:c r="A479" t="inlineStr">
        <x:is>
          <x:t xml:space="preserve">MG-LONG-014</x:t>
        </x:is>
      </x:c>
      <x:c r="B479" t="inlineStr">
        <x:is>
          <x:t xml:space="preserve">MG-MIX-018</x:t>
        </x:is>
      </x:c>
      <x:c r="C479" t="inlineStr">
        <x:is>
          <x:t xml:space="preserve">Ca65Mg20Zn15</x:t>
        </x:is>
      </x:c>
      <x:c r="D479" t="inlineStr">
        <x:is>
          <x:t xml:space="preserve">Ca65Mg20Zn15</x:t>
        </x:is>
      </x:c>
      <x:c r="E479" t="inlineStr">
        <x:is>
          <x:t xml:space="preserve">Ca-based</x:t>
        </x:is>
      </x:c>
      <x:c r="F479" t="inlineStr">
        <x:is>
          <x:t xml:space="preserve">Ca-based</x:t>
        </x:is>
      </x:c>
      <x:c r="G479" t="n">
        <x:v>1</x:v>
      </x:c>
      <x:c r="H479" t="n">
        <x:v>0.106377909657392</x:v>
      </x:c>
      <x:c r="I479" t="n">
        <x:v>0.255272505103306</x:v>
      </x:c>
      <x:c r="J479" t="n">
        <x:v>1</x:v>
      </x:c>
    </x:row>
    <x:row r="480">
      <x:c r="A480" t="inlineStr">
        <x:is>
          <x:t xml:space="preserve">MG-LONG-018</x:t>
        </x:is>
      </x:c>
      <x:c r="B480" t="inlineStr">
        <x:is>
          <x:t xml:space="preserve">MG-MIX-018</x:t>
        </x:is>
      </x:c>
      <x:c r="C480" t="inlineStr">
        <x:is>
          <x:t xml:space="preserve">Ca70Mg10Zn20</x:t>
        </x:is>
      </x:c>
      <x:c r="D480" t="inlineStr">
        <x:is>
          <x:t xml:space="preserve">Ca65Mg20Zn15</x:t>
        </x:is>
      </x:c>
      <x:c r="E480" t="inlineStr">
        <x:is>
          <x:t xml:space="preserve">Ca-based</x:t>
        </x:is>
      </x:c>
      <x:c r="F480" t="inlineStr">
        <x:is>
          <x:t xml:space="preserve">Ca-based</x:t>
        </x:is>
      </x:c>
      <x:c r="G480" t="n">
        <x:v>1</x:v>
      </x:c>
      <x:c r="H480" t="n">
        <x:v>0.7723884628663577</x:v>
      </x:c>
      <x:c r="I480" t="n">
        <x:v>1.255272505103306</x:v>
      </x:c>
      <x:c r="J480" t="n">
        <x:v>1</x:v>
      </x:c>
    </x:row>
    <x:row r="481">
      <x:c r="A481" t="inlineStr">
        <x:is>
          <x:t xml:space="preserve">MG-LONG-019</x:t>
        </x:is>
      </x:c>
      <x:c r="B481" t="inlineStr">
        <x:is>
          <x:t xml:space="preserve">MG-MIX-018</x:t>
        </x:is>
      </x:c>
      <x:c r="C481" t="inlineStr">
        <x:is>
          <x:t xml:space="preserve">Ca40Mg30Cu30</x:t>
        </x:is>
      </x:c>
      <x:c r="D481" t="inlineStr">
        <x:is>
          <x:t xml:space="preserve">Ca65Mg20Zn15</x:t>
        </x:is>
      </x:c>
      <x:c r="E481" t="inlineStr">
        <x:is>
          <x:t xml:space="preserve">Ca-based</x:t>
        </x:is>
      </x:c>
      <x:c r="F481" t="inlineStr">
        <x:is>
          <x:t xml:space="preserve">Ca-based</x:t>
        </x:is>
      </x:c>
      <x:c r="G481" t="n">
        <x:v>1</x:v>
      </x:c>
      <x:c r="H481" t="n">
        <x:v>1.224147614411573</x:v>
      </x:c>
      <x:c r="I481" t="n">
        <x:v>1.255272505103306</x:v>
      </x:c>
      <x:c r="J481" t="n">
        <x:v>1</x:v>
      </x:c>
    </x:row>
    <x:row r="482">
      <x:c r="A482" t="inlineStr">
        <x:is>
          <x:t xml:space="preserve">MG-LONG-021</x:t>
        </x:is>
      </x:c>
      <x:c r="B482" t="inlineStr">
        <x:is>
          <x:t xml:space="preserve">MG-MIX-018</x:t>
        </x:is>
      </x:c>
      <x:c r="C482" t="inlineStr">
        <x:is>
          <x:t xml:space="preserve">Ca45Mg30Cu25</x:t>
        </x:is>
      </x:c>
      <x:c r="D482" t="inlineStr">
        <x:is>
          <x:t xml:space="preserve">Ca65Mg20Zn15</x:t>
        </x:is>
      </x:c>
      <x:c r="E482" t="inlineStr">
        <x:is>
          <x:t xml:space="preserve">Ca-based</x:t>
        </x:is>
      </x:c>
      <x:c r="F482" t="inlineStr">
        <x:is>
          <x:t xml:space="preserve">Ca-based</x:t>
        </x:is>
      </x:c>
      <x:c r="G482" t="n">
        <x:v>1</x:v>
      </x:c>
      <x:c r="H482" t="n">
        <x:v>0.850671269869482</x:v>
      </x:c>
      <x:c r="I482" t="n">
        <x:v>0.9542425094393249</x:v>
      </x:c>
      <x:c r="J482" t="n">
        <x:v>1</x:v>
      </x:c>
    </x:row>
    <x:row r="483">
      <x:c r="A483" t="inlineStr">
        <x:is>
          <x:t xml:space="preserve">MG-LONG-023</x:t>
        </x:is>
      </x:c>
      <x:c r="B483" t="inlineStr">
        <x:is>
          <x:t xml:space="preserve">MG-MIX-018</x:t>
        </x:is>
      </x:c>
      <x:c r="C483" t="inlineStr">
        <x:is>
          <x:t xml:space="preserve">Ca45Mg19Cu36</x:t>
        </x:is>
      </x:c>
      <x:c r="D483" t="inlineStr">
        <x:is>
          <x:t xml:space="preserve">Ca65Mg20Zn15</x:t>
        </x:is>
      </x:c>
      <x:c r="E483" t="inlineStr">
        <x:is>
          <x:t xml:space="preserve">Ca-based</x:t>
        </x:is>
      </x:c>
      <x:c r="F483" t="inlineStr">
        <x:is>
          <x:t xml:space="preserve">Ca-based</x:t>
        </x:is>
      </x:c>
      <x:c r="G483" t="n">
        <x:v>1</x:v>
      </x:c>
      <x:c r="H483" t="n">
        <x:v>0.533416403502918</x:v>
      </x:c>
      <x:c r="I483" t="n">
        <x:v>1.255272505103306</x:v>
      </x:c>
      <x:c r="J483" t="n">
        <x:v>1</x:v>
      </x:c>
    </x:row>
    <x:row r="484">
      <x:c r="A484" t="inlineStr">
        <x:is>
          <x:t xml:space="preserve">MG-LONG-051</x:t>
        </x:is>
      </x:c>
      <x:c r="B484" t="inlineStr">
        <x:is>
          <x:t xml:space="preserve">MG-MIX-018</x:t>
        </x:is>
      </x:c>
      <x:c r="C484" t="inlineStr">
        <x:is>
          <x:t xml:space="preserve">Fe71Ni1Y6B22</x:t>
        </x:is>
      </x:c>
      <x:c r="D484" t="inlineStr">
        <x:is>
          <x:t xml:space="preserve">Ca65Mg20Zn15</x:t>
        </x:is>
      </x:c>
      <x:c r="E484" t="inlineStr">
        <x:is>
          <x:t xml:space="preserve">Fe-based</x:t>
        </x:is>
      </x:c>
      <x:c r="F484" t="inlineStr">
        <x:is>
          <x:t xml:space="preserve">Ca-based</x:t>
        </x:is>
      </x:c>
      <x:c r="G484" t="n">
        <x:v>0</x:v>
      </x:c>
      <x:c r="H484" t="n">
        <x:v>1.061466226180193</x:v>
      </x:c>
      <x:c r="I484" t="n">
        <x:v>0.6532125137753437</x:v>
      </x:c>
      <x:c r="J484" t="n">
        <x:v>1</x:v>
      </x:c>
    </x:row>
    <x:row r="485">
      <x:c r="A485" t="inlineStr">
        <x:is>
          <x:t xml:space="preserve">MG-LONG-052</x:t>
        </x:is>
      </x:c>
      <x:c r="B485" t="inlineStr">
        <x:is>
          <x:t xml:space="preserve">MG-MIX-018</x:t>
        </x:is>
      </x:c>
      <x:c r="C485" t="inlineStr">
        <x:is>
          <x:t xml:space="preserve">Fe70Ni2Y6B22</x:t>
        </x:is>
      </x:c>
      <x:c r="D485" t="inlineStr">
        <x:is>
          <x:t xml:space="preserve">Ca65Mg20Zn15</x:t>
        </x:is>
      </x:c>
      <x:c r="E485" t="inlineStr">
        <x:is>
          <x:t xml:space="preserve">Fe-based</x:t>
        </x:is>
      </x:c>
      <x:c r="F485" t="inlineStr">
        <x:is>
          <x:t xml:space="preserve">Ca-based</x:t>
        </x:is>
      </x:c>
      <x:c r="G485" t="n">
        <x:v>0</x:v>
      </x:c>
      <x:c r="H485" t="n">
        <x:v>1.074127311803202</x:v>
      </x:c>
      <x:c r="I485" t="n">
        <x:v>0.6532125137753437</x:v>
      </x:c>
      <x:c r="J485" t="n">
        <x:v>1</x:v>
      </x:c>
    </x:row>
    <x:row r="486">
      <x:c r="A486" t="inlineStr">
        <x:is>
          <x:t xml:space="preserve">MG-LONG-053</x:t>
        </x:is>
      </x:c>
      <x:c r="B486" t="inlineStr">
        <x:is>
          <x:t xml:space="preserve">MG-MIX-018</x:t>
        </x:is>
      </x:c>
      <x:c r="C486" t="inlineStr">
        <x:is>
          <x:t xml:space="preserve">Fe69Ni3Y6B22</x:t>
        </x:is>
      </x:c>
      <x:c r="D486" t="inlineStr">
        <x:is>
          <x:t xml:space="preserve">Ca65Mg20Zn15</x:t>
        </x:is>
      </x:c>
      <x:c r="E486" t="inlineStr">
        <x:is>
          <x:t xml:space="preserve">Fe-based</x:t>
        </x:is>
      </x:c>
      <x:c r="F486" t="inlineStr">
        <x:is>
          <x:t xml:space="preserve">Ca-based</x:t>
        </x:is>
      </x:c>
      <x:c r="G486" t="n">
        <x:v>0</x:v>
      </x:c>
      <x:c r="H486" t="n">
        <x:v>1.12235954988153</x:v>
      </x:c>
      <x:c r="I486" t="n">
        <x:v>0.7781512503836436</x:v>
      </x:c>
      <x:c r="J486" t="n">
        <x:v>1</x:v>
      </x:c>
    </x:row>
    <x:row r="487">
      <x:c r="A487" t="inlineStr">
        <x:is>
          <x:t xml:space="preserve">MG-LONG-054</x:t>
        </x:is>
      </x:c>
      <x:c r="B487" t="inlineStr">
        <x:is>
          <x:t xml:space="preserve">MG-MIX-018</x:t>
        </x:is>
      </x:c>
      <x:c r="C487" t="inlineStr">
        <x:is>
          <x:t xml:space="preserve">Fe68Ni4Y6B22</x:t>
        </x:is>
      </x:c>
      <x:c r="D487" t="inlineStr">
        <x:is>
          <x:t xml:space="preserve">Ca65Mg20Zn15</x:t>
        </x:is>
      </x:c>
      <x:c r="E487" t="inlineStr">
        <x:is>
          <x:t xml:space="preserve">Fe-based</x:t>
        </x:is>
      </x:c>
      <x:c r="F487" t="inlineStr">
        <x:is>
          <x:t xml:space="preserve">Ca-based</x:t>
        </x:is>
      </x:c>
      <x:c r="G487" t="n">
        <x:v>0</x:v>
      </x:c>
      <x:c r="H487" t="n">
        <x:v>1.11923991504908</x:v>
      </x:c>
      <x:c r="I487" t="n">
        <x:v>0.7781512503836436</x:v>
      </x:c>
      <x:c r="J487" t="n">
        <x:v>1</x:v>
      </x:c>
    </x:row>
    <x:row r="488">
      <x:c r="A488" t="inlineStr">
        <x:is>
          <x:t xml:space="preserve">MG-LONG-058</x:t>
        </x:is>
      </x:c>
      <x:c r="B488" t="inlineStr">
        <x:is>
          <x:t xml:space="preserve">MG-MIX-018</x:t>
        </x:is>
      </x:c>
      <x:c r="C488" t="inlineStr">
        <x:is>
          <x:t xml:space="preserve">Fe66Co6Y6B22</x:t>
        </x:is>
      </x:c>
      <x:c r="D488" t="inlineStr">
        <x:is>
          <x:t xml:space="preserve">Ca65Mg20Zn15</x:t>
        </x:is>
      </x:c>
      <x:c r="E488" t="inlineStr">
        <x:is>
          <x:t xml:space="preserve">Fe-based</x:t>
        </x:is>
      </x:c>
      <x:c r="F488" t="inlineStr">
        <x:is>
          <x:t xml:space="preserve">Ca-based</x:t>
        </x:is>
      </x:c>
      <x:c r="G488" t="n">
        <x:v>0</x:v>
      </x:c>
      <x:c r="H488" t="n">
        <x:v>1.051270589626027</x:v>
      </x:c>
      <x:c r="I488" t="n">
        <x:v>0.6532125137753437</x:v>
      </x:c>
      <x:c r="J488" t="n">
        <x:v>1</x:v>
      </x:c>
    </x:row>
    <x:row r="489">
      <x:c r="A489" t="inlineStr">
        <x:is>
          <x:t xml:space="preserve">MG-LONG-059</x:t>
        </x:is>
      </x:c>
      <x:c r="B489" t="inlineStr">
        <x:is>
          <x:t xml:space="preserve">MG-MIX-018</x:t>
        </x:is>
      </x:c>
      <x:c r="C489" t="inlineStr">
        <x:is>
          <x:t xml:space="preserve">Fe64Co8Y6B22</x:t>
        </x:is>
      </x:c>
      <x:c r="D489" t="inlineStr">
        <x:is>
          <x:t xml:space="preserve">Ca65Mg20Zn15</x:t>
        </x:is>
      </x:c>
      <x:c r="E489" t="inlineStr">
        <x:is>
          <x:t xml:space="preserve">Fe-based</x:t>
        </x:is>
      </x:c>
      <x:c r="F489" t="inlineStr">
        <x:is>
          <x:t xml:space="preserve">Ca-based</x:t>
        </x:is>
      </x:c>
      <x:c r="G489" t="n">
        <x:v>0</x:v>
      </x:c>
      <x:c r="H489" t="n">
        <x:v>1.084617801193963</x:v>
      </x:c>
      <x:c r="I489" t="n">
        <x:v>0.5563025007672873</x:v>
      </x:c>
      <x:c r="J489" t="n">
        <x:v>1</x:v>
      </x:c>
    </x:row>
    <x:row r="490">
      <x:c r="A490" t="inlineStr">
        <x:is>
          <x:t xml:space="preserve">MG-LONG-060</x:t>
        </x:is>
      </x:c>
      <x:c r="B490" t="inlineStr">
        <x:is>
          <x:t xml:space="preserve">MG-MIX-018</x:t>
        </x:is>
      </x:c>
      <x:c r="C490" t="inlineStr">
        <x:is>
          <x:t xml:space="preserve">Fe62Co10Y6B22</x:t>
        </x:is>
      </x:c>
      <x:c r="D490" t="inlineStr">
        <x:is>
          <x:t xml:space="preserve">Ca65Mg20Zn15</x:t>
        </x:is>
      </x:c>
      <x:c r="E490" t="inlineStr">
        <x:is>
          <x:t xml:space="preserve">Fe-based</x:t>
        </x:is>
      </x:c>
      <x:c r="F490" t="inlineStr">
        <x:is>
          <x:t xml:space="preserve">Ca-based</x:t>
        </x:is>
      </x:c>
      <x:c r="G490" t="n">
        <x:v>0</x:v>
      </x:c>
      <x:c r="H490" t="n">
        <x:v>1.260567189359197</x:v>
      </x:c>
      <x:c r="I490" t="n">
        <x:v>0.5563025007672873</x:v>
      </x:c>
      <x:c r="J490" t="n">
        <x:v>1</x:v>
      </x:c>
    </x:row>
    <x:row r="491">
      <x:c r="A491" t="inlineStr">
        <x:is>
          <x:t xml:space="preserve">MG-LONG-068</x:t>
        </x:is>
      </x:c>
      <x:c r="B491" t="inlineStr">
        <x:is>
          <x:t xml:space="preserve">MG-MIX-018</x:t>
        </x:is>
      </x:c>
      <x:c r="C491" t="inlineStr">
        <x:is>
          <x:t xml:space="preserve">Pd77Cu6Si17</x:t>
        </x:is>
      </x:c>
      <x:c r="D491" t="inlineStr">
        <x:is>
          <x:t xml:space="preserve">Ca65Mg20Zn15</x:t>
        </x:is>
      </x:c>
      <x:c r="E491" t="inlineStr">
        <x:is>
          <x:t xml:space="preserve">Pd-based</x:t>
        </x:is>
      </x:c>
      <x:c r="F491" t="inlineStr">
        <x:is>
          <x:t xml:space="preserve">Ca-based</x:t>
        </x:is>
      </x:c>
      <x:c r="G491" t="n">
        <x:v>0</x:v>
      </x:c>
      <x:c r="H491" t="n">
        <x:v>0.8813255205385248</x:v>
      </x:c>
      <x:c r="I491" t="n">
        <x:v>0.6532125137753437</x:v>
      </x:c>
      <x:c r="J491" t="n">
        <x:v>1</x:v>
      </x:c>
    </x:row>
    <x:row r="492">
      <x:c r="A492" t="inlineStr">
        <x:is>
          <x:t xml:space="preserve">MG-LONG-071</x:t>
        </x:is>
      </x:c>
      <x:c r="B492" t="inlineStr">
        <x:is>
          <x:t xml:space="preserve">MG-MIX-018</x:t>
        </x:is>
      </x:c>
      <x:c r="C492" t="inlineStr">
        <x:is>
          <x:t xml:space="preserve">Ti41.5Zr2.5Hf5Cu42.5Ni7.5Si1</x:t>
        </x:is>
      </x:c>
      <x:c r="D492" t="inlineStr">
        <x:is>
          <x:t xml:space="preserve">Ca65Mg20Zn15</x:t>
        </x:is>
      </x:c>
      <x:c r="E492" t="inlineStr">
        <x:is>
          <x:t xml:space="preserve">Ti-based</x:t>
        </x:is>
      </x:c>
      <x:c r="F492" t="inlineStr">
        <x:is>
          <x:t xml:space="preserve">Ca-based</x:t>
        </x:is>
      </x:c>
      <x:c r="G492" t="n">
        <x:v>0</x:v>
      </x:c>
      <x:c r="H492" t="n">
        <x:v>1.046391413087191</x:v>
      </x:c>
      <x:c r="I492" t="n">
        <x:v>0.6532125137753437</x:v>
      </x:c>
      <x:c r="J492" t="n">
        <x:v>1</x:v>
      </x:c>
    </x:row>
    <x:row r="493">
      <x:c r="A493" t="inlineStr">
        <x:is>
          <x:t xml:space="preserve">MG-LONG-073</x:t>
        </x:is>
      </x:c>
      <x:c r="B493" t="inlineStr">
        <x:is>
          <x:t xml:space="preserve">MG-MIX-018</x:t>
        </x:is>
      </x:c>
      <x:c r="C493" t="inlineStr">
        <x:is>
          <x:t xml:space="preserve">Ti40Zr10Cu40Pd10</x:t>
        </x:is>
      </x:c>
      <x:c r="D493" t="inlineStr">
        <x:is>
          <x:t xml:space="preserve">Ca65Mg20Zn15</x:t>
        </x:is>
      </x:c>
      <x:c r="E493" t="inlineStr">
        <x:is>
          <x:t xml:space="preserve">Ti-based</x:t>
        </x:is>
      </x:c>
      <x:c r="F493" t="inlineStr">
        <x:is>
          <x:t xml:space="preserve">Ca-based</x:t>
        </x:is>
      </x:c>
      <x:c r="G493" t="n">
        <x:v>0</x:v>
      </x:c>
      <x:c r="H493" t="n">
        <x:v>1.232596324913882</x:v>
      </x:c>
      <x:c r="I493" t="n">
        <x:v>0.3521825181113625</x:v>
      </x:c>
      <x:c r="J493" t="n">
        <x:v>1</x:v>
      </x:c>
    </x:row>
    <x:row r="494">
      <x:c r="A494" t="inlineStr">
        <x:is>
          <x:t xml:space="preserve">MG-LONG-079</x:t>
        </x:is>
      </x:c>
      <x:c r="B494" t="inlineStr">
        <x:is>
          <x:t xml:space="preserve">MG-MIX-018</x:t>
        </x:is>
      </x:c>
      <x:c r="C494" t="inlineStr">
        <x:is>
          <x:t xml:space="preserve">Ti40Zr10Cu38Pd12</x:t>
        </x:is>
      </x:c>
      <x:c r="D494" t="inlineStr">
        <x:is>
          <x:t xml:space="preserve">Ca65Mg20Zn15</x:t>
        </x:is>
      </x:c>
      <x:c r="E494" t="inlineStr">
        <x:is>
          <x:t xml:space="preserve">Ti-based</x:t>
        </x:is>
      </x:c>
      <x:c r="F494" t="inlineStr">
        <x:is>
          <x:t xml:space="preserve">Ca-based</x:t>
        </x:is>
      </x:c>
      <x:c r="G494" t="n">
        <x:v>0</x:v>
      </x:c>
      <x:c r="H494" t="n">
        <x:v>1.181498083771415</x:v>
      </x:c>
      <x:c r="I494" t="n">
        <x:v>0.1760912590556812</x:v>
      </x:c>
      <x:c r="J494" t="n">
        <x:v>1</x:v>
      </x:c>
    </x:row>
    <x:row r="495">
      <x:c r="A495" t="inlineStr">
        <x:is>
          <x:t xml:space="preserve">MG-LONG-080</x:t>
        </x:is>
      </x:c>
      <x:c r="B495" t="inlineStr">
        <x:is>
          <x:t xml:space="preserve">MG-MIX-018</x:t>
        </x:is>
      </x:c>
      <x:c r="C495" t="inlineStr">
        <x:is>
          <x:t xml:space="preserve">Ti40Zr10Cu36Pd14</x:t>
        </x:is>
      </x:c>
      <x:c r="D495" t="inlineStr">
        <x:is>
          <x:t xml:space="preserve">Ca65Mg20Zn15</x:t>
        </x:is>
      </x:c>
      <x:c r="E495" t="inlineStr">
        <x:is>
          <x:t xml:space="preserve">Ti-based</x:t>
        </x:is>
      </x:c>
      <x:c r="F495" t="inlineStr">
        <x:is>
          <x:t xml:space="preserve">Ca-based</x:t>
        </x:is>
      </x:c>
      <x:c r="G495" t="n">
        <x:v>0</x:v>
      </x:c>
      <x:c r="H495" t="n">
        <x:v>1.158625778300876</x:v>
      </x:c>
      <x:c r="I495" t="n">
        <x:v>0.1760912590556812</x:v>
      </x:c>
      <x:c r="J495" t="n">
        <x:v>1</x:v>
      </x:c>
    </x:row>
    <x:row r="496">
      <x:c r="A496" t="inlineStr">
        <x:is>
          <x:t xml:space="preserve">MG-LONG-093</x:t>
        </x:is>
      </x:c>
      <x:c r="B496" t="inlineStr">
        <x:is>
          <x:t xml:space="preserve">MG-MIX-018</x:t>
        </x:is>
      </x:c>
      <x:c r="C496" t="inlineStr">
        <x:is>
          <x:t xml:space="preserve">[(Co0.7Fe0.3)0.75B0.2Si0.05]96Nb4</x:t>
        </x:is>
      </x:c>
      <x:c r="D496" t="inlineStr">
        <x:is>
          <x:t xml:space="preserve">Ca65Mg20Zn15</x:t>
        </x:is>
      </x:c>
      <x:c r="E496" t="inlineStr">
        <x:is>
          <x:t xml:space="preserve">Co-based</x:t>
        </x:is>
      </x:c>
      <x:c r="F496" t="inlineStr">
        <x:is>
          <x:t xml:space="preserve">Ca-based</x:t>
        </x:is>
      </x:c>
      <x:c r="G496" t="n">
        <x:v>0</x:v>
      </x:c>
      <x:c r="H496" t="n">
        <x:v>1.07534578258142</x:v>
      </x:c>
      <x:c r="I496" t="n">
        <x:v>0.4101744650890492</x:v>
      </x:c>
      <x:c r="J496" t="n">
        <x:v>1</x:v>
      </x:c>
    </x:row>
    <x:row r="497">
      <x:c r="A497" t="inlineStr">
        <x:is>
          <x:t xml:space="preserve">MG-LONG-094</x:t>
        </x:is>
      </x:c>
      <x:c r="B497" t="inlineStr">
        <x:is>
          <x:t xml:space="preserve">MG-MIX-018</x:t>
        </x:is>
      </x:c>
      <x:c r="C497" t="inlineStr">
        <x:is>
          <x:t xml:space="preserve">[(Co0.6Fe0.4)0.75B0.2Si0.05]96Nb4</x:t>
        </x:is>
      </x:c>
      <x:c r="D497" t="inlineStr">
        <x:is>
          <x:t xml:space="preserve">Ca65Mg20Zn15</x:t>
        </x:is>
      </x:c>
      <x:c r="E497" t="inlineStr">
        <x:is>
          <x:t xml:space="preserve">Co-based</x:t>
        </x:is>
      </x:c>
      <x:c r="F497" t="inlineStr">
        <x:is>
          <x:t xml:space="preserve">Ca-based</x:t>
        </x:is>
      </x:c>
      <x:c r="G497" t="n">
        <x:v>0</x:v>
      </x:c>
      <x:c r="H497" t="n">
        <x:v>0.9471622673327663</x:v>
      </x:c>
      <x:c r="I497" t="n">
        <x:v>0.3521825181113625</x:v>
      </x:c>
      <x:c r="J497" t="n">
        <x:v>1</x:v>
      </x:c>
    </x:row>
    <x:row r="498">
      <x:c r="A498" t="inlineStr">
        <x:is>
          <x:t xml:space="preserve">MG-LONG-104</x:t>
        </x:is>
      </x:c>
      <x:c r="B498" t="inlineStr">
        <x:is>
          <x:t xml:space="preserve">MG-MIX-018</x:t>
        </x:is>
      </x:c>
      <x:c r="C498" t="inlineStr">
        <x:is>
          <x:t xml:space="preserve">Mg61.5Cu29.5Gd9</x:t>
        </x:is>
      </x:c>
      <x:c r="D498" t="inlineStr">
        <x:is>
          <x:t xml:space="preserve">Ca65Mg20Zn15</x:t>
        </x:is>
      </x:c>
      <x:c r="E498" t="inlineStr">
        <x:is>
          <x:t xml:space="preserve">Mg-based</x:t>
        </x:is>
      </x:c>
      <x:c r="F498" t="inlineStr">
        <x:is>
          <x:t xml:space="preserve">Ca-based</x:t>
        </x:is>
      </x:c>
      <x:c r="G498" t="n">
        <x:v>0</x:v>
      </x:c>
      <x:c r="H498" t="n">
        <x:v>1.024321989363979</x:v>
      </x:c>
      <x:c r="I498" t="n">
        <x:v>0.3521825181113625</x:v>
      </x:c>
      <x:c r="J498" t="n">
        <x:v>1</x:v>
      </x:c>
    </x:row>
    <x:row r="499">
      <x:c r="A499" t="inlineStr">
        <x:is>
          <x:t xml:space="preserve">MG-LONG-115</x:t>
        </x:is>
      </x:c>
      <x:c r="B499" t="inlineStr">
        <x:is>
          <x:t xml:space="preserve">MG-MIX-018</x:t>
        </x:is>
      </x:c>
      <x:c r="C499" t="inlineStr">
        <x:is>
          <x:t xml:space="preserve">Fe48Cr15Mo14C15B6Y2</x:t>
        </x:is>
      </x:c>
      <x:c r="D499" t="inlineStr">
        <x:is>
          <x:t xml:space="preserve">Ca65Mg20Zn15</x:t>
        </x:is>
      </x:c>
      <x:c r="E499" t="inlineStr">
        <x:is>
          <x:t xml:space="preserve">Fe-based</x:t>
        </x:is>
      </x:c>
      <x:c r="F499" t="inlineStr">
        <x:is>
          <x:t xml:space="preserve">Ca-based</x:t>
        </x:is>
      </x:c>
      <x:c r="G499" t="n">
        <x:v>0</x:v>
      </x:c>
      <x:c r="H499" t="n">
        <x:v>1.10098828385793</x:v>
      </x:c>
      <x:c r="I499" t="n">
        <x:v>0.1091444694250681</x:v>
      </x:c>
      <x:c r="J499" t="n">
        <x:v>1</x:v>
      </x:c>
    </x:row>
    <x:row r="500">
      <x:c r="A500" t="inlineStr">
        <x:is>
          <x:t xml:space="preserve">MG-LONG-116</x:t>
        </x:is>
      </x:c>
      <x:c r="B500" t="inlineStr">
        <x:is>
          <x:t xml:space="preserve">MG-MIX-018</x:t>
        </x:is>
      </x:c>
      <x:c r="C500" t="inlineStr">
        <x:is>
          <x:t xml:space="preserve">Fe45Co3Cr15Mo14C15B6Y2</x:t>
        </x:is>
      </x:c>
      <x:c r="D500" t="inlineStr">
        <x:is>
          <x:t xml:space="preserve">Ca65Mg20Zn15</x:t>
        </x:is>
      </x:c>
      <x:c r="E500" t="inlineStr">
        <x:is>
          <x:t xml:space="preserve">Fe-based</x:t>
        </x:is>
      </x:c>
      <x:c r="F500" t="inlineStr">
        <x:is>
          <x:t xml:space="preserve">Ca-based</x:t>
        </x:is>
      </x:c>
      <x:c r="G500" t="n">
        <x:v>0</x:v>
      </x:c>
      <x:c r="H500" t="n">
        <x:v>1.040459160322045</x:v>
      </x:c>
      <x:c r="I500" t="n">
        <x:v>0.05115252244738133</x:v>
      </x:c>
      <x:c r="J500" t="n">
        <x:v>1</x:v>
      </x:c>
    </x:row>
    <x:row r="501">
      <x:c r="A501" t="inlineStr">
        <x:is>
          <x:t xml:space="preserve">MG-LONG-118</x:t>
        </x:is>
      </x:c>
      <x:c r="B501" t="inlineStr">
        <x:is>
          <x:t xml:space="preserve">MG-MIX-018</x:t>
        </x:is>
      </x:c>
      <x:c r="C501" t="inlineStr">
        <x:is>
          <x:t xml:space="preserve">Fe39Co9Cr15Mo14C15B6Y2</x:t>
        </x:is>
      </x:c>
      <x:c r="D501" t="inlineStr">
        <x:is>
          <x:t xml:space="preserve">Ca65Mg20Zn15</x:t>
        </x:is>
      </x:c>
      <x:c r="E501" t="inlineStr">
        <x:is>
          <x:t xml:space="preserve">Fe-based</x:t>
        </x:is>
      </x:c>
      <x:c r="F501" t="inlineStr">
        <x:is>
          <x:t xml:space="preserve">Ca-based</x:t>
        </x:is>
      </x:c>
      <x:c r="G501" t="n">
        <x:v>0</x:v>
      </x:c>
      <x:c r="H501" t="n">
        <x:v>1.1870702166345</x:v>
      </x:c>
      <x:c r="I501" t="n">
        <x:v>-0.04575749056067513</x:v>
      </x:c>
      <x:c r="J501" t="n">
        <x:v>0</x:v>
      </x:c>
    </x:row>
    <x:row r="502">
      <x:c r="A502" t="inlineStr">
        <x:is>
          <x:t xml:space="preserve">MG-LONG-119</x:t>
        </x:is>
      </x:c>
      <x:c r="B502" t="inlineStr">
        <x:is>
          <x:t xml:space="preserve">MG-MIX-018</x:t>
        </x:is>
      </x:c>
      <x:c r="C502" t="inlineStr">
        <x:is>
          <x:t xml:space="preserve">Fe41Co7Cr15Mo14C15B6Y2</x:t>
        </x:is>
      </x:c>
      <x:c r="D502" t="inlineStr">
        <x:is>
          <x:t xml:space="preserve">Ca65Mg20Zn15</x:t>
        </x:is>
      </x:c>
      <x:c r="E502" t="inlineStr">
        <x:is>
          <x:t xml:space="preserve">Fe-based</x:t>
        </x:is>
      </x:c>
      <x:c r="F502" t="inlineStr">
        <x:is>
          <x:t xml:space="preserve">Ca-based</x:t>
        </x:is>
      </x:c>
      <x:c r="G502" t="n">
        <x:v>0</x:v>
      </x:c>
      <x:c r="H502" t="n">
        <x:v>0.9838033353904165</x:v>
      </x:c>
      <x:c r="I502" t="n">
        <x:v>-0.2498774732165999</x:v>
      </x:c>
      <x:c r="J502" t="n">
        <x:v>0</x:v>
      </x:c>
    </x:row>
    <x:row r="503">
      <x:c r="A503" t="inlineStr">
        <x:is>
          <x:t xml:space="preserve">MG-LONG-123</x:t>
        </x:is>
      </x:c>
      <x:c r="B503" t="inlineStr">
        <x:is>
          <x:t xml:space="preserve">MG-MIX-018</x:t>
        </x:is>
      </x:c>
      <x:c r="C503" t="inlineStr">
        <x:is>
          <x:t xml:space="preserve">Fe56Mn5Cr7Mo12Er2C12B6</x:t>
        </x:is>
      </x:c>
      <x:c r="D503" t="inlineStr">
        <x:is>
          <x:t xml:space="preserve">Ca65Mg20Zn15</x:t>
        </x:is>
      </x:c>
      <x:c r="E503" t="inlineStr">
        <x:is>
          <x:t xml:space="preserve">Fe-based</x:t>
        </x:is>
      </x:c>
      <x:c r="F503" t="inlineStr">
        <x:is>
          <x:t xml:space="preserve">Ca-based</x:t>
        </x:is>
      </x:c>
      <x:c r="G503" t="n">
        <x:v>0</x:v>
      </x:c>
      <x:c r="H503" t="n">
        <x:v>1.320068524258991</x:v>
      </x:c>
      <x:c r="I503" t="n">
        <x:v>0.05115252244738133</x:v>
      </x:c>
      <x:c r="J503" t="n">
        <x:v>1</x:v>
      </x:c>
    </x:row>
    <x:row r="504">
      <x:c r="A504" t="inlineStr">
        <x:is>
          <x:t xml:space="preserve">MG-LONG-125</x:t>
        </x:is>
      </x:c>
      <x:c r="B504" t="inlineStr">
        <x:is>
          <x:t xml:space="preserve">MG-MIX-018</x:t>
        </x:is>
      </x:c>
      <x:c r="C504" t="inlineStr">
        <x:is>
          <x:t xml:space="preserve">Fe60Co12Y6B22</x:t>
        </x:is>
      </x:c>
      <x:c r="D504" t="inlineStr">
        <x:is>
          <x:t xml:space="preserve">Ca65Mg20Zn15</x:t>
        </x:is>
      </x:c>
      <x:c r="E504" t="inlineStr">
        <x:is>
          <x:t xml:space="preserve">Fe-based</x:t>
        </x:is>
      </x:c>
      <x:c r="F504" t="inlineStr">
        <x:is>
          <x:t xml:space="preserve">Ca-based</x:t>
        </x:is>
      </x:c>
      <x:c r="G504" t="n">
        <x:v>0</x:v>
      </x:c>
      <x:c r="H504" t="n">
        <x:v>1.097511380651202</x:v>
      </x:c>
      <x:c r="I504" t="n">
        <x:v>0.5563025007672873</x:v>
      </x:c>
      <x:c r="J504" t="n">
        <x:v>1</x:v>
      </x:c>
    </x:row>
    <x:row r="505">
      <x:c r="A505" t="inlineStr">
        <x:is>
          <x:t xml:space="preserve">MG-JTAC18-013</x:t>
        </x:is>
      </x:c>
      <x:c r="B505" t="inlineStr">
        <x:is>
          <x:t xml:space="preserve">MG-MIX-018</x:t>
        </x:is>
      </x:c>
      <x:c r="C505" t="inlineStr">
        <x:is>
          <x:t xml:space="preserve">Ag50Mg11.5Ca30.8Cu7.7</x:t>
        </x:is>
      </x:c>
      <x:c r="D505" t="inlineStr">
        <x:is>
          <x:t xml:space="preserve">Ca65Mg20Zn15</x:t>
        </x:is>
      </x:c>
      <x:c r="E505" t="inlineStr">
        <x:is>
          <x:t xml:space="preserve">Ag-based</x:t>
        </x:is>
      </x:c>
      <x:c r="F505" t="inlineStr">
        <x:is>
          <x:t xml:space="preserve">Ca-based</x:t>
        </x:is>
      </x:c>
      <x:c r="G505" t="n">
        <x:v>0</x:v>
      </x:c>
      <x:c r="H505" t="n">
        <x:v>0.6516510450572053</x:v>
      </x:c>
      <x:c r="I505" t="n">
        <x:v>0.9542425094393249</x:v>
      </x:c>
      <x:c r="J505" t="n">
        <x:v>1</x:v>
      </x:c>
    </x:row>
    <x:row r="506">
      <x:c r="A506" t="inlineStr">
        <x:is>
          <x:t xml:space="preserve">MG-JTAC18-070</x:t>
        </x:is>
      </x:c>
      <x:c r="B506" t="inlineStr">
        <x:is>
          <x:t xml:space="preserve">MG-MIX-018</x:t>
        </x:is>
      </x:c>
      <x:c r="C506" t="inlineStr">
        <x:is>
          <x:t xml:space="preserve">Fe71Mo4Nb1P12C10B2</x:t>
        </x:is>
      </x:c>
      <x:c r="D506" t="inlineStr">
        <x:is>
          <x:t xml:space="preserve">Ca65Mg20Zn15</x:t>
        </x:is>
      </x:c>
      <x:c r="E506" t="inlineStr">
        <x:is>
          <x:t xml:space="preserve">Fe-based</x:t>
        </x:is>
      </x:c>
      <x:c r="F506" t="inlineStr">
        <x:is>
          <x:t xml:space="preserve">Ca-based</x:t>
        </x:is>
      </x:c>
      <x:c r="G506" t="n">
        <x:v>0</x:v>
      </x:c>
      <x:c r="H506" t="n">
        <x:v>1.171384304043177</x:v>
      </x:c>
      <x:c r="I506" t="n">
        <x:v>0.6532125137753437</x:v>
      </x:c>
      <x:c r="J506" t="n">
        <x:v>1</x:v>
      </x:c>
    </x:row>
    <x:row r="507">
      <x:c r="A507" t="inlineStr">
        <x:is>
          <x:t xml:space="preserve">MG-JTAC18-081</x:t>
        </x:is>
      </x:c>
      <x:c r="B507" t="inlineStr">
        <x:is>
          <x:t xml:space="preserve">MG-MIX-018</x:t>
        </x:is>
      </x:c>
      <x:c r="C507" t="inlineStr">
        <x:is>
          <x:t xml:space="preserve">(Fe0.74Tb0.01B0.2Si0.05)96Nb4</x:t>
        </x:is>
      </x:c>
      <x:c r="D507" t="inlineStr">
        <x:is>
          <x:t xml:space="preserve">Ca65Mg20Zn15</x:t>
        </x:is>
      </x:c>
      <x:c r="E507" t="inlineStr">
        <x:is>
          <x:t xml:space="preserve">Fe-based</x:t>
        </x:is>
      </x:c>
      <x:c r="F507" t="inlineStr">
        <x:is>
          <x:t xml:space="preserve">Ca-based</x:t>
        </x:is>
      </x:c>
      <x:c r="G507" t="n">
        <x:v>0</x:v>
      </x:c>
      <x:c r="H507" t="n">
        <x:v>1.083711682995231</x:v>
      </x:c>
      <x:c r="I507" t="n">
        <x:v>0.9542425094393249</x:v>
      </x:c>
      <x:c r="J507" t="n">
        <x:v>1</x:v>
      </x:c>
    </x:row>
    <x:row r="508">
      <x:c r="A508" t="inlineStr">
        <x:is>
          <x:t xml:space="preserve">MG-JTAC18-101</x:t>
        </x:is>
      </x:c>
      <x:c r="B508" t="inlineStr">
        <x:is>
          <x:t xml:space="preserve">MG-MIX-018</x:t>
        </x:is>
      </x:c>
      <x:c r="C508" t="inlineStr">
        <x:is>
          <x:t xml:space="preserve">La62Cu24Al10.8Mg3.2</x:t>
        </x:is>
      </x:c>
      <x:c r="D508" t="inlineStr">
        <x:is>
          <x:t xml:space="preserve">Ca65Mg20Zn15</x:t>
        </x:is>
      </x:c>
      <x:c r="E508" t="inlineStr">
        <x:is>
          <x:t xml:space="preserve">La-based</x:t>
        </x:is>
      </x:c>
      <x:c r="F508" t="inlineStr">
        <x:is>
          <x:t xml:space="preserve">Ca-based</x:t>
        </x:is>
      </x:c>
      <x:c r="G508" t="n">
        <x:v>0</x:v>
      </x:c>
      <x:c r="H508" t="n">
        <x:v>1.067449963476109</x:v>
      </x:c>
      <x:c r="I508" t="n">
        <x:v>-0.04575749056067513</x:v>
      </x:c>
      <x:c r="J508" t="n">
        <x:v>0</x:v>
      </x:c>
    </x:row>
    <x:row r="509">
      <x:c r="A509" t="inlineStr">
        <x:is>
          <x:t xml:space="preserve">MG-JTAC18-113</x:t>
        </x:is>
      </x:c>
      <x:c r="B509" t="inlineStr">
        <x:is>
          <x:t xml:space="preserve">MG-MIX-018</x:t>
        </x:is>
      </x:c>
      <x:c r="C509" t="inlineStr">
        <x:is>
          <x:t xml:space="preserve">Mg60Ni23.6B0.5La15.9</x:t>
        </x:is>
      </x:c>
      <x:c r="D509" t="inlineStr">
        <x:is>
          <x:t xml:space="preserve">Ca65Mg20Zn15</x:t>
        </x:is>
      </x:c>
      <x:c r="E509" t="inlineStr">
        <x:is>
          <x:t xml:space="preserve">Mg-based</x:t>
        </x:is>
      </x:c>
      <x:c r="F509" t="inlineStr">
        <x:is>
          <x:t xml:space="preserve">Ca-based</x:t>
        </x:is>
      </x:c>
      <x:c r="G509" t="n">
        <x:v>0</x:v>
      </x:c>
      <x:c r="H509" t="n">
        <x:v>0.995086741314319</x:v>
      </x:c>
      <x:c r="I509" t="n">
        <x:v>0.6532125137753437</x:v>
      </x:c>
      <x:c r="J509" t="n">
        <x:v>1</x:v>
      </x:c>
    </x:row>
    <x:row r="510">
      <x:c r="A510" t="inlineStr">
        <x:is>
          <x:t xml:space="preserve">MG-JTAC18-115</x:t>
        </x:is>
      </x:c>
      <x:c r="B510" t="inlineStr">
        <x:is>
          <x:t xml:space="preserve">MG-MIX-018</x:t>
        </x:is>
      </x:c>
      <x:c r="C510" t="inlineStr">
        <x:is>
          <x:t xml:space="preserve">Mg60Ni23.6La16.4</x:t>
        </x:is>
      </x:c>
      <x:c r="D510" t="inlineStr">
        <x:is>
          <x:t xml:space="preserve">Ca65Mg20Zn15</x:t>
        </x:is>
      </x:c>
      <x:c r="E510" t="inlineStr">
        <x:is>
          <x:t xml:space="preserve">Mg-based</x:t>
        </x:is>
      </x:c>
      <x:c r="F510" t="inlineStr">
        <x:is>
          <x:t xml:space="preserve">Ca-based</x:t>
        </x:is>
      </x:c>
      <x:c r="G510" t="n">
        <x:v>0</x:v>
      </x:c>
      <x:c r="H510" t="n">
        <x:v>1.075903052770032</x:v>
      </x:c>
      <x:c r="I510" t="n">
        <x:v>0.5563025007672873</x:v>
      </x:c>
      <x:c r="J510" t="n">
        <x:v>1</x:v>
      </x:c>
    </x:row>
    <x:row r="511">
      <x:c r="A511" t="inlineStr">
        <x:is>
          <x:t xml:space="preserve">MG-JTAC18-116</x:t>
        </x:is>
      </x:c>
      <x:c r="B511" t="inlineStr">
        <x:is>
          <x:t xml:space="preserve">MG-MIX-018</x:t>
        </x:is>
      </x:c>
      <x:c r="C511" t="inlineStr">
        <x:is>
          <x:t xml:space="preserve">Mg60Ni23.6Si0.25La16.15</x:t>
        </x:is>
      </x:c>
      <x:c r="D511" t="inlineStr">
        <x:is>
          <x:t xml:space="preserve">Ca65Mg20Zn15</x:t>
        </x:is>
      </x:c>
      <x:c r="E511" t="inlineStr">
        <x:is>
          <x:t xml:space="preserve">Mg-based</x:t>
        </x:is>
      </x:c>
      <x:c r="F511" t="inlineStr">
        <x:is>
          <x:t xml:space="preserve">Ca-based</x:t>
        </x:is>
      </x:c>
      <x:c r="G511" t="n">
        <x:v>0</x:v>
      </x:c>
      <x:c r="H511" t="n">
        <x:v>1.067718510731286</x:v>
      </x:c>
      <x:c r="I511" t="n">
        <x:v>0.9542425094393249</x:v>
      </x:c>
      <x:c r="J511" t="n">
        <x:v>1</x:v>
      </x:c>
    </x:row>
    <x:row r="512">
      <x:c r="A512" t="inlineStr">
        <x:is>
          <x:t xml:space="preserve">MG-JTAC18-117</x:t>
        </x:is>
      </x:c>
      <x:c r="B512" t="inlineStr">
        <x:is>
          <x:t xml:space="preserve">MG-MIX-018</x:t>
        </x:is>
      </x:c>
      <x:c r="C512" t="inlineStr">
        <x:is>
          <x:t xml:space="preserve">Mg60Ni23.6Si0.5La15.9</x:t>
        </x:is>
      </x:c>
      <x:c r="D512" t="inlineStr">
        <x:is>
          <x:t xml:space="preserve">Ca65Mg20Zn15</x:t>
        </x:is>
      </x:c>
      <x:c r="E512" t="inlineStr">
        <x:is>
          <x:t xml:space="preserve">Mg-based</x:t>
        </x:is>
      </x:c>
      <x:c r="F512" t="inlineStr">
        <x:is>
          <x:t xml:space="preserve">Ca-based</x:t>
        </x:is>
      </x:c>
      <x:c r="G512" t="n">
        <x:v>0</x:v>
      </x:c>
      <x:c r="H512" t="n">
        <x:v>0.9208560851464076</x:v>
      </x:c>
      <x:c r="I512" t="n">
        <x:v>0.9542425094393249</x:v>
      </x:c>
      <x:c r="J512" t="n">
        <x:v>1</x:v>
      </x:c>
    </x:row>
    <x:row r="513">
      <x:c r="A513" t="inlineStr">
        <x:is>
          <x:t xml:space="preserve">MG-JTAC18-118</x:t>
        </x:is>
      </x:c>
      <x:c r="B513" t="inlineStr">
        <x:is>
          <x:t xml:space="preserve">MG-MIX-018</x:t>
        </x:is>
      </x:c>
      <x:c r="C513" t="inlineStr">
        <x:is>
          <x:t xml:space="preserve">Mg60Ni23.6Y0.25La16.15</x:t>
        </x:is>
      </x:c>
      <x:c r="D513" t="inlineStr">
        <x:is>
          <x:t xml:space="preserve">Ca65Mg20Zn15</x:t>
        </x:is>
      </x:c>
      <x:c r="E513" t="inlineStr">
        <x:is>
          <x:t xml:space="preserve">Mg-based</x:t>
        </x:is>
      </x:c>
      <x:c r="F513" t="inlineStr">
        <x:is>
          <x:t xml:space="preserve">Ca-based</x:t>
        </x:is>
      </x:c>
      <x:c r="G513" t="n">
        <x:v>0</x:v>
      </x:c>
      <x:c r="H513" t="n">
        <x:v>1.010117769338609</x:v>
      </x:c>
      <x:c r="I513" t="n">
        <x:v>0.4101744650890492</x:v>
      </x:c>
      <x:c r="J513" t="n">
        <x:v>1</x:v>
      </x:c>
    </x:row>
    <x:row r="514">
      <x:c r="A514" t="inlineStr">
        <x:is>
          <x:t xml:space="preserve">MG-JTAC18-119</x:t>
        </x:is>
      </x:c>
      <x:c r="B514" t="inlineStr">
        <x:is>
          <x:t xml:space="preserve">MG-MIX-018</x:t>
        </x:is>
      </x:c>
      <x:c r="C514" t="inlineStr">
        <x:is>
          <x:t xml:space="preserve">Mg60Ni23.6Y0.25Si0.25La15.9</x:t>
        </x:is>
      </x:c>
      <x:c r="D514" t="inlineStr">
        <x:is>
          <x:t xml:space="preserve">Ca65Mg20Zn15</x:t>
        </x:is>
      </x:c>
      <x:c r="E514" t="inlineStr">
        <x:is>
          <x:t xml:space="preserve">Mg-based</x:t>
        </x:is>
      </x:c>
      <x:c r="F514" t="inlineStr">
        <x:is>
          <x:t xml:space="preserve">Ca-based</x:t>
        </x:is>
      </x:c>
      <x:c r="G514" t="n">
        <x:v>0</x:v>
      </x:c>
      <x:c r="H514" t="n">
        <x:v>0.8479183089162284</x:v>
      </x:c>
      <x:c r="I514" t="n">
        <x:v>0.6532125137753437</x:v>
      </x:c>
      <x:c r="J514" t="n">
        <x:v>1</x:v>
      </x:c>
    </x:row>
    <x:row r="515">
      <x:c r="A515" t="inlineStr">
        <x:is>
          <x:t xml:space="preserve">MG-JTAC18-120</x:t>
        </x:is>
      </x:c>
      <x:c r="B515" t="inlineStr">
        <x:is>
          <x:t xml:space="preserve">MG-MIX-018</x:t>
        </x:is>
      </x:c>
      <x:c r="C515" t="inlineStr">
        <x:is>
          <x:t xml:space="preserve">Mg60Ni23.6Y0.5La15.9</x:t>
        </x:is>
      </x:c>
      <x:c r="D515" t="inlineStr">
        <x:is>
          <x:t xml:space="preserve">Ca65Mg20Zn15</x:t>
        </x:is>
      </x:c>
      <x:c r="E515" t="inlineStr">
        <x:is>
          <x:t xml:space="preserve">Mg-based</x:t>
        </x:is>
      </x:c>
      <x:c r="F515" t="inlineStr">
        <x:is>
          <x:t xml:space="preserve">Ca-based</x:t>
        </x:is>
      </x:c>
      <x:c r="G515" t="n">
        <x:v>0</x:v>
      </x:c>
      <x:c r="H515" t="n">
        <x:v>0.9904782135865122</x:v>
      </x:c>
      <x:c r="I515" t="n">
        <x:v>0.3521825181113625</x:v>
      </x:c>
      <x:c r="J515" t="n">
        <x:v>1</x:v>
      </x:c>
    </x:row>
    <x:row r="516">
      <x:c r="A516" t="inlineStr">
        <x:is>
          <x:t xml:space="preserve">MG-JTAC18-121</x:t>
        </x:is>
      </x:c>
      <x:c r="B516" t="inlineStr">
        <x:is>
          <x:t xml:space="preserve">MG-MIX-018</x:t>
        </x:is>
      </x:c>
      <x:c r="C516" t="inlineStr">
        <x:is>
          <x:t xml:space="preserve">Mg60Ni23.6Y0.5Si0.1La15.8</x:t>
        </x:is>
      </x:c>
      <x:c r="D516" t="inlineStr">
        <x:is>
          <x:t xml:space="preserve">Ca65Mg20Zn15</x:t>
        </x:is>
      </x:c>
      <x:c r="E516" t="inlineStr">
        <x:is>
          <x:t xml:space="preserve">Mg-based</x:t>
        </x:is>
      </x:c>
      <x:c r="F516" t="inlineStr">
        <x:is>
          <x:t xml:space="preserve">Ca-based</x:t>
        </x:is>
      </x:c>
      <x:c r="G516" t="n">
        <x:v>0</x:v>
      </x:c>
      <x:c r="H516" t="n">
        <x:v>1.168021561251317</x:v>
      </x:c>
      <x:c r="I516" t="n">
        <x:v>0.7781512503836436</x:v>
      </x:c>
      <x:c r="J516" t="n">
        <x:v>1</x:v>
      </x:c>
    </x:row>
    <x:row r="517">
      <x:c r="A517" t="inlineStr">
        <x:is>
          <x:t xml:space="preserve">MG-JTAC18-122</x:t>
        </x:is>
      </x:c>
      <x:c r="B517" t="inlineStr">
        <x:is>
          <x:t xml:space="preserve">MG-MIX-018</x:t>
        </x:is>
      </x:c>
      <x:c r="C517" t="inlineStr">
        <x:is>
          <x:t xml:space="preserve">Mg60Ni23.6Y0.5Si0.5La15.75</x:t>
        </x:is>
      </x:c>
      <x:c r="D517" t="inlineStr">
        <x:is>
          <x:t xml:space="preserve">Ca65Mg20Zn15</x:t>
        </x:is>
      </x:c>
      <x:c r="E517" t="inlineStr">
        <x:is>
          <x:t xml:space="preserve">Mg-based</x:t>
        </x:is>
      </x:c>
      <x:c r="F517" t="inlineStr">
        <x:is>
          <x:t xml:space="preserve">Ca-based</x:t>
        </x:is>
      </x:c>
      <x:c r="G517" t="n">
        <x:v>0</x:v>
      </x:c>
      <x:c r="H517" t="n">
        <x:v>0.8419567838232185</x:v>
      </x:c>
      <x:c r="I517" t="n">
        <x:v>0.9542425094393249</x:v>
      </x:c>
      <x:c r="J517" t="n">
        <x:v>1</x:v>
      </x:c>
    </x:row>
    <x:row r="518">
      <x:c r="A518" t="inlineStr">
        <x:is>
          <x:t xml:space="preserve">MG-JTAC18-123</x:t>
        </x:is>
      </x:c>
      <x:c r="B518" t="inlineStr">
        <x:is>
          <x:t xml:space="preserve">MG-MIX-018</x:t>
        </x:is>
      </x:c>
      <x:c r="C518" t="inlineStr">
        <x:is>
          <x:t xml:space="preserve">Mg60Ni23.6Y0.75La15.65</x:t>
        </x:is>
      </x:c>
      <x:c r="D518" t="inlineStr">
        <x:is>
          <x:t xml:space="preserve">Ca65Mg20Zn15</x:t>
        </x:is>
      </x:c>
      <x:c r="E518" t="inlineStr">
        <x:is>
          <x:t xml:space="preserve">Mg-based</x:t>
        </x:is>
      </x:c>
      <x:c r="F518" t="inlineStr">
        <x:is>
          <x:t xml:space="preserve">Ca-based</x:t>
        </x:is>
      </x:c>
      <x:c r="G518" t="n">
        <x:v>0</x:v>
      </x:c>
      <x:c r="H518" t="n">
        <x:v>1.260135224617968</x:v>
      </x:c>
      <x:c r="I518" t="n">
        <x:v>0.3521825181113625</x:v>
      </x:c>
      <x:c r="J518" t="n">
        <x:v>1</x:v>
      </x:c>
    </x:row>
    <x:row r="519">
      <x:c r="A519" t="inlineStr">
        <x:is>
          <x:t xml:space="preserve">MG-JTAC18-124</x:t>
        </x:is>
      </x:c>
      <x:c r="B519" t="inlineStr">
        <x:is>
          <x:t xml:space="preserve">MG-MIX-018</x:t>
        </x:is>
      </x:c>
      <x:c r="C519" t="inlineStr">
        <x:is>
          <x:t xml:space="preserve">Mg60Ni23.6Y1La15.4</x:t>
        </x:is>
      </x:c>
      <x:c r="D519" t="inlineStr">
        <x:is>
          <x:t xml:space="preserve">Ca65Mg20Zn15</x:t>
        </x:is>
      </x:c>
      <x:c r="E519" t="inlineStr">
        <x:is>
          <x:t xml:space="preserve">Mg-based</x:t>
        </x:is>
      </x:c>
      <x:c r="F519" t="inlineStr">
        <x:is>
          <x:t xml:space="preserve">Ca-based</x:t>
        </x:is>
      </x:c>
      <x:c r="G519" t="n">
        <x:v>0</x:v>
      </x:c>
      <x:c r="H519" t="n">
        <x:v>1.026628325522223</x:v>
      </x:c>
      <x:c r="I519" t="n">
        <x:v>0.4771212547196624</x:v>
      </x:c>
      <x:c r="J519" t="n">
        <x:v>1</x:v>
      </x:c>
    </x:row>
    <x:row r="520">
      <x:c r="A520" t="inlineStr">
        <x:is>
          <x:t xml:space="preserve">MG-JTAC18-126</x:t>
        </x:is>
      </x:c>
      <x:c r="B520" t="inlineStr">
        <x:is>
          <x:t xml:space="preserve">MG-MIX-018</x:t>
        </x:is>
      </x:c>
      <x:c r="C520" t="inlineStr">
        <x:is>
          <x:t xml:space="preserve">Mg65Ni20La15</x:t>
        </x:is>
      </x:c>
      <x:c r="D520" t="inlineStr">
        <x:is>
          <x:t xml:space="preserve">Ca65Mg20Zn15</x:t>
        </x:is>
      </x:c>
      <x:c r="E520" t="inlineStr">
        <x:is>
          <x:t xml:space="preserve">Mg-based</x:t>
        </x:is>
      </x:c>
      <x:c r="F520" t="inlineStr">
        <x:is>
          <x:t xml:space="preserve">Ca-based</x:t>
        </x:is>
      </x:c>
      <x:c r="G520" t="n">
        <x:v>0</x:v>
      </x:c>
      <x:c r="H520" t="n">
        <x:v>1.019767505707542</x:v>
      </x:c>
      <x:c r="I520" t="n">
        <x:v>1.255272505103306</x:v>
      </x:c>
      <x:c r="J520" t="n">
        <x:v>1</x:v>
      </x:c>
    </x:row>
    <x:row r="521">
      <x:c r="A521" t="inlineStr">
        <x:is>
          <x:t xml:space="preserve">MG-LONG-012</x:t>
        </x:is>
      </x:c>
      <x:c r="B521" t="inlineStr">
        <x:is>
          <x:t xml:space="preserve">MG-MIX-019</x:t>
        </x:is>
      </x:c>
      <x:c r="C521" t="inlineStr">
        <x:is>
          <x:t xml:space="preserve">Ca62.5Mg17.5Zn20</x:t>
        </x:is>
      </x:c>
      <x:c r="D521" t="inlineStr">
        <x:is>
          <x:t xml:space="preserve">Ca60Mg15Zn25</x:t>
        </x:is>
      </x:c>
      <x:c r="E521" t="inlineStr">
        <x:is>
          <x:t xml:space="preserve">Ca-based</x:t>
        </x:is>
      </x:c>
      <x:c r="F521" t="inlineStr">
        <x:is>
          <x:t xml:space="preserve">Ca-based</x:t>
        </x:is>
      </x:c>
      <x:c r="G521" t="n">
        <x:v>1</x:v>
      </x:c>
      <x:c r="H521" t="n">
        <x:v>0.9087005852776269</x:v>
      </x:c>
      <x:c r="I521" t="n">
        <x:v>0.04139268515822514</x:v>
      </x:c>
      <x:c r="J521" t="n">
        <x:v>1</x:v>
      </x:c>
    </x:row>
    <x:row r="522">
      <x:c r="A522" t="inlineStr">
        <x:is>
          <x:t xml:space="preserve">MG-LONG-016</x:t>
        </x:is>
      </x:c>
      <x:c r="B522" t="inlineStr">
        <x:is>
          <x:t xml:space="preserve">MG-MIX-019</x:t>
        </x:is>
      </x:c>
      <x:c r="C522" t="inlineStr">
        <x:is>
          <x:t xml:space="preserve">Ca65Mg10Zn25</x:t>
        </x:is>
      </x:c>
      <x:c r="D522" t="inlineStr">
        <x:is>
          <x:t xml:space="preserve">Ca60Mg15Zn25</x:t>
        </x:is>
      </x:c>
      <x:c r="E522" t="inlineStr">
        <x:is>
          <x:t xml:space="preserve">Ca-based</x:t>
        </x:is>
      </x:c>
      <x:c r="F522" t="inlineStr">
        <x:is>
          <x:t xml:space="preserve">Ca-based</x:t>
        </x:is>
      </x:c>
      <x:c r="G522" t="n">
        <x:v>1</x:v>
      </x:c>
      <x:c r="H522" t="n">
        <x:v>0.9121843883165575</x:v>
      </x:c>
      <x:c r="I522" t="n">
        <x:v>0.7403626894942439</x:v>
      </x:c>
      <x:c r="J522" t="n">
        <x:v>1</x:v>
      </x:c>
    </x:row>
    <x:row r="523">
      <x:c r="A523" t="inlineStr">
        <x:is>
          <x:t xml:space="preserve">MG-LONG-019</x:t>
        </x:is>
      </x:c>
      <x:c r="B523" t="inlineStr">
        <x:is>
          <x:t xml:space="preserve">MG-MIX-019</x:t>
        </x:is>
      </x:c>
      <x:c r="C523" t="inlineStr">
        <x:is>
          <x:t xml:space="preserve">Ca40Mg30Cu30</x:t>
        </x:is>
      </x:c>
      <x:c r="D523" t="inlineStr">
        <x:is>
          <x:t xml:space="preserve">Ca60Mg15Zn25</x:t>
        </x:is>
      </x:c>
      <x:c r="E523" t="inlineStr">
        <x:is>
          <x:t xml:space="preserve">Ca-based</x:t>
        </x:is>
      </x:c>
      <x:c r="F523" t="inlineStr">
        <x:is>
          <x:t xml:space="preserve">Ca-based</x:t>
        </x:is>
      </x:c>
      <x:c r="G523" t="n">
        <x:v>1</x:v>
      </x:c>
      <x:c r="H523" t="n">
        <x:v>1.215043328163253</x:v>
      </x:c>
      <x:c r="I523" t="n">
        <x:v>1.342422680822206</x:v>
      </x:c>
      <x:c r="J523" t="n">
        <x:v>1</x:v>
      </x:c>
    </x:row>
    <x:row r="524">
      <x:c r="A524" t="inlineStr">
        <x:is>
          <x:t xml:space="preserve">MG-LONG-020</x:t>
        </x:is>
      </x:c>
      <x:c r="B524" t="inlineStr">
        <x:is>
          <x:t xml:space="preserve">MG-MIX-019</x:t>
        </x:is>
      </x:c>
      <x:c r="C524" t="inlineStr">
        <x:is>
          <x:t xml:space="preserve">Ca40Mg25Cu35</x:t>
        </x:is>
      </x:c>
      <x:c r="D524" t="inlineStr">
        <x:is>
          <x:t xml:space="preserve">Ca60Mg15Zn25</x:t>
        </x:is>
      </x:c>
      <x:c r="E524" t="inlineStr">
        <x:is>
          <x:t xml:space="preserve">Ca-based</x:t>
        </x:is>
      </x:c>
      <x:c r="F524" t="inlineStr">
        <x:is>
          <x:t xml:space="preserve">Ca-based</x:t>
        </x:is>
      </x:c>
      <x:c r="G524" t="n">
        <x:v>1</x:v>
      </x:c>
      <x:c r="H524" t="n">
        <x:v>0.9068212203925764</x:v>
      </x:c>
      <x:c r="I524" t="n">
        <x:v>0.4393326938302627</x:v>
      </x:c>
      <x:c r="J524" t="n">
        <x:v>1</x:v>
      </x:c>
    </x:row>
    <x:row r="525">
      <x:c r="A525" t="inlineStr">
        <x:is>
          <x:t xml:space="preserve">MG-LONG-022</x:t>
        </x:is>
      </x:c>
      <x:c r="B525" t="inlineStr">
        <x:is>
          <x:t xml:space="preserve">MG-MIX-019</x:t>
        </x:is>
      </x:c>
      <x:c r="C525" t="inlineStr">
        <x:is>
          <x:t xml:space="preserve">Ca45Mg25Cu30</x:t>
        </x:is>
      </x:c>
      <x:c r="D525" t="inlineStr">
        <x:is>
          <x:t xml:space="preserve">Ca60Mg15Zn25</x:t>
        </x:is>
      </x:c>
      <x:c r="E525" t="inlineStr">
        <x:is>
          <x:t xml:space="preserve">Ca-based</x:t>
        </x:is>
      </x:c>
      <x:c r="F525" t="inlineStr">
        <x:is>
          <x:t xml:space="preserve">Ca-based</x:t>
        </x:is>
      </x:c>
      <x:c r="G525" t="n">
        <x:v>1</x:v>
      </x:c>
      <x:c r="H525" t="n">
        <x:v>1.045381006799455</x:v>
      </x:c>
      <x:c r="I525" t="n">
        <x:v>0.2632414347745815</x:v>
      </x:c>
      <x:c r="J525" t="n">
        <x:v>1</x:v>
      </x:c>
    </x:row>
    <x:row r="526">
      <x:c r="A526" t="inlineStr">
        <x:is>
          <x:t xml:space="preserve">MG-LONG-032</x:t>
        </x:is>
      </x:c>
      <x:c r="B526" t="inlineStr">
        <x:is>
          <x:t xml:space="preserve">MG-MIX-019</x:t>
        </x:is>
      </x:c>
      <x:c r="C526" t="inlineStr">
        <x:is>
          <x:t xml:space="preserve">Mg65Cu7.5Ni7.5Ag5Zn5Gd2.5Y7.5</x:t>
        </x:is>
      </x:c>
      <x:c r="D526" t="inlineStr">
        <x:is>
          <x:t xml:space="preserve">Ca60Mg15Zn25</x:t>
        </x:is>
      </x:c>
      <x:c r="E526" t="inlineStr">
        <x:is>
          <x:t xml:space="preserve">Mg-based</x:t>
        </x:is>
      </x:c>
      <x:c r="F526" t="inlineStr">
        <x:is>
          <x:t xml:space="preserve">Ca-based</x:t>
        </x:is>
      </x:c>
      <x:c r="G526" t="n">
        <x:v>0</x:v>
      </x:c>
      <x:c r="H526" t="n">
        <x:v>0.9616333502054728</x:v>
      </x:c>
      <x:c r="I526" t="n">
        <x:v>0.06366907986937742</x:v>
      </x:c>
      <x:c r="J526" t="n">
        <x:v>1</x:v>
      </x:c>
    </x:row>
    <x:row r="527">
      <x:c r="A527" t="inlineStr">
        <x:is>
          <x:t xml:space="preserve">MG-LONG-045</x:t>
        </x:is>
      </x:c>
      <x:c r="B527" t="inlineStr">
        <x:is>
          <x:t xml:space="preserve">MG-MIX-019</x:t>
        </x:is>
      </x:c>
      <x:c r="C527" t="inlineStr">
        <x:is>
          <x:t xml:space="preserve">La62.5Al12.5Ag5Cu15Fe5</x:t>
        </x:is>
      </x:c>
      <x:c r="D527" t="inlineStr">
        <x:is>
          <x:t xml:space="preserve">Ca60Mg15Zn25</x:t>
        </x:is>
      </x:c>
      <x:c r="E527" t="inlineStr">
        <x:is>
          <x:t xml:space="preserve">La-based</x:t>
        </x:is>
      </x:c>
      <x:c r="F527" t="inlineStr">
        <x:is>
          <x:t xml:space="preserve">Ca-based</x:t>
        </x:is>
      </x:c>
      <x:c r="G527" t="n">
        <x:v>0</x:v>
      </x:c>
      <x:c r="H527" t="n">
        <x:v>0.8995261501947486</x:v>
      </x:c>
      <x:c r="I527" t="n">
        <x:v>0.2632414347745815</x:v>
      </x:c>
      <x:c r="J527" t="n">
        <x:v>1</x:v>
      </x:c>
    </x:row>
    <x:row r="528">
      <x:c r="A528" t="inlineStr">
        <x:is>
          <x:t xml:space="preserve">MG-LONG-085</x:t>
        </x:is>
      </x:c>
      <x:c r="B528" t="inlineStr">
        <x:is>
          <x:t xml:space="preserve">MG-MIX-019</x:t>
        </x:is>
      </x:c>
      <x:c r="C528" t="inlineStr">
        <x:is>
          <x:t xml:space="preserve">Y56Al24Co20</x:t>
        </x:is>
      </x:c>
      <x:c r="D528" t="inlineStr">
        <x:is>
          <x:t xml:space="preserve">Ca60Mg15Zn25</x:t>
        </x:is>
      </x:c>
      <x:c r="E528" t="inlineStr">
        <x:is>
          <x:t xml:space="preserve">Y-based</x:t>
        </x:is>
      </x:c>
      <x:c r="F528" t="inlineStr">
        <x:is>
          <x:t xml:space="preserve">Ca-based</x:t>
        </x:is>
      </x:c>
      <x:c r="G528" t="n">
        <x:v>0</x:v>
      </x:c>
      <x:c r="H528" t="n">
        <x:v>1.114838824520288</x:v>
      </x:c>
      <x:c r="I528" t="n">
        <x:v>0.8653014261025439</x:v>
      </x:c>
      <x:c r="J528" t="n">
        <x:v>1</x:v>
      </x:c>
    </x:row>
    <x:row r="529">
      <x:c r="A529" t="inlineStr">
        <x:is>
          <x:t xml:space="preserve">MG-LONG-107</x:t>
        </x:is>
      </x:c>
      <x:c r="B529" t="inlineStr">
        <x:is>
          <x:t xml:space="preserve">MG-MIX-019</x:t>
        </x:is>
      </x:c>
      <x:c r="C529" t="inlineStr">
        <x:is>
          <x:t xml:space="preserve">Mg61Cu29Gd10</x:t>
        </x:is>
      </x:c>
      <x:c r="D529" t="inlineStr">
        <x:is>
          <x:t xml:space="preserve">Ca60Mg15Zn25</x:t>
        </x:is>
      </x:c>
      <x:c r="E529" t="inlineStr">
        <x:is>
          <x:t xml:space="preserve">Mg-based</x:t>
        </x:is>
      </x:c>
      <x:c r="F529" t="inlineStr">
        <x:is>
          <x:t xml:space="preserve">Ca-based</x:t>
        </x:is>
      </x:c>
      <x:c r="G529" t="n">
        <x:v>0</x:v>
      </x:c>
      <x:c r="H529" t="n">
        <x:v>1.086081508675975</x:v>
      </x:c>
      <x:c r="I529" t="n">
        <x:v>0.4393326938302627</x:v>
      </x:c>
      <x:c r="J529" t="n">
        <x:v>1</x:v>
      </x:c>
    </x:row>
    <x:row r="530">
      <x:c r="A530" t="inlineStr">
        <x:is>
          <x:t xml:space="preserve">MG-LONG-108</x:t>
        </x:is>
      </x:c>
      <x:c r="B530" t="inlineStr">
        <x:is>
          <x:t xml:space="preserve">MG-MIX-019</x:t>
        </x:is>
      </x:c>
      <x:c r="C530" t="inlineStr">
        <x:is>
          <x:t xml:space="preserve">Mg59Cu31Gd10</x:t>
        </x:is>
      </x:c>
      <x:c r="D530" t="inlineStr">
        <x:is>
          <x:t xml:space="preserve">Ca60Mg15Zn25</x:t>
        </x:is>
      </x:c>
      <x:c r="E530" t="inlineStr">
        <x:is>
          <x:t xml:space="preserve">Mg-based</x:t>
        </x:is>
      </x:c>
      <x:c r="F530" t="inlineStr">
        <x:is>
          <x:t xml:space="preserve">Ca-based</x:t>
        </x:is>
      </x:c>
      <x:c r="G530" t="n">
        <x:v>0</x:v>
      </x:c>
      <x:c r="H530" t="n">
        <x:v>0.8890619038167796</x:v>
      </x:c>
      <x:c r="I530" t="n">
        <x:v>0.4393326938302627</x:v>
      </x:c>
      <x:c r="J530" t="n">
        <x:v>1</x:v>
      </x:c>
    </x:row>
    <x:row r="531">
      <x:c r="A531" t="inlineStr">
        <x:is>
          <x:t xml:space="preserve">MG-LONG-109</x:t>
        </x:is>
      </x:c>
      <x:c r="B531" t="inlineStr">
        <x:is>
          <x:t xml:space="preserve">MG-MIX-019</x:t>
        </x:is>
      </x:c>
      <x:c r="C531" t="inlineStr">
        <x:is>
          <x:t xml:space="preserve">Mg64.5Cu24.5Gd11</x:t>
        </x:is>
      </x:c>
      <x:c r="D531" t="inlineStr">
        <x:is>
          <x:t xml:space="preserve">Ca60Mg15Zn25</x:t>
        </x:is>
      </x:c>
      <x:c r="E531" t="inlineStr">
        <x:is>
          <x:t xml:space="preserve">Mg-based</x:t>
        </x:is>
      </x:c>
      <x:c r="F531" t="inlineStr">
        <x:is>
          <x:t xml:space="preserve">Ca-based</x:t>
        </x:is>
      </x:c>
      <x:c r="G531" t="n">
        <x:v>0</x:v>
      </x:c>
      <x:c r="H531" t="n">
        <x:v>1.251465783275762</x:v>
      </x:c>
      <x:c r="I531" t="n">
        <x:v>0.2632414347745815</x:v>
      </x:c>
      <x:c r="J531" t="n">
        <x:v>1</x:v>
      </x:c>
    </x:row>
    <x:row r="532">
      <x:c r="A532" t="inlineStr">
        <x:is>
          <x:t xml:space="preserve">MG-LONG-110</x:t>
        </x:is>
      </x:c>
      <x:c r="B532" t="inlineStr">
        <x:is>
          <x:t xml:space="preserve">MG-MIX-019</x:t>
        </x:is>
      </x:c>
      <x:c r="C532" t="inlineStr">
        <x:is>
          <x:t xml:space="preserve">Mg62.5Cu26.5Gd11</x:t>
        </x:is>
      </x:c>
      <x:c r="D532" t="inlineStr">
        <x:is>
          <x:t xml:space="preserve">Ca60Mg15Zn25</x:t>
        </x:is>
      </x:c>
      <x:c r="E532" t="inlineStr">
        <x:is>
          <x:t xml:space="preserve">Mg-based</x:t>
        </x:is>
      </x:c>
      <x:c r="F532" t="inlineStr">
        <x:is>
          <x:t xml:space="preserve">Ca-based</x:t>
        </x:is>
      </x:c>
      <x:c r="G532" t="n">
        <x:v>0</x:v>
      </x:c>
      <x:c r="H532" t="n">
        <x:v>1.248241915140341</x:v>
      </x:c>
      <x:c r="I532" t="n">
        <x:v>0.08715017571890027</x:v>
      </x:c>
      <x:c r="J532" t="n">
        <x:v>1</x:v>
      </x:c>
    </x:row>
    <x:row r="533">
      <x:c r="A533" t="inlineStr">
        <x:is>
          <x:t xml:space="preserve">MG-LONG-114</x:t>
        </x:is>
      </x:c>
      <x:c r="B533" t="inlineStr">
        <x:is>
          <x:t xml:space="preserve">MG-MIX-019</x:t>
        </x:is>
      </x:c>
      <x:c r="C533" t="inlineStr">
        <x:is>
          <x:t xml:space="preserve">La66Al14Cu20</x:t>
        </x:is>
      </x:c>
      <x:c r="D533" t="inlineStr">
        <x:is>
          <x:t xml:space="preserve">Ca60Mg15Zn25</x:t>
        </x:is>
      </x:c>
      <x:c r="E533" t="inlineStr">
        <x:is>
          <x:t xml:space="preserve">La-based</x:t>
        </x:is>
      </x:c>
      <x:c r="F533" t="inlineStr">
        <x:is>
          <x:t xml:space="preserve">Ca-based</x:t>
        </x:is>
      </x:c>
      <x:c r="G533" t="n">
        <x:v>0</x:v>
      </x:c>
      <x:c r="H533" t="n">
        <x:v>1.080493072024108</x:v>
      </x:c>
      <x:c r="I533" t="n">
        <x:v>0.7403626894942439</x:v>
      </x:c>
      <x:c r="J533" t="n">
        <x:v>1</x:v>
      </x:c>
    </x:row>
    <x:row r="534">
      <x:c r="A534" t="inlineStr">
        <x:is>
          <x:t xml:space="preserve">MG-JTAC18-017</x:t>
        </x:is>
      </x:c>
      <x:c r="B534" t="inlineStr">
        <x:is>
          <x:t xml:space="preserve">MG-MIX-019</x:t>
        </x:is>
      </x:c>
      <x:c r="C534" t="inlineStr">
        <x:is>
          <x:t xml:space="preserve">Ag53.8Mg15.4Ca30.8</x:t>
        </x:is>
      </x:c>
      <x:c r="D534" t="inlineStr">
        <x:is>
          <x:t xml:space="preserve">Ca60Mg15Zn25</x:t>
        </x:is>
      </x:c>
      <x:c r="E534" t="inlineStr">
        <x:is>
          <x:t xml:space="preserve">Ag-based</x:t>
        </x:is>
      </x:c>
      <x:c r="F534" t="inlineStr">
        <x:is>
          <x:t xml:space="preserve">Ca-based</x:t>
        </x:is>
      </x:c>
      <x:c r="G534" t="n">
        <x:v>0</x:v>
      </x:c>
      <x:c r="H534" t="n">
        <x:v>1.057318234113061</x:v>
      </x:c>
      <x:c r="I534" t="n">
        <x:v>1.138302698166282</x:v>
      </x:c>
      <x:c r="J534" t="n">
        <x:v>1</x:v>
      </x:c>
    </x:row>
    <x:row r="535">
      <x:c r="A535" t="inlineStr">
        <x:is>
          <x:t xml:space="preserve">MG-JTAC18-096</x:t>
        </x:is>
      </x:c>
      <x:c r="B535" t="inlineStr">
        <x:is>
          <x:t xml:space="preserve">MG-MIX-019</x:t>
        </x:is>
      </x:c>
      <x:c r="C535" t="inlineStr">
        <x:is>
          <x:t xml:space="preserve">Gd55Ni22Mn3Al20</x:t>
        </x:is>
      </x:c>
      <x:c r="D535" t="inlineStr">
        <x:is>
          <x:t xml:space="preserve">Ca60Mg15Zn25</x:t>
        </x:is>
      </x:c>
      <x:c r="E535" t="inlineStr">
        <x:is>
          <x:t xml:space="preserve">Gd-based</x:t>
        </x:is>
      </x:c>
      <x:c r="F535" t="inlineStr">
        <x:is>
          <x:t xml:space="preserve">Ca-based</x:t>
        </x:is>
      </x:c>
      <x:c r="G535" t="n">
        <x:v>0</x:v>
      </x:c>
      <x:c r="H535" t="n">
        <x:v>0.8128344636954429</x:v>
      </x:c>
      <x:c r="I535" t="n">
        <x:v>0.7403626894942439</x:v>
      </x:c>
      <x:c r="J535" t="n">
        <x:v>1</x:v>
      </x:c>
    </x:row>
    <x:row r="536">
      <x:c r="A536" t="inlineStr">
        <x:is>
          <x:t xml:space="preserve">MG-JTAC18-102</x:t>
        </x:is>
      </x:c>
      <x:c r="B536" t="inlineStr">
        <x:is>
          <x:t xml:space="preserve">MG-MIX-019</x:t>
        </x:is>
      </x:c>
      <x:c r="C536" t="inlineStr">
        <x:is>
          <x:t xml:space="preserve">La62Cu24Al9.8Mg4.2</x:t>
        </x:is>
      </x:c>
      <x:c r="D536" t="inlineStr">
        <x:is>
          <x:t xml:space="preserve">Ca60Mg15Zn25</x:t>
        </x:is>
      </x:c>
      <x:c r="E536" t="inlineStr">
        <x:is>
          <x:t xml:space="preserve">La-based</x:t>
        </x:is>
      </x:c>
      <x:c r="F536" t="inlineStr">
        <x:is>
          <x:t xml:space="preserve">Ca-based</x:t>
        </x:is>
      </x:c>
      <x:c r="G536" t="n">
        <x:v>0</x:v>
      </x:c>
      <x:c r="H536" t="n">
        <x:v>1.205475096141032</x:v>
      </x:c>
      <x:c r="I536" t="n">
        <x:v>0.04139268515822514</x:v>
      </x:c>
      <x:c r="J536" t="n">
        <x:v>1</x:v>
      </x:c>
    </x:row>
    <x:row r="537">
      <x:c r="A537" t="inlineStr">
        <x:is>
          <x:t xml:space="preserve">MG-JTAC18-103</x:t>
        </x:is>
      </x:c>
      <x:c r="B537" t="inlineStr">
        <x:is>
          <x:t xml:space="preserve">MG-MIX-019</x:t>
        </x:is>
      </x:c>
      <x:c r="C537" t="inlineStr">
        <x:is>
          <x:t xml:space="preserve">La66Al14Cu20</x:t>
        </x:is>
      </x:c>
      <x:c r="D537" t="inlineStr">
        <x:is>
          <x:t xml:space="preserve">Ca60Mg15Zn25</x:t>
        </x:is>
      </x:c>
      <x:c r="E537" t="inlineStr">
        <x:is>
          <x:t xml:space="preserve">La-based</x:t>
        </x:is>
      </x:c>
      <x:c r="F537" t="inlineStr">
        <x:is>
          <x:t xml:space="preserve">Ca-based</x:t>
        </x:is>
      </x:c>
      <x:c r="G537" t="n">
        <x:v>0</x:v>
      </x:c>
      <x:c r="H537" t="n">
        <x:v>1.080493072024108</x:v>
      </x:c>
      <x:c r="I537" t="n">
        <x:v>0.7403626894942439</x:v>
      </x:c>
      <x:c r="J537" t="n">
        <x:v>1</x:v>
      </x:c>
    </x:row>
    <x:row r="538">
      <x:c r="A538" t="inlineStr">
        <x:is>
          <x:t xml:space="preserve">MG-JTAC18-114</x:t>
        </x:is>
      </x:c>
      <x:c r="B538" t="inlineStr">
        <x:is>
          <x:t xml:space="preserve">MG-MIX-019</x:t>
        </x:is>
      </x:c>
      <x:c r="C538" t="inlineStr">
        <x:is>
          <x:t xml:space="preserve">Mg60Ni23.6B2.89La13.51</x:t>
        </x:is>
      </x:c>
      <x:c r="D538" t="inlineStr">
        <x:is>
          <x:t xml:space="preserve">Ca60Mg15Zn25</x:t>
        </x:is>
      </x:c>
      <x:c r="E538" t="inlineStr">
        <x:is>
          <x:t xml:space="preserve">Mg-based</x:t>
        </x:is>
      </x:c>
      <x:c r="F538" t="inlineStr">
        <x:is>
          <x:t xml:space="preserve">Ca-based</x:t>
        </x:is>
      </x:c>
      <x:c r="G538" t="n">
        <x:v>0</x:v>
      </x:c>
      <x:c r="H538" t="n">
        <x:v>1.153946185399828</x:v>
      </x:c>
      <x:c r="I538" t="n">
        <x:v>1.041392685158225</x:v>
      </x:c>
      <x:c r="J538" t="n">
        <x:v>1</x:v>
      </x:c>
    </x:row>
    <x:row r="539">
      <x:c r="A539" t="inlineStr">
        <x:is>
          <x:t xml:space="preserve">MG-JTAC18-125</x:t>
        </x:is>
      </x:c>
      <x:c r="B539" t="inlineStr">
        <x:is>
          <x:t xml:space="preserve">MG-MIX-019</x:t>
        </x:is>
      </x:c>
      <x:c r="C539" t="inlineStr">
        <x:is>
          <x:t xml:space="preserve">Mg65Cu25Y10</x:t>
        </x:is>
      </x:c>
      <x:c r="D539" t="inlineStr">
        <x:is>
          <x:t xml:space="preserve">Ca60Mg15Zn25</x:t>
        </x:is>
      </x:c>
      <x:c r="E539" t="inlineStr">
        <x:is>
          <x:t xml:space="preserve">Mg-based</x:t>
        </x:is>
      </x:c>
      <x:c r="F539" t="inlineStr">
        <x:is>
          <x:t xml:space="preserve">Ca-based</x:t>
        </x:is>
      </x:c>
      <x:c r="G539" t="n">
        <x:v>0</x:v>
      </x:c>
      <x:c r="H539" t="n">
        <x:v>0.7483500691633875</x:v>
      </x:c>
      <x:c r="I539" t="n">
        <x:v>0.1962946451439683</x:v>
      </x:c>
      <x:c r="J539" t="n">
        <x:v>1</x:v>
      </x:c>
    </x:row>
    <x:row r="540">
      <x:c r="A540" t="inlineStr">
        <x:is>
          <x:t xml:space="preserve">MG-LONG-005</x:t>
        </x:is>
      </x:c>
      <x:c r="B540" t="inlineStr">
        <x:is>
          <x:t xml:space="preserve">MG-MIX-020</x:t>
        </x:is>
      </x:c>
      <x:c r="C540" t="inlineStr">
        <x:is>
          <x:t xml:space="preserve">Cu52.5Zr42.5Ga5</x:t>
        </x:is>
      </x:c>
      <x:c r="D540" t="inlineStr">
        <x:is>
          <x:t xml:space="preserve">Ca65Mg15Zn20</x:t>
        </x:is>
      </x:c>
      <x:c r="E540" t="inlineStr">
        <x:is>
          <x:t xml:space="preserve">Cu-based</x:t>
        </x:is>
      </x:c>
      <x:c r="F540" t="inlineStr">
        <x:is>
          <x:t xml:space="preserve">Ca-based</x:t>
        </x:is>
      </x:c>
      <x:c r="G540" t="n">
        <x:v>0</x:v>
      </x:c>
      <x:c r="H540" t="n">
        <x:v>1.245714549845789</x:v>
      </x:c>
      <x:c r="I540" t="n">
        <x:v>0.8750612633917001</x:v>
      </x:c>
      <x:c r="J540" t="n">
        <x:v>1</x:v>
      </x:c>
    </x:row>
    <x:row r="541">
      <x:c r="A541" t="inlineStr">
        <x:is>
          <x:t xml:space="preserve">MG-LONG-012</x:t>
        </x:is>
      </x:c>
      <x:c r="B541" t="inlineStr">
        <x:is>
          <x:t xml:space="preserve">MG-MIX-020</x:t>
        </x:is>
      </x:c>
      <x:c r="C541" t="inlineStr">
        <x:is>
          <x:t xml:space="preserve">Ca62.5Mg17.5Zn20</x:t>
        </x:is>
      </x:c>
      <x:c r="D541" t="inlineStr">
        <x:is>
          <x:t xml:space="preserve">Ca65Mg15Zn20</x:t>
        </x:is>
      </x:c>
      <x:c r="E541" t="inlineStr">
        <x:is>
          <x:t xml:space="preserve">Ca-based</x:t>
        </x:is>
      </x:c>
      <x:c r="F541" t="inlineStr">
        <x:is>
          <x:t xml:space="preserve">Ca-based</x:t>
        </x:is>
      </x:c>
      <x:c r="G541" t="n">
        <x:v>1</x:v>
      </x:c>
      <x:c r="H541" t="n">
        <x:v>1.006324731362695</x:v>
      </x:c>
      <x:c r="I541" t="n">
        <x:v>0.1760912590556813</x:v>
      </x:c>
      <x:c r="J541" t="n">
        <x:v>1</x:v>
      </x:c>
    </x:row>
    <x:row r="542">
      <x:c r="A542" t="inlineStr">
        <x:is>
          <x:t xml:space="preserve">MG-LONG-015</x:t>
        </x:is>
      </x:c>
      <x:c r="B542" t="inlineStr">
        <x:is>
          <x:t xml:space="preserve">MG-MIX-020</x:t>
        </x:is>
      </x:c>
      <x:c r="C542" t="inlineStr">
        <x:is>
          <x:t xml:space="preserve">Ca65Mg15Zn20</x:t>
        </x:is>
      </x:c>
      <x:c r="D542" t="inlineStr">
        <x:is>
          <x:t xml:space="preserve">Ca65Mg15Zn20</x:t>
        </x:is>
      </x:c>
      <x:c r="E542" t="inlineStr">
        <x:is>
          <x:t xml:space="preserve">Ca-based</x:t>
        </x:is>
      </x:c>
      <x:c r="F542" t="inlineStr">
        <x:is>
          <x:t xml:space="preserve">Ca-based</x:t>
        </x:is>
      </x:c>
      <x:c r="G542" t="n">
        <x:v>1</x:v>
      </x:c>
      <x:c r="H542" t="n">
        <x:v>0.5650957641373455</x:v>
      </x:c>
      <x:c r="I542" t="n">
        <x:v>0.3979400086720377</x:v>
      </x:c>
      <x:c r="J542" t="n">
        <x:v>1</x:v>
      </x:c>
    </x:row>
    <x:row r="543">
      <x:c r="A543" t="inlineStr">
        <x:is>
          <x:t xml:space="preserve">MG-LONG-020</x:t>
        </x:is>
      </x:c>
      <x:c r="B543" t="inlineStr">
        <x:is>
          <x:t xml:space="preserve">MG-MIX-020</x:t>
        </x:is>
      </x:c>
      <x:c r="C543" t="inlineStr">
        <x:is>
          <x:t xml:space="preserve">Ca40Mg25Cu35</x:t>
        </x:is>
      </x:c>
      <x:c r="D543" t="inlineStr">
        <x:is>
          <x:t xml:space="preserve">Ca65Mg15Zn20</x:t>
        </x:is>
      </x:c>
      <x:c r="E543" t="inlineStr">
        <x:is>
          <x:t xml:space="preserve">Ca-based</x:t>
        </x:is>
      </x:c>
      <x:c r="F543" t="inlineStr">
        <x:is>
          <x:t xml:space="preserve">Ca-based</x:t>
        </x:is>
      </x:c>
      <x:c r="G543" t="n">
        <x:v>1</x:v>
      </x:c>
      <x:c r="H543" t="n">
        <x:v>1.13333868725678</x:v>
      </x:c>
      <x:c r="I543" t="n">
        <x:v>0.574031267727719</x:v>
      </x:c>
      <x:c r="J543" t="n">
        <x:v>1</x:v>
      </x:c>
    </x:row>
    <x:row r="544">
      <x:c r="A544" t="inlineStr">
        <x:is>
          <x:t xml:space="preserve">MG-LONG-022</x:t>
        </x:is>
      </x:c>
      <x:c r="B544" t="inlineStr">
        <x:is>
          <x:t xml:space="preserve">MG-MIX-020</x:t>
        </x:is>
      </x:c>
      <x:c r="C544" t="inlineStr">
        <x:is>
          <x:t xml:space="preserve">Ca45Mg25Cu30</x:t>
        </x:is>
      </x:c>
      <x:c r="D544" t="inlineStr">
        <x:is>
          <x:t xml:space="preserve">Ca65Mg15Zn20</x:t>
        </x:is>
      </x:c>
      <x:c r="E544" t="inlineStr">
        <x:is>
          <x:t xml:space="preserve">Ca-based</x:t>
        </x:is>
      </x:c>
      <x:c r="F544" t="inlineStr">
        <x:is>
          <x:t xml:space="preserve">Ca-based</x:t>
        </x:is>
      </x:c>
      <x:c r="G544" t="n">
        <x:v>1</x:v>
      </x:c>
      <x:c r="H544" t="n">
        <x:v>0.8747142569502124</x:v>
      </x:c>
      <x:c r="I544" t="n">
        <x:v>0.3979400086720377</x:v>
      </x:c>
      <x:c r="J544" t="n">
        <x:v>1</x:v>
      </x:c>
    </x:row>
    <x:row r="545">
      <x:c r="A545" t="inlineStr">
        <x:is>
          <x:t xml:space="preserve">MG-LONG-028</x:t>
        </x:is>
      </x:c>
      <x:c r="B545" t="inlineStr">
        <x:is>
          <x:t xml:space="preserve">MG-MIX-020</x:t>
        </x:is>
      </x:c>
      <x:c r="C545" t="inlineStr">
        <x:is>
          <x:t xml:space="preserve">Mg65Cu15Ag10Gd10</x:t>
        </x:is>
      </x:c>
      <x:c r="D545" t="inlineStr">
        <x:is>
          <x:t xml:space="preserve">Ca65Mg15Zn20</x:t>
        </x:is>
      </x:c>
      <x:c r="E545" t="inlineStr">
        <x:is>
          <x:t xml:space="preserve">Mg-based</x:t>
        </x:is>
      </x:c>
      <x:c r="F545" t="inlineStr">
        <x:is>
          <x:t xml:space="preserve">Ca-based</x:t>
        </x:is>
      </x:c>
      <x:c r="G545" t="n">
        <x:v>0</x:v>
      </x:c>
      <x:c r="H545" t="n">
        <x:v>0.9612456087168185</x:v>
      </x:c>
      <x:c r="I545" t="n">
        <x:v>0.3010299956639813</x:v>
      </x:c>
      <x:c r="J545" t="n">
        <x:v>1</x:v>
      </x:c>
    </x:row>
    <x:row r="546">
      <x:c r="A546" t="inlineStr">
        <x:is>
          <x:t xml:space="preserve">MG-LONG-029</x:t>
        </x:is>
      </x:c>
      <x:c r="B546" t="inlineStr">
        <x:is>
          <x:t xml:space="preserve">MG-MIX-020</x:t>
        </x:is>
      </x:c>
      <x:c r="C546" t="inlineStr">
        <x:is>
          <x:t xml:space="preserve">Mg65Cu7.5Ni7.5Ag5Zn5Gd10</x:t>
        </x:is>
      </x:c>
      <x:c r="D546" t="inlineStr">
        <x:is>
          <x:t xml:space="preserve">Ca65Mg15Zn20</x:t>
        </x:is>
      </x:c>
      <x:c r="E546" t="inlineStr">
        <x:is>
          <x:t xml:space="preserve">Mg-based</x:t>
        </x:is>
      </x:c>
      <x:c r="F546" t="inlineStr">
        <x:is>
          <x:t xml:space="preserve">Ca-based</x:t>
        </x:is>
      </x:c>
      <x:c r="G546" t="n">
        <x:v>0</x:v>
      </x:c>
      <x:c r="H546" t="n">
        <x:v>0.3008701884519293</x:v>
      </x:c>
      <x:c r="I546" t="n">
        <x:v>0.1346985738974562</x:v>
      </x:c>
      <x:c r="J546" t="n">
        <x:v>1</x:v>
      </x:c>
    </x:row>
    <x:row r="547">
      <x:c r="A547" t="inlineStr">
        <x:is>
          <x:t xml:space="preserve">MG-LONG-030</x:t>
        </x:is>
      </x:c>
      <x:c r="B547" t="inlineStr">
        <x:is>
          <x:t xml:space="preserve">MG-MIX-020</x:t>
        </x:is>
      </x:c>
      <x:c r="C547" t="inlineStr">
        <x:is>
          <x:t xml:space="preserve">Mg65Cu7.5Ni7.5Ag5Zn5Gd7.5Y2.5</x:t>
        </x:is>
      </x:c>
      <x:c r="D547" t="inlineStr">
        <x:is>
          <x:t xml:space="preserve">Ca65Mg15Zn20</x:t>
        </x:is>
      </x:c>
      <x:c r="E547" t="inlineStr">
        <x:is>
          <x:t xml:space="preserve">Mg-based</x:t>
        </x:is>
      </x:c>
      <x:c r="F547" t="inlineStr">
        <x:is>
          <x:t xml:space="preserve">Ca-based</x:t>
        </x:is>
      </x:c>
      <x:c r="G547" t="n">
        <x:v>0</x:v>
      </x:c>
      <x:c r="H547" t="n">
        <x:v>0.239725928782355</x:v>
      </x:c>
      <x:c r="I547" t="n">
        <x:v>0.06214790674884463</x:v>
      </x:c>
      <x:c r="J547" t="n">
        <x:v>1</x:v>
      </x:c>
    </x:row>
    <x:row r="548">
      <x:c r="A548" t="inlineStr">
        <x:is>
          <x:t xml:space="preserve">MG-LONG-031</x:t>
        </x:is>
      </x:c>
      <x:c r="B548" t="inlineStr">
        <x:is>
          <x:t xml:space="preserve">MG-MIX-020</x:t>
        </x:is>
      </x:c>
      <x:c r="C548" t="inlineStr">
        <x:is>
          <x:t xml:space="preserve">Mg65Cu7.5Ni7.5Ag5Zn5Gd5Y5</x:t>
        </x:is>
      </x:c>
      <x:c r="D548" t="inlineStr">
        <x:is>
          <x:t xml:space="preserve">Ca65Mg15Zn20</x:t>
        </x:is>
      </x:c>
      <x:c r="E548" t="inlineStr">
        <x:is>
          <x:t xml:space="preserve">Mg-based</x:t>
        </x:is>
      </x:c>
      <x:c r="F548" t="inlineStr">
        <x:is>
          <x:t xml:space="preserve">Ca-based</x:t>
        </x:is>
      </x:c>
      <x:c r="G548" t="n">
        <x:v>0</x:v>
      </x:c>
      <x:c r="H548" t="n">
        <x:v>0.2867762252975151</x:v>
      </x:c>
      <x:c r="I548" t="n">
        <x:v>0.02996322337744339</x:v>
      </x:c>
      <x:c r="J548" t="n">
        <x:v>1</x:v>
      </x:c>
    </x:row>
    <x:row r="549">
      <x:c r="A549" t="inlineStr">
        <x:is>
          <x:t xml:space="preserve">MG-LONG-032</x:t>
        </x:is>
      </x:c>
      <x:c r="B549" t="inlineStr">
        <x:is>
          <x:t xml:space="preserve">MG-MIX-020</x:t>
        </x:is>
      </x:c>
      <x:c r="C549" t="inlineStr">
        <x:is>
          <x:t xml:space="preserve">Mg65Cu7.5Ni7.5Ag5Zn5Gd2.5Y7.5</x:t>
        </x:is>
      </x:c>
      <x:c r="D549" t="inlineStr">
        <x:is>
          <x:t xml:space="preserve">Ca65Mg15Zn20</x:t>
        </x:is>
      </x:c>
      <x:c r="E549" t="inlineStr">
        <x:is>
          <x:t xml:space="preserve">Mg-based</x:t>
        </x:is>
      </x:c>
      <x:c r="F549" t="inlineStr">
        <x:is>
          <x:t xml:space="preserve">Ca-based</x:t>
        </x:is>
      </x:c>
      <x:c r="G549" t="n">
        <x:v>0</x:v>
      </x:c>
      <x:c r="H549" t="n">
        <x:v>1.032738372156804</x:v>
      </x:c>
      <x:c r="I549" t="n">
        <x:v>0.1983676537668336</x:v>
      </x:c>
      <x:c r="J549" t="n">
        <x:v>1</x:v>
      </x:c>
    </x:row>
    <x:row r="550">
      <x:c r="A550" t="inlineStr">
        <x:is>
          <x:t xml:space="preserve">MG-LONG-097</x:t>
        </x:is>
      </x:c>
      <x:c r="B550" t="inlineStr">
        <x:is>
          <x:t xml:space="preserve">MG-MIX-020</x:t>
        </x:is>
      </x:c>
      <x:c r="C550" t="inlineStr">
        <x:is>
          <x:t xml:space="preserve">Au52Pd2.3Cu29.2Si16.5</x:t>
        </x:is>
      </x:c>
      <x:c r="D550" t="inlineStr">
        <x:is>
          <x:t xml:space="preserve">Ca65Mg15Zn20</x:t>
        </x:is>
      </x:c>
      <x:c r="E550" t="inlineStr">
        <x:is>
          <x:t xml:space="preserve">Au-based</x:t>
        </x:is>
      </x:c>
      <x:c r="F550" t="inlineStr">
        <x:is>
          <x:t xml:space="preserve">Ca-based</x:t>
        </x:is>
      </x:c>
      <x:c r="G550" t="n">
        <x:v>0</x:v>
      </x:c>
      <x:c r="H550" t="n">
        <x:v>0.2694493047091614</x:v>
      </x:c>
      <x:c r="I550" t="n">
        <x:v>0.8750612633917001</x:v>
      </x:c>
      <x:c r="J550" t="n">
        <x:v>1</x:v>
      </x:c>
    </x:row>
    <x:row r="551">
      <x:c r="A551" t="inlineStr">
        <x:is>
          <x:t xml:space="preserve">MG-LONG-102</x:t>
        </x:is>
      </x:c>
      <x:c r="B551" t="inlineStr">
        <x:is>
          <x:t xml:space="preserve">MG-MIX-020</x:t>
        </x:is>
      </x:c>
      <x:c r="C551" t="inlineStr">
        <x:is>
          <x:t xml:space="preserve">Gd60Co25Al15</x:t>
        </x:is>
      </x:c>
      <x:c r="D551" t="inlineStr">
        <x:is>
          <x:t xml:space="preserve">Ca65Mg15Zn20</x:t>
        </x:is>
      </x:c>
      <x:c r="E551" t="inlineStr">
        <x:is>
          <x:t xml:space="preserve">Gd-based</x:t>
        </x:is>
      </x:c>
      <x:c r="F551" t="inlineStr">
        <x:is>
          <x:t xml:space="preserve">Ca-based</x:t>
        </x:is>
      </x:c>
      <x:c r="G551" t="n">
        <x:v>0</x:v>
      </x:c>
      <x:c r="H551" t="n">
        <x:v>1.004078344079942</x:v>
      </x:c>
      <x:c r="I551" t="n">
        <x:v>0.4771212547196625</x:v>
      </x:c>
      <x:c r="J551" t="n">
        <x:v>1</x:v>
      </x:c>
    </x:row>
    <x:row r="552">
      <x:c r="A552" t="inlineStr">
        <x:is>
          <x:t xml:space="preserve">MG-LONG-124</x:t>
        </x:is>
      </x:c>
      <x:c r="B552" t="inlineStr">
        <x:is>
          <x:t xml:space="preserve">MG-MIX-020</x:t>
        </x:is>
      </x:c>
      <x:c r="C552" t="inlineStr">
        <x:is>
          <x:t xml:space="preserve">Fe76Si9B10P5</x:t>
        </x:is>
      </x:c>
      <x:c r="D552" t="inlineStr">
        <x:is>
          <x:t xml:space="preserve">Ca65Mg15Zn20</x:t>
        </x:is>
      </x:c>
      <x:c r="E552" t="inlineStr">
        <x:is>
          <x:t xml:space="preserve">Fe-based</x:t>
        </x:is>
      </x:c>
      <x:c r="F552" t="inlineStr">
        <x:is>
          <x:t xml:space="preserve">Ca-based</x:t>
        </x:is>
      </x:c>
      <x:c r="G552" t="n">
        <x:v>0</x:v>
      </x:c>
      <x:c r="H552" t="n">
        <x:v>1.158804597764907</x:v>
      </x:c>
      <x:c r="I552" t="n">
        <x:v>0.7781512503836437</x:v>
      </x:c>
      <x:c r="J552" t="n">
        <x:v>1</x:v>
      </x:c>
    </x:row>
    <x:row r="553">
      <x:c r="A553" t="inlineStr">
        <x:is>
          <x:t xml:space="preserve">MG-CHEN-003</x:t>
        </x:is>
      </x:c>
      <x:c r="B553" t="inlineStr">
        <x:is>
          <x:t xml:space="preserve">MG-MIX-020</x:t>
        </x:is>
      </x:c>
      <x:c r="C553" t="inlineStr">
        <x:is>
          <x:t xml:space="preserve">Cu60Hf25Ti15</x:t>
        </x:is>
      </x:c>
      <x:c r="D553" t="inlineStr">
        <x:is>
          <x:t xml:space="preserve">Ca65Mg15Zn20</x:t>
        </x:is>
      </x:c>
      <x:c r="E553" t="inlineStr">
        <x:is>
          <x:t xml:space="preserve">Cu-based</x:t>
        </x:is>
      </x:c>
      <x:c r="F553" t="inlineStr">
        <x:is>
          <x:t xml:space="preserve">Ca-based</x:t>
        </x:is>
      </x:c>
      <x:c r="G553" t="n">
        <x:v>0</x:v>
      </x:c>
      <x:c r="H553" t="n">
        <x:v>1.282816601823699</x:v>
      </x:c>
      <x:c r="I553" t="n">
        <x:v>0.574031267727719</x:v>
      </x:c>
      <x:c r="J553" t="n">
        <x:v>1</x:v>
      </x:c>
    </x:row>
    <x:row r="554">
      <x:c r="A554" t="inlineStr">
        <x:is>
          <x:t xml:space="preserve">MG-LONG-013</x:t>
        </x:is>
      </x:c>
      <x:c r="B554" t="inlineStr">
        <x:is>
          <x:t xml:space="preserve">MG-MIX-021</x:t>
        </x:is>
      </x:c>
      <x:c r="C554" t="inlineStr">
        <x:is>
          <x:t xml:space="preserve">Ca65Mg25Zn10</x:t>
        </x:is>
      </x:c>
      <x:c r="D554" t="inlineStr">
        <x:is>
          <x:t xml:space="preserve">Mg80Ni10Nd10</x:t>
        </x:is>
      </x:c>
      <x:c r="E554" t="inlineStr">
        <x:is>
          <x:t xml:space="preserve">Ca-based</x:t>
        </x:is>
      </x:c>
      <x:c r="F554" t="inlineStr">
        <x:is>
          <x:t xml:space="preserve">Mg-based</x:t>
        </x:is>
      </x:c>
      <x:c r="G554" t="n">
        <x:v>0</x:v>
      </x:c>
      <x:c r="H554" t="n">
        <x:v>0.3260811228229685</x:v>
      </x:c>
      <x:c r="I554" t="n">
        <x:v>0.0791812460476248</x:v>
      </x:c>
      <x:c r="J554" t="n">
        <x:v>1</x:v>
      </x:c>
    </x:row>
    <x:row r="555">
      <x:c r="A555" t="inlineStr">
        <x:is>
          <x:t xml:space="preserve">MG-LONG-063</x:t>
        </x:is>
      </x:c>
      <x:c r="B555" t="inlineStr">
        <x:is>
          <x:t xml:space="preserve">MG-MIX-021</x:t>
        </x:is>
      </x:c>
      <x:c r="C555" t="inlineStr">
        <x:is>
          <x:t xml:space="preserve">(Ni0.75B0.2Si0.05)96Nb4</x:t>
        </x:is>
      </x:c>
      <x:c r="D555" t="inlineStr">
        <x:is>
          <x:t xml:space="preserve">Mg80Ni10Nd10</x:t>
        </x:is>
      </x:c>
      <x:c r="E555" t="inlineStr">
        <x:is>
          <x:t xml:space="preserve">Ni-based</x:t>
        </x:is>
      </x:c>
      <x:c r="F555" t="inlineStr">
        <x:is>
          <x:t xml:space="preserve">Mg-based</x:t>
        </x:is>
      </x:c>
      <x:c r="G555" t="n">
        <x:v>0</x:v>
      </x:c>
      <x:c r="H555" t="n">
        <x:v>0.8143082375288787</x:v>
      </x:c>
      <x:c r="I555" t="n">
        <x:v>0.0791812460476248</x:v>
      </x:c>
      <x:c r="J555" t="n">
        <x:v>1</x:v>
      </x:c>
    </x:row>
    <x:row r="556">
      <x:c r="A556" t="inlineStr">
        <x:is>
          <x:t xml:space="preserve">MG-LONG-084</x:t>
        </x:is>
      </x:c>
      <x:c r="B556" t="inlineStr">
        <x:is>
          <x:t xml:space="preserve">MG-MIX-021</x:t>
        </x:is>
      </x:c>
      <x:c r="C556" t="inlineStr">
        <x:is>
          <x:t xml:space="preserve">Pr72(Cu,Ni)21Al7</x:t>
        </x:is>
      </x:c>
      <x:c r="D556" t="inlineStr">
        <x:is>
          <x:t xml:space="preserve">Mg80Ni10Nd10</x:t>
        </x:is>
      </x:c>
      <x:c r="E556" t="inlineStr">
        <x:is>
          <x:t xml:space="preserve">Pr-based</x:t>
        </x:is>
      </x:c>
      <x:c r="F556" t="inlineStr">
        <x:is>
          <x:t xml:space="preserve">Mg-based</x:t>
        </x:is>
      </x:c>
      <x:c r="G556" t="n">
        <x:v>0</x:v>
      </x:c>
      <x:c r="H556" t="n">
        <x:v>0.2041416605904607</x:v>
      </x:c>
      <x:c r="I556" t="n">
        <x:v>-0.3979400086720376</x:v>
      </x:c>
      <x:c r="J556" t="n">
        <x:v>0</x:v>
      </x:c>
    </x:row>
    <x:row r="557">
      <x:c r="A557" t="inlineStr">
        <x:is>
          <x:t xml:space="preserve">MG-JTAC18-001</x:t>
        </x:is>
      </x:c>
      <x:c r="B557" t="inlineStr">
        <x:is>
          <x:t xml:space="preserve">MG-MIX-021</x:t>
        </x:is>
      </x:c>
      <x:c r="C557" t="inlineStr">
        <x:is>
          <x:t xml:space="preserve">Ag30.8Mg23.1Ca30.8Cu15.4</x:t>
        </x:is>
      </x:c>
      <x:c r="D557" t="inlineStr">
        <x:is>
          <x:t xml:space="preserve">Mg80Ni10Nd10</x:t>
        </x:is>
      </x:c>
      <x:c r="E557" t="inlineStr">
        <x:is>
          <x:t xml:space="preserve">Ag-based</x:t>
        </x:is>
      </x:c>
      <x:c r="F557" t="inlineStr">
        <x:is>
          <x:t xml:space="preserve">Mg-based</x:t>
        </x:is>
      </x:c>
      <x:c r="G557" t="n">
        <x:v>0</x:v>
      </x:c>
      <x:c r="H557" t="n">
        <x:v>0.3736341454727657</x:v>
      </x:c>
      <x:c r="I557" t="n">
        <x:v>-0.619788758288394</x:v>
      </x:c>
      <x:c r="J557" t="n">
        <x:v>0</x:v>
      </x:c>
    </x:row>
    <x:row r="558">
      <x:c r="A558" t="inlineStr">
        <x:is>
          <x:t xml:space="preserve">MG-JTAC18-002</x:t>
        </x:is>
      </x:c>
      <x:c r="B558" t="inlineStr">
        <x:is>
          <x:t xml:space="preserve">MG-MIX-021</x:t>
        </x:is>
      </x:c>
      <x:c r="C558" t="inlineStr">
        <x:is>
          <x:t xml:space="preserve">Ag30.8Mg30.8Ca30.8Cu7.7</x:t>
        </x:is>
      </x:c>
      <x:c r="D558" t="inlineStr">
        <x:is>
          <x:t xml:space="preserve">Mg80Ni10Nd10</x:t>
        </x:is>
      </x:c>
      <x:c r="E558" t="inlineStr">
        <x:is>
          <x:t xml:space="preserve">Ag-based</x:t>
        </x:is>
      </x:c>
      <x:c r="F558" t="inlineStr">
        <x:is>
          <x:t xml:space="preserve">Mg-based</x:t>
        </x:is>
      </x:c>
      <x:c r="G558" t="n">
        <x:v>0</x:v>
      </x:c>
      <x:c r="H558" t="n">
        <x:v>0.5503916024647113</x:v>
      </x:c>
      <x:c r="I558" t="n">
        <x:v>-0.5228787452803376</x:v>
      </x:c>
      <x:c r="J558" t="n">
        <x:v>0</x:v>
      </x:c>
    </x:row>
    <x:row r="559">
      <x:c r="A559" t="inlineStr">
        <x:is>
          <x:t xml:space="preserve">MG-MIX-022</x:t>
        </x:is>
      </x:c>
      <x:c r="B559" t="inlineStr">
        <x:is>
          <x:t xml:space="preserve">MG-MIX-023</x:t>
        </x:is>
      </x:c>
      <x:c r="C559" t="inlineStr">
        <x:is>
          <x:t xml:space="preserve">Mg70Ni15Nd15</x:t>
        </x:is>
      </x:c>
      <x:c r="D559" t="inlineStr">
        <x:is>
          <x:t xml:space="preserve">Mg75Ni15Nd10</x:t>
        </x:is>
      </x:c>
      <x:c r="E559" t="inlineStr">
        <x:is>
          <x:t xml:space="preserve">Mg-based</x:t>
        </x:is>
      </x:c>
      <x:c r="F559" t="inlineStr">
        <x:is>
          <x:t xml:space="preserve">Mg-based</x:t>
        </x:is>
      </x:c>
      <x:c r="G559" t="n">
        <x:v>1</x:v>
      </x:c>
      <x:c r="H559" t="n">
        <x:v>0.8861020491507906</x:v>
      </x:c>
      <x:c r="I559" t="n">
        <x:v>0.271066772286538</x:v>
      </x:c>
      <x:c r="J559" t="n">
        <x:v>1</x:v>
      </x:c>
    </x:row>
    <x:row r="560">
      <x:c r="A560" t="inlineStr">
        <x:is>
          <x:t xml:space="preserve">MG-LONG-011</x:t>
        </x:is>
      </x:c>
      <x:c r="B560" t="inlineStr">
        <x:is>
          <x:t xml:space="preserve">MG-MIX-022</x:t>
        </x:is>
      </x:c>
      <x:c r="C560" t="inlineStr">
        <x:is>
          <x:t xml:space="preserve">Ca60Mg10Zn30</x:t>
        </x:is>
      </x:c>
      <x:c r="D560" t="inlineStr">
        <x:is>
          <x:t xml:space="preserve">Mg70Ni15Nd15</x:t>
        </x:is>
      </x:c>
      <x:c r="E560" t="inlineStr">
        <x:is>
          <x:t xml:space="preserve">Ca-based</x:t>
        </x:is>
      </x:c>
      <x:c r="F560" t="inlineStr">
        <x:is>
          <x:t xml:space="preserve">Mg-based</x:t>
        </x:is>
      </x:c>
      <x:c r="G560" t="n">
        <x:v>0</x:v>
      </x:c>
      <x:c r="H560" t="n">
        <x:v>1.31134999697712</x:v>
      </x:c>
      <x:c r="I560" t="n">
        <x:v>0.4771212547196624</x:v>
      </x:c>
      <x:c r="J560" t="n">
        <x:v>1</x:v>
      </x:c>
    </x:row>
    <x:row r="561">
      <x:c r="A561" t="inlineStr">
        <x:is>
          <x:t xml:space="preserve">MG-LONG-017</x:t>
        </x:is>
      </x:c>
      <x:c r="B561" t="inlineStr">
        <x:is>
          <x:t xml:space="preserve">MG-MIX-022</x:t>
        </x:is>
      </x:c>
      <x:c r="C561" t="inlineStr">
        <x:is>
          <x:t xml:space="preserve">Ca70Mg15Zn15</x:t>
        </x:is>
      </x:c>
      <x:c r="D561" t="inlineStr">
        <x:is>
          <x:t xml:space="preserve">Mg70Ni15Nd15</x:t>
        </x:is>
      </x:c>
      <x:c r="E561" t="inlineStr">
        <x:is>
          <x:t xml:space="preserve">Ca-based</x:t>
        </x:is>
      </x:c>
      <x:c r="F561" t="inlineStr">
        <x:is>
          <x:t xml:space="preserve">Mg-based</x:t>
        </x:is>
      </x:c>
      <x:c r="G561" t="n">
        <x:v>0</x:v>
      </x:c>
      <x:c r="H561" t="n">
        <x:v>0.7938376052361394</x:v>
      </x:c>
      <x:c r="I561" t="n">
        <x:v>0.4771212547196624</x:v>
      </x:c>
      <x:c r="J561" t="n">
        <x:v>1</x:v>
      </x:c>
    </x:row>
    <x:row r="562">
      <x:c r="A562" t="inlineStr">
        <x:is>
          <x:t xml:space="preserve">MG-LONG-064</x:t>
        </x:is>
      </x:c>
      <x:c r="B562" t="inlineStr">
        <x:is>
          <x:t xml:space="preserve">MG-MIX-022</x:t>
        </x:is>
      </x:c>
      <x:c r="C562" t="inlineStr">
        <x:is>
          <x:t xml:space="preserve">[(Ni0.9Fe0.1)0.75B0.2Si0.05]96Nb4</x:t>
        </x:is>
      </x:c>
      <x:c r="D562" t="inlineStr">
        <x:is>
          <x:t xml:space="preserve">Mg70Ni15Nd15</x:t>
        </x:is>
      </x:c>
      <x:c r="E562" t="inlineStr">
        <x:is>
          <x:t xml:space="preserve">Ni-based</x:t>
        </x:is>
      </x:c>
      <x:c r="F562" t="inlineStr">
        <x:is>
          <x:t xml:space="preserve">Mg-based</x:t>
        </x:is>
      </x:c>
      <x:c r="G562" t="n">
        <x:v>0</x:v>
      </x:c>
      <x:c r="H562" t="n">
        <x:v>1.039866695068398</x:v>
      </x:c>
      <x:c r="I562" t="n">
        <x:v>0.1760912590556812</x:v>
      </x:c>
      <x:c r="J562" t="n">
        <x:v>1</x:v>
      </x:c>
    </x:row>
    <x:row r="563">
      <x:c r="A563" t="inlineStr">
        <x:is>
          <x:t xml:space="preserve">MG-LONG-065</x:t>
        </x:is>
      </x:c>
      <x:c r="B563" t="inlineStr">
        <x:is>
          <x:t xml:space="preserve">MG-MIX-022</x:t>
        </x:is>
      </x:c>
      <x:c r="C563" t="inlineStr">
        <x:is>
          <x:t xml:space="preserve">[(Ni0.8Fe0.2)0.75B0.2Si0.05]96Nb4</x:t>
        </x:is>
      </x:c>
      <x:c r="D563" t="inlineStr">
        <x:is>
          <x:t xml:space="preserve">Mg70Ni15Nd15</x:t>
        </x:is>
      </x:c>
      <x:c r="E563" t="inlineStr">
        <x:is>
          <x:t xml:space="preserve">Ni-based</x:t>
        </x:is>
      </x:c>
      <x:c r="F563" t="inlineStr">
        <x:is>
          <x:t xml:space="preserve">Mg-based</x:t>
        </x:is>
      </x:c>
      <x:c r="G563" t="n">
        <x:v>0</x:v>
      </x:c>
      <x:c r="H563" t="n">
        <x:v>0.8685948987849692</x:v>
      </x:c>
      <x:c r="I563" t="n">
        <x:v>-0.1249387366083</x:v>
      </x:c>
      <x:c r="J563" t="n">
        <x:v>0</x:v>
      </x:c>
    </x:row>
    <x:row r="564">
      <x:c r="A564" t="inlineStr">
        <x:is>
          <x:t xml:space="preserve">MG-LONG-066</x:t>
        </x:is>
      </x:c>
      <x:c r="B564" t="inlineStr">
        <x:is>
          <x:t xml:space="preserve">MG-MIX-022</x:t>
        </x:is>
      </x:c>
      <x:c r="C564" t="inlineStr">
        <x:is>
          <x:t xml:space="preserve">[(Ni0.7Fe0.3)0.75B0.2Si0.05]96Nb4</x:t>
        </x:is>
      </x:c>
      <x:c r="D564" t="inlineStr">
        <x:is>
          <x:t xml:space="preserve">Mg70Ni15Nd15</x:t>
        </x:is>
      </x:c>
      <x:c r="E564" t="inlineStr">
        <x:is>
          <x:t xml:space="preserve">Ni-based</x:t>
        </x:is>
      </x:c>
      <x:c r="F564" t="inlineStr">
        <x:is>
          <x:t xml:space="preserve">Mg-based</x:t>
        </x:is>
      </x:c>
      <x:c r="G564" t="n">
        <x:v>0</x:v>
      </x:c>
      <x:c r="H564" t="n">
        <x:v>1.268969943257318</x:v>
      </x:c>
      <x:c r="I564" t="n">
        <x:v>-0.2218487496163564</x:v>
      </x:c>
      <x:c r="J564" t="n">
        <x:v>0</x:v>
      </x:c>
    </x:row>
    <x:row r="565">
      <x:c r="A565" t="inlineStr">
        <x:is>
          <x:t xml:space="preserve">MG-LONG-071</x:t>
        </x:is>
      </x:c>
      <x:c r="B565" t="inlineStr">
        <x:is>
          <x:t xml:space="preserve">MG-MIX-022</x:t>
        </x:is>
      </x:c>
      <x:c r="C565" t="inlineStr">
        <x:is>
          <x:t xml:space="preserve">Ti41.5Zr2.5Hf5Cu42.5Ni7.5Si1</x:t>
        </x:is>
      </x:c>
      <x:c r="D565" t="inlineStr">
        <x:is>
          <x:t xml:space="preserve">Mg70Ni15Nd15</x:t>
        </x:is>
      </x:c>
      <x:c r="E565" t="inlineStr">
        <x:is>
          <x:t xml:space="preserve">Ti-based</x:t>
        </x:is>
      </x:c>
      <x:c r="F565" t="inlineStr">
        <x:is>
          <x:t xml:space="preserve">Mg-based</x:t>
        </x:is>
      </x:c>
      <x:c r="G565" t="n">
        <x:v>0</x:v>
      </x:c>
      <x:c r="H565" t="n">
        <x:v>1.241613541211516</x:v>
      </x:c>
      <x:c r="I565" t="n">
        <x:v>-0.1249387366083</x:v>
      </x:c>
      <x:c r="J565" t="n">
        <x:v>0</x:v>
      </x:c>
    </x:row>
    <x:row r="566">
      <x:c r="A566" t="inlineStr">
        <x:is>
          <x:t xml:space="preserve">MG-LONG-091</x:t>
        </x:is>
      </x:c>
      <x:c r="B566" t="inlineStr">
        <x:is>
          <x:t xml:space="preserve">MG-MIX-022</x:t>
        </x:is>
      </x:c>
      <x:c r="C566" t="inlineStr">
        <x:is>
          <x:t xml:space="preserve">[(Co0.9Fe0.1)0.75B0.2Si0.05]96Nb4</x:t>
        </x:is>
      </x:c>
      <x:c r="D566" t="inlineStr">
        <x:is>
          <x:t xml:space="preserve">Mg70Ni15Nd15</x:t>
        </x:is>
      </x:c>
      <x:c r="E566" t="inlineStr">
        <x:is>
          <x:t xml:space="preserve">Co-based</x:t>
        </x:is>
      </x:c>
      <x:c r="F566" t="inlineStr">
        <x:is>
          <x:t xml:space="preserve">Mg-based</x:t>
        </x:is>
      </x:c>
      <x:c r="G566" t="n">
        <x:v>0</x:v>
      </x:c>
      <x:c r="H566" t="n">
        <x:v>0.8351874910544476</x:v>
      </x:c>
      <x:c r="I566" t="n">
        <x:v>-0.1249387366083</x:v>
      </x:c>
      <x:c r="J566" t="n">
        <x:v>0</x:v>
      </x:c>
    </x:row>
    <x:row r="567">
      <x:c r="A567" t="inlineStr">
        <x:is>
          <x:t xml:space="preserve">MG-LONG-092</x:t>
        </x:is>
      </x:c>
      <x:c r="B567" t="inlineStr">
        <x:is>
          <x:t xml:space="preserve">MG-MIX-022</x:t>
        </x:is>
      </x:c>
      <x:c r="C567" t="inlineStr">
        <x:is>
          <x:t xml:space="preserve">[(Co0.8Fe0.2)0.75B0.2Si0.05]96Nb4</x:t>
        </x:is>
      </x:c>
      <x:c r="D567" t="inlineStr">
        <x:is>
          <x:t xml:space="preserve">Mg70Ni15Nd15</x:t>
        </x:is>
      </x:c>
      <x:c r="E567" t="inlineStr">
        <x:is>
          <x:t xml:space="preserve">Co-based</x:t>
        </x:is>
      </x:c>
      <x:c r="F567" t="inlineStr">
        <x:is>
          <x:t xml:space="preserve">Mg-based</x:t>
        </x:is>
      </x:c>
      <x:c r="G567" t="n">
        <x:v>0</x:v>
      </x:c>
      <x:c r="H567" t="n">
        <x:v>1.060911986236383</x:v>
      </x:c>
      <x:c r="I567" t="n">
        <x:v>-0.2218487496163564</x:v>
      </x:c>
      <x:c r="J567" t="n">
        <x:v>0</x:v>
      </x:c>
    </x:row>
    <x:row r="568">
      <x:c r="A568" t="inlineStr">
        <x:is>
          <x:t xml:space="preserve">MG-LONG-123</x:t>
        </x:is>
      </x:c>
      <x:c r="B568" t="inlineStr">
        <x:is>
          <x:t xml:space="preserve">MG-MIX-022</x:t>
        </x:is>
      </x:c>
      <x:c r="C568" t="inlineStr">
        <x:is>
          <x:t xml:space="preserve">Fe56Mn5Cr7Mo12Er2C12B6</x:t>
        </x:is>
      </x:c>
      <x:c r="D568" t="inlineStr">
        <x:is>
          <x:t xml:space="preserve">Mg70Ni15Nd15</x:t>
        </x:is>
      </x:c>
      <x:c r="E568" t="inlineStr">
        <x:is>
          <x:t xml:space="preserve">Fe-based</x:t>
        </x:is>
      </x:c>
      <x:c r="F568" t="inlineStr">
        <x:is>
          <x:t xml:space="preserve">Mg-based</x:t>
        </x:is>
      </x:c>
      <x:c r="G568" t="n">
        <x:v>0</x:v>
      </x:c>
      <x:c r="H568" t="n">
        <x:v>1.16845141315485</x:v>
      </x:c>
      <x:c r="I568" t="n">
        <x:v>-0.7269987279362623</x:v>
      </x:c>
      <x:c r="J568" t="n">
        <x:v>0</x:v>
      </x:c>
    </x:row>
    <x:row r="569">
      <x:c r="A569" t="inlineStr">
        <x:is>
          <x:t xml:space="preserve">MG-JTAC18-008</x:t>
        </x:is>
      </x:c>
      <x:c r="B569" t="inlineStr">
        <x:is>
          <x:t xml:space="preserve">MG-MIX-022</x:t>
        </x:is>
      </x:c>
      <x:c r="C569" t="inlineStr">
        <x:is>
          <x:t xml:space="preserve">Ag46.2Mg23.1Ca30.7</x:t>
        </x:is>
      </x:c>
      <x:c r="D569" t="inlineStr">
        <x:is>
          <x:t xml:space="preserve">Mg70Ni15Nd15</x:t>
        </x:is>
      </x:c>
      <x:c r="E569" t="inlineStr">
        <x:is>
          <x:t xml:space="preserve">Ag-based</x:t>
        </x:is>
      </x:c>
      <x:c r="F569" t="inlineStr">
        <x:is>
          <x:t xml:space="preserve">Mg-based</x:t>
        </x:is>
      </x:c>
      <x:c r="G569" t="n">
        <x:v>0</x:v>
      </x:c>
      <x:c r="H569" t="n">
        <x:v>1.299686415272894</x:v>
      </x:c>
      <x:c r="I569" t="n">
        <x:v>0.3309932190414244</x:v>
      </x:c>
      <x:c r="J569" t="n">
        <x:v>1</x:v>
      </x:c>
    </x:row>
    <x:row r="570">
      <x:c r="A570" t="inlineStr">
        <x:is>
          <x:t xml:space="preserve">MG-JTAC18-054</x:t>
        </x:is>
      </x:c>
      <x:c r="B570" t="inlineStr">
        <x:is>
          <x:t xml:space="preserve">MG-MIX-022</x:t>
        </x:is>
      </x:c>
      <x:c r="C570" t="inlineStr">
        <x:is>
          <x:t xml:space="preserve">Fe56.8Co14.2Nb5B24</x:t>
        </x:is>
      </x:c>
      <x:c r="D570" t="inlineStr">
        <x:is>
          <x:t xml:space="preserve">Mg70Ni15Nd15</x:t>
        </x:is>
      </x:c>
      <x:c r="E570" t="inlineStr">
        <x:is>
          <x:t xml:space="preserve">Fe-based</x:t>
        </x:is>
      </x:c>
      <x:c r="F570" t="inlineStr">
        <x:is>
          <x:t xml:space="preserve">Mg-based</x:t>
        </x:is>
      </x:c>
      <x:c r="G570" t="n">
        <x:v>0</x:v>
      </x:c>
      <x:c r="H570" t="n">
        <x:v>1.100738579417949</x:v>
      </x:c>
      <x:c r="I570" t="n">
        <x:v>-0.1249387366083</x:v>
      </x:c>
      <x:c r="J570" t="n">
        <x:v>0</x:v>
      </x:c>
    </x:row>
    <x:row r="571">
      <x:c r="A571" t="inlineStr">
        <x:is>
          <x:t xml:space="preserve">MG-JTAC18-065</x:t>
        </x:is>
      </x:c>
      <x:c r="B571" t="inlineStr">
        <x:is>
          <x:t xml:space="preserve">MG-MIX-022</x:t>
        </x:is>
      </x:c>
      <x:c r="C571" t="inlineStr">
        <x:is>
          <x:t xml:space="preserve">Fe71Mo3Nb2P12C10B2</x:t>
        </x:is>
      </x:c>
      <x:c r="D571" t="inlineStr">
        <x:is>
          <x:t xml:space="preserve">Mg70Ni15Nd15</x:t>
        </x:is>
      </x:c>
      <x:c r="E571" t="inlineStr">
        <x:is>
          <x:t xml:space="preserve">Fe-based</x:t>
        </x:is>
      </x:c>
      <x:c r="F571" t="inlineStr">
        <x:is>
          <x:t xml:space="preserve">Mg-based</x:t>
        </x:is>
      </x:c>
      <x:c r="G571" t="n">
        <x:v>0</x:v>
      </x:c>
      <x:c r="H571" t="n">
        <x:v>1.141666194183046</x:v>
      </x:c>
      <x:c r="I571" t="n">
        <x:v>0.1760912590556812</x:v>
      </x:c>
      <x:c r="J571" t="n">
        <x:v>1</x:v>
      </x:c>
    </x:row>
    <x:row r="572">
      <x:c r="A572" t="inlineStr">
        <x:is>
          <x:t xml:space="preserve">MG-JTAC18-069</x:t>
        </x:is>
      </x:c>
      <x:c r="B572" t="inlineStr">
        <x:is>
          <x:t xml:space="preserve">MG-MIX-022</x:t>
        </x:is>
      </x:c>
      <x:c r="C572" t="inlineStr">
        <x:is>
          <x:t xml:space="preserve">Fe71Mo2Nb3P12C10B2</x:t>
        </x:is>
      </x:c>
      <x:c r="D572" t="inlineStr">
        <x:is>
          <x:t xml:space="preserve">Mg70Ni15Nd15</x:t>
        </x:is>
      </x:c>
      <x:c r="E572" t="inlineStr">
        <x:is>
          <x:t xml:space="preserve">Fe-based</x:t>
        </x:is>
      </x:c>
      <x:c r="F572" t="inlineStr">
        <x:is>
          <x:t xml:space="preserve">Mg-based</x:t>
        </x:is>
      </x:c>
      <x:c r="G572" t="n">
        <x:v>0</x:v>
      </x:c>
      <x:c r="H572" t="n">
        <x:v>0.7720199147464593</x:v>
      </x:c>
      <x:c r="I572" t="n">
        <x:v>0.1760912590556812</x:v>
      </x:c>
      <x:c r="J572" t="n">
        <x:v>1</x:v>
      </x:c>
    </x:row>
    <x:row r="573">
      <x:c r="A573" t="inlineStr">
        <x:is>
          <x:t xml:space="preserve">MG-JTAC18-104</x:t>
        </x:is>
      </x:c>
      <x:c r="B573" t="inlineStr">
        <x:is>
          <x:t xml:space="preserve">MG-MIX-022</x:t>
        </x:is>
      </x:c>
      <x:c r="C573" t="inlineStr">
        <x:is>
          <x:t xml:space="preserve">(La0.3Ce0.7)65Al10Co25</x:t>
        </x:is>
      </x:c>
      <x:c r="D573" t="inlineStr">
        <x:is>
          <x:t xml:space="preserve">Mg70Ni15Nd15</x:t>
        </x:is>
      </x:c>
      <x:c r="E573" t="inlineStr">
        <x:is>
          <x:t xml:space="preserve">La-based</x:t>
        </x:is>
      </x:c>
      <x:c r="F573" t="inlineStr">
        <x:is>
          <x:t xml:space="preserve">Mg-based</x:t>
        </x:is>
      </x:c>
      <x:c r="G573" t="n">
        <x:v>0</x:v>
      </x:c>
      <x:c r="H573" t="n">
        <x:v>1.090044649973655</x:v>
      </x:c>
      <x:c r="I573" t="n">
        <x:v>-0.7781512503836436</x:v>
      </x:c>
      <x:c r="J573" t="n">
        <x:v>0</x:v>
      </x:c>
    </x:row>
    <x:row r="574">
      <x:c r="A574" t="inlineStr">
        <x:is>
          <x:t xml:space="preserve">MG-JTAC18-105</x:t>
        </x:is>
      </x:c>
      <x:c r="B574" t="inlineStr">
        <x:is>
          <x:t xml:space="preserve">MG-MIX-022</x:t>
        </x:is>
      </x:c>
      <x:c r="C574" t="inlineStr">
        <x:is>
          <x:t xml:space="preserve">(La0.4Ce0.6)65Al10Co25</x:t>
        </x:is>
      </x:c>
      <x:c r="D574" t="inlineStr">
        <x:is>
          <x:t xml:space="preserve">Mg70Ni15Nd15</x:t>
        </x:is>
      </x:c>
      <x:c r="E574" t="inlineStr">
        <x:is>
          <x:t xml:space="preserve">La-based</x:t>
        </x:is>
      </x:c>
      <x:c r="F574" t="inlineStr">
        <x:is>
          <x:t xml:space="preserve">Mg-based</x:t>
        </x:is>
      </x:c>
      <x:c r="G574" t="n">
        <x:v>0</x:v>
      </x:c>
      <x:c r="H574" t="n">
        <x:v>0.6443538006656718</x:v>
      </x:c>
      <x:c r="I574" t="n">
        <x:v>-0.9030899869919436</x:v>
      </x:c>
      <x:c r="J574" t="n">
        <x:v>0</x:v>
      </x:c>
    </x:row>
    <x:row r="575">
      <x:c r="A575" t="inlineStr">
        <x:is>
          <x:t xml:space="preserve">MG-JTAC18-106</x:t>
        </x:is>
      </x:c>
      <x:c r="B575" t="inlineStr">
        <x:is>
          <x:t xml:space="preserve">MG-MIX-022</x:t>
        </x:is>
      </x:c>
      <x:c r="C575" t="inlineStr">
        <x:is>
          <x:t xml:space="preserve">(La0.5Ce0.5)65Al10Co25</x:t>
        </x:is>
      </x:c>
      <x:c r="D575" t="inlineStr">
        <x:is>
          <x:t xml:space="preserve">Mg70Ni15Nd15</x:t>
        </x:is>
      </x:c>
      <x:c r="E575" t="inlineStr">
        <x:is>
          <x:t xml:space="preserve">La-based</x:t>
        </x:is>
      </x:c>
      <x:c r="F575" t="inlineStr">
        <x:is>
          <x:t xml:space="preserve">Mg-based</x:t>
        </x:is>
      </x:c>
      <x:c r="G575" t="n">
        <x:v>0</x:v>
      </x:c>
      <x:c r="H575" t="n">
        <x:v>0.6482928744069112</x:v>
      </x:c>
      <x:c r="I575" t="n">
        <x:v>-1</x:v>
      </x:c>
      <x:c r="J575" t="n">
        <x:v>0</x:v>
      </x:c>
    </x:row>
    <x:row r="576">
      <x:c r="A576" t="inlineStr">
        <x:is>
          <x:t xml:space="preserve">MG-JTAC18-107</x:t>
        </x:is>
      </x:c>
      <x:c r="B576" t="inlineStr">
        <x:is>
          <x:t xml:space="preserve">MG-MIX-022</x:t>
        </x:is>
      </x:c>
      <x:c r="C576" t="inlineStr">
        <x:is>
          <x:t xml:space="preserve">(La0.6Ce0.4)65Al10Co25</x:t>
        </x:is>
      </x:c>
      <x:c r="D576" t="inlineStr">
        <x:is>
          <x:t xml:space="preserve">Mg70Ni15Nd15</x:t>
        </x:is>
      </x:c>
      <x:c r="E576" t="inlineStr">
        <x:is>
          <x:t xml:space="preserve">La-based</x:t>
        </x:is>
      </x:c>
      <x:c r="F576" t="inlineStr">
        <x:is>
          <x:t xml:space="preserve">Mg-based</x:t>
        </x:is>
      </x:c>
      <x:c r="G576" t="n">
        <x:v>0</x:v>
      </x:c>
      <x:c r="H576" t="n">
        <x:v>1.231310993293662</x:v>
      </x:c>
      <x:c r="I576" t="n">
        <x:v>-1.1249387366083</x:v>
      </x:c>
      <x:c r="J576" t="n">
        <x:v>0</x:v>
      </x:c>
    </x:row>
    <x:row r="577">
      <x:c r="A577" t="inlineStr">
        <x:is>
          <x:t xml:space="preserve">MG-JTAC18-112</x:t>
        </x:is>
      </x:c>
      <x:c r="B577" t="inlineStr">
        <x:is>
          <x:t xml:space="preserve">MG-MIX-022</x:t>
        </x:is>
      </x:c>
      <x:c r="C577" t="inlineStr">
        <x:is>
          <x:t xml:space="preserve">Mg60Ni20La20</x:t>
        </x:is>
      </x:c>
      <x:c r="D577" t="inlineStr">
        <x:is>
          <x:t xml:space="preserve">Mg70Ni15Nd15</x:t>
        </x:is>
      </x:c>
      <x:c r="E577" t="inlineStr">
        <x:is>
          <x:t xml:space="preserve">Mg-based</x:t>
        </x:is>
      </x:c>
      <x:c r="F577" t="inlineStr">
        <x:is>
          <x:t xml:space="preserve">Mg-based</x:t>
        </x:is>
      </x:c>
      <x:c r="G577" t="n">
        <x:v>1</x:v>
      </x:c>
      <x:c r="H577" t="n">
        <x:v>0.6310588382843316</x:v>
      </x:c>
      <x:c r="I577" t="n">
        <x:v>0.8750612633917</x:v>
      </x:c>
      <x:c r="J577" t="n">
        <x:v>1</x:v>
      </x:c>
    </x:row>
    <x:row r="578">
      <x:c r="A578" t="inlineStr">
        <x:is>
          <x:t xml:space="preserve">MG-JTAC18-126</x:t>
        </x:is>
      </x:c>
      <x:c r="B578" t="inlineStr">
        <x:is>
          <x:t xml:space="preserve">MG-MIX-022</x:t>
        </x:is>
      </x:c>
      <x:c r="C578" t="inlineStr">
        <x:is>
          <x:t xml:space="preserve">Mg65Ni20La15</x:t>
        </x:is>
      </x:c>
      <x:c r="D578" t="inlineStr">
        <x:is>
          <x:t xml:space="preserve">Mg70Ni15Nd15</x:t>
        </x:is>
      </x:c>
      <x:c r="E578" t="inlineStr">
        <x:is>
          <x:t xml:space="preserve">Mg-based</x:t>
        </x:is>
      </x:c>
      <x:c r="F578" t="inlineStr">
        <x:is>
          <x:t xml:space="preserve">Mg-based</x:t>
        </x:is>
      </x:c>
      <x:c r="G578" t="n">
        <x:v>1</x:v>
      </x:c>
      <x:c r="H578" t="n">
        <x:v>1.090314996427675</x:v>
      </x:c>
      <x:c r="I578" t="n">
        <x:v>0.4771212547196624</x:v>
      </x:c>
      <x:c r="J578" t="n">
        <x:v>1</x:v>
      </x:c>
    </x:row>
    <x:row r="579">
      <x:c r="A579" t="inlineStr">
        <x:is>
          <x:t xml:space="preserve">MG-LONG-011</x:t>
        </x:is>
      </x:c>
      <x:c r="B579" t="inlineStr">
        <x:is>
          <x:t xml:space="preserve">MG-MIX-023</x:t>
        </x:is>
      </x:c>
      <x:c r="C579" t="inlineStr">
        <x:is>
          <x:t xml:space="preserve">Ca60Mg10Zn30</x:t>
        </x:is>
      </x:c>
      <x:c r="D579" t="inlineStr">
        <x:is>
          <x:t xml:space="preserve">Mg75Ni15Nd10</x:t>
        </x:is>
      </x:c>
      <x:c r="E579" t="inlineStr">
        <x:is>
          <x:t xml:space="preserve">Ca-based</x:t>
        </x:is>
      </x:c>
      <x:c r="F579" t="inlineStr">
        <x:is>
          <x:t xml:space="preserve">Mg-based</x:t>
        </x:is>
      </x:c>
      <x:c r="G579" t="n">
        <x:v>0</x:v>
      </x:c>
      <x:c r="H579" t="n">
        <x:v>0.5196389434181161</x:v>
      </x:c>
      <x:c r="I579" t="n">
        <x:v>0.7481880270062005</x:v>
      </x:c>
      <x:c r="J579" t="n">
        <x:v>1</x:v>
      </x:c>
    </x:row>
    <x:row r="580">
      <x:c r="A580" t="inlineStr">
        <x:is>
          <x:t xml:space="preserve">MG-LONG-014</x:t>
        </x:is>
      </x:c>
      <x:c r="B580" t="inlineStr">
        <x:is>
          <x:t xml:space="preserve">MG-MIX-023</x:t>
        </x:is>
      </x:c>
      <x:c r="C580" t="inlineStr">
        <x:is>
          <x:t xml:space="preserve">Ca65Mg20Zn15</x:t>
        </x:is>
      </x:c>
      <x:c r="D580" t="inlineStr">
        <x:is>
          <x:t xml:space="preserve">Mg75Ni15Nd10</x:t>
        </x:is>
      </x:c>
      <x:c r="E580" t="inlineStr">
        <x:is>
          <x:t xml:space="preserve">Ca-based</x:t>
        </x:is>
      </x:c>
      <x:c r="F580" t="inlineStr">
        <x:is>
          <x:t xml:space="preserve">Mg-based</x:t>
        </x:is>
      </x:c>
      <x:c r="G580" t="n">
        <x:v>0</x:v>
      </x:c>
      <x:c r="H580" t="n">
        <x:v>1.186939889546313</x:v>
      </x:c>
      <x:c r="I580" t="n">
        <x:v>-0.2518119729937996</x:v>
      </x:c>
      <x:c r="J580" t="n">
        <x:v>0</x:v>
      </x:c>
    </x:row>
    <x:row r="581">
      <x:c r="A581" t="inlineStr">
        <x:is>
          <x:t xml:space="preserve">MG-LONG-017</x:t>
        </x:is>
      </x:c>
      <x:c r="B581" t="inlineStr">
        <x:is>
          <x:t xml:space="preserve">MG-MIX-023</x:t>
        </x:is>
      </x:c>
      <x:c r="C581" t="inlineStr">
        <x:is>
          <x:t xml:space="preserve">Ca70Mg15Zn15</x:t>
        </x:is>
      </x:c>
      <x:c r="D581" t="inlineStr">
        <x:is>
          <x:t xml:space="preserve">Mg75Ni15Nd10</x:t>
        </x:is>
      </x:c>
      <x:c r="E581" t="inlineStr">
        <x:is>
          <x:t xml:space="preserve">Ca-based</x:t>
        </x:is>
      </x:c>
      <x:c r="F581" t="inlineStr">
        <x:is>
          <x:t xml:space="preserve">Mg-based</x:t>
        </x:is>
      </x:c>
      <x:c r="G581" t="n">
        <x:v>0</x:v>
      </x:c>
      <x:c r="H581" t="n">
        <x:v>1.211546654683061</x:v>
      </x:c>
      <x:c r="I581" t="n">
        <x:v>0.7481880270062005</x:v>
      </x:c>
      <x:c r="J581" t="n">
        <x:v>1</x:v>
      </x:c>
    </x:row>
    <x:row r="582">
      <x:c r="A582" t="inlineStr">
        <x:is>
          <x:t xml:space="preserve">MG-LONG-023</x:t>
        </x:is>
      </x:c>
      <x:c r="B582" t="inlineStr">
        <x:is>
          <x:t xml:space="preserve">MG-MIX-023</x:t>
        </x:is>
      </x:c>
      <x:c r="C582" t="inlineStr">
        <x:is>
          <x:t xml:space="preserve">Ca45Mg19Cu36</x:t>
        </x:is>
      </x:c>
      <x:c r="D582" t="inlineStr">
        <x:is>
          <x:t xml:space="preserve">Mg75Ni15Nd10</x:t>
        </x:is>
      </x:c>
      <x:c r="E582" t="inlineStr">
        <x:is>
          <x:t xml:space="preserve">Ca-based</x:t>
        </x:is>
      </x:c>
      <x:c r="F582" t="inlineStr">
        <x:is>
          <x:t xml:space="preserve">Mg-based</x:t>
        </x:is>
      </x:c>
      <x:c r="G582" t="n">
        <x:v>0</x:v>
      </x:c>
      <x:c r="H582" t="n">
        <x:v>1.198310961845853</x:v>
      </x:c>
      <x:c r="I582" t="n">
        <x:v>0.7481880270062005</x:v>
      </x:c>
      <x:c r="J582" t="n">
        <x:v>1</x:v>
      </x:c>
    </x:row>
    <x:row r="583">
      <x:c r="A583" t="inlineStr">
        <x:is>
          <x:t xml:space="preserve">MG-LONG-053</x:t>
        </x:is>
      </x:c>
      <x:c r="B583" t="inlineStr">
        <x:is>
          <x:t xml:space="preserve">MG-MIX-023</x:t>
        </x:is>
      </x:c>
      <x:c r="C583" t="inlineStr">
        <x:is>
          <x:t xml:space="preserve">Fe69Ni3Y6B22</x:t>
        </x:is>
      </x:c>
      <x:c r="D583" t="inlineStr">
        <x:is>
          <x:t xml:space="preserve">Mg75Ni15Nd10</x:t>
        </x:is>
      </x:c>
      <x:c r="E583" t="inlineStr">
        <x:is>
          <x:t xml:space="preserve">Fe-based</x:t>
        </x:is>
      </x:c>
      <x:c r="F583" t="inlineStr">
        <x:is>
          <x:t xml:space="preserve">Mg-based</x:t>
        </x:is>
      </x:c>
      <x:c r="G583" t="n">
        <x:v>0</x:v>
      </x:c>
      <x:c r="H583" t="n">
        <x:v>0.947622550716919</x:v>
      </x:c>
      <x:c r="I583" t="n">
        <x:v>0.271066772286538</x:v>
      </x:c>
      <x:c r="J583" t="n">
        <x:v>1</x:v>
      </x:c>
    </x:row>
    <x:row r="584">
      <x:c r="A584" t="inlineStr">
        <x:is>
          <x:t xml:space="preserve">MG-LONG-055</x:t>
        </x:is>
      </x:c>
      <x:c r="B584" t="inlineStr">
        <x:is>
          <x:t xml:space="preserve">MG-MIX-023</x:t>
        </x:is>
      </x:c>
      <x:c r="C584" t="inlineStr">
        <x:is>
          <x:t xml:space="preserve">Fe67Ni5Y6B22</x:t>
        </x:is>
      </x:c>
      <x:c r="D584" t="inlineStr">
        <x:is>
          <x:t xml:space="preserve">Mg75Ni15Nd10</x:t>
        </x:is>
      </x:c>
      <x:c r="E584" t="inlineStr">
        <x:is>
          <x:t xml:space="preserve">Fe-based</x:t>
        </x:is>
      </x:c>
      <x:c r="F584" t="inlineStr">
        <x:is>
          <x:t xml:space="preserve">Mg-based</x:t>
        </x:is>
      </x:c>
      <x:c r="G584" t="n">
        <x:v>0</x:v>
      </x:c>
      <x:c r="H584" t="n">
        <x:v>0.8860633209347499</x:v>
      </x:c>
      <x:c r="I584" t="n">
        <x:v>0.4471580313422192</x:v>
      </x:c>
      <x:c r="J584" t="n">
        <x:v>1</x:v>
      </x:c>
    </x:row>
    <x:row r="585">
      <x:c r="A585" t="inlineStr">
        <x:is>
          <x:t xml:space="preserve">MG-LONG-071</x:t>
        </x:is>
      </x:c>
      <x:c r="B585" t="inlineStr">
        <x:is>
          <x:t xml:space="preserve">MG-MIX-023</x:t>
        </x:is>
      </x:c>
      <x:c r="C585" t="inlineStr">
        <x:is>
          <x:t xml:space="preserve">Ti41.5Zr2.5Hf5Cu42.5Ni7.5Si1</x:t>
        </x:is>
      </x:c>
      <x:c r="D585" t="inlineStr">
        <x:is>
          <x:t xml:space="preserve">Mg75Ni15Nd10</x:t>
        </x:is>
      </x:c>
      <x:c r="E585" t="inlineStr">
        <x:is>
          <x:t xml:space="preserve">Ti-based</x:t>
        </x:is>
      </x:c>
      <x:c r="F585" t="inlineStr">
        <x:is>
          <x:t xml:space="preserve">Mg-based</x:t>
        </x:is>
      </x:c>
      <x:c r="G585" t="n">
        <x:v>0</x:v>
      </x:c>
      <x:c r="H585" t="n">
        <x:v>0.7790397085040366</x:v>
      </x:c>
      <x:c r="I585" t="n">
        <x:v>0.146128035678238</x:v>
      </x:c>
      <x:c r="J585" t="n">
        <x:v>1</x:v>
      </x:c>
    </x:row>
    <x:row r="586">
      <x:c r="A586" t="inlineStr">
        <x:is>
          <x:t xml:space="preserve">MG-LONG-082</x:t>
        </x:is>
      </x:c>
      <x:c r="B586" t="inlineStr">
        <x:is>
          <x:t xml:space="preserve">MG-MIX-023</x:t>
        </x:is>
      </x:c>
      <x:c r="C586" t="inlineStr">
        <x:is>
          <x:t xml:space="preserve">Pr68(Cu,Ni)25Al7</x:t>
        </x:is>
      </x:c>
      <x:c r="D586" t="inlineStr">
        <x:is>
          <x:t xml:space="preserve">Mg75Ni15Nd10</x:t>
        </x:is>
      </x:c>
      <x:c r="E586" t="inlineStr">
        <x:is>
          <x:t xml:space="preserve">Pr-based</x:t>
        </x:is>
      </x:c>
      <x:c r="F586" t="inlineStr">
        <x:is>
          <x:t xml:space="preserve">Mg-based</x:t>
        </x:is>
      </x:c>
      <x:c r="G586" t="n">
        <x:v>0</x:v>
      </x:c>
      <x:c r="H586" t="n">
        <x:v>0.2589442856196456</x:v>
      </x:c>
      <x:c r="I586" t="n">
        <x:v>0.271066772286538</x:v>
      </x:c>
      <x:c r="J586" t="n">
        <x:v>1</x:v>
      </x:c>
    </x:row>
    <x:row r="587">
      <x:c r="A587" t="inlineStr">
        <x:is>
          <x:t xml:space="preserve">MG-LONG-091</x:t>
        </x:is>
      </x:c>
      <x:c r="B587" t="inlineStr">
        <x:is>
          <x:t xml:space="preserve">MG-MIX-023</x:t>
        </x:is>
      </x:c>
      <x:c r="C587" t="inlineStr">
        <x:is>
          <x:t xml:space="preserve">[(Co0.9Fe0.1)0.75B0.2Si0.05]96Nb4</x:t>
        </x:is>
      </x:c>
      <x:c r="D587" t="inlineStr">
        <x:is>
          <x:t xml:space="preserve">Mg75Ni15Nd10</x:t>
        </x:is>
      </x:c>
      <x:c r="E587" t="inlineStr">
        <x:is>
          <x:t xml:space="preserve">Co-based</x:t>
        </x:is>
      </x:c>
      <x:c r="F587" t="inlineStr">
        <x:is>
          <x:t xml:space="preserve">Mg-based</x:t>
        </x:is>
      </x:c>
      <x:c r="G587" t="n">
        <x:v>0</x:v>
      </x:c>
      <x:c r="H587" t="n">
        <x:v>1.298500757287409</x:v>
      </x:c>
      <x:c r="I587" t="n">
        <x:v>0.146128035678238</x:v>
      </x:c>
      <x:c r="J587" t="n">
        <x:v>1</x:v>
      </x:c>
    </x:row>
    <x:row r="588">
      <x:c r="A588" t="inlineStr">
        <x:is>
          <x:t xml:space="preserve">MG-LONG-092</x:t>
        </x:is>
      </x:c>
      <x:c r="B588" t="inlineStr">
        <x:is>
          <x:t xml:space="preserve">MG-MIX-023</x:t>
        </x:is>
      </x:c>
      <x:c r="C588" t="inlineStr">
        <x:is>
          <x:t xml:space="preserve">[(Co0.8Fe0.2)0.75B0.2Si0.05]96Nb4</x:t>
        </x:is>
      </x:c>
      <x:c r="D588" t="inlineStr">
        <x:is>
          <x:t xml:space="preserve">Mg75Ni15Nd10</x:t>
        </x:is>
      </x:c>
      <x:c r="E588" t="inlineStr">
        <x:is>
          <x:t xml:space="preserve">Co-based</x:t>
        </x:is>
      </x:c>
      <x:c r="F588" t="inlineStr">
        <x:is>
          <x:t xml:space="preserve">Mg-based</x:t>
        </x:is>
      </x:c>
      <x:c r="G588" t="n">
        <x:v>0</x:v>
      </x:c>
      <x:c r="H588" t="n">
        <x:v>0.9642869160519089</x:v>
      </x:c>
      <x:c r="I588" t="n">
        <x:v>0.0492180226701816</x:v>
      </x:c>
      <x:c r="J588" t="n">
        <x:v>1</x:v>
      </x:c>
    </x:row>
    <x:row r="589">
      <x:c r="A589" t="inlineStr">
        <x:is>
          <x:t xml:space="preserve">MG-LONG-093</x:t>
        </x:is>
      </x:c>
      <x:c r="B589" t="inlineStr">
        <x:is>
          <x:t xml:space="preserve">MG-MIX-023</x:t>
        </x:is>
      </x:c>
      <x:c r="C589" t="inlineStr">
        <x:is>
          <x:t xml:space="preserve">[(Co0.7Fe0.3)0.75B0.2Si0.05]96Nb4</x:t>
        </x:is>
      </x:c>
      <x:c r="D589" t="inlineStr">
        <x:is>
          <x:t xml:space="preserve">Mg75Ni15Nd10</x:t>
        </x:is>
      </x:c>
      <x:c r="E589" t="inlineStr">
        <x:is>
          <x:t xml:space="preserve">Co-based</x:t>
        </x:is>
      </x:c>
      <x:c r="F589" t="inlineStr">
        <x:is>
          <x:t xml:space="preserve">Mg-based</x:t>
        </x:is>
      </x:c>
      <x:c r="G589" t="n">
        <x:v>0</x:v>
      </x:c>
      <x:c r="H589" t="n">
        <x:v>1.027951262234525</x:v>
      </x:c>
      <x:c r="I589" t="n">
        <x:v>-0.09691001300805646</x:v>
      </x:c>
      <x:c r="J589" t="n">
        <x:v>0</x:v>
      </x:c>
    </x:row>
    <x:row r="590">
      <x:c r="A590" t="inlineStr">
        <x:is>
          <x:t xml:space="preserve">MG-LONG-117</x:t>
        </x:is>
      </x:c>
      <x:c r="B590" t="inlineStr">
        <x:is>
          <x:t xml:space="preserve">MG-MIX-023</x:t>
        </x:is>
      </x:c>
      <x:c r="C590" t="inlineStr">
        <x:is>
          <x:t xml:space="preserve">Fe43Co5Cr15Mo14C15B6Y2</x:t>
        </x:is>
      </x:c>
      <x:c r="D590" t="inlineStr">
        <x:is>
          <x:t xml:space="preserve">Mg75Ni15Nd10</x:t>
        </x:is>
      </x:c>
      <x:c r="E590" t="inlineStr">
        <x:is>
          <x:t xml:space="preserve">Fe-based</x:t>
        </x:is>
      </x:c>
      <x:c r="F590" t="inlineStr">
        <x:is>
          <x:t xml:space="preserve">Mg-based</x:t>
        </x:is>
      </x:c>
      <x:c r="G590" t="n">
        <x:v>0</x:v>
      </x:c>
      <x:c r="H590" t="n">
        <x:v>0.9692798476335331</x:v>
      </x:c>
      <x:c r="I590" t="n">
        <x:v>-0.5070844780971057</x:v>
      </x:c>
      <x:c r="J590" t="n">
        <x:v>0</x:v>
      </x:c>
    </x:row>
    <x:row r="591">
      <x:c r="A591" t="inlineStr">
        <x:is>
          <x:t xml:space="preserve">MG-LONG-119</x:t>
        </x:is>
      </x:c>
      <x:c r="B591" t="inlineStr">
        <x:is>
          <x:t xml:space="preserve">MG-MIX-023</x:t>
        </x:is>
      </x:c>
      <x:c r="C591" t="inlineStr">
        <x:is>
          <x:t xml:space="preserve">Fe41Co7Cr15Mo14C15B6Y2</x:t>
        </x:is>
      </x:c>
      <x:c r="D591" t="inlineStr">
        <x:is>
          <x:t xml:space="preserve">Mg75Ni15Nd10</x:t>
        </x:is>
      </x:c>
      <x:c r="E591" t="inlineStr">
        <x:is>
          <x:t xml:space="preserve">Fe-based</x:t>
        </x:is>
      </x:c>
      <x:c r="F591" t="inlineStr">
        <x:is>
          <x:t xml:space="preserve">Mg-based</x:t>
        </x:is>
      </x:c>
      <x:c r="G591" t="n">
        <x:v>0</x:v>
      </x:c>
      <x:c r="H591" t="n">
        <x:v>1.149062615338833</x:v>
      </x:c>
      <x:c r="I591" t="n">
        <x:v>-0.7569619513137056</x:v>
      </x:c>
      <x:c r="J591" t="n">
        <x:v>0</x:v>
      </x:c>
    </x:row>
    <x:row r="592">
      <x:c r="A592" t="inlineStr">
        <x:is>
          <x:t xml:space="preserve">MG-LONG-123</x:t>
        </x:is>
      </x:c>
      <x:c r="B592" t="inlineStr">
        <x:is>
          <x:t xml:space="preserve">MG-MIX-023</x:t>
        </x:is>
      </x:c>
      <x:c r="C592" t="inlineStr">
        <x:is>
          <x:t xml:space="preserve">Fe56Mn5Cr7Mo12Er2C12B6</x:t>
        </x:is>
      </x:c>
      <x:c r="D592" t="inlineStr">
        <x:is>
          <x:t xml:space="preserve">Mg75Ni15Nd10</x:t>
        </x:is>
      </x:c>
      <x:c r="E592" t="inlineStr">
        <x:is>
          <x:t xml:space="preserve">Fe-based</x:t>
        </x:is>
      </x:c>
      <x:c r="F592" t="inlineStr">
        <x:is>
          <x:t xml:space="preserve">Mg-based</x:t>
        </x:is>
      </x:c>
      <x:c r="G592" t="n">
        <x:v>0</x:v>
      </x:c>
      <x:c r="H592" t="n">
        <x:v>0.8941011485274807</x:v>
      </x:c>
      <x:c r="I592" t="n">
        <x:v>-0.4559319556497243</x:v>
      </x:c>
      <x:c r="J592" t="n">
        <x:v>0</x:v>
      </x:c>
    </x:row>
    <x:row r="593">
      <x:c r="A593" t="inlineStr">
        <x:is>
          <x:t xml:space="preserve">MG-JTAC18-065</x:t>
        </x:is>
      </x:c>
      <x:c r="B593" t="inlineStr">
        <x:is>
          <x:t xml:space="preserve">MG-MIX-023</x:t>
        </x:is>
      </x:c>
      <x:c r="C593" t="inlineStr">
        <x:is>
          <x:t xml:space="preserve">Fe71Mo3Nb2P12C10B2</x:t>
        </x:is>
      </x:c>
      <x:c r="D593" t="inlineStr">
        <x:is>
          <x:t xml:space="preserve">Mg75Ni15Nd10</x:t>
        </x:is>
      </x:c>
      <x:c r="E593" t="inlineStr">
        <x:is>
          <x:t xml:space="preserve">Fe-based</x:t>
        </x:is>
      </x:c>
      <x:c r="F593" t="inlineStr">
        <x:is>
          <x:t xml:space="preserve">Mg-based</x:t>
        </x:is>
      </x:c>
      <x:c r="G593" t="n">
        <x:v>0</x:v>
      </x:c>
      <x:c r="H593" t="n">
        <x:v>1.173668972062876</x:v>
      </x:c>
      <x:c r="I593" t="n">
        <x:v>0.4471580313422192</x:v>
      </x:c>
      <x:c r="J593" t="n">
        <x:v>1</x:v>
      </x:c>
    </x:row>
    <x:row r="594">
      <x:c r="A594" t="inlineStr">
        <x:is>
          <x:t xml:space="preserve">MG-JTAC18-069</x:t>
        </x:is>
      </x:c>
      <x:c r="B594" t="inlineStr">
        <x:is>
          <x:t xml:space="preserve">MG-MIX-023</x:t>
        </x:is>
      </x:c>
      <x:c r="C594" t="inlineStr">
        <x:is>
          <x:t xml:space="preserve">Fe71Mo2Nb3P12C10B2</x:t>
        </x:is>
      </x:c>
      <x:c r="D594" t="inlineStr">
        <x:is>
          <x:t xml:space="preserve">Mg75Ni15Nd10</x:t>
        </x:is>
      </x:c>
      <x:c r="E594" t="inlineStr">
        <x:is>
          <x:t xml:space="preserve">Fe-based</x:t>
        </x:is>
      </x:c>
      <x:c r="F594" t="inlineStr">
        <x:is>
          <x:t xml:space="preserve">Mg-based</x:t>
        </x:is>
      </x:c>
      <x:c r="G594" t="n">
        <x:v>0</x:v>
      </x:c>
      <x:c r="H594" t="n">
        <x:v>1.176657561911193</x:v>
      </x:c>
      <x:c r="I594" t="n">
        <x:v>0.4471580313422192</x:v>
      </x:c>
      <x:c r="J594" t="n">
        <x:v>1</x:v>
      </x:c>
    </x:row>
    <x:row r="595">
      <x:c r="A595" t="inlineStr">
        <x:is>
          <x:t xml:space="preserve">MG-JTAC18-106</x:t>
        </x:is>
      </x:c>
      <x:c r="B595" t="inlineStr">
        <x:is>
          <x:t xml:space="preserve">MG-MIX-023</x:t>
        </x:is>
      </x:c>
      <x:c r="C595" t="inlineStr">
        <x:is>
          <x:t xml:space="preserve">(La0.5Ce0.5)65Al10Co25</x:t>
        </x:is>
      </x:c>
      <x:c r="D595" t="inlineStr">
        <x:is>
          <x:t xml:space="preserve">Mg75Ni15Nd10</x:t>
        </x:is>
      </x:c>
      <x:c r="E595" t="inlineStr">
        <x:is>
          <x:t xml:space="preserve">La-based</x:t>
        </x:is>
      </x:c>
      <x:c r="F595" t="inlineStr">
        <x:is>
          <x:t xml:space="preserve">Mg-based</x:t>
        </x:is>
      </x:c>
      <x:c r="G595" t="n">
        <x:v>0</x:v>
      </x:c>
      <x:c r="H595" t="n">
        <x:v>0.8108988430577085</x:v>
      </x:c>
      <x:c r="I595" t="n">
        <x:v>-0.7289332277134621</x:v>
      </x:c>
      <x:c r="J595" t="n">
        <x:v>0</x:v>
      </x:c>
    </x:row>
    <x:row r="596">
      <x:c r="A596" t="inlineStr">
        <x:is>
          <x:t xml:space="preserve">MG-JTAC18-118</x:t>
        </x:is>
      </x:c>
      <x:c r="B596" t="inlineStr">
        <x:is>
          <x:t xml:space="preserve">MG-MIX-023</x:t>
        </x:is>
      </x:c>
      <x:c r="C596" t="inlineStr">
        <x:is>
          <x:t xml:space="preserve">Mg60Ni23.6Y0.25La16.15</x:t>
        </x:is>
      </x:c>
      <x:c r="D596" t="inlineStr">
        <x:is>
          <x:t xml:space="preserve">Mg75Ni15Nd10</x:t>
        </x:is>
      </x:c>
      <x:c r="E596" t="inlineStr">
        <x:is>
          <x:t xml:space="preserve">Mg-based</x:t>
        </x:is>
      </x:c>
      <x:c r="F596" t="inlineStr">
        <x:is>
          <x:t xml:space="preserve">Mg-based</x:t>
        </x:is>
      </x:c>
      <x:c r="G596" t="n">
        <x:v>1</x:v>
      </x:c>
      <x:c r="H596" t="n">
        <x:v>1.31471427433976</x:v>
      </x:c>
      <x:c r="I596" t="n">
        <x:v>-0.09691001300805646</x:v>
      </x:c>
      <x:c r="J596" t="n">
        <x:v>0</x:v>
      </x:c>
    </x:row>
    <x:row r="597">
      <x:c r="A597" t="inlineStr">
        <x:is>
          <x:t xml:space="preserve">MG-JTAC18-122</x:t>
        </x:is>
      </x:c>
      <x:c r="B597" t="inlineStr">
        <x:is>
          <x:t xml:space="preserve">MG-MIX-023</x:t>
        </x:is>
      </x:c>
      <x:c r="C597" t="inlineStr">
        <x:is>
          <x:t xml:space="preserve">Mg60Ni23.6Y0.5Si0.5La15.75</x:t>
        </x:is>
      </x:c>
      <x:c r="D597" t="inlineStr">
        <x:is>
          <x:t xml:space="preserve">Mg75Ni15Nd10</x:t>
        </x:is>
      </x:c>
      <x:c r="E597" t="inlineStr">
        <x:is>
          <x:t xml:space="preserve">Mg-based</x:t>
        </x:is>
      </x:c>
      <x:c r="F597" t="inlineStr">
        <x:is>
          <x:t xml:space="preserve">Mg-based</x:t>
        </x:is>
      </x:c>
      <x:c r="G597" t="n">
        <x:v>1</x:v>
      </x:c>
      <x:c r="H597" t="n">
        <x:v>1.166983731824599</x:v>
      </x:c>
      <x:c r="I597" t="n">
        <x:v>0.4471580313422192</x:v>
      </x:c>
      <x:c r="J597" t="n">
        <x:v>1</x:v>
      </x:c>
    </x:row>
    <x:row r="598">
      <x:c r="A598" t="inlineStr">
        <x:is>
          <x:t xml:space="preserve">MG-JTAC18-126</x:t>
        </x:is>
      </x:c>
      <x:c r="B598" t="inlineStr">
        <x:is>
          <x:t xml:space="preserve">MG-MIX-023</x:t>
        </x:is>
      </x:c>
      <x:c r="C598" t="inlineStr">
        <x:is>
          <x:t xml:space="preserve">Mg65Ni20La15</x:t>
        </x:is>
      </x:c>
      <x:c r="D598" t="inlineStr">
        <x:is>
          <x:t xml:space="preserve">Mg75Ni15Nd10</x:t>
        </x:is>
      </x:c>
      <x:c r="E598" t="inlineStr">
        <x:is>
          <x:t xml:space="preserve">Mg-based</x:t>
        </x:is>
      </x:c>
      <x:c r="F598" t="inlineStr">
        <x:is>
          <x:t xml:space="preserve">Mg-based</x:t>
        </x:is>
      </x:c>
      <x:c r="G598" t="n">
        <x:v>1</x:v>
      </x:c>
      <x:c r="H598" t="n">
        <x:v>0.8229501122703362</x:v>
      </x:c>
      <x:c r="I598" t="n">
        <x:v>0.7481880270062005</x:v>
      </x:c>
      <x:c r="J598" t="n">
        <x:v>1</x:v>
      </x:c>
    </x:row>
    <x:row r="599">
      <x:c r="A599" t="inlineStr">
        <x:is>
          <x:t xml:space="preserve">MG-LONG-001</x:t>
        </x:is>
      </x:c>
      <x:c r="B599" t="inlineStr">
        <x:is>
          <x:t xml:space="preserve">MG-LONG-004</x:t>
        </x:is>
      </x:c>
      <x:c r="C599" t="inlineStr">
        <x:is>
          <x:t xml:space="preserve">Cu55Zr42.5Ga2.5</x:t>
        </x:is>
      </x:c>
      <x:c r="D599" t="inlineStr">
        <x:is>
          <x:t xml:space="preserve">Cu55Zr40Ga5</x:t>
        </x:is>
      </x:c>
      <x:c r="E599" t="inlineStr">
        <x:is>
          <x:t xml:space="preserve">Cu-based</x:t>
        </x:is>
      </x:c>
      <x:c r="F599" t="inlineStr">
        <x:is>
          <x:t xml:space="preserve">Cu-based</x:t>
        </x:is>
      </x:c>
      <x:c r="G599" t="n">
        <x:v>1</x:v>
      </x:c>
      <x:c r="H599" t="n">
        <x:v>1.203340604820104</x:v>
      </x:c>
      <x:c r="I599" t="n">
        <x:v>0.3010299956639812</x:v>
      </x:c>
      <x:c r="J599" t="n">
        <x:v>1</x:v>
      </x:c>
    </x:row>
    <x:row r="600">
      <x:c r="A600" t="inlineStr">
        <x:is>
          <x:t xml:space="preserve">MG-LONG-001</x:t>
        </x:is>
      </x:c>
      <x:c r="B600" t="inlineStr">
        <x:is>
          <x:t xml:space="preserve">MG-LONG-005</x:t>
        </x:is>
      </x:c>
      <x:c r="C600" t="inlineStr">
        <x:is>
          <x:t xml:space="preserve">Cu55Zr42.5Ga2.5</x:t>
        </x:is>
      </x:c>
      <x:c r="D600" t="inlineStr">
        <x:is>
          <x:t xml:space="preserve">Cu52.5Zr42.5Ga5</x:t>
        </x:is>
      </x:c>
      <x:c r="E600" t="inlineStr">
        <x:is>
          <x:t xml:space="preserve">Cu-based</x:t>
        </x:is>
      </x:c>
      <x:c r="F600" t="inlineStr">
        <x:is>
          <x:t xml:space="preserve">Cu-based</x:t>
        </x:is>
      </x:c>
      <x:c r="G600" t="n">
        <x:v>1</x:v>
      </x:c>
      <x:c r="H600" t="n">
        <x:v>1.24567683199674</x:v>
      </x:c>
      <x:c r="I600" t="n">
        <x:v>0.3010299956639812</x:v>
      </x:c>
      <x:c r="J600" t="n">
        <x:v>1</x:v>
      </x:c>
    </x:row>
    <x:row r="601">
      <x:c r="A601" t="inlineStr">
        <x:is>
          <x:t xml:space="preserve">MG-LONG-001</x:t>
        </x:is>
      </x:c>
      <x:c r="B601" t="inlineStr">
        <x:is>
          <x:t xml:space="preserve">MG-LONG-006</x:t>
        </x:is>
      </x:c>
      <x:c r="C601" t="inlineStr">
        <x:is>
          <x:t xml:space="preserve">Cu55Zr42.5Ga2.5</x:t>
        </x:is>
      </x:c>
      <x:c r="D601" t="inlineStr">
        <x:is>
          <x:t xml:space="preserve">Cu46Zr54</x:t>
        </x:is>
      </x:c>
      <x:c r="E601" t="inlineStr">
        <x:is>
          <x:t xml:space="preserve">Cu-based</x:t>
        </x:is>
      </x:c>
      <x:c r="F601" t="inlineStr">
        <x:is>
          <x:t xml:space="preserve">Cu-based</x:t>
        </x:is>
      </x:c>
      <x:c r="G601" t="n">
        <x:v>1</x:v>
      </x:c>
      <x:c r="H601" t="n">
        <x:v>0.8881153973009469</x:v>
      </x:c>
      <x:c r="I601" t="n">
        <x:v>0.3010299956639812</x:v>
      </x:c>
      <x:c r="J601" t="n">
        <x:v>1</x:v>
      </x:c>
    </x:row>
    <x:row r="602">
      <x:c r="A602" t="inlineStr">
        <x:is>
          <x:t xml:space="preserve">MG-LONG-001</x:t>
        </x:is>
      </x:c>
      <x:c r="B602" t="inlineStr">
        <x:is>
          <x:t xml:space="preserve">MG-LONG-012</x:t>
        </x:is>
      </x:c>
      <x:c r="C602" t="inlineStr">
        <x:is>
          <x:t xml:space="preserve">Cu55Zr42.5Ga2.5</x:t>
        </x:is>
      </x:c>
      <x:c r="D602" t="inlineStr">
        <x:is>
          <x:t xml:space="preserve">Ca62.5Mg17.5Zn20</x:t>
        </x:is>
      </x:c>
      <x:c r="E602" t="inlineStr">
        <x:is>
          <x:t xml:space="preserve">Cu-based</x:t>
        </x:is>
      </x:c>
      <x:c r="F602" t="inlineStr">
        <x:is>
          <x:t xml:space="preserve">Ca-based</x:t>
        </x:is>
      </x:c>
      <x:c r="G602" t="n">
        <x:v>0</x:v>
      </x:c>
      <x:c r="H602" t="n">
        <x:v>1.268329413215723</x:v>
      </x:c>
      <x:c r="I602" t="n">
        <x:v>1</x:v>
      </x:c>
      <x:c r="J602" t="n">
        <x:v>1</x:v>
      </x:c>
    </x:row>
    <x:row r="603">
      <x:c r="A603" t="inlineStr">
        <x:is>
          <x:t xml:space="preserve">MG-LONG-001</x:t>
        </x:is>
      </x:c>
      <x:c r="B603" t="inlineStr">
        <x:is>
          <x:t xml:space="preserve">MG-LONG-016</x:t>
        </x:is>
      </x:c>
      <x:c r="C603" t="inlineStr">
        <x:is>
          <x:t xml:space="preserve">Cu55Zr42.5Ga2.5</x:t>
        </x:is>
      </x:c>
      <x:c r="D603" t="inlineStr">
        <x:is>
          <x:t xml:space="preserve">Ca65Mg10Zn25</x:t>
        </x:is>
      </x:c>
      <x:c r="E603" t="inlineStr">
        <x:is>
          <x:t xml:space="preserve">Cu-based</x:t>
        </x:is>
      </x:c>
      <x:c r="F603" t="inlineStr">
        <x:is>
          <x:t xml:space="preserve">Ca-based</x:t>
        </x:is>
      </x:c>
      <x:c r="G603" t="n">
        <x:v>0</x:v>
      </x:c>
      <x:c r="H603" t="n">
        <x:v>1.12658068826598</x:v>
      </x:c>
      <x:c r="I603" t="n">
        <x:v>0.3010299956639812</x:v>
      </x:c>
      <x:c r="J603" t="n">
        <x:v>1</x:v>
      </x:c>
    </x:row>
    <x:row r="604">
      <x:c r="A604" t="inlineStr">
        <x:is>
          <x:t xml:space="preserve">MG-LONG-001</x:t>
        </x:is>
      </x:c>
      <x:c r="B604" t="inlineStr">
        <x:is>
          <x:t xml:space="preserve">MG-LONG-019</x:t>
        </x:is>
      </x:c>
      <x:c r="C604" t="inlineStr">
        <x:is>
          <x:t xml:space="preserve">Cu55Zr42.5Ga2.5</x:t>
        </x:is>
      </x:c>
      <x:c r="D604" t="inlineStr">
        <x:is>
          <x:t xml:space="preserve">Ca40Mg30Cu30</x:t>
        </x:is>
      </x:c>
      <x:c r="E604" t="inlineStr">
        <x:is>
          <x:t xml:space="preserve">Cu-based</x:t>
        </x:is>
      </x:c>
      <x:c r="F604" t="inlineStr">
        <x:is>
          <x:t xml:space="preserve">Ca-based</x:t>
        </x:is>
      </x:c>
      <x:c r="G604" t="n">
        <x:v>0</x:v>
      </x:c>
      <x:c r="H604" t="n">
        <x:v>1.26169741142125</x:v>
      </x:c>
      <x:c r="I604" t="n">
        <x:v>-0.3010299956639812</x:v>
      </x:c>
      <x:c r="J604" t="n">
        <x:v>0</x:v>
      </x:c>
    </x:row>
    <x:row r="605">
      <x:c r="A605" t="inlineStr">
        <x:is>
          <x:t xml:space="preserve">MG-LONG-001</x:t>
        </x:is>
      </x:c>
      <x:c r="B605" t="inlineStr">
        <x:is>
          <x:t xml:space="preserve">MG-LONG-020</x:t>
        </x:is>
      </x:c>
      <x:c r="C605" t="inlineStr">
        <x:is>
          <x:t xml:space="preserve">Cu55Zr42.5Ga2.5</x:t>
        </x:is>
      </x:c>
      <x:c r="D605" t="inlineStr">
        <x:is>
          <x:t xml:space="preserve">Ca40Mg25Cu35</x:t>
        </x:is>
      </x:c>
      <x:c r="E605" t="inlineStr">
        <x:is>
          <x:t xml:space="preserve">Cu-based</x:t>
        </x:is>
      </x:c>
      <x:c r="F605" t="inlineStr">
        <x:is>
          <x:t xml:space="preserve">Ca-based</x:t>
        </x:is>
      </x:c>
      <x:c r="G605" t="n">
        <x:v>0</x:v>
      </x:c>
      <x:c r="H605" t="n">
        <x:v>1.060070211432706</x:v>
      </x:c>
      <x:c r="I605" t="n">
        <x:v>0.6020599913279624</x:v>
      </x:c>
      <x:c r="J605" t="n">
        <x:v>1</x:v>
      </x:c>
    </x:row>
    <x:row r="606">
      <x:c r="A606" t="inlineStr">
        <x:is>
          <x:t xml:space="preserve">MG-LONG-001</x:t>
        </x:is>
      </x:c>
      <x:c r="B606" t="inlineStr">
        <x:is>
          <x:t xml:space="preserve">MG-LONG-022</x:t>
        </x:is>
      </x:c>
      <x:c r="C606" t="inlineStr">
        <x:is>
          <x:t xml:space="preserve">Cu55Zr42.5Ga2.5</x:t>
        </x:is>
      </x:c>
      <x:c r="D606" t="inlineStr">
        <x:is>
          <x:t xml:space="preserve">Ca45Mg25Cu30</x:t>
        </x:is>
      </x:c>
      <x:c r="E606" t="inlineStr">
        <x:is>
          <x:t xml:space="preserve">Cu-based</x:t>
        </x:is>
      </x:c>
      <x:c r="F606" t="inlineStr">
        <x:is>
          <x:t xml:space="preserve">Ca-based</x:t>
        </x:is>
      </x:c>
      <x:c r="G606" t="n">
        <x:v>0</x:v>
      </x:c>
      <x:c r="H606" t="n">
        <x:v>1.23605387023441</x:v>
      </x:c>
      <x:c r="I606" t="n">
        <x:v>0.7781512503836436</x:v>
      </x:c>
      <x:c r="J606" t="n">
        <x:v>1</x:v>
      </x:c>
    </x:row>
    <x:row r="607">
      <x:c r="A607" t="inlineStr">
        <x:is>
          <x:t xml:space="preserve">MG-LONG-001</x:t>
        </x:is>
      </x:c>
      <x:c r="B607" t="inlineStr">
        <x:is>
          <x:t xml:space="preserve">MG-LONG-032</x:t>
        </x:is>
      </x:c>
      <x:c r="C607" t="inlineStr">
        <x:is>
          <x:t xml:space="preserve">Cu55Zr42.5Ga2.5</x:t>
        </x:is>
      </x:c>
      <x:c r="D607" t="inlineStr">
        <x:is>
          <x:t xml:space="preserve">Mg65Cu7.5Ni7.5Ag5Zn5Gd2.5Y7.5</x:t>
        </x:is>
      </x:c>
      <x:c r="E607" t="inlineStr">
        <x:is>
          <x:t xml:space="preserve">Cu-based</x:t>
        </x:is>
      </x:c>
      <x:c r="F607" t="inlineStr">
        <x:is>
          <x:t xml:space="preserve">Mg-based</x:t>
        </x:is>
      </x:c>
      <x:c r="G607" t="n">
        <x:v>0</x:v>
      </x:c>
      <x:c r="H607" t="n">
        <x:v>1.036000403683297</x:v>
      </x:c>
      <x:c r="I607" t="n">
        <x:v>0.9777236052888477</x:v>
      </x:c>
      <x:c r="J607" t="n">
        <x:v>1</x:v>
      </x:c>
    </x:row>
    <x:row r="608">
      <x:c r="A608" t="inlineStr">
        <x:is>
          <x:t xml:space="preserve">MG-LONG-001</x:t>
        </x:is>
      </x:c>
      <x:c r="B608" t="inlineStr">
        <x:is>
          <x:t xml:space="preserve">MG-LONG-033</x:t>
        </x:is>
      </x:c>
      <x:c r="C608" t="inlineStr">
        <x:is>
          <x:t xml:space="preserve">Cu55Zr42.5Ga2.5</x:t>
        </x:is>
      </x:c>
      <x:c r="D608" t="inlineStr">
        <x:is>
          <x:t xml:space="preserve">Mg65Cu7.5Ni7.5Ag5Zn5Y10</x:t>
        </x:is>
      </x:c>
      <x:c r="E608" t="inlineStr">
        <x:is>
          <x:t xml:space="preserve">Cu-based</x:t>
        </x:is>
      </x:c>
      <x:c r="F608" t="inlineStr">
        <x:is>
          <x:t xml:space="preserve">Mg-based</x:t>
        </x:is>
      </x:c>
      <x:c r="G608" t="n">
        <x:v>0</x:v>
      </x:c>
      <x:c r="H608" t="n">
        <x:v>1.189443696912309</x:v>
      </x:c>
      <x:c r="I608" t="n">
        <x:v>0.9542425094393249</x:v>
      </x:c>
      <x:c r="J608" t="n">
        <x:v>1</x:v>
      </x:c>
    </x:row>
    <x:row r="609">
      <x:c r="A609" t="inlineStr">
        <x:is>
          <x:t xml:space="preserve">MG-LONG-001</x:t>
        </x:is>
      </x:c>
      <x:c r="B609" t="inlineStr">
        <x:is>
          <x:t xml:space="preserve">MG-LONG-048</x:t>
        </x:is>
      </x:c>
      <x:c r="C609" t="inlineStr">
        <x:is>
          <x:t xml:space="preserve">Cu55Zr42.5Ga2.5</x:t>
        </x:is>
      </x:c>
      <x:c r="D609" t="inlineStr">
        <x:is>
          <x:t xml:space="preserve">Fe56Co20Mo4(P0.45C0.2B0.2Si0.15)20</x:t>
        </x:is>
      </x:c>
      <x:c r="E609" t="inlineStr">
        <x:is>
          <x:t xml:space="preserve">Cu-based</x:t>
        </x:is>
      </x:c>
      <x:c r="F609" t="inlineStr">
        <x:is>
          <x:t xml:space="preserve">Fe-based</x:t>
        </x:is>
      </x:c>
      <x:c r="G609" t="n">
        <x:v>0</x:v>
      </x:c>
      <x:c r="H609" t="n">
        <x:v>0.8266114954435058</x:v>
      </x:c>
      <x:c r="I609" t="n">
        <x:v>0.6989700043360189</x:v>
      </x:c>
      <x:c r="J609" t="n">
        <x:v>1</x:v>
      </x:c>
    </x:row>
    <x:row r="610">
      <x:c r="A610" t="inlineStr">
        <x:is>
          <x:t xml:space="preserve">MG-LONG-001</x:t>
        </x:is>
      </x:c>
      <x:c r="B610" t="inlineStr">
        <x:is>
          <x:t xml:space="preserve">MG-LONG-049</x:t>
        </x:is>
      </x:c>
      <x:c r="C610" t="inlineStr">
        <x:is>
          <x:t xml:space="preserve">Cu55Zr42.5Ga2.5</x:t>
        </x:is>
      </x:c>
      <x:c r="D610" t="inlineStr">
        <x:is>
          <x:t xml:space="preserve">Fe46Co30Mo4(P0.45C0.2B0.2Si0.15)20</x:t>
        </x:is>
      </x:c>
      <x:c r="E610" t="inlineStr">
        <x:is>
          <x:t xml:space="preserve">Cu-based</x:t>
        </x:is>
      </x:c>
      <x:c r="F610" t="inlineStr">
        <x:is>
          <x:t xml:space="preserve">Fe-based</x:t>
        </x:is>
      </x:c>
      <x:c r="G610" t="n">
        <x:v>0</x:v>
      </x:c>
      <x:c r="H610" t="n">
        <x:v>1.049500641367617</x:v>
      </x:c>
      <x:c r="I610" t="n">
        <x:v>0.4771212547196624</x:v>
      </x:c>
      <x:c r="J610" t="n">
        <x:v>1</x:v>
      </x:c>
    </x:row>
    <x:row r="611">
      <x:c r="A611" t="inlineStr">
        <x:is>
          <x:t xml:space="preserve">MG-LONG-001</x:t>
        </x:is>
      </x:c>
      <x:c r="B611" t="inlineStr">
        <x:is>
          <x:t xml:space="preserve">MG-LONG-061</x:t>
        </x:is>
      </x:c>
      <x:c r="C611" t="inlineStr">
        <x:is>
          <x:t xml:space="preserve">Cu55Zr42.5Ga2.5</x:t>
        </x:is>
      </x:c>
      <x:c r="D611" t="inlineStr">
        <x:is>
          <x:t xml:space="preserve">Ni60Zr20Ti5Nb10Al5</x:t>
        </x:is>
      </x:c>
      <x:c r="E611" t="inlineStr">
        <x:is>
          <x:t xml:space="preserve">Cu-based</x:t>
        </x:is>
      </x:c>
      <x:c r="F611" t="inlineStr">
        <x:is>
          <x:t xml:space="preserve">Ni-based</x:t>
        </x:is>
      </x:c>
      <x:c r="G611" t="n">
        <x:v>0</x:v>
      </x:c>
      <x:c r="H611" t="n">
        <x:v>1.254428126235128</x:v>
      </x:c>
      <x:c r="I611" t="n">
        <x:v>0.3010299956639812</x:v>
      </x:c>
      <x:c r="J611" t="n">
        <x:v>1</x:v>
      </x:c>
    </x:row>
    <x:row r="612">
      <x:c r="A612" t="inlineStr">
        <x:is>
          <x:t xml:space="preserve">MG-LONG-001</x:t>
        </x:is>
      </x:c>
      <x:c r="B612" t="inlineStr">
        <x:is>
          <x:t xml:space="preserve">MG-LONG-062</x:t>
        </x:is>
      </x:c>
      <x:c r="C612" t="inlineStr">
        <x:is>
          <x:t xml:space="preserve">Cu55Zr42.5Ga2.5</x:t>
        </x:is>
      </x:c>
      <x:c r="D612" t="inlineStr">
        <x:is>
          <x:t xml:space="preserve">Ni60Zr20Ti7.5Nb7.5Al5</x:t>
        </x:is>
      </x:c>
      <x:c r="E612" t="inlineStr">
        <x:is>
          <x:t xml:space="preserve">Cu-based</x:t>
        </x:is>
      </x:c>
      <x:c r="F612" t="inlineStr">
        <x:is>
          <x:t xml:space="preserve">Ni-based</x:t>
        </x:is>
      </x:c>
      <x:c r="G612" t="n">
        <x:v>0</x:v>
      </x:c>
      <x:c r="H612" t="n">
        <x:v>0.420172914512511</x:v>
      </x:c>
      <x:c r="I612" t="n">
        <x:v>0.3010299956639812</x:v>
      </x:c>
      <x:c r="J612" t="n">
        <x:v>1</x:v>
      </x:c>
    </x:row>
    <x:row r="613">
      <x:c r="A613" t="inlineStr">
        <x:is>
          <x:t xml:space="preserve">MG-LONG-001</x:t>
        </x:is>
      </x:c>
      <x:c r="B613" t="inlineStr">
        <x:is>
          <x:t xml:space="preserve">MG-LONG-072</x:t>
        </x:is>
      </x:c>
      <x:c r="C613" t="inlineStr">
        <x:is>
          <x:t xml:space="preserve">Cu55Zr42.5Ga2.5</x:t>
        </x:is>
      </x:c>
      <x:c r="D613" t="inlineStr">
        <x:is>
          <x:t xml:space="preserve">Ti41.5Zr2.5Hf5Cu37.5Ni7.5Si1Sn5</x:t>
        </x:is>
      </x:c>
      <x:c r="E613" t="inlineStr">
        <x:is>
          <x:t xml:space="preserve">Cu-based</x:t>
        </x:is>
      </x:c>
      <x:c r="F613" t="inlineStr">
        <x:is>
          <x:t xml:space="preserve">Ti-based</x:t>
        </x:is>
      </x:c>
      <x:c r="G613" t="n">
        <x:v>0</x:v>
      </x:c>
      <x:c r="H613" t="n">
        <x:v>1.017584875692808</x:v>
      </x:c>
      <x:c r="I613" t="n">
        <x:v>0.7781512503836436</x:v>
      </x:c>
      <x:c r="J613" t="n">
        <x:v>1</x:v>
      </x:c>
    </x:row>
    <x:row r="614">
      <x:c r="A614" t="inlineStr">
        <x:is>
          <x:t xml:space="preserve">MG-LONG-001</x:t>
        </x:is>
      </x:c>
      <x:c r="B614" t="inlineStr">
        <x:is>
          <x:t xml:space="preserve">MG-LONG-077</x:t>
        </x:is>
      </x:c>
      <x:c r="C614" t="inlineStr">
        <x:is>
          <x:t xml:space="preserve">Cu55Zr42.5Ga2.5</x:t>
        </x:is>
      </x:c>
      <x:c r="D614" t="inlineStr">
        <x:is>
          <x:t xml:space="preserve">Ti53Cu15Ni18.5Al7Si3Sc3B0.5</x:t>
        </x:is>
      </x:c>
      <x:c r="E614" t="inlineStr">
        <x:is>
          <x:t xml:space="preserve">Cu-based</x:t>
        </x:is>
      </x:c>
      <x:c r="F614" t="inlineStr">
        <x:is>
          <x:t xml:space="preserve">Ti-based</x:t>
        </x:is>
      </x:c>
      <x:c r="G614" t="n">
        <x:v>0</x:v>
      </x:c>
      <x:c r="H614" t="n">
        <x:v>1.002317272073796</x:v>
      </x:c>
      <x:c r="I614" t="n">
        <x:v>0.3010299956639812</x:v>
      </x:c>
      <x:c r="J614" t="n">
        <x:v>1</x:v>
      </x:c>
    </x:row>
    <x:row r="615">
      <x:c r="A615" t="inlineStr">
        <x:is>
          <x:t xml:space="preserve">MG-LONG-001</x:t>
        </x:is>
      </x:c>
      <x:c r="B615" t="inlineStr">
        <x:is>
          <x:t xml:space="preserve">MG-LONG-085</x:t>
        </x:is>
      </x:c>
      <x:c r="C615" t="inlineStr">
        <x:is>
          <x:t xml:space="preserve">Cu55Zr42.5Ga2.5</x:t>
        </x:is>
      </x:c>
      <x:c r="D615" t="inlineStr">
        <x:is>
          <x:t xml:space="preserve">Y56Al24Co20</x:t>
        </x:is>
      </x:c>
      <x:c r="E615" t="inlineStr">
        <x:is>
          <x:t xml:space="preserve">Cu-based</x:t>
        </x:is>
      </x:c>
      <x:c r="F615" t="inlineStr">
        <x:is>
          <x:t xml:space="preserve">Y-based</x:t>
        </x:is>
      </x:c>
      <x:c r="G615" t="n">
        <x:v>0</x:v>
      </x:c>
      <x:c r="H615" t="n">
        <x:v>0.4902833848974645</x:v>
      </x:c>
      <x:c r="I615" t="n">
        <x:v>0.1760912590556812</x:v>
      </x:c>
      <x:c r="J615" t="n">
        <x:v>1</x:v>
      </x:c>
    </x:row>
    <x:row r="616">
      <x:c r="A616" t="inlineStr">
        <x:is>
          <x:t xml:space="preserve">MG-LONG-001</x:t>
        </x:is>
      </x:c>
      <x:c r="B616" t="inlineStr">
        <x:is>
          <x:t xml:space="preserve">MG-LONG-088</x:t>
        </x:is>
      </x:c>
      <x:c r="C616" t="inlineStr">
        <x:is>
          <x:t xml:space="preserve">Cu55Zr42.5Ga2.5</x:t>
        </x:is>
      </x:c>
      <x:c r="D616" t="inlineStr">
        <x:is>
          <x:t xml:space="preserve">Co50Cr15Mo14C15B6</x:t>
        </x:is>
      </x:c>
      <x:c r="E616" t="inlineStr">
        <x:is>
          <x:t xml:space="preserve">Cu-based</x:t>
        </x:is>
      </x:c>
      <x:c r="F616" t="inlineStr">
        <x:is>
          <x:t xml:space="preserve">Co-based</x:t>
        </x:is>
      </x:c>
      <x:c r="G616" t="n">
        <x:v>0</x:v>
      </x:c>
      <x:c r="H616" t="n">
        <x:v>1.221632866615133</x:v>
      </x:c>
      <x:c r="I616" t="n">
        <x:v>0.3010299956639812</x:v>
      </x:c>
      <x:c r="J616" t="n">
        <x:v>1</x:v>
      </x:c>
    </x:row>
    <x:row r="617">
      <x:c r="A617" t="inlineStr">
        <x:is>
          <x:t xml:space="preserve">MG-LONG-001</x:t>
        </x:is>
      </x:c>
      <x:c r="B617" t="inlineStr">
        <x:is>
          <x:t xml:space="preserve">MG-LONG-090</x:t>
        </x:is>
      </x:c>
      <x:c r="C617" t="inlineStr">
        <x:is>
          <x:t xml:space="preserve">Cu55Zr42.5Ga2.5</x:t>
        </x:is>
      </x:c>
      <x:c r="D617" t="inlineStr">
        <x:is>
          <x:t xml:space="preserve">Co43Fe20Ta5.5B31.5</x:t>
        </x:is>
      </x:c>
      <x:c r="E617" t="inlineStr">
        <x:is>
          <x:t xml:space="preserve">Cu-based</x:t>
        </x:is>
      </x:c>
      <x:c r="F617" t="inlineStr">
        <x:is>
          <x:t xml:space="preserve">Co-based</x:t>
        </x:is>
      </x:c>
      <x:c r="G617" t="n">
        <x:v>0</x:v>
      </x:c>
      <x:c r="H617" t="n">
        <x:v>1.02245170796106</x:v>
      </x:c>
      <x:c r="I617" t="n">
        <x:v>0.3010299956639812</x:v>
      </x:c>
      <x:c r="J617" t="n">
        <x:v>1</x:v>
      </x:c>
    </x:row>
    <x:row r="618">
      <x:c r="A618" t="inlineStr">
        <x:is>
          <x:t xml:space="preserve">MG-LONG-001</x:t>
        </x:is>
      </x:c>
      <x:c r="B618" t="inlineStr">
        <x:is>
          <x:t xml:space="preserve">MG-LONG-102</x:t>
        </x:is>
      </x:c>
      <x:c r="C618" t="inlineStr">
        <x:is>
          <x:t xml:space="preserve">Cu55Zr42.5Ga2.5</x:t>
        </x:is>
      </x:c>
      <x:c r="D618" t="inlineStr">
        <x:is>
          <x:t xml:space="preserve">Gd60Co25Al15</x:t>
        </x:is>
      </x:c>
      <x:c r="E618" t="inlineStr">
        <x:is>
          <x:t xml:space="preserve">Cu-based</x:t>
        </x:is>
      </x:c>
      <x:c r="F618" t="inlineStr">
        <x:is>
          <x:t xml:space="preserve">Gd-based</x:t>
        </x:is>
      </x:c>
      <x:c r="G618" t="n">
        <x:v>0</x:v>
      </x:c>
      <x:c r="H618" t="n">
        <x:v>0.8710728315377829</x:v>
      </x:c>
      <x:c r="I618" t="n">
        <x:v>0.6989700043360189</x:v>
      </x:c>
      <x:c r="J618" t="n">
        <x:v>1</x:v>
      </x:c>
    </x:row>
    <x:row r="619">
      <x:c r="A619" t="inlineStr">
        <x:is>
          <x:t xml:space="preserve">MG-LONG-001</x:t>
        </x:is>
      </x:c>
      <x:c r="B619" t="inlineStr">
        <x:is>
          <x:t xml:space="preserve">MG-LONG-121</x:t>
        </x:is>
      </x:c>
      <x:c r="C619" t="inlineStr">
        <x:is>
          <x:t xml:space="preserve">Cu55Zr42.5Ga2.5</x:t>
        </x:is>
      </x:c>
      <x:c r="D619" t="inlineStr">
        <x:is>
          <x:t xml:space="preserve">Fe61B15Mo7Zr8Co6Y2Al1</x:t>
        </x:is>
      </x:c>
      <x:c r="E619" t="inlineStr">
        <x:is>
          <x:t xml:space="preserve">Cu-based</x:t>
        </x:is>
      </x:c>
      <x:c r="F619" t="inlineStr">
        <x:is>
          <x:t xml:space="preserve">Fe-based</x:t>
        </x:is>
      </x:c>
      <x:c r="G619" t="n">
        <x:v>0</x:v>
      </x:c>
      <x:c r="H619" t="n">
        <x:v>0.4887940216929207</x:v>
      </x:c>
      <x:c r="I619" t="n">
        <x:v>0.6989700043360189</x:v>
      </x:c>
      <x:c r="J619" t="n">
        <x:v>1</x:v>
      </x:c>
    </x:row>
    <x:row r="620">
      <x:c r="A620" t="inlineStr">
        <x:is>
          <x:t xml:space="preserve">MG-LONG-001</x:t>
        </x:is>
      </x:c>
      <x:c r="B620" t="inlineStr">
        <x:is>
          <x:t xml:space="preserve">MG-LONG-122</x:t>
        </x:is>
      </x:c>
      <x:c r="C620" t="inlineStr">
        <x:is>
          <x:t xml:space="preserve">Cu55Zr42.5Ga2.5</x:t>
        </x:is>
      </x:c>
      <x:c r="D620" t="inlineStr">
        <x:is>
          <x:t xml:space="preserve">Fe61B15Mo7Zr8Co5Y2Cr2</x:t>
        </x:is>
      </x:c>
      <x:c r="E620" t="inlineStr">
        <x:is>
          <x:t xml:space="preserve">Cu-based</x:t>
        </x:is>
      </x:c>
      <x:c r="F620" t="inlineStr">
        <x:is>
          <x:t xml:space="preserve">Fe-based</x:t>
        </x:is>
      </x:c>
      <x:c r="G620" t="n">
        <x:v>0</x:v>
      </x:c>
      <x:c r="H620" t="n">
        <x:v>0.5984047648033402</x:v>
      </x:c>
      <x:c r="I620" t="n">
        <x:v>0.6989700043360189</x:v>
      </x:c>
      <x:c r="J620" t="n">
        <x:v>1</x:v>
      </x:c>
    </x:row>
    <x:row r="621">
      <x:c r="A621" t="inlineStr">
        <x:is>
          <x:t xml:space="preserve">MG-CHEN-001</x:t>
        </x:is>
      </x:c>
      <x:c r="B621" t="inlineStr">
        <x:is>
          <x:t xml:space="preserve">MG-LONG-001</x:t>
        </x:is>
      </x:c>
      <x:c r="C621" t="inlineStr">
        <x:is>
          <x:t xml:space="preserve">Cu57.5Zr40Ga2.5</x:t>
        </x:is>
      </x:c>
      <x:c r="D621" t="inlineStr">
        <x:is>
          <x:t xml:space="preserve">Cu55Zr42.5Ga2.5</x:t>
        </x:is>
      </x:c>
      <x:c r="E621" t="inlineStr">
        <x:is>
          <x:t xml:space="preserve">Cu-based</x:t>
        </x:is>
      </x:c>
      <x:c r="F621" t="inlineStr">
        <x:is>
          <x:t xml:space="preserve">Cu-based</x:t>
        </x:is>
      </x:c>
      <x:c r="G621" t="n">
        <x:v>1</x:v>
      </x:c>
      <x:c r="H621" t="n">
        <x:v>0.7198280073498859</x:v>
      </x:c>
      <x:c r="I621" t="n">
        <x:v>-0.1760912590556812</x:v>
      </x:c>
      <x:c r="J621" t="n">
        <x:v>0</x:v>
      </x:c>
    </x:row>
    <x:row r="622">
      <x:c r="A622" t="inlineStr">
        <x:is>
          <x:t xml:space="preserve">MG-JTAC18-060</x:t>
        </x:is>
      </x:c>
      <x:c r="B622" t="inlineStr">
        <x:is>
          <x:t xml:space="preserve">MG-LONG-001</x:t>
        </x:is>
      </x:c>
      <x:c r="C622" t="inlineStr">
        <x:is>
          <x:t xml:space="preserve">Fe69Mo3Y6B22</x:t>
        </x:is>
      </x:c>
      <x:c r="D622" t="inlineStr">
        <x:is>
          <x:t xml:space="preserve">Cu55Zr42.5Ga2.5</x:t>
        </x:is>
      </x:c>
      <x:c r="E622" t="inlineStr">
        <x:is>
          <x:t xml:space="preserve">Fe-based</x:t>
        </x:is>
      </x:c>
      <x:c r="F622" t="inlineStr">
        <x:is>
          <x:t xml:space="preserve">Cu-based</x:t>
        </x:is>
      </x:c>
      <x:c r="G622" t="n">
        <x:v>0</x:v>
      </x:c>
      <x:c r="H622" t="n">
        <x:v>0.8270046734561407</x:v>
      </x:c>
      <x:c r="I622" t="n">
        <x:v>-0.7781512503836436</x:v>
      </x:c>
      <x:c r="J622" t="n">
        <x:v>0</x:v>
      </x:c>
    </x:row>
    <x:row r="623">
      <x:c r="A623" t="inlineStr">
        <x:is>
          <x:t xml:space="preserve">MG-JTAC18-062</x:t>
        </x:is>
      </x:c>
      <x:c r="B623" t="inlineStr">
        <x:is>
          <x:t xml:space="preserve">MG-LONG-001</x:t>
        </x:is>
      </x:c>
      <x:c r="C623" t="inlineStr">
        <x:is>
          <x:t xml:space="preserve">Fe70Mo2Y6B22</x:t>
        </x:is>
      </x:c>
      <x:c r="D623" t="inlineStr">
        <x:is>
          <x:t xml:space="preserve">Cu55Zr42.5Ga2.5</x:t>
        </x:is>
      </x:c>
      <x:c r="E623" t="inlineStr">
        <x:is>
          <x:t xml:space="preserve">Fe-based</x:t>
        </x:is>
      </x:c>
      <x:c r="F623" t="inlineStr">
        <x:is>
          <x:t xml:space="preserve">Cu-based</x:t>
        </x:is>
      </x:c>
      <x:c r="G623" t="n">
        <x:v>0</x:v>
      </x:c>
      <x:c r="H623" t="n">
        <x:v>0.6027330107535624</x:v>
      </x:c>
      <x:c r="I623" t="n">
        <x:v>-0.5440680443502757</x:v>
      </x:c>
      <x:c r="J623" t="n">
        <x:v>0</x:v>
      </x:c>
    </x:row>
    <x:row r="624">
      <x:c r="A624" t="inlineStr">
        <x:is>
          <x:t xml:space="preserve">MG-JTAC18-063</x:t>
        </x:is>
      </x:c>
      <x:c r="B624" t="inlineStr">
        <x:is>
          <x:t xml:space="preserve">MG-LONG-001</x:t>
        </x:is>
      </x:c>
      <x:c r="C624" t="inlineStr">
        <x:is>
          <x:t xml:space="preserve">Fe70Nb4Hf3Y3B20</x:t>
        </x:is>
      </x:c>
      <x:c r="D624" t="inlineStr">
        <x:is>
          <x:t xml:space="preserve">Cu55Zr42.5Ga2.5</x:t>
        </x:is>
      </x:c>
      <x:c r="E624" t="inlineStr">
        <x:is>
          <x:t xml:space="preserve">Fe-based</x:t>
        </x:is>
      </x:c>
      <x:c r="F624" t="inlineStr">
        <x:is>
          <x:t xml:space="preserve">Cu-based</x:t>
        </x:is>
      </x:c>
      <x:c r="G624" t="n">
        <x:v>0</x:v>
      </x:c>
      <x:c r="H624" t="n">
        <x:v>1.181312084293859</x:v>
      </x:c>
      <x:c r="I624" t="n">
        <x:v>-0.5440680443502757</x:v>
      </x:c>
      <x:c r="J624" t="n">
        <x:v>0</x:v>
      </x:c>
    </x:row>
    <x:row r="625">
      <x:c r="A625" t="inlineStr">
        <x:is>
          <x:t xml:space="preserve">MG-JTAC18-068</x:t>
        </x:is>
      </x:c>
      <x:c r="B625" t="inlineStr">
        <x:is>
          <x:t xml:space="preserve">MG-LONG-001</x:t>
        </x:is>
      </x:c>
      <x:c r="C625" t="inlineStr">
        <x:is>
          <x:t xml:space="preserve">Fe71Mo1Y6B22</x:t>
        </x:is>
      </x:c>
      <x:c r="D625" t="inlineStr">
        <x:is>
          <x:t xml:space="preserve">Cu55Zr42.5Ga2.5</x:t>
        </x:is>
      </x:c>
      <x:c r="E625" t="inlineStr">
        <x:is>
          <x:t xml:space="preserve">Fe-based</x:t>
        </x:is>
      </x:c>
      <x:c r="F625" t="inlineStr">
        <x:is>
          <x:t xml:space="preserve">Cu-based</x:t>
        </x:is>
      </x:c>
      <x:c r="G625" t="n">
        <x:v>0</x:v>
      </x:c>
      <x:c r="H625" t="n">
        <x:v>0.5009174540272718</x:v>
      </x:c>
      <x:c r="I625" t="n">
        <x:v>-0.3979400086720376</x:v>
      </x:c>
      <x:c r="J625" t="n">
        <x:v>0</x:v>
      </x:c>
    </x:row>
    <x:row r="626">
      <x:c r="A626" t="inlineStr">
        <x:is>
          <x:t xml:space="preserve">MG-JTAC18-073</x:t>
        </x:is>
      </x:c>
      <x:c r="B626" t="inlineStr">
        <x:is>
          <x:t xml:space="preserve">MG-LONG-001</x:t>
        </x:is>
      </x:c>
      <x:c r="C626" t="inlineStr">
        <x:is>
          <x:t xml:space="preserve">Fe72Nb4Hf3Y1B20</x:t>
        </x:is>
      </x:c>
      <x:c r="D626" t="inlineStr">
        <x:is>
          <x:t xml:space="preserve">Cu55Zr42.5Ga2.5</x:t>
        </x:is>
      </x:c>
      <x:c r="E626" t="inlineStr">
        <x:is>
          <x:t xml:space="preserve">Fe-based</x:t>
        </x:is>
      </x:c>
      <x:c r="F626" t="inlineStr">
        <x:is>
          <x:t xml:space="preserve">Cu-based</x:t>
        </x:is>
      </x:c>
      <x:c r="G626" t="n">
        <x:v>0</x:v>
      </x:c>
      <x:c r="H626" t="n">
        <x:v>1.123560513205631</x:v>
      </x:c>
      <x:c r="I626" t="n">
        <x:v>-0.4771212547196624</x:v>
      </x:c>
      <x:c r="J626" t="n">
        <x:v>0</x:v>
      </x:c>
    </x:row>
    <x:row r="627">
      <x:c r="A627" t="inlineStr">
        <x:is>
          <x:t xml:space="preserve">MG-JTAC18-075</x:t>
        </x:is>
      </x:c>
      <x:c r="B627" t="inlineStr">
        <x:is>
          <x:t xml:space="preserve">MG-LONG-001</x:t>
        </x:is>
      </x:c>
      <x:c r="C627" t="inlineStr">
        <x:is>
          <x:t xml:space="preserve">Fe73Nb4Hf3B20</x:t>
        </x:is>
      </x:c>
      <x:c r="D627" t="inlineStr">
        <x:is>
          <x:t xml:space="preserve">Cu55Zr42.5Ga2.5</x:t>
        </x:is>
      </x:c>
      <x:c r="E627" t="inlineStr">
        <x:is>
          <x:t xml:space="preserve">Fe-based</x:t>
        </x:is>
      </x:c>
      <x:c r="F627" t="inlineStr">
        <x:is>
          <x:t xml:space="preserve">Cu-based</x:t>
        </x:is>
      </x:c>
      <x:c r="G627" t="n">
        <x:v>0</x:v>
      </x:c>
      <x:c r="H627" t="n">
        <x:v>0.9767911047549871</x:v>
      </x:c>
      <x:c r="I627" t="n">
        <x:v>-0.3010299956639812</x:v>
      </x:c>
      <x:c r="J627" t="n">
        <x:v>0</x:v>
      </x:c>
    </x:row>
    <x:row r="628">
      <x:c r="A628" t="inlineStr">
        <x:is>
          <x:t xml:space="preserve">MG-JTAC18-080</x:t>
        </x:is>
      </x:c>
      <x:c r="B628" t="inlineStr">
        <x:is>
          <x:t xml:space="preserve">MG-LONG-001</x:t>
        </x:is>
      </x:c>
      <x:c r="C628" t="inlineStr">
        <x:is>
          <x:t xml:space="preserve">(Fe0.73Tb0.02B0.2Si0.05)96Nb4</x:t>
        </x:is>
      </x:c>
      <x:c r="D628" t="inlineStr">
        <x:is>
          <x:t xml:space="preserve">Cu55Zr42.5Ga2.5</x:t>
        </x:is>
      </x:c>
      <x:c r="E628" t="inlineStr">
        <x:is>
          <x:t xml:space="preserve">Fe-based</x:t>
        </x:is>
      </x:c>
      <x:c r="F628" t="inlineStr">
        <x:is>
          <x:t xml:space="preserve">Cu-based</x:t>
        </x:is>
      </x:c>
      <x:c r="G628" t="n">
        <x:v>0</x:v>
      </x:c>
      <x:c r="H628" t="n">
        <x:v>0.8316490240842127</x:v>
      </x:c>
      <x:c r="I628" t="n">
        <x:v>-0.3979400086720376</x:v>
      </x:c>
      <x:c r="J628" t="n">
        <x:v>0</x:v>
      </x:c>
    </x:row>
    <x:row r="629">
      <x:c r="A629" t="inlineStr">
        <x:is>
          <x:t xml:space="preserve">MG-JTAC18-096</x:t>
        </x:is>
      </x:c>
      <x:c r="B629" t="inlineStr">
        <x:is>
          <x:t xml:space="preserve">MG-LONG-001</x:t>
        </x:is>
      </x:c>
      <x:c r="C629" t="inlineStr">
        <x:is>
          <x:t xml:space="preserve">Gd55Ni22Mn3Al20</x:t>
        </x:is>
      </x:c>
      <x:c r="D629" t="inlineStr">
        <x:is>
          <x:t xml:space="preserve">Cu55Zr42.5Ga2.5</x:t>
        </x:is>
      </x:c>
      <x:c r="E629" t="inlineStr">
        <x:is>
          <x:t xml:space="preserve">Gd-based</x:t>
        </x:is>
      </x:c>
      <x:c r="F629" t="inlineStr">
        <x:is>
          <x:t xml:space="preserve">Cu-based</x:t>
        </x:is>
      </x:c>
      <x:c r="G629" t="n">
        <x:v>0</x:v>
      </x:c>
      <x:c r="H629" t="n">
        <x:v>0.5563502401763785</x:v>
      </x:c>
      <x:c r="I629" t="n">
        <x:v>-0.3010299956639812</x:v>
      </x:c>
      <x:c r="J629" t="n">
        <x:v>0</x:v>
      </x:c>
    </x:row>
    <x:row r="630">
      <x:c r="A630" t="inlineStr">
        <x:is>
          <x:t xml:space="preserve">MG-LONG-002</x:t>
        </x:is>
      </x:c>
      <x:c r="B630" t="inlineStr">
        <x:is>
          <x:t xml:space="preserve">MG-LONG-003</x:t>
        </x:is>
      </x:c>
      <x:c r="C630" t="inlineStr">
        <x:is>
          <x:t xml:space="preserve">Cu57.5Zr37.5Ga5</x:t>
        </x:is>
      </x:c>
      <x:c r="D630" t="inlineStr">
        <x:is>
          <x:t xml:space="preserve">Cu52.5Zr40Ga7.5</x:t>
        </x:is>
      </x:c>
      <x:c r="E630" t="inlineStr">
        <x:is>
          <x:t xml:space="preserve">Cu-based</x:t>
        </x:is>
      </x:c>
      <x:c r="F630" t="inlineStr">
        <x:is>
          <x:t xml:space="preserve">Cu-based</x:t>
        </x:is>
      </x:c>
      <x:c r="G630" t="n">
        <x:v>1</x:v>
      </x:c>
      <x:c r="H630" t="n">
        <x:v>0.5618721882606676</x:v>
      </x:c>
      <x:c r="I630" t="n">
        <x:v>0.1760912590556812</x:v>
      </x:c>
      <x:c r="J630" t="n">
        <x:v>1</x:v>
      </x:c>
    </x:row>
    <x:row r="631">
      <x:c r="A631" t="inlineStr">
        <x:is>
          <x:t xml:space="preserve">MG-LONG-002</x:t>
        </x:is>
      </x:c>
      <x:c r="B631" t="inlineStr">
        <x:is>
          <x:t xml:space="preserve">MG-LONG-004</x:t>
        </x:is>
      </x:c>
      <x:c r="C631" t="inlineStr">
        <x:is>
          <x:t xml:space="preserve">Cu57.5Zr37.5Ga5</x:t>
        </x:is>
      </x:c>
      <x:c r="D631" t="inlineStr">
        <x:is>
          <x:t xml:space="preserve">Cu55Zr40Ga5</x:t>
        </x:is>
      </x:c>
      <x:c r="E631" t="inlineStr">
        <x:is>
          <x:t xml:space="preserve">Cu-based</x:t>
        </x:is>
      </x:c>
      <x:c r="F631" t="inlineStr">
        <x:is>
          <x:t xml:space="preserve">Cu-based</x:t>
        </x:is>
      </x:c>
      <x:c r="G631" t="n">
        <x:v>1</x:v>
      </x:c>
      <x:c r="H631" t="n">
        <x:v>1.287226476166686</x:v>
      </x:c>
      <x:c r="I631" t="n">
        <x:v>0.3010299956639812</x:v>
      </x:c>
      <x:c r="J631" t="n">
        <x:v>1</x:v>
      </x:c>
    </x:row>
    <x:row r="632">
      <x:c r="A632" t="inlineStr">
        <x:is>
          <x:t xml:space="preserve">MG-LONG-002</x:t>
        </x:is>
      </x:c>
      <x:c r="B632" t="inlineStr">
        <x:is>
          <x:t xml:space="preserve">MG-LONG-006</x:t>
        </x:is>
      </x:c>
      <x:c r="C632" t="inlineStr">
        <x:is>
          <x:t xml:space="preserve">Cu57.5Zr37.5Ga5</x:t>
        </x:is>
      </x:c>
      <x:c r="D632" t="inlineStr">
        <x:is>
          <x:t xml:space="preserve">Cu46Zr54</x:t>
        </x:is>
      </x:c>
      <x:c r="E632" t="inlineStr">
        <x:is>
          <x:t xml:space="preserve">Cu-based</x:t>
        </x:is>
      </x:c>
      <x:c r="F632" t="inlineStr">
        <x:is>
          <x:t xml:space="preserve">Cu-based</x:t>
        </x:is>
      </x:c>
      <x:c r="G632" t="n">
        <x:v>1</x:v>
      </x:c>
      <x:c r="H632" t="n">
        <x:v>0.965826548225915</x:v>
      </x:c>
      <x:c r="I632" t="n">
        <x:v>0.3010299956639812</x:v>
      </x:c>
      <x:c r="J632" t="n">
        <x:v>1</x:v>
      </x:c>
    </x:row>
    <x:row r="633">
      <x:c r="A633" t="inlineStr">
        <x:is>
          <x:t xml:space="preserve">MG-LONG-002</x:t>
        </x:is>
      </x:c>
      <x:c r="B633" t="inlineStr">
        <x:is>
          <x:t xml:space="preserve">MG-LONG-033</x:t>
        </x:is>
      </x:c>
      <x:c r="C633" t="inlineStr">
        <x:is>
          <x:t xml:space="preserve">Cu57.5Zr37.5Ga5</x:t>
        </x:is>
      </x:c>
      <x:c r="D633" t="inlineStr">
        <x:is>
          <x:t xml:space="preserve">Mg65Cu7.5Ni7.5Ag5Zn5Y10</x:t>
        </x:is>
      </x:c>
      <x:c r="E633" t="inlineStr">
        <x:is>
          <x:t xml:space="preserve">Cu-based</x:t>
        </x:is>
      </x:c>
      <x:c r="F633" t="inlineStr">
        <x:is>
          <x:t xml:space="preserve">Mg-based</x:t>
        </x:is>
      </x:c>
      <x:c r="G633" t="n">
        <x:v>0</x:v>
      </x:c>
      <x:c r="H633" t="n">
        <x:v>0.7252210878589986</x:v>
      </x:c>
      <x:c r="I633" t="n">
        <x:v>0.9542425094393249</x:v>
      </x:c>
      <x:c r="J633" t="n">
        <x:v>1</x:v>
      </x:c>
    </x:row>
    <x:row r="634">
      <x:c r="A634" t="inlineStr">
        <x:is>
          <x:t xml:space="preserve">MG-LONG-002</x:t>
        </x:is>
      </x:c>
      <x:c r="B634" t="inlineStr">
        <x:is>
          <x:t xml:space="preserve">MG-LONG-048</x:t>
        </x:is>
      </x:c>
      <x:c r="C634" t="inlineStr">
        <x:is>
          <x:t xml:space="preserve">Cu57.5Zr37.5Ga5</x:t>
        </x:is>
      </x:c>
      <x:c r="D634" t="inlineStr">
        <x:is>
          <x:t xml:space="preserve">Fe56Co20Mo4(P0.45C0.2B0.2Si0.15)20</x:t>
        </x:is>
      </x:c>
      <x:c r="E634" t="inlineStr">
        <x:is>
          <x:t xml:space="preserve">Cu-based</x:t>
        </x:is>
      </x:c>
      <x:c r="F634" t="inlineStr">
        <x:is>
          <x:t xml:space="preserve">Fe-based</x:t>
        </x:is>
      </x:c>
      <x:c r="G634" t="n">
        <x:v>0</x:v>
      </x:c>
      <x:c r="H634" t="n">
        <x:v>0.3727832202666699</x:v>
      </x:c>
      <x:c r="I634" t="n">
        <x:v>0.6989700043360189</x:v>
      </x:c>
      <x:c r="J634" t="n">
        <x:v>1</x:v>
      </x:c>
    </x:row>
    <x:row r="635">
      <x:c r="A635" t="inlineStr">
        <x:is>
          <x:t xml:space="preserve">MG-LONG-002</x:t>
        </x:is>
      </x:c>
      <x:c r="B635" t="inlineStr">
        <x:is>
          <x:t xml:space="preserve">MG-LONG-049</x:t>
        </x:is>
      </x:c>
      <x:c r="C635" t="inlineStr">
        <x:is>
          <x:t xml:space="preserve">Cu57.5Zr37.5Ga5</x:t>
        </x:is>
      </x:c>
      <x:c r="D635" t="inlineStr">
        <x:is>
          <x:t xml:space="preserve">Fe46Co30Mo4(P0.45C0.2B0.2Si0.15)20</x:t>
        </x:is>
      </x:c>
      <x:c r="E635" t="inlineStr">
        <x:is>
          <x:t xml:space="preserve">Cu-based</x:t>
        </x:is>
      </x:c>
      <x:c r="F635" t="inlineStr">
        <x:is>
          <x:t xml:space="preserve">Fe-based</x:t>
        </x:is>
      </x:c>
      <x:c r="G635" t="n">
        <x:v>0</x:v>
      </x:c>
      <x:c r="H635" t="n">
        <x:v>0.240513677893098</x:v>
      </x:c>
      <x:c r="I635" t="n">
        <x:v>0.4771212547196624</x:v>
      </x:c>
      <x:c r="J635" t="n">
        <x:v>1</x:v>
      </x:c>
    </x:row>
    <x:row r="636">
      <x:c r="A636" t="inlineStr">
        <x:is>
          <x:t xml:space="preserve">MG-LONG-002</x:t>
        </x:is>
      </x:c>
      <x:c r="B636" t="inlineStr">
        <x:is>
          <x:t xml:space="preserve">MG-LONG-051</x:t>
        </x:is>
      </x:c>
      <x:c r="C636" t="inlineStr">
        <x:is>
          <x:t xml:space="preserve">Cu57.5Zr37.5Ga5</x:t>
        </x:is>
      </x:c>
      <x:c r="D636" t="inlineStr">
        <x:is>
          <x:t xml:space="preserve">Fe71Ni1Y6B22</x:t>
        </x:is>
      </x:c>
      <x:c r="E636" t="inlineStr">
        <x:is>
          <x:t xml:space="preserve">Cu-based</x:t>
        </x:is>
      </x:c>
      <x:c r="F636" t="inlineStr">
        <x:is>
          <x:t xml:space="preserve">Fe-based</x:t>
        </x:is>
      </x:c>
      <x:c r="G636" t="n">
        <x:v>0</x:v>
      </x:c>
      <x:c r="H636" t="n">
        <x:v>1.144163756510624</x:v>
      </x:c>
      <x:c r="I636" t="n">
        <x:v>0.3010299956639812</x:v>
      </x:c>
      <x:c r="J636" t="n">
        <x:v>1</x:v>
      </x:c>
    </x:row>
    <x:row r="637">
      <x:c r="A637" t="inlineStr">
        <x:is>
          <x:t xml:space="preserve">MG-LONG-002</x:t>
        </x:is>
      </x:c>
      <x:c r="B637" t="inlineStr">
        <x:is>
          <x:t xml:space="preserve">MG-LONG-052</x:t>
        </x:is>
      </x:c>
      <x:c r="C637" t="inlineStr">
        <x:is>
          <x:t xml:space="preserve">Cu57.5Zr37.5Ga5</x:t>
        </x:is>
      </x:c>
      <x:c r="D637" t="inlineStr">
        <x:is>
          <x:t xml:space="preserve">Fe70Ni2Y6B22</x:t>
        </x:is>
      </x:c>
      <x:c r="E637" t="inlineStr">
        <x:is>
          <x:t xml:space="preserve">Cu-based</x:t>
        </x:is>
      </x:c>
      <x:c r="F637" t="inlineStr">
        <x:is>
          <x:t xml:space="preserve">Fe-based</x:t>
        </x:is>
      </x:c>
      <x:c r="G637" t="n">
        <x:v>0</x:v>
      </x:c>
      <x:c r="H637" t="n">
        <x:v>1.208807503867992</x:v>
      </x:c>
      <x:c r="I637" t="n">
        <x:v>0.3010299956639812</x:v>
      </x:c>
      <x:c r="J637" t="n">
        <x:v>1</x:v>
      </x:c>
    </x:row>
    <x:row r="638">
      <x:c r="A638" t="inlineStr">
        <x:is>
          <x:t xml:space="preserve">MG-LONG-002</x:t>
        </x:is>
      </x:c>
      <x:c r="B638" t="inlineStr">
        <x:is>
          <x:t xml:space="preserve">MG-LONG-054</x:t>
        </x:is>
      </x:c>
      <x:c r="C638" t="inlineStr">
        <x:is>
          <x:t xml:space="preserve">Cu57.5Zr37.5Ga5</x:t>
        </x:is>
      </x:c>
      <x:c r="D638" t="inlineStr">
        <x:is>
          <x:t xml:space="preserve">Fe68Ni4Y6B22</x:t>
        </x:is>
      </x:c>
      <x:c r="E638" t="inlineStr">
        <x:is>
          <x:t xml:space="preserve">Cu-based</x:t>
        </x:is>
      </x:c>
      <x:c r="F638" t="inlineStr">
        <x:is>
          <x:t xml:space="preserve">Fe-based</x:t>
        </x:is>
      </x:c>
      <x:c r="G638" t="n">
        <x:v>0</x:v>
      </x:c>
      <x:c r="H638" t="n">
        <x:v>1.217339617331594</x:v>
      </x:c>
      <x:c r="I638" t="n">
        <x:v>0.1760912590556812</x:v>
      </x:c>
      <x:c r="J638" t="n">
        <x:v>1</x:v>
      </x:c>
    </x:row>
    <x:row r="639">
      <x:c r="A639" t="inlineStr">
        <x:is>
          <x:t xml:space="preserve">MG-LONG-002</x:t>
        </x:is>
      </x:c>
      <x:c r="B639" t="inlineStr">
        <x:is>
          <x:t xml:space="preserve">MG-LONG-059</x:t>
        </x:is>
      </x:c>
      <x:c r="C639" t="inlineStr">
        <x:is>
          <x:t xml:space="preserve">Cu57.5Zr37.5Ga5</x:t>
        </x:is>
      </x:c>
      <x:c r="D639" t="inlineStr">
        <x:is>
          <x:t xml:space="preserve">Fe64Co8Y6B22</x:t>
        </x:is>
      </x:c>
      <x:c r="E639" t="inlineStr">
        <x:is>
          <x:t xml:space="preserve">Cu-based</x:t>
        </x:is>
      </x:c>
      <x:c r="F639" t="inlineStr">
        <x:is>
          <x:t xml:space="preserve">Fe-based</x:t>
        </x:is>
      </x:c>
      <x:c r="G639" t="n">
        <x:v>0</x:v>
      </x:c>
      <x:c r="H639" t="n">
        <x:v>1.059840664641513</x:v>
      </x:c>
      <x:c r="I639" t="n">
        <x:v>0.3979400086720376</x:v>
      </x:c>
      <x:c r="J639" t="n">
        <x:v>1</x:v>
      </x:c>
    </x:row>
    <x:row r="640">
      <x:c r="A640" t="inlineStr">
        <x:is>
          <x:t xml:space="preserve">MG-LONG-002</x:t>
        </x:is>
      </x:c>
      <x:c r="B640" t="inlineStr">
        <x:is>
          <x:t xml:space="preserve">MG-LONG-060</x:t>
        </x:is>
      </x:c>
      <x:c r="C640" t="inlineStr">
        <x:is>
          <x:t xml:space="preserve">Cu57.5Zr37.5Ga5</x:t>
        </x:is>
      </x:c>
      <x:c r="D640" t="inlineStr">
        <x:is>
          <x:t xml:space="preserve">Fe62Co10Y6B22</x:t>
        </x:is>
      </x:c>
      <x:c r="E640" t="inlineStr">
        <x:is>
          <x:t xml:space="preserve">Cu-based</x:t>
        </x:is>
      </x:c>
      <x:c r="F640" t="inlineStr">
        <x:is>
          <x:t xml:space="preserve">Fe-based</x:t>
        </x:is>
      </x:c>
      <x:c r="G640" t="n">
        <x:v>0</x:v>
      </x:c>
      <x:c r="H640" t="n">
        <x:v>0.8122907205760016</x:v>
      </x:c>
      <x:c r="I640" t="n">
        <x:v>0.3979400086720376</x:v>
      </x:c>
      <x:c r="J640" t="n">
        <x:v>1</x:v>
      </x:c>
    </x:row>
    <x:row r="641">
      <x:c r="A641" t="inlineStr">
        <x:is>
          <x:t xml:space="preserve">MG-LONG-002</x:t>
        </x:is>
      </x:c>
      <x:c r="B641" t="inlineStr">
        <x:is>
          <x:t xml:space="preserve">MG-LONG-121</x:t>
        </x:is>
      </x:c>
      <x:c r="C641" t="inlineStr">
        <x:is>
          <x:t xml:space="preserve">Cu57.5Zr37.5Ga5</x:t>
        </x:is>
      </x:c>
      <x:c r="D641" t="inlineStr">
        <x:is>
          <x:t xml:space="preserve">Fe61B15Mo7Zr8Co6Y2Al1</x:t>
        </x:is>
      </x:c>
      <x:c r="E641" t="inlineStr">
        <x:is>
          <x:t xml:space="preserve">Cu-based</x:t>
        </x:is>
      </x:c>
      <x:c r="F641" t="inlineStr">
        <x:is>
          <x:t xml:space="preserve">Fe-based</x:t>
        </x:is>
      </x:c>
      <x:c r="G641" t="n">
        <x:v>0</x:v>
      </x:c>
      <x:c r="H641" t="n">
        <x:v>0.9389664985881204</x:v>
      </x:c>
      <x:c r="I641" t="n">
        <x:v>0.6989700043360189</x:v>
      </x:c>
      <x:c r="J641" t="n">
        <x:v>1</x:v>
      </x:c>
    </x:row>
    <x:row r="642">
      <x:c r="A642" t="inlineStr">
        <x:is>
          <x:t xml:space="preserve">MG-LONG-002</x:t>
        </x:is>
      </x:c>
      <x:c r="B642" t="inlineStr">
        <x:is>
          <x:t xml:space="preserve">MG-LONG-122</x:t>
        </x:is>
      </x:c>
      <x:c r="C642" t="inlineStr">
        <x:is>
          <x:t xml:space="preserve">Cu57.5Zr37.5Ga5</x:t>
        </x:is>
      </x:c>
      <x:c r="D642" t="inlineStr">
        <x:is>
          <x:t xml:space="preserve">Fe61B15Mo7Zr8Co5Y2Cr2</x:t>
        </x:is>
      </x:c>
      <x:c r="E642" t="inlineStr">
        <x:is>
          <x:t xml:space="preserve">Cu-based</x:t>
        </x:is>
      </x:c>
      <x:c r="F642" t="inlineStr">
        <x:is>
          <x:t xml:space="preserve">Fe-based</x:t>
        </x:is>
      </x:c>
      <x:c r="G642" t="n">
        <x:v>0</x:v>
      </x:c>
      <x:c r="H642" t="n">
        <x:v>1.177359604279635</x:v>
      </x:c>
      <x:c r="I642" t="n">
        <x:v>0.6989700043360189</x:v>
      </x:c>
      <x:c r="J642" t="n">
        <x:v>1</x:v>
      </x:c>
    </x:row>
    <x:row r="643">
      <x:c r="A643" t="inlineStr">
        <x:is>
          <x:t xml:space="preserve">MG-LONG-002</x:t>
        </x:is>
      </x:c>
      <x:c r="B643" t="inlineStr">
        <x:is>
          <x:t xml:space="preserve">MG-LONG-125</x:t>
        </x:is>
      </x:c>
      <x:c r="C643" t="inlineStr">
        <x:is>
          <x:t xml:space="preserve">Cu57.5Zr37.5Ga5</x:t>
        </x:is>
      </x:c>
      <x:c r="D643" t="inlineStr">
        <x:is>
          <x:t xml:space="preserve">Fe60Co12Y6B22</x:t>
        </x:is>
      </x:c>
      <x:c r="E643" t="inlineStr">
        <x:is>
          <x:t xml:space="preserve">Cu-based</x:t>
        </x:is>
      </x:c>
      <x:c r="F643" t="inlineStr">
        <x:is>
          <x:t xml:space="preserve">Fe-based</x:t>
        </x:is>
      </x:c>
      <x:c r="G643" t="n">
        <x:v>0</x:v>
      </x:c>
      <x:c r="H643" t="n">
        <x:v>1.00674793853866</x:v>
      </x:c>
      <x:c r="I643" t="n">
        <x:v>0.3979400086720376</x:v>
      </x:c>
      <x:c r="J643" t="n">
        <x:v>1</x:v>
      </x:c>
    </x:row>
    <x:row r="644">
      <x:c r="A644" t="inlineStr">
        <x:is>
          <x:t xml:space="preserve">MG-JTAC18-051</x:t>
        </x:is>
      </x:c>
      <x:c r="B644" t="inlineStr">
        <x:is>
          <x:t xml:space="preserve">MG-LONG-002</x:t>
        </x:is>
      </x:c>
      <x:c r="C644" t="inlineStr">
        <x:is>
          <x:t xml:space="preserve">Fe36Co36B19.2Si4.8Nb4</x:t>
        </x:is>
      </x:c>
      <x:c r="D644" t="inlineStr">
        <x:is>
          <x:t xml:space="preserve">Cu57.5Zr37.5Ga5</x:t>
        </x:is>
      </x:c>
      <x:c r="E644" t="inlineStr">
        <x:is>
          <x:t xml:space="preserve">Fe-based</x:t>
        </x:is>
      </x:c>
      <x:c r="F644" t="inlineStr">
        <x:is>
          <x:t xml:space="preserve">Cu-based</x:t>
        </x:is>
      </x:c>
      <x:c r="G644" t="n">
        <x:v>0</x:v>
      </x:c>
      <x:c r="H644" t="n">
        <x:v>0.3259468409374311</x:v>
      </x:c>
      <x:c r="I644" t="n">
        <x:v>-0.3010299956639812</x:v>
      </x:c>
      <x:c r="J644" t="n">
        <x:v>0</x:v>
      </x:c>
    </x:row>
    <x:row r="645">
      <x:c r="A645" t="inlineStr">
        <x:is>
          <x:t xml:space="preserve">MG-JTAC18-058</x:t>
        </x:is>
      </x:c>
      <x:c r="B645" t="inlineStr">
        <x:is>
          <x:t xml:space="preserve">MG-LONG-002</x:t>
        </x:is>
      </x:c>
      <x:c r="C645" t="inlineStr">
        <x:is>
          <x:t xml:space="preserve">Fe68Mo4Y6B22</x:t>
        </x:is>
      </x:c>
      <x:c r="D645" t="inlineStr">
        <x:is>
          <x:t xml:space="preserve">Cu57.5Zr37.5Ga5</x:t>
        </x:is>
      </x:c>
      <x:c r="E645" t="inlineStr">
        <x:is>
          <x:t xml:space="preserve">Fe-based</x:t>
        </x:is>
      </x:c>
      <x:c r="F645" t="inlineStr">
        <x:is>
          <x:t xml:space="preserve">Cu-based</x:t>
        </x:is>
      </x:c>
      <x:c r="G645" t="n">
        <x:v>0</x:v>
      </x:c>
      <x:c r="H645" t="n">
        <x:v>1.119957687714539</x:v>
      </x:c>
      <x:c r="I645" t="n">
        <x:v>-0.8129133566428556</x:v>
      </x:c>
      <x:c r="J645" t="n">
        <x:v>0</x:v>
      </x:c>
    </x:row>
    <x:row r="646">
      <x:c r="A646" t="inlineStr">
        <x:is>
          <x:t xml:space="preserve">MG-JTAC18-060</x:t>
        </x:is>
      </x:c>
      <x:c r="B646" t="inlineStr">
        <x:is>
          <x:t xml:space="preserve">MG-LONG-002</x:t>
        </x:is>
      </x:c>
      <x:c r="C646" t="inlineStr">
        <x:is>
          <x:t xml:space="preserve">Fe69Mo3Y6B22</x:t>
        </x:is>
      </x:c>
      <x:c r="D646" t="inlineStr">
        <x:is>
          <x:t xml:space="preserve">Cu57.5Zr37.5Ga5</x:t>
        </x:is>
      </x:c>
      <x:c r="E646" t="inlineStr">
        <x:is>
          <x:t xml:space="preserve">Fe-based</x:t>
        </x:is>
      </x:c>
      <x:c r="F646" t="inlineStr">
        <x:is>
          <x:t xml:space="preserve">Cu-based</x:t>
        </x:is>
      </x:c>
      <x:c r="G646" t="n">
        <x:v>0</x:v>
      </x:c>
      <x:c r="H646" t="n">
        <x:v>0.8285354349749773</x:v>
      </x:c>
      <x:c r="I646" t="n">
        <x:v>-0.7781512503836436</x:v>
      </x:c>
      <x:c r="J646" t="n">
        <x:v>0</x:v>
      </x:c>
    </x:row>
    <x:row r="647">
      <x:c r="A647" t="inlineStr">
        <x:is>
          <x:t xml:space="preserve">MG-JTAC18-068</x:t>
        </x:is>
      </x:c>
      <x:c r="B647" t="inlineStr">
        <x:is>
          <x:t xml:space="preserve">MG-LONG-002</x:t>
        </x:is>
      </x:c>
      <x:c r="C647" t="inlineStr">
        <x:is>
          <x:t xml:space="preserve">Fe71Mo1Y6B22</x:t>
        </x:is>
      </x:c>
      <x:c r="D647" t="inlineStr">
        <x:is>
          <x:t xml:space="preserve">Cu57.5Zr37.5Ga5</x:t>
        </x:is>
      </x:c>
      <x:c r="E647" t="inlineStr">
        <x:is>
          <x:t xml:space="preserve">Fe-based</x:t>
        </x:is>
      </x:c>
      <x:c r="F647" t="inlineStr">
        <x:is>
          <x:t xml:space="preserve">Cu-based</x:t>
        </x:is>
      </x:c>
      <x:c r="G647" t="n">
        <x:v>0</x:v>
      </x:c>
      <x:c r="H647" t="n">
        <x:v>0.9289713520273205</x:v>
      </x:c>
      <x:c r="I647" t="n">
        <x:v>-0.3979400086720376</x:v>
      </x:c>
      <x:c r="J647" t="n">
        <x:v>0</x:v>
      </x:c>
    </x:row>
    <x:row r="648">
      <x:c r="A648" t="inlineStr">
        <x:is>
          <x:t xml:space="preserve">MG-LONG-003</x:t>
        </x:is>
      </x:c>
      <x:c r="B648" t="inlineStr">
        <x:is>
          <x:t xml:space="preserve">MG-LONG-004</x:t>
        </x:is>
      </x:c>
      <x:c r="C648" t="inlineStr">
        <x:is>
          <x:t xml:space="preserve">Cu52.5Zr40Ga7.5</x:t>
        </x:is>
      </x:c>
      <x:c r="D648" t="inlineStr">
        <x:is>
          <x:t xml:space="preserve">Cu55Zr40Ga5</x:t>
        </x:is>
      </x:c>
      <x:c r="E648" t="inlineStr">
        <x:is>
          <x:t xml:space="preserve">Cu-based</x:t>
        </x:is>
      </x:c>
      <x:c r="F648" t="inlineStr">
        <x:is>
          <x:t xml:space="preserve">Cu-based</x:t>
        </x:is>
      </x:c>
      <x:c r="G648" t="n">
        <x:v>1</x:v>
      </x:c>
      <x:c r="H648" t="n">
        <x:v>1.269200697869651</x:v>
      </x:c>
      <x:c r="I648" t="n">
        <x:v>0.1249387366083</x:v>
      </x:c>
      <x:c r="J648" t="n">
        <x:v>1</x:v>
      </x:c>
    </x:row>
    <x:row r="649">
      <x:c r="A649" t="inlineStr">
        <x:is>
          <x:t xml:space="preserve">MG-LONG-003</x:t>
        </x:is>
      </x:c>
      <x:c r="B649" t="inlineStr">
        <x:is>
          <x:t xml:space="preserve">MG-LONG-033</x:t>
        </x:is>
      </x:c>
      <x:c r="C649" t="inlineStr">
        <x:is>
          <x:t xml:space="preserve">Cu52.5Zr40Ga7.5</x:t>
        </x:is>
      </x:c>
      <x:c r="D649" t="inlineStr">
        <x:is>
          <x:t xml:space="preserve">Mg65Cu7.5Ni7.5Ag5Zn5Y10</x:t>
        </x:is>
      </x:c>
      <x:c r="E649" t="inlineStr">
        <x:is>
          <x:t xml:space="preserve">Cu-based</x:t>
        </x:is>
      </x:c>
      <x:c r="F649" t="inlineStr">
        <x:is>
          <x:t xml:space="preserve">Mg-based</x:t>
        </x:is>
      </x:c>
      <x:c r="G649" t="n">
        <x:v>0</x:v>
      </x:c>
      <x:c r="H649" t="n">
        <x:v>0.9641084501755424</x:v>
      </x:c>
      <x:c r="I649" t="n">
        <x:v>0.7781512503836436</x:v>
      </x:c>
      <x:c r="J649" t="n">
        <x:v>1</x:v>
      </x:c>
    </x:row>
    <x:row r="650">
      <x:c r="A650" t="inlineStr">
        <x:is>
          <x:t xml:space="preserve">MG-LONG-003</x:t>
        </x:is>
      </x:c>
      <x:c r="B650" t="inlineStr">
        <x:is>
          <x:t xml:space="preserve">MG-LONG-048</x:t>
        </x:is>
      </x:c>
      <x:c r="C650" t="inlineStr">
        <x:is>
          <x:t xml:space="preserve">Cu52.5Zr40Ga7.5</x:t>
        </x:is>
      </x:c>
      <x:c r="D650" t="inlineStr">
        <x:is>
          <x:t xml:space="preserve">Fe56Co20Mo4(P0.45C0.2B0.2Si0.15)20</x:t>
        </x:is>
      </x:c>
      <x:c r="E650" t="inlineStr">
        <x:is>
          <x:t xml:space="preserve">Cu-based</x:t>
        </x:is>
      </x:c>
      <x:c r="F650" t="inlineStr">
        <x:is>
          <x:t xml:space="preserve">Fe-based</x:t>
        </x:is>
      </x:c>
      <x:c r="G650" t="n">
        <x:v>0</x:v>
      </x:c>
      <x:c r="H650" t="n">
        <x:v>0.6789205289013248</x:v>
      </x:c>
      <x:c r="I650" t="n">
        <x:v>0.5228787452803376</x:v>
      </x:c>
      <x:c r="J650" t="n">
        <x:v>1</x:v>
      </x:c>
    </x:row>
    <x:row r="651">
      <x:c r="A651" t="inlineStr">
        <x:is>
          <x:t xml:space="preserve">MG-LONG-003</x:t>
        </x:is>
      </x:c>
      <x:c r="B651" t="inlineStr">
        <x:is>
          <x:t xml:space="preserve">MG-LONG-049</x:t>
        </x:is>
      </x:c>
      <x:c r="C651" t="inlineStr">
        <x:is>
          <x:t xml:space="preserve">Cu52.5Zr40Ga7.5</x:t>
        </x:is>
      </x:c>
      <x:c r="D651" t="inlineStr">
        <x:is>
          <x:t xml:space="preserve">Fe46Co30Mo4(P0.45C0.2B0.2Si0.15)20</x:t>
        </x:is>
      </x:c>
      <x:c r="E651" t="inlineStr">
        <x:is>
          <x:t xml:space="preserve">Cu-based</x:t>
        </x:is>
      </x:c>
      <x:c r="F651" t="inlineStr">
        <x:is>
          <x:t xml:space="preserve">Fe-based</x:t>
        </x:is>
      </x:c>
      <x:c r="G651" t="n">
        <x:v>0</x:v>
      </x:c>
      <x:c r="H651" t="n">
        <x:v>0.757716262773393</x:v>
      </x:c>
      <x:c r="I651" t="n">
        <x:v>0.3010299956639812</x:v>
      </x:c>
      <x:c r="J651" t="n">
        <x:v>1</x:v>
      </x:c>
    </x:row>
    <x:row r="652">
      <x:c r="A652" t="inlineStr">
        <x:is>
          <x:t xml:space="preserve">MG-LONG-003</x:t>
        </x:is>
      </x:c>
      <x:c r="B652" t="inlineStr">
        <x:is>
          <x:t xml:space="preserve">MG-LONG-060</x:t>
        </x:is>
      </x:c>
      <x:c r="C652" t="inlineStr">
        <x:is>
          <x:t xml:space="preserve">Cu52.5Zr40Ga7.5</x:t>
        </x:is>
      </x:c>
      <x:c r="D652" t="inlineStr">
        <x:is>
          <x:t xml:space="preserve">Fe62Co10Y6B22</x:t>
        </x:is>
      </x:c>
      <x:c r="E652" t="inlineStr">
        <x:is>
          <x:t xml:space="preserve">Cu-based</x:t>
        </x:is>
      </x:c>
      <x:c r="F652" t="inlineStr">
        <x:is>
          <x:t xml:space="preserve">Fe-based</x:t>
        </x:is>
      </x:c>
      <x:c r="G652" t="n">
        <x:v>0</x:v>
      </x:c>
      <x:c r="H652" t="n">
        <x:v>1.231394767091354</x:v>
      </x:c>
      <x:c r="I652" t="n">
        <x:v>0.2218487496163564</x:v>
      </x:c>
      <x:c r="J652" t="n">
        <x:v>1</x:v>
      </x:c>
    </x:row>
    <x:row r="653">
      <x:c r="A653" t="inlineStr">
        <x:is>
          <x:t xml:space="preserve">MG-LONG-003</x:t>
        </x:is>
      </x:c>
      <x:c r="B653" t="inlineStr">
        <x:is>
          <x:t xml:space="preserve">MG-LONG-096</x:t>
        </x:is>
      </x:c>
      <x:c r="C653" t="inlineStr">
        <x:is>
          <x:t xml:space="preserve">Cu52.5Zr40Ga7.5</x:t>
        </x:is>
      </x:c>
      <x:c r="D653" t="inlineStr">
        <x:is>
          <x:t xml:space="preserve">Au46Ag5Cu29Si20</x:t>
        </x:is>
      </x:c>
      <x:c r="E653" t="inlineStr">
        <x:is>
          <x:t xml:space="preserve">Cu-based</x:t>
        </x:is>
      </x:c>
      <x:c r="F653" t="inlineStr">
        <x:is>
          <x:t xml:space="preserve">Au-based</x:t>
        </x:is>
      </x:c>
      <x:c r="G653" t="n">
        <x:v>0</x:v>
      </x:c>
      <x:c r="H653" t="n">
        <x:v>0.8626874123580435</x:v>
      </x:c>
      <x:c r="I653" t="n">
        <x:v>-0.1760912590556812</x:v>
      </x:c>
      <x:c r="J653" t="n">
        <x:v>0</x:v>
      </x:c>
    </x:row>
    <x:row r="654">
      <x:c r="A654" t="inlineStr">
        <x:is>
          <x:t xml:space="preserve">MG-LONG-003</x:t>
        </x:is>
      </x:c>
      <x:c r="B654" t="inlineStr">
        <x:is>
          <x:t xml:space="preserve">MG-LONG-121</x:t>
        </x:is>
      </x:c>
      <x:c r="C654" t="inlineStr">
        <x:is>
          <x:t xml:space="preserve">Cu52.5Zr40Ga7.5</x:t>
        </x:is>
      </x:c>
      <x:c r="D654" t="inlineStr">
        <x:is>
          <x:t xml:space="preserve">Fe61B15Mo7Zr8Co6Y2Al1</x:t>
        </x:is>
      </x:c>
      <x:c r="E654" t="inlineStr">
        <x:is>
          <x:t xml:space="preserve">Cu-based</x:t>
        </x:is>
      </x:c>
      <x:c r="F654" t="inlineStr">
        <x:is>
          <x:t xml:space="preserve">Fe-based</x:t>
        </x:is>
      </x:c>
      <x:c r="G654" t="n">
        <x:v>0</x:v>
      </x:c>
      <x:c r="H654" t="n">
        <x:v>1.312620604470371</x:v>
      </x:c>
      <x:c r="I654" t="n">
        <x:v>0.5228787452803376</x:v>
      </x:c>
      <x:c r="J654" t="n">
        <x:v>1</x:v>
      </x:c>
    </x:row>
    <x:row r="655">
      <x:c r="A655" t="inlineStr">
        <x:is>
          <x:t xml:space="preserve">MG-LONG-003</x:t>
        </x:is>
      </x:c>
      <x:c r="B655" t="inlineStr">
        <x:is>
          <x:t xml:space="preserve">MG-LONG-125</x:t>
        </x:is>
      </x:c>
      <x:c r="C655" t="inlineStr">
        <x:is>
          <x:t xml:space="preserve">Cu52.5Zr40Ga7.5</x:t>
        </x:is>
      </x:c>
      <x:c r="D655" t="inlineStr">
        <x:is>
          <x:t xml:space="preserve">Fe60Co12Y6B22</x:t>
        </x:is>
      </x:c>
      <x:c r="E655" t="inlineStr">
        <x:is>
          <x:t xml:space="preserve">Cu-based</x:t>
        </x:is>
      </x:c>
      <x:c r="F655" t="inlineStr">
        <x:is>
          <x:t xml:space="preserve">Fe-based</x:t>
        </x:is>
      </x:c>
      <x:c r="G655" t="n">
        <x:v>0</x:v>
      </x:c>
      <x:c r="H655" t="n">
        <x:v>1.314390724367381</x:v>
      </x:c>
      <x:c r="I655" t="n">
        <x:v>0.2218487496163564</x:v>
      </x:c>
      <x:c r="J655" t="n">
        <x:v>1</x:v>
      </x:c>
    </x:row>
    <x:row r="656">
      <x:c r="A656" t="inlineStr">
        <x:is>
          <x:t xml:space="preserve">MG-JTAC18-051</x:t>
        </x:is>
      </x:c>
      <x:c r="B656" t="inlineStr">
        <x:is>
          <x:t xml:space="preserve">MG-LONG-003</x:t>
        </x:is>
      </x:c>
      <x:c r="C656" t="inlineStr">
        <x:is>
          <x:t xml:space="preserve">Fe36Co36B19.2Si4.8Nb4</x:t>
        </x:is>
      </x:c>
      <x:c r="D656" t="inlineStr">
        <x:is>
          <x:t xml:space="preserve">Cu52.5Zr40Ga7.5</x:t>
        </x:is>
      </x:c>
      <x:c r="E656" t="inlineStr">
        <x:is>
          <x:t xml:space="preserve">Fe-based</x:t>
        </x:is>
      </x:c>
      <x:c r="F656" t="inlineStr">
        <x:is>
          <x:t xml:space="preserve">Cu-based</x:t>
        </x:is>
      </x:c>
      <x:c r="G656" t="n">
        <x:v>0</x:v>
      </x:c>
      <x:c r="H656" t="n">
        <x:v>0.5497468209488547</x:v>
      </x:c>
      <x:c r="I656" t="n">
        <x:v>-0.1249387366083</x:v>
      </x:c>
      <x:c r="J656" t="n">
        <x:v>0</x:v>
      </x:c>
    </x:row>
    <x:row r="657">
      <x:c r="A657" t="inlineStr">
        <x:is>
          <x:t xml:space="preserve">MG-JTAC18-058</x:t>
        </x:is>
      </x:c>
      <x:c r="B657" t="inlineStr">
        <x:is>
          <x:t xml:space="preserve">MG-LONG-003</x:t>
        </x:is>
      </x:c>
      <x:c r="C657" t="inlineStr">
        <x:is>
          <x:t xml:space="preserve">Fe68Mo4Y6B22</x:t>
        </x:is>
      </x:c>
      <x:c r="D657" t="inlineStr">
        <x:is>
          <x:t xml:space="preserve">Cu52.5Zr40Ga7.5</x:t>
        </x:is>
      </x:c>
      <x:c r="E657" t="inlineStr">
        <x:is>
          <x:t xml:space="preserve">Fe-based</x:t>
        </x:is>
      </x:c>
      <x:c r="F657" t="inlineStr">
        <x:is>
          <x:t xml:space="preserve">Cu-based</x:t>
        </x:is>
      </x:c>
      <x:c r="G657" t="n">
        <x:v>0</x:v>
      </x:c>
      <x:c r="H657" t="n">
        <x:v>0.7225819228565352</x:v>
      </x:c>
      <x:c r="I657" t="n">
        <x:v>-0.6368220975871743</x:v>
      </x:c>
      <x:c r="J657" t="n">
        <x:v>0</x:v>
      </x:c>
    </x:row>
    <x:row r="658">
      <x:c r="A658" t="inlineStr">
        <x:is>
          <x:t xml:space="preserve">MG-JTAC18-060</x:t>
        </x:is>
      </x:c>
      <x:c r="B658" t="inlineStr">
        <x:is>
          <x:t xml:space="preserve">MG-LONG-003</x:t>
        </x:is>
      </x:c>
      <x:c r="C658" t="inlineStr">
        <x:is>
          <x:t xml:space="preserve">Fe69Mo3Y6B22</x:t>
        </x:is>
      </x:c>
      <x:c r="D658" t="inlineStr">
        <x:is>
          <x:t xml:space="preserve">Cu52.5Zr40Ga7.5</x:t>
        </x:is>
      </x:c>
      <x:c r="E658" t="inlineStr">
        <x:is>
          <x:t xml:space="preserve">Fe-based</x:t>
        </x:is>
      </x:c>
      <x:c r="F658" t="inlineStr">
        <x:is>
          <x:t xml:space="preserve">Cu-based</x:t>
        </x:is>
      </x:c>
      <x:c r="G658" t="n">
        <x:v>0</x:v>
      </x:c>
      <x:c r="H658" t="n">
        <x:v>1.008365859054317</x:v>
      </x:c>
      <x:c r="I658" t="n">
        <x:v>-0.6020599913279624</x:v>
      </x:c>
      <x:c r="J658" t="n">
        <x:v>0</x:v>
      </x:c>
    </x:row>
    <x:row r="659">
      <x:c r="A659" t="inlineStr">
        <x:is>
          <x:t xml:space="preserve">MG-LONG-004</x:t>
        </x:is>
      </x:c>
      <x:c r="B659" t="inlineStr">
        <x:is>
          <x:t xml:space="preserve">MG-LONG-015</x:t>
        </x:is>
      </x:c>
      <x:c r="C659" t="inlineStr">
        <x:is>
          <x:t xml:space="preserve">Cu55Zr40Ga5</x:t>
        </x:is>
      </x:c>
      <x:c r="D659" t="inlineStr">
        <x:is>
          <x:t xml:space="preserve">Ca65Mg15Zn20</x:t>
        </x:is>
      </x:c>
      <x:c r="E659" t="inlineStr">
        <x:is>
          <x:t xml:space="preserve">Cu-based</x:t>
        </x:is>
      </x:c>
      <x:c r="F659" t="inlineStr">
        <x:is>
          <x:t xml:space="preserve">Ca-based</x:t>
        </x:is>
      </x:c>
      <x:c r="G659" t="n">
        <x:v>0</x:v>
      </x:c>
      <x:c r="H659" t="n">
        <x:v>1.173510094589314</x:v>
      </x:c>
      <x:c r="I659" t="n">
        <x:v>0.4771212547196624</x:v>
      </x:c>
      <x:c r="J659" t="n">
        <x:v>1</x:v>
      </x:c>
    </x:row>
    <x:row r="660">
      <x:c r="A660" t="inlineStr">
        <x:is>
          <x:t xml:space="preserve">MG-LONG-004</x:t>
        </x:is>
      </x:c>
      <x:c r="B660" t="inlineStr">
        <x:is>
          <x:t xml:space="preserve">MG-LONG-029</x:t>
        </x:is>
      </x:c>
      <x:c r="C660" t="inlineStr">
        <x:is>
          <x:t xml:space="preserve">Cu55Zr40Ga5</x:t>
        </x:is>
      </x:c>
      <x:c r="D660" t="inlineStr">
        <x:is>
          <x:t xml:space="preserve">Mg65Cu7.5Ni7.5Ag5Zn5Gd10</x:t>
        </x:is>
      </x:c>
      <x:c r="E660" t="inlineStr">
        <x:is>
          <x:t xml:space="preserve">Cu-based</x:t>
        </x:is>
      </x:c>
      <x:c r="F660" t="inlineStr">
        <x:is>
          <x:t xml:space="preserve">Mg-based</x:t>
        </x:is>
      </x:c>
      <x:c r="G660" t="n">
        <x:v>0</x:v>
      </x:c>
      <x:c r="H660" t="n">
        <x:v>1.088514778343167</x:v>
      </x:c>
      <x:c r="I660" t="n">
        <x:v>0.7403626894942439</x:v>
      </x:c>
      <x:c r="J660" t="n">
        <x:v>1</x:v>
      </x:c>
    </x:row>
    <x:row r="661">
      <x:c r="A661" t="inlineStr">
        <x:is>
          <x:t xml:space="preserve">MG-LONG-004</x:t>
        </x:is>
      </x:c>
      <x:c r="B661" t="inlineStr">
        <x:is>
          <x:t xml:space="preserve">MG-LONG-030</x:t>
        </x:is>
      </x:c>
      <x:c r="C661" t="inlineStr">
        <x:is>
          <x:t xml:space="preserve">Cu55Zr40Ga5</x:t>
        </x:is>
      </x:c>
      <x:c r="D661" t="inlineStr">
        <x:is>
          <x:t xml:space="preserve">Mg65Cu7.5Ni7.5Ag5Zn5Gd7.5Y2.5</x:t>
        </x:is>
      </x:c>
      <x:c r="E661" t="inlineStr">
        <x:is>
          <x:t xml:space="preserve">Cu-based</x:t>
        </x:is>
      </x:c>
      <x:c r="F661" t="inlineStr">
        <x:is>
          <x:t xml:space="preserve">Mg-based</x:t>
        </x:is>
      </x:c>
      <x:c r="G661" t="n">
        <x:v>0</x:v>
      </x:c>
      <x:c r="H661" t="n">
        <x:v>1.099314083203236</x:v>
      </x:c>
      <x:c r="I661" t="n">
        <x:v>0.8129133566428555</x:v>
      </x:c>
      <x:c r="J661" t="n">
        <x:v>1</x:v>
      </x:c>
    </x:row>
    <x:row r="662">
      <x:c r="A662" t="inlineStr">
        <x:is>
          <x:t xml:space="preserve">MG-LONG-004</x:t>
        </x:is>
      </x:c>
      <x:c r="B662" t="inlineStr">
        <x:is>
          <x:t xml:space="preserve">MG-LONG-031</x:t>
        </x:is>
      </x:c>
      <x:c r="C662" t="inlineStr">
        <x:is>
          <x:t xml:space="preserve">Cu55Zr40Ga5</x:t>
        </x:is>
      </x:c>
      <x:c r="D662" t="inlineStr">
        <x:is>
          <x:t xml:space="preserve">Mg65Cu7.5Ni7.5Ag5Zn5Gd5Y5</x:t>
        </x:is>
      </x:c>
      <x:c r="E662" t="inlineStr">
        <x:is>
          <x:t xml:space="preserve">Cu-based</x:t>
        </x:is>
      </x:c>
      <x:c r="F662" t="inlineStr">
        <x:is>
          <x:t xml:space="preserve">Mg-based</x:t>
        </x:is>
      </x:c>
      <x:c r="G662" t="n">
        <x:v>0</x:v>
      </x:c>
      <x:c r="H662" t="n">
        <x:v>1.203348730010173</x:v>
      </x:c>
      <x:c r="I662" t="n">
        <x:v>0.8450980400142567</x:v>
      </x:c>
      <x:c r="J662" t="n">
        <x:v>1</x:v>
      </x:c>
    </x:row>
    <x:row r="663">
      <x:c r="A663" t="inlineStr">
        <x:is>
          <x:t xml:space="preserve">MG-LONG-004</x:t>
        </x:is>
      </x:c>
      <x:c r="B663" t="inlineStr">
        <x:is>
          <x:t xml:space="preserve">MG-LONG-032</x:t>
        </x:is>
      </x:c>
      <x:c r="C663" t="inlineStr">
        <x:is>
          <x:t xml:space="preserve">Cu55Zr40Ga5</x:t>
        </x:is>
      </x:c>
      <x:c r="D663" t="inlineStr">
        <x:is>
          <x:t xml:space="preserve">Mg65Cu7.5Ni7.5Ag5Zn5Gd2.5Y7.5</x:t>
        </x:is>
      </x:c>
      <x:c r="E663" t="inlineStr">
        <x:is>
          <x:t xml:space="preserve">Cu-based</x:t>
        </x:is>
      </x:c>
      <x:c r="F663" t="inlineStr">
        <x:is>
          <x:t xml:space="preserve">Mg-based</x:t>
        </x:is>
      </x:c>
      <x:c r="G663" t="n">
        <x:v>0</x:v>
      </x:c>
      <x:c r="H663" t="n">
        <x:v>1.279747579499078</x:v>
      </x:c>
      <x:c r="I663" t="n">
        <x:v>0.6766936096248666</x:v>
      </x:c>
      <x:c r="J663" t="n">
        <x:v>1</x:v>
      </x:c>
    </x:row>
    <x:row r="664">
      <x:c r="A664" t="inlineStr">
        <x:is>
          <x:t xml:space="preserve">MG-LONG-004</x:t>
        </x:is>
      </x:c>
      <x:c r="B664" t="inlineStr">
        <x:is>
          <x:t xml:space="preserve">MG-LONG-048</x:t>
        </x:is>
      </x:c>
      <x:c r="C664" t="inlineStr">
        <x:is>
          <x:t xml:space="preserve">Cu55Zr40Ga5</x:t>
        </x:is>
      </x:c>
      <x:c r="D664" t="inlineStr">
        <x:is>
          <x:t xml:space="preserve">Fe56Co20Mo4(P0.45C0.2B0.2Si0.15)20</x:t>
        </x:is>
      </x:c>
      <x:c r="E664" t="inlineStr">
        <x:is>
          <x:t xml:space="preserve">Cu-based</x:t>
        </x:is>
      </x:c>
      <x:c r="F664" t="inlineStr">
        <x:is>
          <x:t xml:space="preserve">Fe-based</x:t>
        </x:is>
      </x:c>
      <x:c r="G664" t="n">
        <x:v>0</x:v>
      </x:c>
      <x:c r="H664" t="n">
        <x:v>0.9332230904488859</x:v>
      </x:c>
      <x:c r="I664" t="n">
        <x:v>0.3979400086720377</x:v>
      </x:c>
      <x:c r="J664" t="n">
        <x:v>1</x:v>
      </x:c>
    </x:row>
    <x:row r="665">
      <x:c r="A665" t="inlineStr">
        <x:is>
          <x:t xml:space="preserve">MG-LONG-004</x:t>
        </x:is>
      </x:c>
      <x:c r="B665" t="inlineStr">
        <x:is>
          <x:t xml:space="preserve">MG-NI-PR-001</x:t>
        </x:is>
      </x:c>
      <x:c r="C665" t="inlineStr">
        <x:is>
          <x:t xml:space="preserve">Cu55Zr40Ga5</x:t>
        </x:is>
      </x:c>
      <x:c r="D665" t="inlineStr">
        <x:is>
          <x:t xml:space="preserve">Ni59Zr16Ti13Nb7Si3Sn2</x:t>
        </x:is>
      </x:c>
      <x:c r="E665" t="inlineStr">
        <x:is>
          <x:t xml:space="preserve">Cu-based</x:t>
        </x:is>
      </x:c>
      <x:c r="F665" t="inlineStr">
        <x:is>
          <x:t xml:space="preserve">Ni-based</x:t>
        </x:is>
      </x:c>
      <x:c r="G665" t="n">
        <x:v>0</x:v>
      </x:c>
      <x:c r="H665" t="n">
        <x:v>1.25803428723963</x:v>
      </x:c>
      <x:c r="I665" t="n">
        <x:v>0.3979400086720377</x:v>
      </x:c>
      <x:c r="J665" t="n">
        <x:v>1</x:v>
      </x:c>
    </x:row>
    <x:row r="666">
      <x:c r="A666" t="inlineStr">
        <x:is>
          <x:t xml:space="preserve">MG-LONG-004</x:t>
        </x:is>
      </x:c>
      <x:c r="B666" t="inlineStr">
        <x:is>
          <x:t xml:space="preserve">MG-LONG-085</x:t>
        </x:is>
      </x:c>
      <x:c r="C666" t="inlineStr">
        <x:is>
          <x:t xml:space="preserve">Cu55Zr40Ga5</x:t>
        </x:is>
      </x:c>
      <x:c r="D666" t="inlineStr">
        <x:is>
          <x:t xml:space="preserve">Y56Al24Co20</x:t>
        </x:is>
      </x:c>
      <x:c r="E666" t="inlineStr">
        <x:is>
          <x:t xml:space="preserve">Cu-based</x:t>
        </x:is>
      </x:c>
      <x:c r="F666" t="inlineStr">
        <x:is>
          <x:t xml:space="preserve">Y-based</x:t>
        </x:is>
      </x:c>
      <x:c r="G666" t="n">
        <x:v>0</x:v>
      </x:c>
      <x:c r="H666" t="n">
        <x:v>1.243517984317892</x:v>
      </x:c>
      <x:c r="I666" t="n">
        <x:v>-0.1249387366083</x:v>
      </x:c>
      <x:c r="J666" t="n">
        <x:v>0</x:v>
      </x:c>
    </x:row>
    <x:row r="667">
      <x:c r="A667" t="inlineStr">
        <x:is>
          <x:t xml:space="preserve">MG-LONG-004</x:t>
        </x:is>
      </x:c>
      <x:c r="B667" t="inlineStr">
        <x:is>
          <x:t xml:space="preserve">MG-LONG-102</x:t>
        </x:is>
      </x:c>
      <x:c r="C667" t="inlineStr">
        <x:is>
          <x:t xml:space="preserve">Cu55Zr40Ga5</x:t>
        </x:is>
      </x:c>
      <x:c r="D667" t="inlineStr">
        <x:is>
          <x:t xml:space="preserve">Gd60Co25Al15</x:t>
        </x:is>
      </x:c>
      <x:c r="E667" t="inlineStr">
        <x:is>
          <x:t xml:space="preserve">Cu-based</x:t>
        </x:is>
      </x:c>
      <x:c r="F667" t="inlineStr">
        <x:is>
          <x:t xml:space="preserve">Gd-based</x:t>
        </x:is>
      </x:c>
      <x:c r="G667" t="n">
        <x:v>0</x:v>
      </x:c>
      <x:c r="H667" t="n">
        <x:v>0.7856616165162091</x:v>
      </x:c>
      <x:c r="I667" t="n">
        <x:v>0.3979400086720377</x:v>
      </x:c>
      <x:c r="J667" t="n">
        <x:v>1</x:v>
      </x:c>
    </x:row>
    <x:row r="668">
      <x:c r="A668" t="inlineStr">
        <x:is>
          <x:t xml:space="preserve">MG-LONG-004</x:t>
        </x:is>
      </x:c>
      <x:c r="B668" t="inlineStr">
        <x:is>
          <x:t xml:space="preserve">MG-LONG-121</x:t>
        </x:is>
      </x:c>
      <x:c r="C668" t="inlineStr">
        <x:is>
          <x:t xml:space="preserve">Cu55Zr40Ga5</x:t>
        </x:is>
      </x:c>
      <x:c r="D668" t="inlineStr">
        <x:is>
          <x:t xml:space="preserve">Fe61B15Mo7Zr8Co6Y2Al1</x:t>
        </x:is>
      </x:c>
      <x:c r="E668" t="inlineStr">
        <x:is>
          <x:t xml:space="preserve">Cu-based</x:t>
        </x:is>
      </x:c>
      <x:c r="F668" t="inlineStr">
        <x:is>
          <x:t xml:space="preserve">Fe-based</x:t>
        </x:is>
      </x:c>
      <x:c r="G668" t="n">
        <x:v>0</x:v>
      </x:c>
      <x:c r="H668" t="n">
        <x:v>1.014492907026072</x:v>
      </x:c>
      <x:c r="I668" t="n">
        <x:v>0.3979400086720377</x:v>
      </x:c>
      <x:c r="J668" t="n">
        <x:v>1</x:v>
      </x:c>
    </x:row>
    <x:row r="669">
      <x:c r="A669" t="inlineStr">
        <x:is>
          <x:t xml:space="preserve">MG-LONG-004</x:t>
        </x:is>
      </x:c>
      <x:c r="B669" t="inlineStr">
        <x:is>
          <x:t xml:space="preserve">MG-LONG-122</x:t>
        </x:is>
      </x:c>
      <x:c r="C669" t="inlineStr">
        <x:is>
          <x:t xml:space="preserve">Cu55Zr40Ga5</x:t>
        </x:is>
      </x:c>
      <x:c r="D669" t="inlineStr">
        <x:is>
          <x:t xml:space="preserve">Fe61B15Mo7Zr8Co5Y2Cr2</x:t>
        </x:is>
      </x:c>
      <x:c r="E669" t="inlineStr">
        <x:is>
          <x:t xml:space="preserve">Cu-based</x:t>
        </x:is>
      </x:c>
      <x:c r="F669" t="inlineStr">
        <x:is>
          <x:t xml:space="preserve">Fe-based</x:t>
        </x:is>
      </x:c>
      <x:c r="G669" t="n">
        <x:v>0</x:v>
      </x:c>
      <x:c r="H669" t="n">
        <x:v>0.8903937127451089</x:v>
      </x:c>
      <x:c r="I669" t="n">
        <x:v>0.3979400086720377</x:v>
      </x:c>
      <x:c r="J669" t="n">
        <x:v>1</x:v>
      </x:c>
    </x:row>
    <x:row r="670">
      <x:c r="A670" t="inlineStr">
        <x:is>
          <x:t xml:space="preserve">MG-LONG-004</x:t>
        </x:is>
      </x:c>
      <x:c r="B670" t="inlineStr">
        <x:is>
          <x:t xml:space="preserve">MG-LONG-124</x:t>
        </x:is>
      </x:c>
      <x:c r="C670" t="inlineStr">
        <x:is>
          <x:t xml:space="preserve">Cu55Zr40Ga5</x:t>
        </x:is>
      </x:c>
      <x:c r="D670" t="inlineStr">
        <x:is>
          <x:t xml:space="preserve">Fe76Si9B10P5</x:t>
        </x:is>
      </x:c>
      <x:c r="E670" t="inlineStr">
        <x:is>
          <x:t xml:space="preserve">Cu-based</x:t>
        </x:is>
      </x:c>
      <x:c r="F670" t="inlineStr">
        <x:is>
          <x:t xml:space="preserve">Fe-based</x:t>
        </x:is>
      </x:c>
      <x:c r="G670" t="n">
        <x:v>0</x:v>
      </x:c>
      <x:c r="H670" t="n">
        <x:v>0.775217137497402</x:v>
      </x:c>
      <x:c r="I670" t="n">
        <x:v>0.09691001300805641</x:v>
      </x:c>
      <x:c r="J670" t="n">
        <x:v>1</x:v>
      </x:c>
    </x:row>
    <x:row r="671">
      <x:c r="A671" t="inlineStr">
        <x:is>
          <x:t xml:space="preserve">MG-CHEN-001</x:t>
        </x:is>
      </x:c>
      <x:c r="B671" t="inlineStr">
        <x:is>
          <x:t xml:space="preserve">MG-LONG-004</x:t>
        </x:is>
      </x:c>
      <x:c r="C671" t="inlineStr">
        <x:is>
          <x:t xml:space="preserve">Cu57.5Zr40Ga2.5</x:t>
        </x:is>
      </x:c>
      <x:c r="D671" t="inlineStr">
        <x:is>
          <x:t xml:space="preserve">Cu55Zr40Ga5</x:t>
        </x:is>
      </x:c>
      <x:c r="E671" t="inlineStr">
        <x:is>
          <x:t xml:space="preserve">Cu-based</x:t>
        </x:is>
      </x:c>
      <x:c r="F671" t="inlineStr">
        <x:is>
          <x:t xml:space="preserve">Cu-based</x:t>
        </x:is>
      </x:c>
      <x:c r="G671" t="n">
        <x:v>1</x:v>
      </x:c>
      <x:c r="H671" t="n">
        <x:v>0.7635990240267256</x:v>
      </x:c>
      <x:c r="I671" t="n">
        <x:v>0.1249387366083</x:v>
      </x:c>
      <x:c r="J671" t="n">
        <x:v>1</x:v>
      </x:c>
    </x:row>
    <x:row r="672">
      <x:c r="A672" t="inlineStr">
        <x:is>
          <x:t xml:space="preserve">MG-CHEN-002</x:t>
        </x:is>
      </x:c>
      <x:c r="B672" t="inlineStr">
        <x:is>
          <x:t xml:space="preserve">MG-LONG-004</x:t>
        </x:is>
      </x:c>
      <x:c r="C672" t="inlineStr">
        <x:is>
          <x:t xml:space="preserve">Cu60Hf40</x:t>
        </x:is>
      </x:c>
      <x:c r="D672" t="inlineStr">
        <x:is>
          <x:t xml:space="preserve">Cu55Zr40Ga5</x:t>
        </x:is>
      </x:c>
      <x:c r="E672" t="inlineStr">
        <x:is>
          <x:t xml:space="preserve">Cu-based</x:t>
        </x:is>
      </x:c>
      <x:c r="F672" t="inlineStr">
        <x:is>
          <x:t xml:space="preserve">Cu-based</x:t>
        </x:is>
      </x:c>
      <x:c r="G672" t="n">
        <x:v>1</x:v>
      </x:c>
      <x:c r="H672" t="n">
        <x:v>0.9347354692120767</x:v>
      </x:c>
      <x:c r="I672" t="n">
        <x:v>0.3010299956639812</x:v>
      </x:c>
      <x:c r="J672" t="n">
        <x:v>1</x:v>
      </x:c>
    </x:row>
    <x:row r="673">
      <x:c r="A673" t="inlineStr">
        <x:is>
          <x:t xml:space="preserve">MG-JTAC18-060</x:t>
        </x:is>
      </x:c>
      <x:c r="B673" t="inlineStr">
        <x:is>
          <x:t xml:space="preserve">MG-LONG-004</x:t>
        </x:is>
      </x:c>
      <x:c r="C673" t="inlineStr">
        <x:is>
          <x:t xml:space="preserve">Fe69Mo3Y6B22</x:t>
        </x:is>
      </x:c>
      <x:c r="D673" t="inlineStr">
        <x:is>
          <x:t xml:space="preserve">Cu55Zr40Ga5</x:t>
        </x:is>
      </x:c>
      <x:c r="E673" t="inlineStr">
        <x:is>
          <x:t xml:space="preserve">Fe-based</x:t>
        </x:is>
      </x:c>
      <x:c r="F673" t="inlineStr">
        <x:is>
          <x:t xml:space="preserve">Cu-based</x:t>
        </x:is>
      </x:c>
      <x:c r="G673" t="n">
        <x:v>0</x:v>
      </x:c>
      <x:c r="H673" t="n">
        <x:v>0.6765575258091373</x:v>
      </x:c>
      <x:c r="I673" t="n">
        <x:v>-0.4771212547196624</x:v>
      </x:c>
      <x:c r="J673" t="n">
        <x:v>0</x:v>
      </x:c>
    </x:row>
    <x:row r="674">
      <x:c r="A674" t="inlineStr">
        <x:is>
          <x:t xml:space="preserve">MG-JTAC18-062</x:t>
        </x:is>
      </x:c>
      <x:c r="B674" t="inlineStr">
        <x:is>
          <x:t xml:space="preserve">MG-LONG-004</x:t>
        </x:is>
      </x:c>
      <x:c r="C674" t="inlineStr">
        <x:is>
          <x:t xml:space="preserve">Fe70Mo2Y6B22</x:t>
        </x:is>
      </x:c>
      <x:c r="D674" t="inlineStr">
        <x:is>
          <x:t xml:space="preserve">Cu55Zr40Ga5</x:t>
        </x:is>
      </x:c>
      <x:c r="E674" t="inlineStr">
        <x:is>
          <x:t xml:space="preserve">Fe-based</x:t>
        </x:is>
      </x:c>
      <x:c r="F674" t="inlineStr">
        <x:is>
          <x:t xml:space="preserve">Cu-based</x:t>
        </x:is>
      </x:c>
      <x:c r="G674" t="n">
        <x:v>0</x:v>
      </x:c>
      <x:c r="H674" t="n">
        <x:v>1.105436402389964</x:v>
      </x:c>
      <x:c r="I674" t="n">
        <x:v>-0.2430380486862945</x:v>
      </x:c>
      <x:c r="J674" t="n">
        <x:v>0</x:v>
      </x:c>
    </x:row>
    <x:row r="675">
      <x:c r="A675" t="inlineStr">
        <x:is>
          <x:t xml:space="preserve">MG-LONG-005</x:t>
        </x:is>
      </x:c>
      <x:c r="B675" t="inlineStr">
        <x:is>
          <x:t xml:space="preserve">MG-LONG-015</x:t>
        </x:is>
      </x:c>
      <x:c r="C675" t="inlineStr">
        <x:is>
          <x:t xml:space="preserve">Cu52.5Zr42.5Ga5</x:t>
        </x:is>
      </x:c>
      <x:c r="D675" t="inlineStr">
        <x:is>
          <x:t xml:space="preserve">Ca65Mg15Zn20</x:t>
        </x:is>
      </x:c>
      <x:c r="E675" t="inlineStr">
        <x:is>
          <x:t xml:space="preserve">Cu-based</x:t>
        </x:is>
      </x:c>
      <x:c r="F675" t="inlineStr">
        <x:is>
          <x:t xml:space="preserve">Ca-based</x:t>
        </x:is>
      </x:c>
      <x:c r="G675" t="n">
        <x:v>0</x:v>
      </x:c>
      <x:c r="H675" t="n">
        <x:v>1.135597381688565</x:v>
      </x:c>
      <x:c r="I675" t="n">
        <x:v>0.4771212547196624</x:v>
      </x:c>
      <x:c r="J675" t="n">
        <x:v>1</x:v>
      </x:c>
    </x:row>
    <x:row r="676">
      <x:c r="A676" t="inlineStr">
        <x:is>
          <x:t xml:space="preserve">MG-LONG-005</x:t>
        </x:is>
      </x:c>
      <x:c r="B676" t="inlineStr">
        <x:is>
          <x:t xml:space="preserve">MG-LONG-022</x:t>
        </x:is>
      </x:c>
      <x:c r="C676" t="inlineStr">
        <x:is>
          <x:t xml:space="preserve">Cu52.5Zr42.5Ga5</x:t>
        </x:is>
      </x:c>
      <x:c r="D676" t="inlineStr">
        <x:is>
          <x:t xml:space="preserve">Ca45Mg25Cu30</x:t>
        </x:is>
      </x:c>
      <x:c r="E676" t="inlineStr">
        <x:is>
          <x:t xml:space="preserve">Cu-based</x:t>
        </x:is>
      </x:c>
      <x:c r="F676" t="inlineStr">
        <x:is>
          <x:t xml:space="preserve">Ca-based</x:t>
        </x:is>
      </x:c>
      <x:c r="G676" t="n">
        <x:v>0</x:v>
      </x:c>
      <x:c r="H676" t="n">
        <x:v>1.317770852022717</x:v>
      </x:c>
      <x:c r="I676" t="n">
        <x:v>0.4771212547196624</x:v>
      </x:c>
      <x:c r="J676" t="n">
        <x:v>1</x:v>
      </x:c>
    </x:row>
    <x:row r="677">
      <x:c r="A677" t="inlineStr">
        <x:is>
          <x:t xml:space="preserve">MG-LONG-005</x:t>
        </x:is>
      </x:c>
      <x:c r="B677" t="inlineStr">
        <x:is>
          <x:t xml:space="preserve">MG-LONG-029</x:t>
        </x:is>
      </x:c>
      <x:c r="C677" t="inlineStr">
        <x:is>
          <x:t xml:space="preserve">Cu52.5Zr42.5Ga5</x:t>
        </x:is>
      </x:c>
      <x:c r="D677" t="inlineStr">
        <x:is>
          <x:t xml:space="preserve">Mg65Cu7.5Ni7.5Ag5Zn5Gd10</x:t>
        </x:is>
      </x:c>
      <x:c r="E677" t="inlineStr">
        <x:is>
          <x:t xml:space="preserve">Cu-based</x:t>
        </x:is>
      </x:c>
      <x:c r="F677" t="inlineStr">
        <x:is>
          <x:t xml:space="preserve">Mg-based</x:t>
        </x:is>
      </x:c>
      <x:c r="G677" t="n">
        <x:v>0</x:v>
      </x:c>
      <x:c r="H677" t="n">
        <x:v>1.007780445620813</x:v>
      </x:c>
      <x:c r="I677" t="n">
        <x:v>0.7403626894942439</x:v>
      </x:c>
      <x:c r="J677" t="n">
        <x:v>1</x:v>
      </x:c>
    </x:row>
    <x:row r="678">
      <x:c r="A678" t="inlineStr">
        <x:is>
          <x:t xml:space="preserve">MG-LONG-005</x:t>
        </x:is>
      </x:c>
      <x:c r="B678" t="inlineStr">
        <x:is>
          <x:t xml:space="preserve">MG-LONG-030</x:t>
        </x:is>
      </x:c>
      <x:c r="C678" t="inlineStr">
        <x:is>
          <x:t xml:space="preserve">Cu52.5Zr42.5Ga5</x:t>
        </x:is>
      </x:c>
      <x:c r="D678" t="inlineStr">
        <x:is>
          <x:t xml:space="preserve">Mg65Cu7.5Ni7.5Ag5Zn5Gd7.5Y2.5</x:t>
        </x:is>
      </x:c>
      <x:c r="E678" t="inlineStr">
        <x:is>
          <x:t xml:space="preserve">Cu-based</x:t>
        </x:is>
      </x:c>
      <x:c r="F678" t="inlineStr">
        <x:is>
          <x:t xml:space="preserve">Mg-based</x:t>
        </x:is>
      </x:c>
      <x:c r="G678" t="n">
        <x:v>0</x:v>
      </x:c>
      <x:c r="H678" t="n">
        <x:v>1.012071132754401</x:v>
      </x:c>
      <x:c r="I678" t="n">
        <x:v>0.8129133566428555</x:v>
      </x:c>
      <x:c r="J678" t="n">
        <x:v>1</x:v>
      </x:c>
    </x:row>
    <x:row r="679">
      <x:c r="A679" t="inlineStr">
        <x:is>
          <x:t xml:space="preserve">MG-LONG-005</x:t>
        </x:is>
      </x:c>
      <x:c r="B679" t="inlineStr">
        <x:is>
          <x:t xml:space="preserve">MG-LONG-031</x:t>
        </x:is>
      </x:c>
      <x:c r="C679" t="inlineStr">
        <x:is>
          <x:t xml:space="preserve">Cu52.5Zr42.5Ga5</x:t>
        </x:is>
      </x:c>
      <x:c r="D679" t="inlineStr">
        <x:is>
          <x:t xml:space="preserve">Mg65Cu7.5Ni7.5Ag5Zn5Gd5Y5</x:t>
        </x:is>
      </x:c>
      <x:c r="E679" t="inlineStr">
        <x:is>
          <x:t xml:space="preserve">Cu-based</x:t>
        </x:is>
      </x:c>
      <x:c r="F679" t="inlineStr">
        <x:is>
          <x:t xml:space="preserve">Mg-based</x:t>
        </x:is>
      </x:c>
      <x:c r="G679" t="n">
        <x:v>0</x:v>
      </x:c>
      <x:c r="H679" t="n">
        <x:v>1.11822651787017</x:v>
      </x:c>
      <x:c r="I679" t="n">
        <x:v>0.8450980400142567</x:v>
      </x:c>
      <x:c r="J679" t="n">
        <x:v>1</x:v>
      </x:c>
    </x:row>
    <x:row r="680">
      <x:c r="A680" t="inlineStr">
        <x:is>
          <x:t xml:space="preserve">MG-LONG-005</x:t>
        </x:is>
      </x:c>
      <x:c r="B680" t="inlineStr">
        <x:is>
          <x:t xml:space="preserve">MG-LONG-032</x:t>
        </x:is>
      </x:c>
      <x:c r="C680" t="inlineStr">
        <x:is>
          <x:t xml:space="preserve">Cu52.5Zr42.5Ga5</x:t>
        </x:is>
      </x:c>
      <x:c r="D680" t="inlineStr">
        <x:is>
          <x:t xml:space="preserve">Mg65Cu7.5Ni7.5Ag5Zn5Gd2.5Y7.5</x:t>
        </x:is>
      </x:c>
      <x:c r="E680" t="inlineStr">
        <x:is>
          <x:t xml:space="preserve">Cu-based</x:t>
        </x:is>
      </x:c>
      <x:c r="F680" t="inlineStr">
        <x:is>
          <x:t xml:space="preserve">Mg-based</x:t>
        </x:is>
      </x:c>
      <x:c r="G680" t="n">
        <x:v>0</x:v>
      </x:c>
      <x:c r="H680" t="n">
        <x:v>1.261660110098643</x:v>
      </x:c>
      <x:c r="I680" t="n">
        <x:v>0.6766936096248666</x:v>
      </x:c>
      <x:c r="J680" t="n">
        <x:v>1</x:v>
      </x:c>
    </x:row>
    <x:row r="681">
      <x:c r="A681" t="inlineStr">
        <x:is>
          <x:t xml:space="preserve">MG-LONG-005</x:t>
        </x:is>
      </x:c>
      <x:c r="B681" t="inlineStr">
        <x:is>
          <x:t xml:space="preserve">MG-LONG-048</x:t>
        </x:is>
      </x:c>
      <x:c r="C681" t="inlineStr">
        <x:is>
          <x:t xml:space="preserve">Cu52.5Zr42.5Ga5</x:t>
        </x:is>
      </x:c>
      <x:c r="D681" t="inlineStr">
        <x:is>
          <x:t xml:space="preserve">Fe56Co20Mo4(P0.45C0.2B0.2Si0.15)20</x:t>
        </x:is>
      </x:c>
      <x:c r="E681" t="inlineStr">
        <x:is>
          <x:t xml:space="preserve">Cu-based</x:t>
        </x:is>
      </x:c>
      <x:c r="F681" t="inlineStr">
        <x:is>
          <x:t xml:space="preserve">Fe-based</x:t>
        </x:is>
      </x:c>
      <x:c r="G681" t="n">
        <x:v>0</x:v>
      </x:c>
      <x:c r="H681" t="n">
        <x:v>1.050889065449608</x:v>
      </x:c>
      <x:c r="I681" t="n">
        <x:v>0.3979400086720377</x:v>
      </x:c>
      <x:c r="J681" t="n">
        <x:v>1</x:v>
      </x:c>
    </x:row>
    <x:row r="682">
      <x:c r="A682" t="inlineStr">
        <x:is>
          <x:t xml:space="preserve">MG-LONG-005</x:t>
        </x:is>
      </x:c>
      <x:c r="B682" t="inlineStr">
        <x:is>
          <x:t xml:space="preserve">MG-NI-PR-001</x:t>
        </x:is>
      </x:c>
      <x:c r="C682" t="inlineStr">
        <x:is>
          <x:t xml:space="preserve">Cu52.5Zr42.5Ga5</x:t>
        </x:is>
      </x:c>
      <x:c r="D682" t="inlineStr">
        <x:is>
          <x:t xml:space="preserve">Ni59Zr16Ti13Nb7Si3Sn2</x:t>
        </x:is>
      </x:c>
      <x:c r="E682" t="inlineStr">
        <x:is>
          <x:t xml:space="preserve">Cu-based</x:t>
        </x:is>
      </x:c>
      <x:c r="F682" t="inlineStr">
        <x:is>
          <x:t xml:space="preserve">Ni-based</x:t>
        </x:is>
      </x:c>
      <x:c r="G682" t="n">
        <x:v>0</x:v>
      </x:c>
      <x:c r="H682" t="n">
        <x:v>1.133161829900162</x:v>
      </x:c>
      <x:c r="I682" t="n">
        <x:v>0.3979400086720377</x:v>
      </x:c>
      <x:c r="J682" t="n">
        <x:v>1</x:v>
      </x:c>
    </x:row>
    <x:row r="683">
      <x:c r="A683" t="inlineStr">
        <x:is>
          <x:t xml:space="preserve">MG-LONG-005</x:t>
        </x:is>
      </x:c>
      <x:c r="B683" t="inlineStr">
        <x:is>
          <x:t xml:space="preserve">MG-LONG-085</x:t>
        </x:is>
      </x:c>
      <x:c r="C683" t="inlineStr">
        <x:is>
          <x:t xml:space="preserve">Cu52.5Zr42.5Ga5</x:t>
        </x:is>
      </x:c>
      <x:c r="D683" t="inlineStr">
        <x:is>
          <x:t xml:space="preserve">Y56Al24Co20</x:t>
        </x:is>
      </x:c>
      <x:c r="E683" t="inlineStr">
        <x:is>
          <x:t xml:space="preserve">Cu-based</x:t>
        </x:is>
      </x:c>
      <x:c r="F683" t="inlineStr">
        <x:is>
          <x:t xml:space="preserve">Y-based</x:t>
        </x:is>
      </x:c>
      <x:c r="G683" t="n">
        <x:v>0</x:v>
      </x:c>
      <x:c r="H683" t="n">
        <x:v>1.235953965606774</x:v>
      </x:c>
      <x:c r="I683" t="n">
        <x:v>-0.1249387366083</x:v>
      </x:c>
      <x:c r="J683" t="n">
        <x:v>0</x:v>
      </x:c>
    </x:row>
    <x:row r="684">
      <x:c r="A684" t="inlineStr">
        <x:is>
          <x:t xml:space="preserve">MG-LONG-005</x:t>
        </x:is>
      </x:c>
      <x:c r="B684" t="inlineStr">
        <x:is>
          <x:t xml:space="preserve">MG-LONG-102</x:t>
        </x:is>
      </x:c>
      <x:c r="C684" t="inlineStr">
        <x:is>
          <x:t xml:space="preserve">Cu52.5Zr42.5Ga5</x:t>
        </x:is>
      </x:c>
      <x:c r="D684" t="inlineStr">
        <x:is>
          <x:t xml:space="preserve">Gd60Co25Al15</x:t>
        </x:is>
      </x:c>
      <x:c r="E684" t="inlineStr">
        <x:is>
          <x:t xml:space="preserve">Cu-based</x:t>
        </x:is>
      </x:c>
      <x:c r="F684" t="inlineStr">
        <x:is>
          <x:t xml:space="preserve">Gd-based</x:t>
        </x:is>
      </x:c>
      <x:c r="G684" t="n">
        <x:v>0</x:v>
      </x:c>
      <x:c r="H684" t="n">
        <x:v>0.7514531337798739</x:v>
      </x:c>
      <x:c r="I684" t="n">
        <x:v>0.3979400086720377</x:v>
      </x:c>
      <x:c r="J684" t="n">
        <x:v>1</x:v>
      </x:c>
    </x:row>
    <x:row r="685">
      <x:c r="A685" t="inlineStr">
        <x:is>
          <x:t xml:space="preserve">MG-LONG-005</x:t>
        </x:is>
      </x:c>
      <x:c r="B685" t="inlineStr">
        <x:is>
          <x:t xml:space="preserve">MG-LONG-121</x:t>
        </x:is>
      </x:c>
      <x:c r="C685" t="inlineStr">
        <x:is>
          <x:t xml:space="preserve">Cu52.5Zr42.5Ga5</x:t>
        </x:is>
      </x:c>
      <x:c r="D685" t="inlineStr">
        <x:is>
          <x:t xml:space="preserve">Fe61B15Mo7Zr8Co6Y2Al1</x:t>
        </x:is>
      </x:c>
      <x:c r="E685" t="inlineStr">
        <x:is>
          <x:t xml:space="preserve">Cu-based</x:t>
        </x:is>
      </x:c>
      <x:c r="F685" t="inlineStr">
        <x:is>
          <x:t xml:space="preserve">Fe-based</x:t>
        </x:is>
      </x:c>
      <x:c r="G685" t="n">
        <x:v>0</x:v>
      </x:c>
      <x:c r="H685" t="n">
        <x:v>1.071366046527113</x:v>
      </x:c>
      <x:c r="I685" t="n">
        <x:v>0.3979400086720377</x:v>
      </x:c>
      <x:c r="J685" t="n">
        <x:v>1</x:v>
      </x:c>
    </x:row>
    <x:row r="686">
      <x:c r="A686" t="inlineStr">
        <x:is>
          <x:t xml:space="preserve">MG-LONG-005</x:t>
        </x:is>
      </x:c>
      <x:c r="B686" t="inlineStr">
        <x:is>
          <x:t xml:space="preserve">MG-LONG-122</x:t>
        </x:is>
      </x:c>
      <x:c r="C686" t="inlineStr">
        <x:is>
          <x:t xml:space="preserve">Cu52.5Zr42.5Ga5</x:t>
        </x:is>
      </x:c>
      <x:c r="D686" t="inlineStr">
        <x:is>
          <x:t xml:space="preserve">Fe61B15Mo7Zr8Co5Y2Cr2</x:t>
        </x:is>
      </x:c>
      <x:c r="E686" t="inlineStr">
        <x:is>
          <x:t xml:space="preserve">Cu-based</x:t>
        </x:is>
      </x:c>
      <x:c r="F686" t="inlineStr">
        <x:is>
          <x:t xml:space="preserve">Fe-based</x:t>
        </x:is>
      </x:c>
      <x:c r="G686" t="n">
        <x:v>0</x:v>
      </x:c>
      <x:c r="H686" t="n">
        <x:v>0.9138458216179686</x:v>
      </x:c>
      <x:c r="I686" t="n">
        <x:v>0.3979400086720377</x:v>
      </x:c>
      <x:c r="J686" t="n">
        <x:v>1</x:v>
      </x:c>
    </x:row>
    <x:row r="687">
      <x:c r="A687" t="inlineStr">
        <x:is>
          <x:t xml:space="preserve">MG-LONG-005</x:t>
        </x:is>
      </x:c>
      <x:c r="B687" t="inlineStr">
        <x:is>
          <x:t xml:space="preserve">MG-LONG-124</x:t>
        </x:is>
      </x:c>
      <x:c r="C687" t="inlineStr">
        <x:is>
          <x:t xml:space="preserve">Cu52.5Zr42.5Ga5</x:t>
        </x:is>
      </x:c>
      <x:c r="D687" t="inlineStr">
        <x:is>
          <x:t xml:space="preserve">Fe76Si9B10P5</x:t>
        </x:is>
      </x:c>
      <x:c r="E687" t="inlineStr">
        <x:is>
          <x:t xml:space="preserve">Cu-based</x:t>
        </x:is>
      </x:c>
      <x:c r="F687" t="inlineStr">
        <x:is>
          <x:t xml:space="preserve">Fe-based</x:t>
        </x:is>
      </x:c>
      <x:c r="G687" t="n">
        <x:v>0</x:v>
      </x:c>
      <x:c r="H687" t="n">
        <x:v>0.6437227853889596</x:v>
      </x:c>
      <x:c r="I687" t="n">
        <x:v>0.09691001300805641</x:v>
      </x:c>
      <x:c r="J687" t="n">
        <x:v>1</x:v>
      </x:c>
    </x:row>
    <x:row r="688">
      <x:c r="A688" t="inlineStr">
        <x:is>
          <x:t xml:space="preserve">MG-CHEN-001</x:t>
        </x:is>
      </x:c>
      <x:c r="B688" t="inlineStr">
        <x:is>
          <x:t xml:space="preserve">MG-LONG-005</x:t>
        </x:is>
      </x:c>
      <x:c r="C688" t="inlineStr">
        <x:is>
          <x:t xml:space="preserve">Cu57.5Zr40Ga2.5</x:t>
        </x:is>
      </x:c>
      <x:c r="D688" t="inlineStr">
        <x:is>
          <x:t xml:space="preserve">Cu52.5Zr42.5Ga5</x:t>
        </x:is>
      </x:c>
      <x:c r="E688" t="inlineStr">
        <x:is>
          <x:t xml:space="preserve">Cu-based</x:t>
        </x:is>
      </x:c>
      <x:c r="F688" t="inlineStr">
        <x:is>
          <x:t xml:space="preserve">Cu-based</x:t>
        </x:is>
      </x:c>
      <x:c r="G688" t="n">
        <x:v>1</x:v>
      </x:c>
      <x:c r="H688" t="n">
        <x:v>0.7301225729345909</x:v>
      </x:c>
      <x:c r="I688" t="n">
        <x:v>0.1249387366083</x:v>
      </x:c>
      <x:c r="J688" t="n">
        <x:v>1</x:v>
      </x:c>
    </x:row>
    <x:row r="689">
      <x:c r="A689" t="inlineStr">
        <x:is>
          <x:t xml:space="preserve">MG-CHEN-002</x:t>
        </x:is>
      </x:c>
      <x:c r="B689" t="inlineStr">
        <x:is>
          <x:t xml:space="preserve">MG-LONG-005</x:t>
        </x:is>
      </x:c>
      <x:c r="C689" t="inlineStr">
        <x:is>
          <x:t xml:space="preserve">Cu60Hf40</x:t>
        </x:is>
      </x:c>
      <x:c r="D689" t="inlineStr">
        <x:is>
          <x:t xml:space="preserve">Cu52.5Zr42.5Ga5</x:t>
        </x:is>
      </x:c>
      <x:c r="E689" t="inlineStr">
        <x:is>
          <x:t xml:space="preserve">Cu-based</x:t>
        </x:is>
      </x:c>
      <x:c r="F689" t="inlineStr">
        <x:is>
          <x:t xml:space="preserve">Cu-based</x:t>
        </x:is>
      </x:c>
      <x:c r="G689" t="n">
        <x:v>1</x:v>
      </x:c>
      <x:c r="H689" t="n">
        <x:v>0.9501076144209952</x:v>
      </x:c>
      <x:c r="I689" t="n">
        <x:v>0.3010299956639812</x:v>
      </x:c>
      <x:c r="J689" t="n">
        <x:v>1</x:v>
      </x:c>
    </x:row>
    <x:row r="690">
      <x:c r="A690" t="inlineStr">
        <x:is>
          <x:t xml:space="preserve">MG-JTAC18-060</x:t>
        </x:is>
      </x:c>
      <x:c r="B690" t="inlineStr">
        <x:is>
          <x:t xml:space="preserve">MG-LONG-005</x:t>
        </x:is>
      </x:c>
      <x:c r="C690" t="inlineStr">
        <x:is>
          <x:t xml:space="preserve">Fe69Mo3Y6B22</x:t>
        </x:is>
      </x:c>
      <x:c r="D690" t="inlineStr">
        <x:is>
          <x:t xml:space="preserve">Cu52.5Zr42.5Ga5</x:t>
        </x:is>
      </x:c>
      <x:c r="E690" t="inlineStr">
        <x:is>
          <x:t xml:space="preserve">Fe-based</x:t>
        </x:is>
      </x:c>
      <x:c r="F690" t="inlineStr">
        <x:is>
          <x:t xml:space="preserve">Cu-based</x:t>
        </x:is>
      </x:c>
      <x:c r="G690" t="n">
        <x:v>0</x:v>
      </x:c>
      <x:c r="H690" t="n">
        <x:v>0.7685605247672669</x:v>
      </x:c>
      <x:c r="I690" t="n">
        <x:v>-0.4771212547196624</x:v>
      </x:c>
      <x:c r="J690" t="n">
        <x:v>0</x:v>
      </x:c>
    </x:row>
    <x:row r="691">
      <x:c r="A691" t="inlineStr">
        <x:is>
          <x:t xml:space="preserve">MG-JTAC18-062</x:t>
        </x:is>
      </x:c>
      <x:c r="B691" t="inlineStr">
        <x:is>
          <x:t xml:space="preserve">MG-LONG-005</x:t>
        </x:is>
      </x:c>
      <x:c r="C691" t="inlineStr">
        <x:is>
          <x:t xml:space="preserve">Fe70Mo2Y6B22</x:t>
        </x:is>
      </x:c>
      <x:c r="D691" t="inlineStr">
        <x:is>
          <x:t xml:space="preserve">Cu52.5Zr42.5Ga5</x:t>
        </x:is>
      </x:c>
      <x:c r="E691" t="inlineStr">
        <x:is>
          <x:t xml:space="preserve">Fe-based</x:t>
        </x:is>
      </x:c>
      <x:c r="F691" t="inlineStr">
        <x:is>
          <x:t xml:space="preserve">Cu-based</x:t>
        </x:is>
      </x:c>
      <x:c r="G691" t="n">
        <x:v>0</x:v>
      </x:c>
      <x:c r="H691" t="n">
        <x:v>1.110330373371095</x:v>
      </x:c>
      <x:c r="I691" t="n">
        <x:v>-0.2430380486862945</x:v>
      </x:c>
      <x:c r="J691" t="n">
        <x:v>0</x:v>
      </x:c>
    </x:row>
    <x:row r="692">
      <x:c r="A692" t="inlineStr">
        <x:is>
          <x:t xml:space="preserve">MG-LONG-006</x:t>
        </x:is>
      </x:c>
      <x:c r="B692" t="inlineStr">
        <x:is>
          <x:t xml:space="preserve">MG-LONG-018</x:t>
        </x:is>
      </x:c>
      <x:c r="C692" t="inlineStr">
        <x:is>
          <x:t xml:space="preserve">Cu46Zr54</x:t>
        </x:is>
      </x:c>
      <x:c r="D692" t="inlineStr">
        <x:is>
          <x:t xml:space="preserve">Ca70Mg10Zn20</x:t>
        </x:is>
      </x:c>
      <x:c r="E692" t="inlineStr">
        <x:is>
          <x:t xml:space="preserve">Cu-based</x:t>
        </x:is>
      </x:c>
      <x:c r="F692" t="inlineStr">
        <x:is>
          <x:t xml:space="preserve">Ca-based</x:t>
        </x:is>
      </x:c>
      <x:c r="G692" t="n">
        <x:v>0</x:v>
      </x:c>
      <x:c r="H692" t="n">
        <x:v>1.184887832609445</x:v>
      </x:c>
      <x:c r="I692" t="n">
        <x:v>-0.6020599913279624</x:v>
      </x:c>
      <x:c r="J692" t="n">
        <x:v>0</x:v>
      </x:c>
    </x:row>
    <x:row r="693">
      <x:c r="A693" t="inlineStr">
        <x:is>
          <x:t xml:space="preserve">MG-LONG-006</x:t>
        </x:is>
      </x:c>
      <x:c r="B693" t="inlineStr">
        <x:is>
          <x:t xml:space="preserve">MG-LONG-019</x:t>
        </x:is>
      </x:c>
      <x:c r="C693" t="inlineStr">
        <x:is>
          <x:t xml:space="preserve">Cu46Zr54</x:t>
        </x:is>
      </x:c>
      <x:c r="D693" t="inlineStr">
        <x:is>
          <x:t xml:space="preserve">Ca40Mg30Cu30</x:t>
        </x:is>
      </x:c>
      <x:c r="E693" t="inlineStr">
        <x:is>
          <x:t xml:space="preserve">Cu-based</x:t>
        </x:is>
      </x:c>
      <x:c r="F693" t="inlineStr">
        <x:is>
          <x:t xml:space="preserve">Ca-based</x:t>
        </x:is>
      </x:c>
      <x:c r="G693" t="n">
        <x:v>0</x:v>
      </x:c>
      <x:c r="H693" t="n">
        <x:v>0.8826030407280665</x:v>
      </x:c>
      <x:c r="I693" t="n">
        <x:v>-0.6020599913279624</x:v>
      </x:c>
      <x:c r="J693" t="n">
        <x:v>0</x:v>
      </x:c>
    </x:row>
    <x:row r="694">
      <x:c r="A694" t="inlineStr">
        <x:is>
          <x:t xml:space="preserve">MG-LONG-006</x:t>
        </x:is>
      </x:c>
      <x:c r="B694" t="inlineStr">
        <x:is>
          <x:t xml:space="preserve">MG-LONG-021</x:t>
        </x:is>
      </x:c>
      <x:c r="C694" t="inlineStr">
        <x:is>
          <x:t xml:space="preserve">Cu46Zr54</x:t>
        </x:is>
      </x:c>
      <x:c r="D694" t="inlineStr">
        <x:is>
          <x:t xml:space="preserve">Ca45Mg30Cu25</x:t>
        </x:is>
      </x:c>
      <x:c r="E694" t="inlineStr">
        <x:is>
          <x:t xml:space="preserve">Cu-based</x:t>
        </x:is>
      </x:c>
      <x:c r="F694" t="inlineStr">
        <x:is>
          <x:t xml:space="preserve">Ca-based</x:t>
        </x:is>
      </x:c>
      <x:c r="G694" t="n">
        <x:v>0</x:v>
      </x:c>
      <x:c r="H694" t="n">
        <x:v>1.065771379035455</x:v>
      </x:c>
      <x:c r="I694" t="n">
        <x:v>-0.3010299956639812</x:v>
      </x:c>
      <x:c r="J694" t="n">
        <x:v>0</x:v>
      </x:c>
    </x:row>
    <x:row r="695">
      <x:c r="A695" t="inlineStr">
        <x:is>
          <x:t xml:space="preserve">MG-LONG-006</x:t>
        </x:is>
      </x:c>
      <x:c r="B695" t="inlineStr">
        <x:is>
          <x:t xml:space="preserve">MG-LONG-033</x:t>
        </x:is>
      </x:c>
      <x:c r="C695" t="inlineStr">
        <x:is>
          <x:t xml:space="preserve">Cu46Zr54</x:t>
        </x:is>
      </x:c>
      <x:c r="D695" t="inlineStr">
        <x:is>
          <x:t xml:space="preserve">Mg65Cu7.5Ni7.5Ag5Zn5Y10</x:t>
        </x:is>
      </x:c>
      <x:c r="E695" t="inlineStr">
        <x:is>
          <x:t xml:space="preserve">Cu-based</x:t>
        </x:is>
      </x:c>
      <x:c r="F695" t="inlineStr">
        <x:is>
          <x:t xml:space="preserve">Mg-based</x:t>
        </x:is>
      </x:c>
      <x:c r="G695" t="n">
        <x:v>0</x:v>
      </x:c>
      <x:c r="H695" t="n">
        <x:v>1.107486693322364</x:v>
      </x:c>
      <x:c r="I695" t="n">
        <x:v>0.6532125137753437</x:v>
      </x:c>
      <x:c r="J695" t="n">
        <x:v>1</x:v>
      </x:c>
    </x:row>
    <x:row r="696">
      <x:c r="A696" t="inlineStr">
        <x:is>
          <x:t xml:space="preserve">MG-LONG-006</x:t>
        </x:is>
      </x:c>
      <x:c r="B696" t="inlineStr">
        <x:is>
          <x:t xml:space="preserve">MG-LONG-048</x:t>
        </x:is>
      </x:c>
      <x:c r="C696" t="inlineStr">
        <x:is>
          <x:t xml:space="preserve">Cu46Zr54</x:t>
        </x:is>
      </x:c>
      <x:c r="D696" t="inlineStr">
        <x:is>
          <x:t xml:space="preserve">Fe56Co20Mo4(P0.45C0.2B0.2Si0.15)20</x:t>
        </x:is>
      </x:c>
      <x:c r="E696" t="inlineStr">
        <x:is>
          <x:t xml:space="preserve">Cu-based</x:t>
        </x:is>
      </x:c>
      <x:c r="F696" t="inlineStr">
        <x:is>
          <x:t xml:space="preserve">Fe-based</x:t>
        </x:is>
      </x:c>
      <x:c r="G696" t="n">
        <x:v>0</x:v>
      </x:c>
      <x:c r="H696" t="n">
        <x:v>1.082592059404729</x:v>
      </x:c>
      <x:c r="I696" t="n">
        <x:v>0.3979400086720377</x:v>
      </x:c>
      <x:c r="J696" t="n">
        <x:v>1</x:v>
      </x:c>
    </x:row>
    <x:row r="697">
      <x:c r="A697" t="inlineStr">
        <x:is>
          <x:t xml:space="preserve">MG-LONG-006</x:t>
        </x:is>
      </x:c>
      <x:c r="B697" t="inlineStr">
        <x:is>
          <x:t xml:space="preserve">MG-LONG-049</x:t>
        </x:is>
      </x:c>
      <x:c r="C697" t="inlineStr">
        <x:is>
          <x:t xml:space="preserve">Cu46Zr54</x:t>
        </x:is>
      </x:c>
      <x:c r="D697" t="inlineStr">
        <x:is>
          <x:t xml:space="preserve">Fe46Co30Mo4(P0.45C0.2B0.2Si0.15)20</x:t>
        </x:is>
      </x:c>
      <x:c r="E697" t="inlineStr">
        <x:is>
          <x:t xml:space="preserve">Cu-based</x:t>
        </x:is>
      </x:c>
      <x:c r="F697" t="inlineStr">
        <x:is>
          <x:t xml:space="preserve">Fe-based</x:t>
        </x:is>
      </x:c>
      <x:c r="G697" t="n">
        <x:v>0</x:v>
      </x:c>
      <x:c r="H697" t="n">
        <x:v>0.7748476192945729</x:v>
      </x:c>
      <x:c r="I697" t="n">
        <x:v>0.1760912590556812</x:v>
      </x:c>
      <x:c r="J697" t="n">
        <x:v>1</x:v>
      </x:c>
    </x:row>
    <x:row r="698">
      <x:c r="A698" t="inlineStr">
        <x:is>
          <x:t xml:space="preserve">MG-LONG-006</x:t>
        </x:is>
      </x:c>
      <x:c r="B698" t="inlineStr">
        <x:is>
          <x:t xml:space="preserve">MG-LONG-059</x:t>
        </x:is>
      </x:c>
      <x:c r="C698" t="inlineStr">
        <x:is>
          <x:t xml:space="preserve">Cu46Zr54</x:t>
        </x:is>
      </x:c>
      <x:c r="D698" t="inlineStr">
        <x:is>
          <x:t xml:space="preserve">Fe64Co8Y6B22</x:t>
        </x:is>
      </x:c>
      <x:c r="E698" t="inlineStr">
        <x:is>
          <x:t xml:space="preserve">Cu-based</x:t>
        </x:is>
      </x:c>
      <x:c r="F698" t="inlineStr">
        <x:is>
          <x:t xml:space="preserve">Fe-based</x:t>
        </x:is>
      </x:c>
      <x:c r="G698" t="n">
        <x:v>0</x:v>
      </x:c>
      <x:c r="H698" t="n">
        <x:v>1.040200417116298</x:v>
      </x:c>
      <x:c r="I698" t="n">
        <x:v>0.09691001300805641</x:v>
      </x:c>
      <x:c r="J698" t="n">
        <x:v>1</x:v>
      </x:c>
    </x:row>
    <x:row r="699">
      <x:c r="A699" t="inlineStr">
        <x:is>
          <x:t xml:space="preserve">MG-LONG-006</x:t>
        </x:is>
      </x:c>
      <x:c r="B699" t="inlineStr">
        <x:is>
          <x:t xml:space="preserve">MG-LONG-060</x:t>
        </x:is>
      </x:c>
      <x:c r="C699" t="inlineStr">
        <x:is>
          <x:t xml:space="preserve">Cu46Zr54</x:t>
        </x:is>
      </x:c>
      <x:c r="D699" t="inlineStr">
        <x:is>
          <x:t xml:space="preserve">Fe62Co10Y6B22</x:t>
        </x:is>
      </x:c>
      <x:c r="E699" t="inlineStr">
        <x:is>
          <x:t xml:space="preserve">Cu-based</x:t>
        </x:is>
      </x:c>
      <x:c r="F699" t="inlineStr">
        <x:is>
          <x:t xml:space="preserve">Fe-based</x:t>
        </x:is>
      </x:c>
      <x:c r="G699" t="n">
        <x:v>0</x:v>
      </x:c>
      <x:c r="H699" t="n">
        <x:v>0.725689283265456</x:v>
      </x:c>
      <x:c r="I699" t="n">
        <x:v>0.09691001300805641</x:v>
      </x:c>
      <x:c r="J699" t="n">
        <x:v>1</x:v>
      </x:c>
    </x:row>
    <x:row r="700">
      <x:c r="A700" t="inlineStr">
        <x:is>
          <x:t xml:space="preserve">MG-LONG-006</x:t>
        </x:is>
      </x:c>
      <x:c r="B700" t="inlineStr">
        <x:is>
          <x:t xml:space="preserve">MG-LONG-073</x:t>
        </x:is>
      </x:c>
      <x:c r="C700" t="inlineStr">
        <x:is>
          <x:t xml:space="preserve">Cu46Zr54</x:t>
        </x:is>
      </x:c>
      <x:c r="D700" t="inlineStr">
        <x:is>
          <x:t xml:space="preserve">Ti40Zr10Cu40Pd10</x:t>
        </x:is>
      </x:c>
      <x:c r="E700" t="inlineStr">
        <x:is>
          <x:t xml:space="preserve">Cu-based</x:t>
        </x:is>
      </x:c>
      <x:c r="F700" t="inlineStr">
        <x:is>
          <x:t xml:space="preserve">Ti-based</x:t>
        </x:is>
      </x:c>
      <x:c r="G700" t="n">
        <x:v>0</x:v>
      </x:c>
      <x:c r="H700" t="n">
        <x:v>1.287514144143956</x:v>
      </x:c>
      <x:c r="I700" t="n">
        <x:v>0.3010299956639812</x:v>
      </x:c>
      <x:c r="J700" t="n">
        <x:v>1</x:v>
      </x:c>
    </x:row>
    <x:row r="701">
      <x:c r="A701" t="inlineStr">
        <x:is>
          <x:t xml:space="preserve">MG-LONG-006</x:t>
        </x:is>
      </x:c>
      <x:c r="B701" t="inlineStr">
        <x:is>
          <x:t xml:space="preserve">MG-LONG-079</x:t>
        </x:is>
      </x:c>
      <x:c r="C701" t="inlineStr">
        <x:is>
          <x:t xml:space="preserve">Cu46Zr54</x:t>
        </x:is>
      </x:c>
      <x:c r="D701" t="inlineStr">
        <x:is>
          <x:t xml:space="preserve">Ti40Zr10Cu38Pd12</x:t>
        </x:is>
      </x:c>
      <x:c r="E701" t="inlineStr">
        <x:is>
          <x:t xml:space="preserve">Cu-based</x:t>
        </x:is>
      </x:c>
      <x:c r="F701" t="inlineStr">
        <x:is>
          <x:t xml:space="preserve">Ti-based</x:t>
        </x:is>
      </x:c>
      <x:c r="G701" t="n">
        <x:v>0</x:v>
      </x:c>
      <x:c r="H701" t="n">
        <x:v>1.145412137957019</x:v>
      </x:c>
      <x:c r="I701" t="n">
        <x:v>0.4771212547196624</x:v>
      </x:c>
      <x:c r="J701" t="n">
        <x:v>1</x:v>
      </x:c>
    </x:row>
    <x:row r="702">
      <x:c r="A702" t="inlineStr">
        <x:is>
          <x:t xml:space="preserve">MG-LONG-006</x:t>
        </x:is>
      </x:c>
      <x:c r="B702" t="inlineStr">
        <x:is>
          <x:t xml:space="preserve">MG-LONG-080</x:t>
        </x:is>
      </x:c>
      <x:c r="C702" t="inlineStr">
        <x:is>
          <x:t xml:space="preserve">Cu46Zr54</x:t>
        </x:is>
      </x:c>
      <x:c r="D702" t="inlineStr">
        <x:is>
          <x:t xml:space="preserve">Ti40Zr10Cu36Pd14</x:t>
        </x:is>
      </x:c>
      <x:c r="E702" t="inlineStr">
        <x:is>
          <x:t xml:space="preserve">Cu-based</x:t>
        </x:is>
      </x:c>
      <x:c r="F702" t="inlineStr">
        <x:is>
          <x:t xml:space="preserve">Ti-based</x:t>
        </x:is>
      </x:c>
      <x:c r="G702" t="n">
        <x:v>0</x:v>
      </x:c>
      <x:c r="H702" t="n">
        <x:v>1.060094370527132</x:v>
      </x:c>
      <x:c r="I702" t="n">
        <x:v>0.4771212547196624</x:v>
      </x:c>
      <x:c r="J702" t="n">
        <x:v>1</x:v>
      </x:c>
    </x:row>
    <x:row r="703">
      <x:c r="A703" t="inlineStr">
        <x:is>
          <x:t xml:space="preserve">MG-LONG-006</x:t>
        </x:is>
      </x:c>
      <x:c r="B703" t="inlineStr">
        <x:is>
          <x:t xml:space="preserve">MG-LONG-085</x:t>
        </x:is>
      </x:c>
      <x:c r="C703" t="inlineStr">
        <x:is>
          <x:t xml:space="preserve">Cu46Zr54</x:t>
        </x:is>
      </x:c>
      <x:c r="D703" t="inlineStr">
        <x:is>
          <x:t xml:space="preserve">Y56Al24Co20</x:t>
        </x:is>
      </x:c>
      <x:c r="E703" t="inlineStr">
        <x:is>
          <x:t xml:space="preserve">Cu-based</x:t>
        </x:is>
      </x:c>
      <x:c r="F703" t="inlineStr">
        <x:is>
          <x:t xml:space="preserve">Y-based</x:t>
        </x:is>
      </x:c>
      <x:c r="G703" t="n">
        <x:v>0</x:v>
      </x:c>
      <x:c r="H703" t="n">
        <x:v>1.30613199965773</x:v>
      </x:c>
      <x:c r="I703" t="n">
        <x:v>-0.1249387366083</x:v>
      </x:c>
      <x:c r="J703" t="n">
        <x:v>0</x:v>
      </x:c>
    </x:row>
    <x:row r="704">
      <x:c r="A704" t="inlineStr">
        <x:is>
          <x:t xml:space="preserve">MG-LONG-006</x:t>
        </x:is>
      </x:c>
      <x:c r="B704" t="inlineStr">
        <x:is>
          <x:t xml:space="preserve">MG-LONG-094</x:t>
        </x:is>
      </x:c>
      <x:c r="C704" t="inlineStr">
        <x:is>
          <x:t xml:space="preserve">Cu46Zr54</x:t>
        </x:is>
      </x:c>
      <x:c r="D704" t="inlineStr">
        <x:is>
          <x:t xml:space="preserve">[(Co0.6Fe0.4)0.75B0.2Si0.05]96Nb4</x:t>
        </x:is>
      </x:c>
      <x:c r="E704" t="inlineStr">
        <x:is>
          <x:t xml:space="preserve">Cu-based</x:t>
        </x:is>
      </x:c>
      <x:c r="F704" t="inlineStr">
        <x:is>
          <x:t xml:space="preserve">Co-based</x:t>
        </x:is>
      </x:c>
      <x:c r="G704" t="n">
        <x:v>0</x:v>
      </x:c>
      <x:c r="H704" t="n">
        <x:v>1.180726646195087</x:v>
      </x:c>
      <x:c r="I704" t="n">
        <x:v>0.3010299956639812</x:v>
      </x:c>
      <x:c r="J704" t="n">
        <x:v>1</x:v>
      </x:c>
    </x:row>
    <x:row r="705">
      <x:c r="A705" t="inlineStr">
        <x:is>
          <x:t xml:space="preserve">MG-LONG-006</x:t>
        </x:is>
      </x:c>
      <x:c r="B705" t="inlineStr">
        <x:is>
          <x:t xml:space="preserve">MG-LONG-103</x:t>
        </x:is>
      </x:c>
      <x:c r="C705" t="inlineStr">
        <x:is>
          <x:t xml:space="preserve">Cu46Zr54</x:t>
        </x:is>
      </x:c>
      <x:c r="D705" t="inlineStr">
        <x:is>
          <x:t xml:space="preserve">Mg63.5Cu27.5Gd9</x:t>
        </x:is>
      </x:c>
      <x:c r="E705" t="inlineStr">
        <x:is>
          <x:t xml:space="preserve">Cu-based</x:t>
        </x:is>
      </x:c>
      <x:c r="F705" t="inlineStr">
        <x:is>
          <x:t xml:space="preserve">Mg-based</x:t>
        </x:is>
      </x:c>
      <x:c r="G705" t="n">
        <x:v>0</x:v>
      </x:c>
      <x:c r="H705" t="n">
        <x:v>1.184225820445151</x:v>
      </x:c>
      <x:c r="I705" t="n">
        <x:v>0.3010299956639812</x:v>
      </x:c>
      <x:c r="J705" t="n">
        <x:v>1</x:v>
      </x:c>
    </x:row>
    <x:row r="706">
      <x:c r="A706" t="inlineStr">
        <x:is>
          <x:t xml:space="preserve">MG-LONG-006</x:t>
        </x:is>
      </x:c>
      <x:c r="B706" t="inlineStr">
        <x:is>
          <x:t xml:space="preserve">MG-LONG-104</x:t>
        </x:is>
      </x:c>
      <x:c r="C706" t="inlineStr">
        <x:is>
          <x:t xml:space="preserve">Cu46Zr54</x:t>
        </x:is>
      </x:c>
      <x:c r="D706" t="inlineStr">
        <x:is>
          <x:t xml:space="preserve">Mg61.5Cu29.5Gd9</x:t>
        </x:is>
      </x:c>
      <x:c r="E706" t="inlineStr">
        <x:is>
          <x:t xml:space="preserve">Cu-based</x:t>
        </x:is>
      </x:c>
      <x:c r="F706" t="inlineStr">
        <x:is>
          <x:t xml:space="preserve">Mg-based</x:t>
        </x:is>
      </x:c>
      <x:c r="G706" t="n">
        <x:v>0</x:v>
      </x:c>
      <x:c r="H706" t="n">
        <x:v>1.272382304209096</x:v>
      </x:c>
      <x:c r="I706" t="n">
        <x:v>0.3010299956639812</x:v>
      </x:c>
      <x:c r="J706" t="n">
        <x:v>1</x:v>
      </x:c>
    </x:row>
    <x:row r="707">
      <x:c r="A707" t="inlineStr">
        <x:is>
          <x:t xml:space="preserve">MG-LONG-006</x:t>
        </x:is>
      </x:c>
      <x:c r="B707" t="inlineStr">
        <x:is>
          <x:t xml:space="preserve">MG-LONG-115</x:t>
        </x:is>
      </x:c>
      <x:c r="C707" t="inlineStr">
        <x:is>
          <x:t xml:space="preserve">Cu46Zr54</x:t>
        </x:is>
      </x:c>
      <x:c r="D707" t="inlineStr">
        <x:is>
          <x:t xml:space="preserve">Fe48Cr15Mo14C15B6Y2</x:t>
        </x:is>
      </x:c>
      <x:c r="E707" t="inlineStr">
        <x:is>
          <x:t xml:space="preserve">Cu-based</x:t>
        </x:is>
      </x:c>
      <x:c r="F707" t="inlineStr">
        <x:is>
          <x:t xml:space="preserve">Fe-based</x:t>
        </x:is>
      </x:c>
      <x:c r="G707" t="n">
        <x:v>0</x:v>
      </x:c>
      <x:c r="H707" t="n">
        <x:v>1.215659802396131</x:v>
      </x:c>
      <x:c r="I707" t="n">
        <x:v>0.5440680443502757</x:v>
      </x:c>
      <x:c r="J707" t="n">
        <x:v>1</x:v>
      </x:c>
    </x:row>
    <x:row r="708">
      <x:c r="A708" t="inlineStr">
        <x:is>
          <x:t xml:space="preserve">MG-LONG-006</x:t>
        </x:is>
      </x:c>
      <x:c r="B708" t="inlineStr">
        <x:is>
          <x:t xml:space="preserve">MG-LONG-116</x:t>
        </x:is>
      </x:c>
      <x:c r="C708" t="inlineStr">
        <x:is>
          <x:t xml:space="preserve">Cu46Zr54</x:t>
        </x:is>
      </x:c>
      <x:c r="D708" t="inlineStr">
        <x:is>
          <x:t xml:space="preserve">Fe45Co3Cr15Mo14C15B6Y2</x:t>
        </x:is>
      </x:c>
      <x:c r="E708" t="inlineStr">
        <x:is>
          <x:t xml:space="preserve">Cu-based</x:t>
        </x:is>
      </x:c>
      <x:c r="F708" t="inlineStr">
        <x:is>
          <x:t xml:space="preserve">Fe-based</x:t>
        </x:is>
      </x:c>
      <x:c r="G708" t="n">
        <x:v>0</x:v>
      </x:c>
      <x:c r="H708" t="n">
        <x:v>1.076839429597754</x:v>
      </x:c>
      <x:c r="I708" t="n">
        <x:v>0.6020599913279623</x:v>
      </x:c>
      <x:c r="J708" t="n">
        <x:v>1</x:v>
      </x:c>
    </x:row>
    <x:row r="709">
      <x:c r="A709" t="inlineStr">
        <x:is>
          <x:t xml:space="preserve">MG-LONG-006</x:t>
        </x:is>
      </x:c>
      <x:c r="B709" t="inlineStr">
        <x:is>
          <x:t xml:space="preserve">MG-LONG-118</x:t>
        </x:is>
      </x:c>
      <x:c r="C709" t="inlineStr">
        <x:is>
          <x:t xml:space="preserve">Cu46Zr54</x:t>
        </x:is>
      </x:c>
      <x:c r="D709" t="inlineStr">
        <x:is>
          <x:t xml:space="preserve">Fe39Co9Cr15Mo14C15B6Y2</x:t>
        </x:is>
      </x:c>
      <x:c r="E709" t="inlineStr">
        <x:is>
          <x:t xml:space="preserve">Cu-based</x:t>
        </x:is>
      </x:c>
      <x:c r="F709" t="inlineStr">
        <x:is>
          <x:t xml:space="preserve">Fe-based</x:t>
        </x:is>
      </x:c>
      <x:c r="G709" t="n">
        <x:v>0</x:v>
      </x:c>
      <x:c r="H709" t="n">
        <x:v>1.092730903057866</x:v>
      </x:c>
      <x:c r="I709" t="n">
        <x:v>0.6989700043360187</x:v>
      </x:c>
      <x:c r="J709" t="n">
        <x:v>1</x:v>
      </x:c>
    </x:row>
    <x:row r="710">
      <x:c r="A710" t="inlineStr">
        <x:is>
          <x:t xml:space="preserve">MG-LONG-006</x:t>
        </x:is>
      </x:c>
      <x:c r="B710" t="inlineStr">
        <x:is>
          <x:t xml:space="preserve">MG-LONG-121</x:t>
        </x:is>
      </x:c>
      <x:c r="C710" t="inlineStr">
        <x:is>
          <x:t xml:space="preserve">Cu46Zr54</x:t>
        </x:is>
      </x:c>
      <x:c r="D710" t="inlineStr">
        <x:is>
          <x:t xml:space="preserve">Fe61B15Mo7Zr8Co6Y2Al1</x:t>
        </x:is>
      </x:c>
      <x:c r="E710" t="inlineStr">
        <x:is>
          <x:t xml:space="preserve">Cu-based</x:t>
        </x:is>
      </x:c>
      <x:c r="F710" t="inlineStr">
        <x:is>
          <x:t xml:space="preserve">Fe-based</x:t>
        </x:is>
      </x:c>
      <x:c r="G710" t="n">
        <x:v>0</x:v>
      </x:c>
      <x:c r="H710" t="n">
        <x:v>1.088617311630287</x:v>
      </x:c>
      <x:c r="I710" t="n">
        <x:v>0.3979400086720377</x:v>
      </x:c>
      <x:c r="J710" t="n">
        <x:v>1</x:v>
      </x:c>
    </x:row>
    <x:row r="711">
      <x:c r="A711" t="inlineStr">
        <x:is>
          <x:t xml:space="preserve">MG-LONG-006</x:t>
        </x:is>
      </x:c>
      <x:c r="B711" t="inlineStr">
        <x:is>
          <x:t xml:space="preserve">MG-LONG-125</x:t>
        </x:is>
      </x:c>
      <x:c r="C711" t="inlineStr">
        <x:is>
          <x:t xml:space="preserve">Cu46Zr54</x:t>
        </x:is>
      </x:c>
      <x:c r="D711" t="inlineStr">
        <x:is>
          <x:t xml:space="preserve">Fe60Co12Y6B22</x:t>
        </x:is>
      </x:c>
      <x:c r="E711" t="inlineStr">
        <x:is>
          <x:t xml:space="preserve">Cu-based</x:t>
        </x:is>
      </x:c>
      <x:c r="F711" t="inlineStr">
        <x:is>
          <x:t xml:space="preserve">Fe-based</x:t>
        </x:is>
      </x:c>
      <x:c r="G711" t="n">
        <x:v>0</x:v>
      </x:c>
      <x:c r="H711" t="n">
        <x:v>1.010455733146582</x:v>
      </x:c>
      <x:c r="I711" t="n">
        <x:v>0.09691001300805641</x:v>
      </x:c>
      <x:c r="J711" t="n">
        <x:v>1</x:v>
      </x:c>
    </x:row>
    <x:row r="712">
      <x:c r="A712" t="inlineStr">
        <x:is>
          <x:t xml:space="preserve">MG-CHEN-002</x:t>
        </x:is>
      </x:c>
      <x:c r="B712" t="inlineStr">
        <x:is>
          <x:t xml:space="preserve">MG-LONG-006</x:t>
        </x:is>
      </x:c>
      <x:c r="C712" t="inlineStr">
        <x:is>
          <x:t xml:space="preserve">Cu60Hf40</x:t>
        </x:is>
      </x:c>
      <x:c r="D712" t="inlineStr">
        <x:is>
          <x:t xml:space="preserve">Cu46Zr54</x:t>
        </x:is>
      </x:c>
      <x:c r="E712" t="inlineStr">
        <x:is>
          <x:t xml:space="preserve">Cu-based</x:t>
        </x:is>
      </x:c>
      <x:c r="F712" t="inlineStr">
        <x:is>
          <x:t xml:space="preserve">Cu-based</x:t>
        </x:is>
      </x:c>
      <x:c r="G712" t="n">
        <x:v>1</x:v>
      </x:c>
      <x:c r="H712" t="n">
        <x:v>1.254384961199386</x:v>
      </x:c>
      <x:c r="I712" t="n">
        <x:v>0.3010299956639812</x:v>
      </x:c>
      <x:c r="J712" t="n">
        <x:v>1</x:v>
      </x:c>
    </x:row>
    <x:row r="713">
      <x:c r="A713" t="inlineStr">
        <x:is>
          <x:t xml:space="preserve">MG-JTAC18-013</x:t>
        </x:is>
      </x:c>
      <x:c r="B713" t="inlineStr">
        <x:is>
          <x:t xml:space="preserve">MG-LONG-006</x:t>
        </x:is>
      </x:c>
      <x:c r="C713" t="inlineStr">
        <x:is>
          <x:t xml:space="preserve">Ag50Mg11.5Ca30.8Cu7.7</x:t>
        </x:is>
      </x:c>
      <x:c r="D713" t="inlineStr">
        <x:is>
          <x:t xml:space="preserve">Cu46Zr54</x:t>
        </x:is>
      </x:c>
      <x:c r="E713" t="inlineStr">
        <x:is>
          <x:t xml:space="preserve">Ag-based</x:t>
        </x:is>
      </x:c>
      <x:c r="F713" t="inlineStr">
        <x:is>
          <x:t xml:space="preserve">Cu-based</x:t>
        </x:is>
      </x:c>
      <x:c r="G713" t="n">
        <x:v>0</x:v>
      </x:c>
      <x:c r="H713" t="n">
        <x:v>1.29036153000605</x:v>
      </x:c>
      <x:c r="I713" t="n">
        <x:v>0.3010299956639812</x:v>
      </x:c>
      <x:c r="J713" t="n">
        <x:v>1</x:v>
      </x:c>
    </x:row>
    <x:row r="714">
      <x:c r="A714" t="inlineStr">
        <x:is>
          <x:t xml:space="preserve">MG-JTAC18-068</x:t>
        </x:is>
      </x:c>
      <x:c r="B714" t="inlineStr">
        <x:is>
          <x:t xml:space="preserve">MG-LONG-006</x:t>
        </x:is>
      </x:c>
      <x:c r="C714" t="inlineStr">
        <x:is>
          <x:t xml:space="preserve">Fe71Mo1Y6B22</x:t>
        </x:is>
      </x:c>
      <x:c r="D714" t="inlineStr">
        <x:is>
          <x:t xml:space="preserve">Cu46Zr54</x:t>
        </x:is>
      </x:c>
      <x:c r="E714" t="inlineStr">
        <x:is>
          <x:t xml:space="preserve">Fe-based</x:t>
        </x:is>
      </x:c>
      <x:c r="F714" t="inlineStr">
        <x:is>
          <x:t xml:space="preserve">Cu-based</x:t>
        </x:is>
      </x:c>
      <x:c r="G714" t="n">
        <x:v>0</x:v>
      </x:c>
      <x:c r="H714" t="n">
        <x:v>0.777446229086087</x:v>
      </x:c>
      <x:c r="I714" t="n">
        <x:v>-0.09691001300805641</x:v>
      </x:c>
      <x:c r="J714" t="n">
        <x:v>0</x:v>
      </x:c>
    </x:row>
    <x:row r="715">
      <x:c r="A715" t="inlineStr">
        <x:is>
          <x:t xml:space="preserve">MG-JTAC18-081</x:t>
        </x:is>
      </x:c>
      <x:c r="B715" t="inlineStr">
        <x:is>
          <x:t xml:space="preserve">MG-LONG-006</x:t>
        </x:is>
      </x:c>
      <x:c r="C715" t="inlineStr">
        <x:is>
          <x:t xml:space="preserve">(Fe0.74Tb0.01B0.2Si0.05)96Nb4</x:t>
        </x:is>
      </x:c>
      <x:c r="D715" t="inlineStr">
        <x:is>
          <x:t xml:space="preserve">Cu46Zr54</x:t>
        </x:is>
      </x:c>
      <x:c r="E715" t="inlineStr">
        <x:is>
          <x:t xml:space="preserve">Fe-based</x:t>
        </x:is>
      </x:c>
      <x:c r="F715" t="inlineStr">
        <x:is>
          <x:t xml:space="preserve">Cu-based</x:t>
        </x:is>
      </x:c>
      <x:c r="G715" t="n">
        <x:v>0</x:v>
      </x:c>
      <x:c r="H715" t="n">
        <x:v>1.28088274568698</x:v>
      </x:c>
      <x:c r="I715" t="n">
        <x:v>0.3010299956639812</x:v>
      </x:c>
      <x:c r="J715" t="n">
        <x:v>1</x:v>
      </x:c>
    </x:row>
    <x:row r="716">
      <x:c r="A716" t="inlineStr">
        <x:is>
          <x:t xml:space="preserve">MG-JTAC18-114</x:t>
        </x:is>
      </x:c>
      <x:c r="B716" t="inlineStr">
        <x:is>
          <x:t xml:space="preserve">MG-LONG-006</x:t>
        </x:is>
      </x:c>
      <x:c r="C716" t="inlineStr">
        <x:is>
          <x:t xml:space="preserve">Mg60Ni23.6B2.89La13.51</x:t>
        </x:is>
      </x:c>
      <x:c r="D716" t="inlineStr">
        <x:is>
          <x:t xml:space="preserve">Cu46Zr54</x:t>
        </x:is>
      </x:c>
      <x:c r="E716" t="inlineStr">
        <x:is>
          <x:t xml:space="preserve">Mg-based</x:t>
        </x:is>
      </x:c>
      <x:c r="F716" t="inlineStr">
        <x:is>
          <x:t xml:space="preserve">Cu-based</x:t>
        </x:is>
      </x:c>
      <x:c r="G716" t="n">
        <x:v>0</x:v>
      </x:c>
      <x:c r="H716" t="n">
        <x:v>0.9234619906757406</x:v>
      </x:c>
      <x:c r="I716" t="n">
        <x:v>0.3010299956639812</x:v>
      </x:c>
      <x:c r="J716" t="n">
        <x:v>1</x:v>
      </x:c>
    </x:row>
    <x:row r="717">
      <x:c r="A717" t="inlineStr">
        <x:is>
          <x:t xml:space="preserve">MG-LONG-007</x:t>
        </x:is>
      </x:c>
      <x:c r="B717" t="inlineStr">
        <x:is>
          <x:t xml:space="preserve">MG-LONG-008</x:t>
        </x:is>
      </x:c>
      <x:c r="C717" t="inlineStr">
        <x:is>
          <x:t xml:space="preserve">Cu46Zr47Al7</x:t>
        </x:is>
      </x:c>
      <x:c r="D717" t="inlineStr">
        <x:is>
          <x:t xml:space="preserve">Cu46Zr37Al7Y10</x:t>
        </x:is>
      </x:c>
      <x:c r="E717" t="inlineStr">
        <x:is>
          <x:t xml:space="preserve">Cu-based</x:t>
        </x:is>
      </x:c>
      <x:c r="F717" t="inlineStr">
        <x:is>
          <x:t xml:space="preserve">Cu-based</x:t>
        </x:is>
      </x:c>
      <x:c r="G717" t="n">
        <x:v>1</x:v>
      </x:c>
      <x:c r="H717" t="n">
        <x:v>0.4834703802766172</x:v>
      </x:c>
      <x:c r="I717" t="n">
        <x:v>0.1249387366083</x:v>
      </x:c>
      <x:c r="J717" t="n">
        <x:v>1</x:v>
      </x:c>
    </x:row>
    <x:row r="718">
      <x:c r="A718" t="inlineStr">
        <x:is>
          <x:t xml:space="preserve">MG-LONG-007</x:t>
        </x:is>
      </x:c>
      <x:c r="B718" t="inlineStr">
        <x:is>
          <x:t xml:space="preserve">MG-LONG-009</x:t>
        </x:is>
      </x:c>
      <x:c r="C718" t="inlineStr">
        <x:is>
          <x:t xml:space="preserve">Cu46Zr47Al7</x:t>
        </x:is>
      </x:c>
      <x:c r="D718" t="inlineStr">
        <x:is>
          <x:t xml:space="preserve">Cu46Zr45Al7Y2</x:t>
        </x:is>
      </x:c>
      <x:c r="E718" t="inlineStr">
        <x:is>
          <x:t xml:space="preserve">Cu-based</x:t>
        </x:is>
      </x:c>
      <x:c r="F718" t="inlineStr">
        <x:is>
          <x:t xml:space="preserve">Cu-based</x:t>
        </x:is>
      </x:c>
      <x:c r="G718" t="n">
        <x:v>1</x:v>
      </x:c>
      <x:c r="H718" t="n">
        <x:v>0.1895244008566851</x:v>
      </x:c>
      <x:c r="I718" t="n">
        <x:v>0.4259687322722811</x:v>
      </x:c>
      <x:c r="J718" t="n">
        <x:v>1</x:v>
      </x:c>
    </x:row>
    <x:row r="719">
      <x:c r="A719" t="inlineStr">
        <x:is>
          <x:t xml:space="preserve">MG-LONG-007</x:t>
        </x:is>
      </x:c>
      <x:c r="B719" t="inlineStr">
        <x:is>
          <x:t xml:space="preserve">MG-NI-PR-003</x:t>
        </x:is>
      </x:c>
      <x:c r="C719" t="inlineStr">
        <x:is>
          <x:t xml:space="preserve">Cu46Zr47Al7</x:t>
        </x:is>
      </x:c>
      <x:c r="D719" t="inlineStr">
        <x:is>
          <x:t xml:space="preserve">Ni58Zr16Ti13Nb7Si3Sn2W1</x:t>
        </x:is>
      </x:c>
      <x:c r="E719" t="inlineStr">
        <x:is>
          <x:t xml:space="preserve">Cu-based</x:t>
        </x:is>
      </x:c>
      <x:c r="F719" t="inlineStr">
        <x:is>
          <x:t xml:space="preserve">Ni-based</x:t>
        </x:is>
      </x:c>
      <x:c r="G719" t="n">
        <x:v>0</x:v>
      </x:c>
      <x:c r="H719" t="n">
        <x:v>0.6966787648017452</x:v>
      </x:c>
      <x:c r="I719" t="n">
        <x:v>0.3679767852945944</x:v>
      </x:c>
      <x:c r="J719" t="n">
        <x:v>1</x:v>
      </x:c>
    </x:row>
    <x:row r="720">
      <x:c r="A720" t="inlineStr">
        <x:is>
          <x:t xml:space="preserve">MG-LONG-007</x:t>
        </x:is>
      </x:c>
      <x:c r="B720" t="inlineStr">
        <x:is>
          <x:t xml:space="preserve">MG-LONG-069</x:t>
        </x:is>
      </x:c>
      <x:c r="C720" t="inlineStr">
        <x:is>
          <x:t xml:space="preserve">Cu46Zr47Al7</x:t>
        </x:is>
      </x:c>
      <x:c r="D720" t="inlineStr">
        <x:is>
          <x:t xml:space="preserve">Pd79Cu6Si10P5</x:t>
        </x:is>
      </x:c>
      <x:c r="E720" t="inlineStr">
        <x:is>
          <x:t xml:space="preserve">Cu-based</x:t>
        </x:is>
      </x:c>
      <x:c r="F720" t="inlineStr">
        <x:is>
          <x:t xml:space="preserve">Pd-based</x:t>
        </x:is>
      </x:c>
      <x:c r="G720" t="n">
        <x:v>0</x:v>
      </x:c>
      <x:c r="H720" t="n">
        <x:v>1.003005723668871</x:v>
      </x:c>
      <x:c r="I720" t="n">
        <x:v>0.2218487496163564</x:v>
      </x:c>
      <x:c r="J720" t="n">
        <x:v>1</x:v>
      </x:c>
    </x:row>
    <x:row r="721">
      <x:c r="A721" t="inlineStr">
        <x:is>
          <x:t xml:space="preserve">MG-LONG-007</x:t>
        </x:is>
      </x:c>
      <x:c r="B721" t="inlineStr">
        <x:is>
          <x:t xml:space="preserve">MG-LONG-070</x:t>
        </x:is>
      </x:c>
      <x:c r="C721" t="inlineStr">
        <x:is>
          <x:t xml:space="preserve">Cu46Zr47Al7</x:t>
        </x:is>
      </x:c>
      <x:c r="D721" t="inlineStr">
        <x:is>
          <x:t xml:space="preserve">Pd79Cu5Ag1Si10P5</x:t>
        </x:is>
      </x:c>
      <x:c r="E721" t="inlineStr">
        <x:is>
          <x:t xml:space="preserve">Cu-based</x:t>
        </x:is>
      </x:c>
      <x:c r="F721" t="inlineStr">
        <x:is>
          <x:t xml:space="preserve">Pd-based</x:t>
        </x:is>
      </x:c>
      <x:c r="G721" t="n">
        <x:v>0</x:v>
      </x:c>
      <x:c r="H721" t="n">
        <x:v>0.8249143930004609</x:v>
      </x:c>
      <x:c r="I721" t="n">
        <x:v>0.1249387366083</x:v>
      </x:c>
      <x:c r="J721" t="n">
        <x:v>1</x:v>
      </x:c>
    </x:row>
    <x:row r="722">
      <x:c r="A722" t="inlineStr">
        <x:is>
          <x:t xml:space="preserve">MG-LONG-007</x:t>
        </x:is>
      </x:c>
      <x:c r="B722" t="inlineStr">
        <x:is>
          <x:t xml:space="preserve">MG-LONG-089</x:t>
        </x:is>
      </x:c>
      <x:c r="C722" t="inlineStr">
        <x:is>
          <x:t xml:space="preserve">Cu46Zr47Al7</x:t>
        </x:is>
      </x:c>
      <x:c r="D722" t="inlineStr">
        <x:is>
          <x:t xml:space="preserve">Co48Cr15Mo14C15B6Er2</x:t>
        </x:is>
      </x:c>
      <x:c r="E722" t="inlineStr">
        <x:is>
          <x:t xml:space="preserve">Cu-based</x:t>
        </x:is>
      </x:c>
      <x:c r="F722" t="inlineStr">
        <x:is>
          <x:t xml:space="preserve">Co-based</x:t>
        </x:is>
      </x:c>
      <x:c r="G722" t="n">
        <x:v>0</x:v>
      </x:c>
      <x:c r="H722" t="n">
        <x:v>0.5185734812669024</x:v>
      </x:c>
      <x:c r="I722" t="n">
        <x:v>0.5228787452803376</x:v>
      </x:c>
      <x:c r="J722" t="n">
        <x:v>1</x:v>
      </x:c>
    </x:row>
    <x:row r="723">
      <x:c r="A723" t="inlineStr">
        <x:is>
          <x:t xml:space="preserve">MG-LONG-007</x:t>
        </x:is>
      </x:c>
      <x:c r="B723" t="inlineStr">
        <x:is>
          <x:t xml:space="preserve">MG-LONG-099</x:t>
        </x:is>
      </x:c>
      <x:c r="C723" t="inlineStr">
        <x:is>
          <x:t xml:space="preserve">Cu46Zr47Al7</x:t>
        </x:is>
      </x:c>
      <x:c r="D723" t="inlineStr">
        <x:is>
          <x:t xml:space="preserve">Hf47Cu29.25Ni9.75Al14</x:t>
        </x:is>
      </x:c>
      <x:c r="E723" t="inlineStr">
        <x:is>
          <x:t xml:space="preserve">Cu-based</x:t>
        </x:is>
      </x:c>
      <x:c r="F723" t="inlineStr">
        <x:is>
          <x:t xml:space="preserve">Hf-based</x:t>
        </x:is>
      </x:c>
      <x:c r="G723" t="n">
        <x:v>0</x:v>
      </x:c>
      <x:c r="H723" t="n">
        <x:v>0.8983180146065429</x:v>
      </x:c>
      <x:c r="I723" t="n">
        <x:v>0.5228787452803376</x:v>
      </x:c>
      <x:c r="J723" t="n">
        <x:v>1</x:v>
      </x:c>
    </x:row>
    <x:row r="724">
      <x:c r="A724" t="inlineStr">
        <x:is>
          <x:t xml:space="preserve">MG-LONG-007</x:t>
        </x:is>
      </x:c>
      <x:c r="B724" t="inlineStr">
        <x:is>
          <x:t xml:space="preserve">MG-LONG-100</x:t>
        </x:is>
      </x:c>
      <x:c r="C724" t="inlineStr">
        <x:is>
          <x:t xml:space="preserve">Cu46Zr47Al7</x:t>
        </x:is>
      </x:c>
      <x:c r="D724" t="inlineStr">
        <x:is>
          <x:t xml:space="preserve">Hf48Cu29.25Ni9.75Al13</x:t>
        </x:is>
      </x:c>
      <x:c r="E724" t="inlineStr">
        <x:is>
          <x:t xml:space="preserve">Cu-based</x:t>
        </x:is>
      </x:c>
      <x:c r="F724" t="inlineStr">
        <x:is>
          <x:t xml:space="preserve">Hf-based</x:t>
        </x:is>
      </x:c>
      <x:c r="G724" t="n">
        <x:v>0</x:v>
      </x:c>
      <x:c r="H724" t="n">
        <x:v>0.9510547689495784</x:v>
      </x:c>
      <x:c r="I724" t="n">
        <x:v>0.5228787452803376</x:v>
      </x:c>
      <x:c r="J724" t="n">
        <x:v>1</x:v>
      </x:c>
    </x:row>
    <x:row r="725">
      <x:c r="A725" t="inlineStr">
        <x:is>
          <x:t xml:space="preserve">MG-CHEN-003</x:t>
        </x:is>
      </x:c>
      <x:c r="B725" t="inlineStr">
        <x:is>
          <x:t xml:space="preserve">MG-LONG-007</x:t>
        </x:is>
      </x:c>
      <x:c r="C725" t="inlineStr">
        <x:is>
          <x:t xml:space="preserve">Cu60Hf25Ti15</x:t>
        </x:is>
      </x:c>
      <x:c r="D725" t="inlineStr">
        <x:is>
          <x:t xml:space="preserve">Cu46Zr47Al7</x:t>
        </x:is>
      </x:c>
      <x:c r="E725" t="inlineStr">
        <x:is>
          <x:t xml:space="preserve">Cu-based</x:t>
        </x:is>
      </x:c>
      <x:c r="F725" t="inlineStr">
        <x:is>
          <x:t xml:space="preserve">Cu-based</x:t>
        </x:is>
      </x:c>
      <x:c r="G725" t="n">
        <x:v>1</x:v>
      </x:c>
      <x:c r="H725" t="n">
        <x:v>1.284759716383364</x:v>
      </x:c>
      <x:c r="I725" t="n">
        <x:v>-0.1249387366083</x:v>
      </x:c>
      <x:c r="J725" t="n">
        <x:v>0</x:v>
      </x:c>
    </x:row>
    <x:row r="726">
      <x:c r="A726" t="inlineStr">
        <x:is>
          <x:t xml:space="preserve">MG-JTAC18-055</x:t>
        </x:is>
      </x:c>
      <x:c r="B726" t="inlineStr">
        <x:is>
          <x:t xml:space="preserve">MG-LONG-007</x:t>
        </x:is>
      </x:c>
      <x:c r="C726" t="inlineStr">
        <x:is>
          <x:t xml:space="preserve">Fe66W6Y6B22</x:t>
        </x:is>
      </x:c>
      <x:c r="D726" t="inlineStr">
        <x:is>
          <x:t xml:space="preserve">Cu46Zr47Al7</x:t>
        </x:is>
      </x:c>
      <x:c r="E726" t="inlineStr">
        <x:is>
          <x:t xml:space="preserve">Fe-based</x:t>
        </x:is>
      </x:c>
      <x:c r="F726" t="inlineStr">
        <x:is>
          <x:t xml:space="preserve">Cu-based</x:t>
        </x:is>
      </x:c>
      <x:c r="G726" t="n">
        <x:v>0</x:v>
      </x:c>
      <x:c r="H726" t="n">
        <x:v>1.219300882470152</x:v>
      </x:c>
      <x:c r="I726" t="n">
        <x:v>0.1760912590556812</x:v>
      </x:c>
      <x:c r="J726" t="n">
        <x:v>1</x:v>
      </x:c>
    </x:row>
    <x:row r="727">
      <x:c r="A727" t="inlineStr">
        <x:is>
          <x:t xml:space="preserve">MG-JTAC18-074</x:t>
        </x:is>
      </x:c>
      <x:c r="B727" t="inlineStr">
        <x:is>
          <x:t xml:space="preserve">MG-LONG-007</x:t>
        </x:is>
      </x:c>
      <x:c r="C727" t="inlineStr">
        <x:is>
          <x:t xml:space="preserve">Fe72Y6B22</x:t>
        </x:is>
      </x:c>
      <x:c r="D727" t="inlineStr">
        <x:is>
          <x:t xml:space="preserve">Cu46Zr47Al7</x:t>
        </x:is>
      </x:c>
      <x:c r="E727" t="inlineStr">
        <x:is>
          <x:t xml:space="preserve">Fe-based</x:t>
        </x:is>
      </x:c>
      <x:c r="F727" t="inlineStr">
        <x:is>
          <x:t xml:space="preserve">Cu-based</x:t>
        </x:is>
      </x:c>
      <x:c r="G727" t="n">
        <x:v>0</x:v>
      </x:c>
      <x:c r="H727" t="n">
        <x:v>0.7273889406868848</x:v>
      </x:c>
      <x:c r="I727" t="n">
        <x:v>0.1760912590556812</x:v>
      </x:c>
      <x:c r="J727" t="n">
        <x:v>1</x:v>
      </x:c>
    </x:row>
    <x:row r="728">
      <x:c r="A728" t="inlineStr">
        <x:is>
          <x:t xml:space="preserve">MG-JTAC18-086</x:t>
        </x:is>
      </x:c>
      <x:c r="B728" t="inlineStr">
        <x:is>
          <x:t xml:space="preserve">MG-LONG-007</x:t>
        </x:is>
      </x:c>
      <x:c r="C728" t="inlineStr">
        <x:is>
          <x:t xml:space="preserve">(Fe72Mo4B24)93Dy7</x:t>
        </x:is>
      </x:c>
      <x:c r="D728" t="inlineStr">
        <x:is>
          <x:t xml:space="preserve">Cu46Zr47Al7</x:t>
        </x:is>
      </x:c>
      <x:c r="E728" t="inlineStr">
        <x:is>
          <x:t xml:space="preserve">Fe-based</x:t>
        </x:is>
      </x:c>
      <x:c r="F728" t="inlineStr">
        <x:is>
          <x:t xml:space="preserve">Cu-based</x:t>
        </x:is>
      </x:c>
      <x:c r="G728" t="n">
        <x:v>0</x:v>
      </x:c>
      <x:c r="H728" t="n">
        <x:v>0.8410539648312281</x:v>
      </x:c>
      <x:c r="I728" t="n">
        <x:v>0.1760912590556812</x:v>
      </x:c>
      <x:c r="J728" t="n">
        <x:v>1</x:v>
      </x:c>
    </x:row>
    <x:row r="729">
      <x:c r="A729" t="inlineStr">
        <x:is>
          <x:t xml:space="preserve">MG-JTAC18-088</x:t>
        </x:is>
      </x:c>
      <x:c r="B729" t="inlineStr">
        <x:is>
          <x:t xml:space="preserve">MG-LONG-007</x:t>
        </x:is>
      </x:c>
      <x:c r="C729" t="inlineStr">
        <x:is>
          <x:t xml:space="preserve">(Fe72Mo4B24)95Dy5</x:t>
        </x:is>
      </x:c>
      <x:c r="D729" t="inlineStr">
        <x:is>
          <x:t xml:space="preserve">Cu46Zr47Al7</x:t>
        </x:is>
      </x:c>
      <x:c r="E729" t="inlineStr">
        <x:is>
          <x:t xml:space="preserve">Fe-based</x:t>
        </x:is>
      </x:c>
      <x:c r="F729" t="inlineStr">
        <x:is>
          <x:t xml:space="preserve">Cu-based</x:t>
        </x:is>
      </x:c>
      <x:c r="G729" t="n">
        <x:v>0</x:v>
      </x:c>
      <x:c r="H729" t="n">
        <x:v>0.6108101754341413</x:v>
      </x:c>
      <x:c r="I729" t="n">
        <x:v>0.1760912590556812</x:v>
      </x:c>
      <x:c r="J729" t="n">
        <x:v>1</x:v>
      </x:c>
    </x:row>
    <x:row r="730">
      <x:c r="A730" t="inlineStr">
        <x:is>
          <x:t xml:space="preserve">MG-JTAC18-089</x:t>
        </x:is>
      </x:c>
      <x:c r="B730" t="inlineStr">
        <x:is>
          <x:t xml:space="preserve">MG-LONG-007</x:t>
        </x:is>
      </x:c>
      <x:c r="C730" t="inlineStr">
        <x:is>
          <x:t xml:space="preserve">(Fe72Mo4B24)96Dy4</x:t>
        </x:is>
      </x:c>
      <x:c r="D730" t="inlineStr">
        <x:is>
          <x:t xml:space="preserve">Cu46Zr47Al7</x:t>
        </x:is>
      </x:c>
      <x:c r="E730" t="inlineStr">
        <x:is>
          <x:t xml:space="preserve">Fe-based</x:t>
        </x:is>
      </x:c>
      <x:c r="F730" t="inlineStr">
        <x:is>
          <x:t xml:space="preserve">Cu-based</x:t>
        </x:is>
      </x:c>
      <x:c r="G730" t="n">
        <x:v>0</x:v>
      </x:c>
      <x:c r="H730" t="n">
        <x:v>0.9931537659791563</x:v>
      </x:c>
      <x:c r="I730" t="n">
        <x:v>0.1760912590556812</x:v>
      </x:c>
      <x:c r="J730" t="n">
        <x:v>1</x:v>
      </x:c>
    </x:row>
    <x:row r="731">
      <x:c r="A731" t="inlineStr">
        <x:is>
          <x:t xml:space="preserve">MG-JTAC18-091</x:t>
        </x:is>
      </x:c>
      <x:c r="B731" t="inlineStr">
        <x:is>
          <x:t xml:space="preserve">MG-LONG-007</x:t>
        </x:is>
      </x:c>
      <x:c r="C731" t="inlineStr">
        <x:is>
          <x:t xml:space="preserve">[(Fe0.5Co0.5)72Mo4B24]94Dy6</x:t>
        </x:is>
      </x:c>
      <x:c r="D731" t="inlineStr">
        <x:is>
          <x:t xml:space="preserve">Cu46Zr47Al7</x:t>
        </x:is>
      </x:c>
      <x:c r="E731" t="inlineStr">
        <x:is>
          <x:t xml:space="preserve">Fe-based</x:t>
        </x:is>
      </x:c>
      <x:c r="F731" t="inlineStr">
        <x:is>
          <x:t xml:space="preserve">Cu-based</x:t>
        </x:is>
      </x:c>
      <x:c r="G731" t="n">
        <x:v>0</x:v>
      </x:c>
      <x:c r="H731" t="n">
        <x:v>0.49559037326611</x:v>
      </x:c>
      <x:c r="I731" t="n">
        <x:v>0.1760912590556812</x:v>
      </x:c>
      <x:c r="J731" t="n">
        <x:v>1</x:v>
      </x:c>
    </x:row>
    <x:row r="732">
      <x:c r="A732" t="inlineStr">
        <x:is>
          <x:t xml:space="preserve">MG-JTAC18-092</x:t>
        </x:is>
      </x:c>
      <x:c r="B732" t="inlineStr">
        <x:is>
          <x:t xml:space="preserve">MG-LONG-007</x:t>
        </x:is>
      </x:c>
      <x:c r="C732" t="inlineStr">
        <x:is>
          <x:t xml:space="preserve">[(Fe0.6Co0.4)72Mo4B24]94Dy6</x:t>
        </x:is>
      </x:c>
      <x:c r="D732" t="inlineStr">
        <x:is>
          <x:t xml:space="preserve">Cu46Zr47Al7</x:t>
        </x:is>
      </x:c>
      <x:c r="E732" t="inlineStr">
        <x:is>
          <x:t xml:space="preserve">Fe-based</x:t>
        </x:is>
      </x:c>
      <x:c r="F732" t="inlineStr">
        <x:is>
          <x:t xml:space="preserve">Cu-based</x:t>
        </x:is>
      </x:c>
      <x:c r="G732" t="n">
        <x:v>0</x:v>
      </x:c>
      <x:c r="H732" t="n">
        <x:v>0.6106302748637465</x:v>
      </x:c>
      <x:c r="I732" t="n">
        <x:v>0.1760912590556812</x:v>
      </x:c>
      <x:c r="J732" t="n">
        <x:v>1</x:v>
      </x:c>
    </x:row>
    <x:row r="733">
      <x:c r="A733" t="inlineStr">
        <x:is>
          <x:t xml:space="preserve">MG-JTAC18-093</x:t>
        </x:is>
      </x:c>
      <x:c r="B733" t="inlineStr">
        <x:is>
          <x:t xml:space="preserve">MG-LONG-007</x:t>
        </x:is>
      </x:c>
      <x:c r="C733" t="inlineStr">
        <x:is>
          <x:t xml:space="preserve">[(Fe0.7Co0.3)72Mo4B24]94Dy6</x:t>
        </x:is>
      </x:c>
      <x:c r="D733" t="inlineStr">
        <x:is>
          <x:t xml:space="preserve">Cu46Zr47Al7</x:t>
        </x:is>
      </x:c>
      <x:c r="E733" t="inlineStr">
        <x:is>
          <x:t xml:space="preserve">Fe-based</x:t>
        </x:is>
      </x:c>
      <x:c r="F733" t="inlineStr">
        <x:is>
          <x:t xml:space="preserve">Cu-based</x:t>
        </x:is>
      </x:c>
      <x:c r="G733" t="n">
        <x:v>0</x:v>
      </x:c>
      <x:c r="H733" t="n">
        <x:v>0.6432682340993637</x:v>
      </x:c>
      <x:c r="I733" t="n">
        <x:v>0.1760912590556812</x:v>
      </x:c>
      <x:c r="J733" t="n">
        <x:v>1</x:v>
      </x:c>
    </x:row>
    <x:row r="734">
      <x:c r="A734" t="inlineStr">
        <x:is>
          <x:t xml:space="preserve">MG-JTAC18-095</x:t>
        </x:is>
      </x:c>
      <x:c r="B734" t="inlineStr">
        <x:is>
          <x:t xml:space="preserve">MG-LONG-007</x:t>
        </x:is>
      </x:c>
      <x:c r="C734" t="inlineStr">
        <x:is>
          <x:t xml:space="preserve">[(Fe0.9Co0.1)72Mo4B24]94Dy6</x:t>
        </x:is>
      </x:c>
      <x:c r="D734" t="inlineStr">
        <x:is>
          <x:t xml:space="preserve">Cu46Zr47Al7</x:t>
        </x:is>
      </x:c>
      <x:c r="E734" t="inlineStr">
        <x:is>
          <x:t xml:space="preserve">Fe-based</x:t>
        </x:is>
      </x:c>
      <x:c r="F734" t="inlineStr">
        <x:is>
          <x:t xml:space="preserve">Cu-based</x:t>
        </x:is>
      </x:c>
      <x:c r="G734" t="n">
        <x:v>0</x:v>
      </x:c>
      <x:c r="H734" t="n">
        <x:v>0.7962666153825134</x:v>
      </x:c>
      <x:c r="I734" t="n">
        <x:v>0.1760912590556812</x:v>
      </x:c>
      <x:c r="J734" t="n">
        <x:v>1</x:v>
      </x:c>
    </x:row>
    <x:row r="735">
      <x:c r="A735" t="inlineStr">
        <x:is>
          <x:t xml:space="preserve">MG-LONG-008</x:t>
        </x:is>
      </x:c>
      <x:c r="B735" t="inlineStr">
        <x:is>
          <x:t xml:space="preserve">MG-LONG-009</x:t>
        </x:is>
      </x:c>
      <x:c r="C735" t="inlineStr">
        <x:is>
          <x:t xml:space="preserve">Cu46Zr37Al7Y10</x:t>
        </x:is>
      </x:c>
      <x:c r="D735" t="inlineStr">
        <x:is>
          <x:t xml:space="preserve">Cu46Zr45Al7Y2</x:t>
        </x:is>
      </x:c>
      <x:c r="E735" t="inlineStr">
        <x:is>
          <x:t xml:space="preserve">Cu-based</x:t>
        </x:is>
      </x:c>
      <x:c r="F735" t="inlineStr">
        <x:is>
          <x:t xml:space="preserve">Cu-based</x:t>
        </x:is>
      </x:c>
      <x:c r="G735" t="n">
        <x:v>1</x:v>
      </x:c>
      <x:c r="H735" t="n">
        <x:v>0.5489854064568502</x:v>
      </x:c>
      <x:c r="I735" t="n">
        <x:v>0.3010299956639811</x:v>
      </x:c>
      <x:c r="J735" t="n">
        <x:v>1</x:v>
      </x:c>
    </x:row>
    <x:row r="736">
      <x:c r="A736" t="inlineStr">
        <x:is>
          <x:t xml:space="preserve">MG-LONG-008</x:t>
        </x:is>
      </x:c>
      <x:c r="B736" t="inlineStr">
        <x:is>
          <x:t xml:space="preserve">MG-NI-PR-003</x:t>
        </x:is>
      </x:c>
      <x:c r="C736" t="inlineStr">
        <x:is>
          <x:t xml:space="preserve">Cu46Zr37Al7Y10</x:t>
        </x:is>
      </x:c>
      <x:c r="D736" t="inlineStr">
        <x:is>
          <x:t xml:space="preserve">Ni58Zr16Ti13Nb7Si3Sn2W1</x:t>
        </x:is>
      </x:c>
      <x:c r="E736" t="inlineStr">
        <x:is>
          <x:t xml:space="preserve">Cu-based</x:t>
        </x:is>
      </x:c>
      <x:c r="F736" t="inlineStr">
        <x:is>
          <x:t xml:space="preserve">Ni-based</x:t>
        </x:is>
      </x:c>
      <x:c r="G736" t="n">
        <x:v>0</x:v>
      </x:c>
      <x:c r="H736" t="n">
        <x:v>1.082648625027173</x:v>
      </x:c>
      <x:c r="I736" t="n">
        <x:v>0.2430380486862944</x:v>
      </x:c>
      <x:c r="J736" t="n">
        <x:v>1</x:v>
      </x:c>
    </x:row>
    <x:row r="737">
      <x:c r="A737" t="inlineStr">
        <x:is>
          <x:t xml:space="preserve">MG-LONG-008</x:t>
        </x:is>
      </x:c>
      <x:c r="B737" t="inlineStr">
        <x:is>
          <x:t xml:space="preserve">MG-LONG-069</x:t>
        </x:is>
      </x:c>
      <x:c r="C737" t="inlineStr">
        <x:is>
          <x:t xml:space="preserve">Cu46Zr37Al7Y10</x:t>
        </x:is>
      </x:c>
      <x:c r="D737" t="inlineStr">
        <x:is>
          <x:t xml:space="preserve">Pd79Cu6Si10P5</x:t>
        </x:is>
      </x:c>
      <x:c r="E737" t="inlineStr">
        <x:is>
          <x:t xml:space="preserve">Cu-based</x:t>
        </x:is>
      </x:c>
      <x:c r="F737" t="inlineStr">
        <x:is>
          <x:t xml:space="preserve">Pd-based</x:t>
        </x:is>
      </x:c>
      <x:c r="G737" t="n">
        <x:v>0</x:v>
      </x:c>
      <x:c r="H737" t="n">
        <x:v>1.29560378366562</x:v>
      </x:c>
      <x:c r="I737" t="n">
        <x:v>0.09691001300805646</x:v>
      </x:c>
      <x:c r="J737" t="n">
        <x:v>1</x:v>
      </x:c>
    </x:row>
    <x:row r="738">
      <x:c r="A738" t="inlineStr">
        <x:is>
          <x:t xml:space="preserve">MG-LONG-008</x:t>
        </x:is>
      </x:c>
      <x:c r="B738" t="inlineStr">
        <x:is>
          <x:t xml:space="preserve">MG-LONG-089</x:t>
        </x:is>
      </x:c>
      <x:c r="C738" t="inlineStr">
        <x:is>
          <x:t xml:space="preserve">Cu46Zr37Al7Y10</x:t>
        </x:is>
      </x:c>
      <x:c r="D738" t="inlineStr">
        <x:is>
          <x:t xml:space="preserve">Co48Cr15Mo14C15B6Er2</x:t>
        </x:is>
      </x:c>
      <x:c r="E738" t="inlineStr">
        <x:is>
          <x:t xml:space="preserve">Cu-based</x:t>
        </x:is>
      </x:c>
      <x:c r="F738" t="inlineStr">
        <x:is>
          <x:t xml:space="preserve">Co-based</x:t>
        </x:is>
      </x:c>
      <x:c r="G738" t="n">
        <x:v>0</x:v>
      </x:c>
      <x:c r="H738" t="n">
        <x:v>0.6702106011783123</x:v>
      </x:c>
      <x:c r="I738" t="n">
        <x:v>0.3979400086720376</x:v>
      </x:c>
      <x:c r="J738" t="n">
        <x:v>1</x:v>
      </x:c>
    </x:row>
    <x:row r="739">
      <x:c r="A739" t="inlineStr">
        <x:is>
          <x:t xml:space="preserve">MG-LONG-008</x:t>
        </x:is>
      </x:c>
      <x:c r="B739" t="inlineStr">
        <x:is>
          <x:t xml:space="preserve">MG-LONG-099</x:t>
        </x:is>
      </x:c>
      <x:c r="C739" t="inlineStr">
        <x:is>
          <x:t xml:space="preserve">Cu46Zr37Al7Y10</x:t>
        </x:is>
      </x:c>
      <x:c r="D739" t="inlineStr">
        <x:is>
          <x:t xml:space="preserve">Hf47Cu29.25Ni9.75Al14</x:t>
        </x:is>
      </x:c>
      <x:c r="E739" t="inlineStr">
        <x:is>
          <x:t xml:space="preserve">Cu-based</x:t>
        </x:is>
      </x:c>
      <x:c r="F739" t="inlineStr">
        <x:is>
          <x:t xml:space="preserve">Hf-based</x:t>
        </x:is>
      </x:c>
      <x:c r="G739" t="n">
        <x:v>0</x:v>
      </x:c>
      <x:c r="H739" t="n">
        <x:v>1.244876204507332</x:v>
      </x:c>
      <x:c r="I739" t="n">
        <x:v>0.3979400086720376</x:v>
      </x:c>
      <x:c r="J739" t="n">
        <x:v>1</x:v>
      </x:c>
    </x:row>
    <x:row r="740">
      <x:c r="A740" t="inlineStr">
        <x:is>
          <x:t xml:space="preserve">MG-LONG-008</x:t>
        </x:is>
      </x:c>
      <x:c r="B740" t="inlineStr">
        <x:is>
          <x:t xml:space="preserve">MG-LONG-100</x:t>
        </x:is>
      </x:c>
      <x:c r="C740" t="inlineStr">
        <x:is>
          <x:t xml:space="preserve">Cu46Zr37Al7Y10</x:t>
        </x:is>
      </x:c>
      <x:c r="D740" t="inlineStr">
        <x:is>
          <x:t xml:space="preserve">Hf48Cu29.25Ni9.75Al13</x:t>
        </x:is>
      </x:c>
      <x:c r="E740" t="inlineStr">
        <x:is>
          <x:t xml:space="preserve">Cu-based</x:t>
        </x:is>
      </x:c>
      <x:c r="F740" t="inlineStr">
        <x:is>
          <x:t xml:space="preserve">Hf-based</x:t>
        </x:is>
      </x:c>
      <x:c r="G740" t="n">
        <x:v>0</x:v>
      </x:c>
      <x:c r="H740" t="n">
        <x:v>1.197374525209998</x:v>
      </x:c>
      <x:c r="I740" t="n">
        <x:v>0.3979400086720376</x:v>
      </x:c>
      <x:c r="J740" t="n">
        <x:v>1</x:v>
      </x:c>
    </x:row>
    <x:row r="741">
      <x:c r="A741" t="inlineStr">
        <x:is>
          <x:t xml:space="preserve">MG-LONG-008</x:t>
        </x:is>
      </x:c>
      <x:c r="B741" t="inlineStr">
        <x:is>
          <x:t xml:space="preserve">MG-LONG-101</x:t>
        </x:is>
      </x:c>
      <x:c r="C741" t="inlineStr">
        <x:is>
          <x:t xml:space="preserve">Cu46Zr37Al7Y10</x:t>
        </x:is>
      </x:c>
      <x:c r="D741" t="inlineStr">
        <x:is>
          <x:t xml:space="preserve">Hf51Cu27.75Ni9.25Al12</x:t>
        </x:is>
      </x:c>
      <x:c r="E741" t="inlineStr">
        <x:is>
          <x:t xml:space="preserve">Cu-based</x:t>
        </x:is>
      </x:c>
      <x:c r="F741" t="inlineStr">
        <x:is>
          <x:t xml:space="preserve">Hf-based</x:t>
        </x:is>
      </x:c>
      <x:c r="G741" t="n">
        <x:v>0</x:v>
      </x:c>
      <x:c r="H741" t="n">
        <x:v>1.205826540438273</x:v>
      </x:c>
      <x:c r="I741" t="n">
        <x:v>0.3010299956639811</x:v>
      </x:c>
      <x:c r="J741" t="n">
        <x:v>1</x:v>
      </x:c>
    </x:row>
    <x:row r="742">
      <x:c r="A742" t="inlineStr">
        <x:is>
          <x:t xml:space="preserve">MG-LONG-008</x:t>
        </x:is>
      </x:c>
      <x:c r="B742" t="inlineStr">
        <x:is>
          <x:t xml:space="preserve">MG-LONG-112</x:t>
        </x:is>
      </x:c>
      <x:c r="C742" t="inlineStr">
        <x:is>
          <x:t xml:space="preserve">Cu46Zr37Al7Y10</x:t>
        </x:is>
      </x:c>
      <x:c r="D742" t="inlineStr">
        <x:is>
          <x:t xml:space="preserve">Mg58.5Cu30.5Gd11</x:t>
        </x:is>
      </x:c>
      <x:c r="E742" t="inlineStr">
        <x:is>
          <x:t xml:space="preserve">Cu-based</x:t>
        </x:is>
      </x:c>
      <x:c r="F742" t="inlineStr">
        <x:is>
          <x:t xml:space="preserve">Mg-based</x:t>
        </x:is>
      </x:c>
      <x:c r="G742" t="n">
        <x:v>0</x:v>
      </x:c>
      <x:c r="H742" t="n">
        <x:v>1.29333649260244</x:v>
      </x:c>
      <x:c r="I742" t="n">
        <x:v>0.3010299956639811</x:v>
      </x:c>
      <x:c r="J742" t="n">
        <x:v>1</x:v>
      </x:c>
    </x:row>
    <x:row r="743">
      <x:c r="A743" t="inlineStr">
        <x:is>
          <x:t xml:space="preserve">MG-LONG-008</x:t>
        </x:is>
      </x:c>
      <x:c r="B743" t="inlineStr">
        <x:is>
          <x:t xml:space="preserve">MG-LONG-113</x:t>
        </x:is>
      </x:c>
      <x:c r="C743" t="inlineStr">
        <x:is>
          <x:t xml:space="preserve">Cu46Zr37Al7Y10</x:t>
        </x:is>
      </x:c>
      <x:c r="D743" t="inlineStr">
        <x:is>
          <x:t xml:space="preserve">Mg61Cu28Gd11</x:t>
        </x:is>
      </x:c>
      <x:c r="E743" t="inlineStr">
        <x:is>
          <x:t xml:space="preserve">Cu-based</x:t>
        </x:is>
      </x:c>
      <x:c r="F743" t="inlineStr">
        <x:is>
          <x:t xml:space="preserve">Mg-based</x:t>
        </x:is>
      </x:c>
      <x:c r="G743" t="n">
        <x:v>0</x:v>
      </x:c>
      <x:c r="H743" t="n">
        <x:v>1.190788215830205</x:v>
      </x:c>
      <x:c r="I743" t="n">
        <x:v>0.4771212547196625</x:v>
      </x:c>
      <x:c r="J743" t="n">
        <x:v>1</x:v>
      </x:c>
    </x:row>
    <x:row r="744">
      <x:c r="A744" t="inlineStr">
        <x:is>
          <x:t xml:space="preserve">MG-JTAC18-055</x:t>
        </x:is>
      </x:c>
      <x:c r="B744" t="inlineStr">
        <x:is>
          <x:t xml:space="preserve">MG-LONG-008</x:t>
        </x:is>
      </x:c>
      <x:c r="C744" t="inlineStr">
        <x:is>
          <x:t xml:space="preserve">Fe66W6Y6B22</x:t>
        </x:is>
      </x:c>
      <x:c r="D744" t="inlineStr">
        <x:is>
          <x:t xml:space="preserve">Cu46Zr37Al7Y10</x:t>
        </x:is>
      </x:c>
      <x:c r="E744" t="inlineStr">
        <x:is>
          <x:t xml:space="preserve">Fe-based</x:t>
        </x:is>
      </x:c>
      <x:c r="F744" t="inlineStr">
        <x:is>
          <x:t xml:space="preserve">Cu-based</x:t>
        </x:is>
      </x:c>
      <x:c r="G744" t="n">
        <x:v>0</x:v>
      </x:c>
      <x:c r="H744" t="n">
        <x:v>1.077699161753232</x:v>
      </x:c>
      <x:c r="I744" t="n">
        <x:v>0.3010299956639812</x:v>
      </x:c>
      <x:c r="J744" t="n">
        <x:v>1</x:v>
      </x:c>
    </x:row>
    <x:row r="745">
      <x:c r="A745" t="inlineStr">
        <x:is>
          <x:t xml:space="preserve">MG-JTAC18-057</x:t>
        </x:is>
      </x:c>
      <x:c r="B745" t="inlineStr">
        <x:is>
          <x:t xml:space="preserve">MG-LONG-008</x:t>
        </x:is>
      </x:c>
      <x:c r="C745" t="inlineStr">
        <x:is>
          <x:t xml:space="preserve">Fe67W5Y6B22</x:t>
        </x:is>
      </x:c>
      <x:c r="D745" t="inlineStr">
        <x:is>
          <x:t xml:space="preserve">Cu46Zr37Al7Y10</x:t>
        </x:is>
      </x:c>
      <x:c r="E745" t="inlineStr">
        <x:is>
          <x:t xml:space="preserve">Fe-based</x:t>
        </x:is>
      </x:c>
      <x:c r="F745" t="inlineStr">
        <x:is>
          <x:t xml:space="preserve">Cu-based</x:t>
        </x:is>
      </x:c>
      <x:c r="G745" t="n">
        <x:v>0</x:v>
      </x:c>
      <x:c r="H745" t="n">
        <x:v>1.31737567614874</x:v>
      </x:c>
      <x:c r="I745" t="n">
        <x:v>0.1249387366083</x:v>
      </x:c>
      <x:c r="J745" t="n">
        <x:v>1</x:v>
      </x:c>
    </x:row>
    <x:row r="746">
      <x:c r="A746" t="inlineStr">
        <x:is>
          <x:t xml:space="preserve">MG-JTAC18-074</x:t>
        </x:is>
      </x:c>
      <x:c r="B746" t="inlineStr">
        <x:is>
          <x:t xml:space="preserve">MG-LONG-008</x:t>
        </x:is>
      </x:c>
      <x:c r="C746" t="inlineStr">
        <x:is>
          <x:t xml:space="preserve">Fe72Y6B22</x:t>
        </x:is>
      </x:c>
      <x:c r="D746" t="inlineStr">
        <x:is>
          <x:t xml:space="preserve">Cu46Zr37Al7Y10</x:t>
        </x:is>
      </x:c>
      <x:c r="E746" t="inlineStr">
        <x:is>
          <x:t xml:space="preserve">Fe-based</x:t>
        </x:is>
      </x:c>
      <x:c r="F746" t="inlineStr">
        <x:is>
          <x:t xml:space="preserve">Cu-based</x:t>
        </x:is>
      </x:c>
      <x:c r="G746" t="n">
        <x:v>0</x:v>
      </x:c>
      <x:c r="H746" t="n">
        <x:v>0.6755202803936189</x:v>
      </x:c>
      <x:c r="I746" t="n">
        <x:v>0.3010299956639812</x:v>
      </x:c>
      <x:c r="J746" t="n">
        <x:v>1</x:v>
      </x:c>
    </x:row>
    <x:row r="747">
      <x:c r="A747" t="inlineStr">
        <x:is>
          <x:t xml:space="preserve">MG-JTAC18-079</x:t>
        </x:is>
      </x:c>
      <x:c r="B747" t="inlineStr">
        <x:is>
          <x:t xml:space="preserve">MG-LONG-008</x:t>
        </x:is>
      </x:c>
      <x:c r="C747" t="inlineStr">
        <x:is>
          <x:t xml:space="preserve">(Fe0.72Tb0.03B0.2Si0.05)96Nb4</x:t>
        </x:is>
      </x:c>
      <x:c r="D747" t="inlineStr">
        <x:is>
          <x:t xml:space="preserve">Cu46Zr37Al7Y10</x:t>
        </x:is>
      </x:c>
      <x:c r="E747" t="inlineStr">
        <x:is>
          <x:t xml:space="preserve">Fe-based</x:t>
        </x:is>
      </x:c>
      <x:c r="F747" t="inlineStr">
        <x:is>
          <x:t xml:space="preserve">Cu-based</x:t>
        </x:is>
      </x:c>
      <x:c r="G747" t="n">
        <x:v>0</x:v>
      </x:c>
      <x:c r="H747" t="n">
        <x:v>0.8799979023248834</x:v>
      </x:c>
      <x:c r="I747" t="n">
        <x:v>0.1249387366083</x:v>
      </x:c>
      <x:c r="J747" t="n">
        <x:v>1</x:v>
      </x:c>
    </x:row>
    <x:row r="748">
      <x:c r="A748" t="inlineStr">
        <x:is>
          <x:t xml:space="preserve">MG-JTAC18-086</x:t>
        </x:is>
      </x:c>
      <x:c r="B748" t="inlineStr">
        <x:is>
          <x:t xml:space="preserve">MG-LONG-008</x:t>
        </x:is>
      </x:c>
      <x:c r="C748" t="inlineStr">
        <x:is>
          <x:t xml:space="preserve">(Fe72Mo4B24)93Dy7</x:t>
        </x:is>
      </x:c>
      <x:c r="D748" t="inlineStr">
        <x:is>
          <x:t xml:space="preserve">Cu46Zr37Al7Y10</x:t>
        </x:is>
      </x:c>
      <x:c r="E748" t="inlineStr">
        <x:is>
          <x:t xml:space="preserve">Fe-based</x:t>
        </x:is>
      </x:c>
      <x:c r="F748" t="inlineStr">
        <x:is>
          <x:t xml:space="preserve">Cu-based</x:t>
        </x:is>
      </x:c>
      <x:c r="G748" t="n">
        <x:v>0</x:v>
      </x:c>
      <x:c r="H748" t="n">
        <x:v>1.297639309004079</x:v>
      </x:c>
      <x:c r="I748" t="n">
        <x:v>0.3010299956639812</x:v>
      </x:c>
      <x:c r="J748" t="n">
        <x:v>1</x:v>
      </x:c>
    </x:row>
    <x:row r="749">
      <x:c r="A749" t="inlineStr">
        <x:is>
          <x:t xml:space="preserve">MG-JTAC18-087</x:t>
        </x:is>
      </x:c>
      <x:c r="B749" t="inlineStr">
        <x:is>
          <x:t xml:space="preserve">MG-LONG-008</x:t>
        </x:is>
      </x:c>
      <x:c r="C749" t="inlineStr">
        <x:is>
          <x:t xml:space="preserve">(Fe72Mo4B24)94Dy6</x:t>
        </x:is>
      </x:c>
      <x:c r="D749" t="inlineStr">
        <x:is>
          <x:t xml:space="preserve">Cu46Zr37Al7Y10</x:t>
        </x:is>
      </x:c>
      <x:c r="E749" t="inlineStr">
        <x:is>
          <x:t xml:space="preserve">Fe-based</x:t>
        </x:is>
      </x:c>
      <x:c r="F749" t="inlineStr">
        <x:is>
          <x:t xml:space="preserve">Cu-based</x:t>
        </x:is>
      </x:c>
      <x:c r="G749" t="n">
        <x:v>0</x:v>
      </x:c>
      <x:c r="H749" t="n">
        <x:v>0.8940543359391605</x:v>
      </x:c>
      <x:c r="I749" t="n">
        <x:v>0.1249387366083</x:v>
      </x:c>
      <x:c r="J749" t="n">
        <x:v>1</x:v>
      </x:c>
    </x:row>
    <x:row r="750">
      <x:c r="A750" t="inlineStr">
        <x:is>
          <x:t xml:space="preserve">MG-JTAC18-088</x:t>
        </x:is>
      </x:c>
      <x:c r="B750" t="inlineStr">
        <x:is>
          <x:t xml:space="preserve">MG-LONG-008</x:t>
        </x:is>
      </x:c>
      <x:c r="C750" t="inlineStr">
        <x:is>
          <x:t xml:space="preserve">(Fe72Mo4B24)95Dy5</x:t>
        </x:is>
      </x:c>
      <x:c r="D750" t="inlineStr">
        <x:is>
          <x:t xml:space="preserve">Cu46Zr37Al7Y10</x:t>
        </x:is>
      </x:c>
      <x:c r="E750" t="inlineStr">
        <x:is>
          <x:t xml:space="preserve">Fe-based</x:t>
        </x:is>
      </x:c>
      <x:c r="F750" t="inlineStr">
        <x:is>
          <x:t xml:space="preserve">Cu-based</x:t>
        </x:is>
      </x:c>
      <x:c r="G750" t="n">
        <x:v>0</x:v>
      </x:c>
      <x:c r="H750" t="n">
        <x:v>0.7676872620921904</x:v>
      </x:c>
      <x:c r="I750" t="n">
        <x:v>0.3010299956639812</x:v>
      </x:c>
      <x:c r="J750" t="n">
        <x:v>1</x:v>
      </x:c>
    </x:row>
    <x:row r="751">
      <x:c r="A751" t="inlineStr">
        <x:is>
          <x:t xml:space="preserve">MG-JTAC18-089</x:t>
        </x:is>
      </x:c>
      <x:c r="B751" t="inlineStr">
        <x:is>
          <x:t xml:space="preserve">MG-LONG-008</x:t>
        </x:is>
      </x:c>
      <x:c r="C751" t="inlineStr">
        <x:is>
          <x:t xml:space="preserve">(Fe72Mo4B24)96Dy4</x:t>
        </x:is>
      </x:c>
      <x:c r="D751" t="inlineStr">
        <x:is>
          <x:t xml:space="preserve">Cu46Zr37Al7Y10</x:t>
        </x:is>
      </x:c>
      <x:c r="E751" t="inlineStr">
        <x:is>
          <x:t xml:space="preserve">Fe-based</x:t>
        </x:is>
      </x:c>
      <x:c r="F751" t="inlineStr">
        <x:is>
          <x:t xml:space="preserve">Cu-based</x:t>
        </x:is>
      </x:c>
      <x:c r="G751" t="n">
        <x:v>0</x:v>
      </x:c>
      <x:c r="H751" t="n">
        <x:v>1.038986265114247</x:v>
      </x:c>
      <x:c r="I751" t="n">
        <x:v>0.3010299956639812</x:v>
      </x:c>
      <x:c r="J751" t="n">
        <x:v>1</x:v>
      </x:c>
    </x:row>
    <x:row r="752">
      <x:c r="A752" t="inlineStr">
        <x:is>
          <x:t xml:space="preserve">MG-JTAC18-091</x:t>
        </x:is>
      </x:c>
      <x:c r="B752" t="inlineStr">
        <x:is>
          <x:t xml:space="preserve">MG-LONG-008</x:t>
        </x:is>
      </x:c>
      <x:c r="C752" t="inlineStr">
        <x:is>
          <x:t xml:space="preserve">[(Fe0.5Co0.5)72Mo4B24]94Dy6</x:t>
        </x:is>
      </x:c>
      <x:c r="D752" t="inlineStr">
        <x:is>
          <x:t xml:space="preserve">Cu46Zr37Al7Y10</x:t>
        </x:is>
      </x:c>
      <x:c r="E752" t="inlineStr">
        <x:is>
          <x:t xml:space="preserve">Fe-based</x:t>
        </x:is>
      </x:c>
      <x:c r="F752" t="inlineStr">
        <x:is>
          <x:t xml:space="preserve">Cu-based</x:t>
        </x:is>
      </x:c>
      <x:c r="G752" t="n">
        <x:v>0</x:v>
      </x:c>
      <x:c r="H752" t="n">
        <x:v>0.6729062247793055</x:v>
      </x:c>
      <x:c r="I752" t="n">
        <x:v>0.3010299956639812</x:v>
      </x:c>
      <x:c r="J752" t="n">
        <x:v>1</x:v>
      </x:c>
    </x:row>
    <x:row r="753">
      <x:c r="A753" t="inlineStr">
        <x:is>
          <x:t xml:space="preserve">MG-JTAC18-092</x:t>
        </x:is>
      </x:c>
      <x:c r="B753" t="inlineStr">
        <x:is>
          <x:t xml:space="preserve">MG-LONG-008</x:t>
        </x:is>
      </x:c>
      <x:c r="C753" t="inlineStr">
        <x:is>
          <x:t xml:space="preserve">[(Fe0.6Co0.4)72Mo4B24]94Dy6</x:t>
        </x:is>
      </x:c>
      <x:c r="D753" t="inlineStr">
        <x:is>
          <x:t xml:space="preserve">Cu46Zr37Al7Y10</x:t>
        </x:is>
      </x:c>
      <x:c r="E753" t="inlineStr">
        <x:is>
          <x:t xml:space="preserve">Fe-based</x:t>
        </x:is>
      </x:c>
      <x:c r="F753" t="inlineStr">
        <x:is>
          <x:t xml:space="preserve">Cu-based</x:t>
        </x:is>
      </x:c>
      <x:c r="G753" t="n">
        <x:v>0</x:v>
      </x:c>
      <x:c r="H753" t="n">
        <x:v>1.053745359135355</x:v>
      </x:c>
      <x:c r="I753" t="n">
        <x:v>0.3010299956639812</x:v>
      </x:c>
      <x:c r="J753" t="n">
        <x:v>1</x:v>
      </x:c>
    </x:row>
    <x:row r="754">
      <x:c r="A754" t="inlineStr">
        <x:is>
          <x:t xml:space="preserve">MG-JTAC18-093</x:t>
        </x:is>
      </x:c>
      <x:c r="B754" t="inlineStr">
        <x:is>
          <x:t xml:space="preserve">MG-LONG-008</x:t>
        </x:is>
      </x:c>
      <x:c r="C754" t="inlineStr">
        <x:is>
          <x:t xml:space="preserve">[(Fe0.7Co0.3)72Mo4B24]94Dy6</x:t>
        </x:is>
      </x:c>
      <x:c r="D754" t="inlineStr">
        <x:is>
          <x:t xml:space="preserve">Cu46Zr37Al7Y10</x:t>
        </x:is>
      </x:c>
      <x:c r="E754" t="inlineStr">
        <x:is>
          <x:t xml:space="preserve">Fe-based</x:t>
        </x:is>
      </x:c>
      <x:c r="F754" t="inlineStr">
        <x:is>
          <x:t xml:space="preserve">Cu-based</x:t>
        </x:is>
      </x:c>
      <x:c r="G754" t="n">
        <x:v>0</x:v>
      </x:c>
      <x:c r="H754" t="n">
        <x:v>1.037537061932634</x:v>
      </x:c>
      <x:c r="I754" t="n">
        <x:v>0.3010299956639812</x:v>
      </x:c>
      <x:c r="J754" t="n">
        <x:v>1</x:v>
      </x:c>
    </x:row>
    <x:row r="755">
      <x:c r="A755" t="inlineStr">
        <x:is>
          <x:t xml:space="preserve">MG-JTAC18-095</x:t>
        </x:is>
      </x:c>
      <x:c r="B755" t="inlineStr">
        <x:is>
          <x:t xml:space="preserve">MG-LONG-008</x:t>
        </x:is>
      </x:c>
      <x:c r="C755" t="inlineStr">
        <x:is>
          <x:t xml:space="preserve">[(Fe0.9Co0.1)72Mo4B24]94Dy6</x:t>
        </x:is>
      </x:c>
      <x:c r="D755" t="inlineStr">
        <x:is>
          <x:t xml:space="preserve">Cu46Zr37Al7Y10</x:t>
        </x:is>
      </x:c>
      <x:c r="E755" t="inlineStr">
        <x:is>
          <x:t xml:space="preserve">Fe-based</x:t>
        </x:is>
      </x:c>
      <x:c r="F755" t="inlineStr">
        <x:is>
          <x:t xml:space="preserve">Cu-based</x:t>
        </x:is>
      </x:c>
      <x:c r="G755" t="n">
        <x:v>0</x:v>
      </x:c>
      <x:c r="H755" t="n">
        <x:v>1.19201277957446</x:v>
      </x:c>
      <x:c r="I755" t="n">
        <x:v>0.3010299956639812</x:v>
      </x:c>
      <x:c r="J755" t="n">
        <x:v>1</x:v>
      </x:c>
    </x:row>
    <x:row r="756">
      <x:c r="A756" t="inlineStr">
        <x:is>
          <x:t xml:space="preserve">MG-LONG-009</x:t>
        </x:is>
      </x:c>
      <x:c r="B756" t="inlineStr">
        <x:is>
          <x:t xml:space="preserve">MG-NI-PR-003</x:t>
        </x:is>
      </x:c>
      <x:c r="C756" t="inlineStr">
        <x:is>
          <x:t xml:space="preserve">Cu46Zr45Al7Y2</x:t>
        </x:is>
      </x:c>
      <x:c r="D756" t="inlineStr">
        <x:is>
          <x:t xml:space="preserve">Ni58Zr16Ti13Nb7Si3Sn2W1</x:t>
        </x:is>
      </x:c>
      <x:c r="E756" t="inlineStr">
        <x:is>
          <x:t xml:space="preserve">Cu-based</x:t>
        </x:is>
      </x:c>
      <x:c r="F756" t="inlineStr">
        <x:is>
          <x:t xml:space="preserve">Ni-based</x:t>
        </x:is>
      </x:c>
      <x:c r="G756" t="n">
        <x:v>0</x:v>
      </x:c>
      <x:c r="H756" t="n">
        <x:v>0.8254838176941816</x:v>
      </x:c>
      <x:c r="I756" t="n">
        <x:v>-0.05799194697768673</x:v>
      </x:c>
      <x:c r="J756" t="n">
        <x:v>0</x:v>
      </x:c>
    </x:row>
    <x:row r="757">
      <x:c r="A757" t="inlineStr">
        <x:is>
          <x:t xml:space="preserve">MG-LONG-009</x:t>
        </x:is>
      </x:c>
      <x:c r="B757" t="inlineStr">
        <x:is>
          <x:t xml:space="preserve">MG-LONG-069</x:t>
        </x:is>
      </x:c>
      <x:c r="C757" t="inlineStr">
        <x:is>
          <x:t xml:space="preserve">Cu46Zr45Al7Y2</x:t>
        </x:is>
      </x:c>
      <x:c r="D757" t="inlineStr">
        <x:is>
          <x:t xml:space="preserve">Pd79Cu6Si10P5</x:t>
        </x:is>
      </x:c>
      <x:c r="E757" t="inlineStr">
        <x:is>
          <x:t xml:space="preserve">Cu-based</x:t>
        </x:is>
      </x:c>
      <x:c r="F757" t="inlineStr">
        <x:is>
          <x:t xml:space="preserve">Pd-based</x:t>
        </x:is>
      </x:c>
      <x:c r="G757" t="n">
        <x:v>0</x:v>
      </x:c>
      <x:c r="H757" t="n">
        <x:v>0.8356687106286733</x:v>
      </x:c>
      <x:c r="I757" t="n">
        <x:v>-0.2041199826559247</x:v>
      </x:c>
      <x:c r="J757" t="n">
        <x:v>0</x:v>
      </x:c>
    </x:row>
    <x:row r="758">
      <x:c r="A758" t="inlineStr">
        <x:is>
          <x:t xml:space="preserve">MG-LONG-009</x:t>
        </x:is>
      </x:c>
      <x:c r="B758" t="inlineStr">
        <x:is>
          <x:t xml:space="preserve">MG-LONG-070</x:t>
        </x:is>
      </x:c>
      <x:c r="C758" t="inlineStr">
        <x:is>
          <x:t xml:space="preserve">Cu46Zr45Al7Y2</x:t>
        </x:is>
      </x:c>
      <x:c r="D758" t="inlineStr">
        <x:is>
          <x:t xml:space="preserve">Pd79Cu5Ag1Si10P5</x:t>
        </x:is>
      </x:c>
      <x:c r="E758" t="inlineStr">
        <x:is>
          <x:t xml:space="preserve">Cu-based</x:t>
        </x:is>
      </x:c>
      <x:c r="F758" t="inlineStr">
        <x:is>
          <x:t xml:space="preserve">Pd-based</x:t>
        </x:is>
      </x:c>
      <x:c r="G758" t="n">
        <x:v>0</x:v>
      </x:c>
      <x:c r="H758" t="n">
        <x:v>0.6894806954042002</x:v>
      </x:c>
      <x:c r="I758" t="n">
        <x:v>-0.3010299956639811</x:v>
      </x:c>
      <x:c r="J758" t="n">
        <x:v>0</x:v>
      </x:c>
    </x:row>
    <x:row r="759">
      <x:c r="A759" t="inlineStr">
        <x:is>
          <x:t xml:space="preserve">MG-LONG-009</x:t>
        </x:is>
      </x:c>
      <x:c r="B759" t="inlineStr">
        <x:is>
          <x:t xml:space="preserve">MG-LONG-089</x:t>
        </x:is>
      </x:c>
      <x:c r="C759" t="inlineStr">
        <x:is>
          <x:t xml:space="preserve">Cu46Zr45Al7Y2</x:t>
        </x:is>
      </x:c>
      <x:c r="D759" t="inlineStr">
        <x:is>
          <x:t xml:space="preserve">Co48Cr15Mo14C15B6Er2</x:t>
        </x:is>
      </x:c>
      <x:c r="E759" t="inlineStr">
        <x:is>
          <x:t xml:space="preserve">Cu-based</x:t>
        </x:is>
      </x:c>
      <x:c r="F759" t="inlineStr">
        <x:is>
          <x:t xml:space="preserve">Co-based</x:t>
        </x:is>
      </x:c>
      <x:c r="G759" t="n">
        <x:v>0</x:v>
      </x:c>
      <x:c r="H759" t="n">
        <x:v>0.6129209242838839</x:v>
      </x:c>
      <x:c r="I759" t="n">
        <x:v>0.09691001300805646</x:v>
      </x:c>
      <x:c r="J759" t="n">
        <x:v>1</x:v>
      </x:c>
    </x:row>
    <x:row r="760">
      <x:c r="A760" t="inlineStr">
        <x:is>
          <x:t xml:space="preserve">MG-LONG-009</x:t>
        </x:is>
      </x:c>
      <x:c r="B760" t="inlineStr">
        <x:is>
          <x:t xml:space="preserve">MG-LONG-099</x:t>
        </x:is>
      </x:c>
      <x:c r="C760" t="inlineStr">
        <x:is>
          <x:t xml:space="preserve">Cu46Zr45Al7Y2</x:t>
        </x:is>
      </x:c>
      <x:c r="D760" t="inlineStr">
        <x:is>
          <x:t xml:space="preserve">Hf47Cu29.25Ni9.75Al14</x:t>
        </x:is>
      </x:c>
      <x:c r="E760" t="inlineStr">
        <x:is>
          <x:t xml:space="preserve">Cu-based</x:t>
        </x:is>
      </x:c>
      <x:c r="F760" t="inlineStr">
        <x:is>
          <x:t xml:space="preserve">Hf-based</x:t>
        </x:is>
      </x:c>
      <x:c r="G760" t="n">
        <x:v>0</x:v>
      </x:c>
      <x:c r="H760" t="n">
        <x:v>0.7562919118766316</x:v>
      </x:c>
      <x:c r="I760" t="n">
        <x:v>0.09691001300805646</x:v>
      </x:c>
      <x:c r="J760" t="n">
        <x:v>1</x:v>
      </x:c>
    </x:row>
    <x:row r="761">
      <x:c r="A761" t="inlineStr">
        <x:is>
          <x:t xml:space="preserve">MG-LONG-009</x:t>
        </x:is>
      </x:c>
      <x:c r="B761" t="inlineStr">
        <x:is>
          <x:t xml:space="preserve">MG-LONG-100</x:t>
        </x:is>
      </x:c>
      <x:c r="C761" t="inlineStr">
        <x:is>
          <x:t xml:space="preserve">Cu46Zr45Al7Y2</x:t>
        </x:is>
      </x:c>
      <x:c r="D761" t="inlineStr">
        <x:is>
          <x:t xml:space="preserve">Hf48Cu29.25Ni9.75Al13</x:t>
        </x:is>
      </x:c>
      <x:c r="E761" t="inlineStr">
        <x:is>
          <x:t xml:space="preserve">Cu-based</x:t>
        </x:is>
      </x:c>
      <x:c r="F761" t="inlineStr">
        <x:is>
          <x:t xml:space="preserve">Hf-based</x:t>
        </x:is>
      </x:c>
      <x:c r="G761" t="n">
        <x:v>0</x:v>
      </x:c>
      <x:c r="H761" t="n">
        <x:v>0.795907429946056</x:v>
      </x:c>
      <x:c r="I761" t="n">
        <x:v>0.09691001300805646</x:v>
      </x:c>
      <x:c r="J761" t="n">
        <x:v>1</x:v>
      </x:c>
    </x:row>
    <x:row r="762">
      <x:c r="A762" t="inlineStr">
        <x:is>
          <x:t xml:space="preserve">MG-JTAC18-074</x:t>
        </x:is>
      </x:c>
      <x:c r="B762" t="inlineStr">
        <x:is>
          <x:t xml:space="preserve">MG-LONG-009</x:t>
        </x:is>
      </x:c>
      <x:c r="C762" t="inlineStr">
        <x:is>
          <x:t xml:space="preserve">Fe72Y6B22</x:t>
        </x:is>
      </x:c>
      <x:c r="D762" t="inlineStr">
        <x:is>
          <x:t xml:space="preserve">Cu46Zr45Al7Y2</x:t>
        </x:is>
      </x:c>
      <x:c r="E762" t="inlineStr">
        <x:is>
          <x:t xml:space="preserve">Fe-based</x:t>
        </x:is>
      </x:c>
      <x:c r="F762" t="inlineStr">
        <x:is>
          <x:t xml:space="preserve">Cu-based</x:t>
        </x:is>
      </x:c>
      <x:c r="G762" t="n">
        <x:v>0</x:v>
      </x:c>
      <x:c r="H762" t="n">
        <x:v>0.8518215493194142</x:v>
      </x:c>
      <x:c r="I762" t="n">
        <x:v>0.6020599913279623</x:v>
      </x:c>
      <x:c r="J762" t="n">
        <x:v>1</x:v>
      </x:c>
    </x:row>
    <x:row r="763">
      <x:c r="A763" t="inlineStr">
        <x:is>
          <x:t xml:space="preserve">MG-JTAC18-079</x:t>
        </x:is>
      </x:c>
      <x:c r="B763" t="inlineStr">
        <x:is>
          <x:t xml:space="preserve">MG-LONG-009</x:t>
        </x:is>
      </x:c>
      <x:c r="C763" t="inlineStr">
        <x:is>
          <x:t xml:space="preserve">(Fe0.72Tb0.03B0.2Si0.05)96Nb4</x:t>
        </x:is>
      </x:c>
      <x:c r="D763" t="inlineStr">
        <x:is>
          <x:t xml:space="preserve">Cu46Zr45Al7Y2</x:t>
        </x:is>
      </x:c>
      <x:c r="E763" t="inlineStr">
        <x:is>
          <x:t xml:space="preserve">Fe-based</x:t>
        </x:is>
      </x:c>
      <x:c r="F763" t="inlineStr">
        <x:is>
          <x:t xml:space="preserve">Cu-based</x:t>
        </x:is>
      </x:c>
      <x:c r="G763" t="n">
        <x:v>0</x:v>
      </x:c>
      <x:c r="H763" t="n">
        <x:v>1.069353054604006</x:v>
      </x:c>
      <x:c r="I763" t="n">
        <x:v>0.4259687322722811</x:v>
      </x:c>
      <x:c r="J763" t="n">
        <x:v>1</x:v>
      </x:c>
    </x:row>
    <x:row r="764">
      <x:c r="A764" t="inlineStr">
        <x:is>
          <x:t xml:space="preserve">MG-JTAC18-086</x:t>
        </x:is>
      </x:c>
      <x:c r="B764" t="inlineStr">
        <x:is>
          <x:t xml:space="preserve">MG-LONG-009</x:t>
        </x:is>
      </x:c>
      <x:c r="C764" t="inlineStr">
        <x:is>
          <x:t xml:space="preserve">(Fe72Mo4B24)93Dy7</x:t>
        </x:is>
      </x:c>
      <x:c r="D764" t="inlineStr">
        <x:is>
          <x:t xml:space="preserve">Cu46Zr45Al7Y2</x:t>
        </x:is>
      </x:c>
      <x:c r="E764" t="inlineStr">
        <x:is>
          <x:t xml:space="preserve">Fe-based</x:t>
        </x:is>
      </x:c>
      <x:c r="F764" t="inlineStr">
        <x:is>
          <x:t xml:space="preserve">Cu-based</x:t>
        </x:is>
      </x:c>
      <x:c r="G764" t="n">
        <x:v>0</x:v>
      </x:c>
      <x:c r="H764" t="n">
        <x:v>0.877661216248851</x:v>
      </x:c>
      <x:c r="I764" t="n">
        <x:v>0.6020599913279623</x:v>
      </x:c>
      <x:c r="J764" t="n">
        <x:v>1</x:v>
      </x:c>
    </x:row>
    <x:row r="765">
      <x:c r="A765" t="inlineStr">
        <x:is>
          <x:t xml:space="preserve">MG-JTAC18-087</x:t>
        </x:is>
      </x:c>
      <x:c r="B765" t="inlineStr">
        <x:is>
          <x:t xml:space="preserve">MG-LONG-009</x:t>
        </x:is>
      </x:c>
      <x:c r="C765" t="inlineStr">
        <x:is>
          <x:t xml:space="preserve">(Fe72Mo4B24)94Dy6</x:t>
        </x:is>
      </x:c>
      <x:c r="D765" t="inlineStr">
        <x:is>
          <x:t xml:space="preserve">Cu46Zr45Al7Y2</x:t>
        </x:is>
      </x:c>
      <x:c r="E765" t="inlineStr">
        <x:is>
          <x:t xml:space="preserve">Fe-based</x:t>
        </x:is>
      </x:c>
      <x:c r="F765" t="inlineStr">
        <x:is>
          <x:t xml:space="preserve">Cu-based</x:t>
        </x:is>
      </x:c>
      <x:c r="G765" t="n">
        <x:v>0</x:v>
      </x:c>
      <x:c r="H765" t="n">
        <x:v>0.6648937089161816</x:v>
      </x:c>
      <x:c r="I765" t="n">
        <x:v>0.4259687322722811</x:v>
      </x:c>
      <x:c r="J765" t="n">
        <x:v>1</x:v>
      </x:c>
    </x:row>
    <x:row r="766">
      <x:c r="A766" t="inlineStr">
        <x:is>
          <x:t xml:space="preserve">MG-JTAC18-088</x:t>
        </x:is>
      </x:c>
      <x:c r="B766" t="inlineStr">
        <x:is>
          <x:t xml:space="preserve">MG-LONG-009</x:t>
        </x:is>
      </x:c>
      <x:c r="C766" t="inlineStr">
        <x:is>
          <x:t xml:space="preserve">(Fe72Mo4B24)95Dy5</x:t>
        </x:is>
      </x:c>
      <x:c r="D766" t="inlineStr">
        <x:is>
          <x:t xml:space="preserve">Cu46Zr45Al7Y2</x:t>
        </x:is>
      </x:c>
      <x:c r="E766" t="inlineStr">
        <x:is>
          <x:t xml:space="preserve">Fe-based</x:t>
        </x:is>
      </x:c>
      <x:c r="F766" t="inlineStr">
        <x:is>
          <x:t xml:space="preserve">Cu-based</x:t>
        </x:is>
      </x:c>
      <x:c r="G766" t="n">
        <x:v>0</x:v>
      </x:c>
      <x:c r="H766" t="n">
        <x:v>0.6086353303990463</x:v>
      </x:c>
      <x:c r="I766" t="n">
        <x:v>0.6020599913279623</x:v>
      </x:c>
      <x:c r="J766" t="n">
        <x:v>1</x:v>
      </x:c>
    </x:row>
    <x:row r="767">
      <x:c r="A767" t="inlineStr">
        <x:is>
          <x:t xml:space="preserve">MG-JTAC18-089</x:t>
        </x:is>
      </x:c>
      <x:c r="B767" t="inlineStr">
        <x:is>
          <x:t xml:space="preserve">MG-LONG-009</x:t>
        </x:is>
      </x:c>
      <x:c r="C767" t="inlineStr">
        <x:is>
          <x:t xml:space="preserve">(Fe72Mo4B24)96Dy4</x:t>
        </x:is>
      </x:c>
      <x:c r="D767" t="inlineStr">
        <x:is>
          <x:t xml:space="preserve">Cu46Zr45Al7Y2</x:t>
        </x:is>
      </x:c>
      <x:c r="E767" t="inlineStr">
        <x:is>
          <x:t xml:space="preserve">Fe-based</x:t>
        </x:is>
      </x:c>
      <x:c r="F767" t="inlineStr">
        <x:is>
          <x:t xml:space="preserve">Cu-based</x:t>
        </x:is>
      </x:c>
      <x:c r="G767" t="n">
        <x:v>0</x:v>
      </x:c>
      <x:c r="H767" t="n">
        <x:v>1.179036840417727</x:v>
      </x:c>
      <x:c r="I767" t="n">
        <x:v>0.6020599913279623</x:v>
      </x:c>
      <x:c r="J767" t="n">
        <x:v>1</x:v>
      </x:c>
    </x:row>
    <x:row r="768">
      <x:c r="A768" t="inlineStr">
        <x:is>
          <x:t xml:space="preserve">MG-JTAC18-091</x:t>
        </x:is>
      </x:c>
      <x:c r="B768" t="inlineStr">
        <x:is>
          <x:t xml:space="preserve">MG-LONG-009</x:t>
        </x:is>
      </x:c>
      <x:c r="C768" t="inlineStr">
        <x:is>
          <x:t xml:space="preserve">[(Fe0.5Co0.5)72Mo4B24]94Dy6</x:t>
        </x:is>
      </x:c>
      <x:c r="D768" t="inlineStr">
        <x:is>
          <x:t xml:space="preserve">Cu46Zr45Al7Y2</x:t>
        </x:is>
      </x:c>
      <x:c r="E768" t="inlineStr">
        <x:is>
          <x:t xml:space="preserve">Fe-based</x:t>
        </x:is>
      </x:c>
      <x:c r="F768" t="inlineStr">
        <x:is>
          <x:t xml:space="preserve">Cu-based</x:t>
        </x:is>
      </x:c>
      <x:c r="G768" t="n">
        <x:v>0</x:v>
      </x:c>
      <x:c r="H768" t="n">
        <x:v>0.6447694062702826</x:v>
      </x:c>
      <x:c r="I768" t="n">
        <x:v>0.6020599913279623</x:v>
      </x:c>
      <x:c r="J768" t="n">
        <x:v>1</x:v>
      </x:c>
    </x:row>
    <x:row r="769">
      <x:c r="A769" t="inlineStr">
        <x:is>
          <x:t xml:space="preserve">MG-JTAC18-092</x:t>
        </x:is>
      </x:c>
      <x:c r="B769" t="inlineStr">
        <x:is>
          <x:t xml:space="preserve">MG-LONG-009</x:t>
        </x:is>
      </x:c>
      <x:c r="C769" t="inlineStr">
        <x:is>
          <x:t xml:space="preserve">[(Fe0.6Co0.4)72Mo4B24]94Dy6</x:t>
        </x:is>
      </x:c>
      <x:c r="D769" t="inlineStr">
        <x:is>
          <x:t xml:space="preserve">Cu46Zr45Al7Y2</x:t>
        </x:is>
      </x:c>
      <x:c r="E769" t="inlineStr">
        <x:is>
          <x:t xml:space="preserve">Fe-based</x:t>
        </x:is>
      </x:c>
      <x:c r="F769" t="inlineStr">
        <x:is>
          <x:t xml:space="preserve">Cu-based</x:t>
        </x:is>
      </x:c>
      <x:c r="G769" t="n">
        <x:v>0</x:v>
      </x:c>
      <x:c r="H769" t="n">
        <x:v>0.6249754342516087</x:v>
      </x:c>
      <x:c r="I769" t="n">
        <x:v>0.6020599913279623</x:v>
      </x:c>
      <x:c r="J769" t="n">
        <x:v>1</x:v>
      </x:c>
    </x:row>
    <x:row r="770">
      <x:c r="A770" t="inlineStr">
        <x:is>
          <x:t xml:space="preserve">MG-JTAC18-093</x:t>
        </x:is>
      </x:c>
      <x:c r="B770" t="inlineStr">
        <x:is>
          <x:t xml:space="preserve">MG-LONG-009</x:t>
        </x:is>
      </x:c>
      <x:c r="C770" t="inlineStr">
        <x:is>
          <x:t xml:space="preserve">[(Fe0.7Co0.3)72Mo4B24]94Dy6</x:t>
        </x:is>
      </x:c>
      <x:c r="D770" t="inlineStr">
        <x:is>
          <x:t xml:space="preserve">Cu46Zr45Al7Y2</x:t>
        </x:is>
      </x:c>
      <x:c r="E770" t="inlineStr">
        <x:is>
          <x:t xml:space="preserve">Fe-based</x:t>
        </x:is>
      </x:c>
      <x:c r="F770" t="inlineStr">
        <x:is>
          <x:t xml:space="preserve">Cu-based</x:t>
        </x:is>
      </x:c>
      <x:c r="G770" t="n">
        <x:v>0</x:v>
      </x:c>
      <x:c r="H770" t="n">
        <x:v>0.5916080048545128</x:v>
      </x:c>
      <x:c r="I770" t="n">
        <x:v>0.6020599913279623</x:v>
      </x:c>
      <x:c r="J770" t="n">
        <x:v>1</x:v>
      </x:c>
    </x:row>
    <x:row r="771">
      <x:c r="A771" t="inlineStr">
        <x:is>
          <x:t xml:space="preserve">MG-JTAC18-094</x:t>
        </x:is>
      </x:c>
      <x:c r="B771" t="inlineStr">
        <x:is>
          <x:t xml:space="preserve">MG-LONG-009</x:t>
        </x:is>
      </x:c>
      <x:c r="C771" t="inlineStr">
        <x:is>
          <x:t xml:space="preserve">[(Fe0.8Co0.2)72Mo4B24]94Dy6</x:t>
        </x:is>
      </x:c>
      <x:c r="D771" t="inlineStr">
        <x:is>
          <x:t xml:space="preserve">Cu46Zr45Al7Y2</x:t>
        </x:is>
      </x:c>
      <x:c r="E771" t="inlineStr">
        <x:is>
          <x:t xml:space="preserve">Fe-based</x:t>
        </x:is>
      </x:c>
      <x:c r="F771" t="inlineStr">
        <x:is>
          <x:t xml:space="preserve">Cu-based</x:t>
        </x:is>
      </x:c>
      <x:c r="G771" t="n">
        <x:v>0</x:v>
      </x:c>
      <x:c r="H771" t="n">
        <x:v>1.156440877463978</x:v>
      </x:c>
      <x:c r="I771" t="n">
        <x:v>0.4259687322722811</x:v>
      </x:c>
      <x:c r="J771" t="n">
        <x:v>1</x:v>
      </x:c>
    </x:row>
    <x:row r="772">
      <x:c r="A772" t="inlineStr">
        <x:is>
          <x:t xml:space="preserve">MG-JTAC18-095</x:t>
        </x:is>
      </x:c>
      <x:c r="B772" t="inlineStr">
        <x:is>
          <x:t xml:space="preserve">MG-LONG-009</x:t>
        </x:is>
      </x:c>
      <x:c r="C772" t="inlineStr">
        <x:is>
          <x:t xml:space="preserve">[(Fe0.9Co0.1)72Mo4B24]94Dy6</x:t>
        </x:is>
      </x:c>
      <x:c r="D772" t="inlineStr">
        <x:is>
          <x:t xml:space="preserve">Cu46Zr45Al7Y2</x:t>
        </x:is>
      </x:c>
      <x:c r="E772" t="inlineStr">
        <x:is>
          <x:t xml:space="preserve">Fe-based</x:t>
        </x:is>
      </x:c>
      <x:c r="F772" t="inlineStr">
        <x:is>
          <x:t xml:space="preserve">Cu-based</x:t>
        </x:is>
      </x:c>
      <x:c r="G772" t="n">
        <x:v>0</x:v>
      </x:c>
      <x:c r="H772" t="n">
        <x:v>0.7231623523752354</x:v>
      </x:c>
      <x:c r="I772" t="n">
        <x:v>0.6020599913279623</x:v>
      </x:c>
      <x:c r="J772" t="n">
        <x:v>1</x:v>
      </x:c>
    </x:row>
    <x:row r="773">
      <x:c r="A773" t="inlineStr">
        <x:is>
          <x:t xml:space="preserve">MG-JTAC18-085</x:t>
        </x:is>
      </x:c>
      <x:c r="B773" t="inlineStr">
        <x:is>
          <x:t xml:space="preserve">MG-LONG-010</x:t>
        </x:is>
      </x:c>
      <x:c r="C773" t="inlineStr">
        <x:is>
          <x:t xml:space="preserve">(Fe0.71Tb0.04B0.2Si0.05)96Nb4</x:t>
        </x:is>
      </x:c>
      <x:c r="D773" t="inlineStr">
        <x:is>
          <x:t xml:space="preserve">Cu46Zr42Al7Y5</x:t>
        </x:is>
      </x:c>
      <x:c r="E773" t="inlineStr">
        <x:is>
          <x:t xml:space="preserve">Fe-based</x:t>
        </x:is>
      </x:c>
      <x:c r="F773" t="inlineStr">
        <x:is>
          <x:t xml:space="preserve">Cu-based</x:t>
        </x:is>
      </x:c>
      <x:c r="G773" t="n">
        <x:v>0</x:v>
      </x:c>
      <x:c r="H773" t="n">
        <x:v>1.10578597858982</x:v>
      </x:c>
      <x:c r="I773" t="n">
        <x:v>0.4559319556497243</x:v>
      </x:c>
      <x:c r="J773" t="n">
        <x:v>1</x:v>
      </x:c>
    </x:row>
    <x:row r="774">
      <x:c r="A774" t="inlineStr">
        <x:is>
          <x:t xml:space="preserve">MG-LONG-011</x:t>
        </x:is>
      </x:c>
      <x:c r="B774" t="inlineStr">
        <x:is>
          <x:t xml:space="preserve">MG-LONG-014</x:t>
        </x:is>
      </x:c>
      <x:c r="C774" t="inlineStr">
        <x:is>
          <x:t xml:space="preserve">Ca60Mg10Zn30</x:t>
        </x:is>
      </x:c>
      <x:c r="D774" t="inlineStr">
        <x:is>
          <x:t xml:space="preserve">Ca65Mg20Zn15</x:t>
        </x:is>
      </x:c>
      <x:c r="E774" t="inlineStr">
        <x:is>
          <x:t xml:space="preserve">Ca-based</x:t>
        </x:is>
      </x:c>
      <x:c r="F774" t="inlineStr">
        <x:is>
          <x:t xml:space="preserve">Ca-based</x:t>
        </x:is>
      </x:c>
      <x:c r="G774" t="n">
        <x:v>1</x:v>
      </x:c>
      <x:c r="H774" t="n">
        <x:v>0.6891625173787255</x:v>
      </x:c>
      <x:c r="I774" t="n">
        <x:v>1</x:v>
      </x:c>
      <x:c r="J774" t="n">
        <x:v>1</x:v>
      </x:c>
    </x:row>
    <x:row r="775">
      <x:c r="A775" t="inlineStr">
        <x:is>
          <x:t xml:space="preserve">MG-LONG-011</x:t>
        </x:is>
      </x:c>
      <x:c r="B775" t="inlineStr">
        <x:is>
          <x:t xml:space="preserve">MG-LONG-051</x:t>
        </x:is>
      </x:c>
      <x:c r="C775" t="inlineStr">
        <x:is>
          <x:t xml:space="preserve">Ca60Mg10Zn30</x:t>
        </x:is>
      </x:c>
      <x:c r="D775" t="inlineStr">
        <x:is>
          <x:t xml:space="preserve">Fe71Ni1Y6B22</x:t>
        </x:is>
      </x:c>
      <x:c r="E775" t="inlineStr">
        <x:is>
          <x:t xml:space="preserve">Ca-based</x:t>
        </x:is>
      </x:c>
      <x:c r="F775" t="inlineStr">
        <x:is>
          <x:t xml:space="preserve">Fe-based</x:t>
        </x:is>
      </x:c>
      <x:c r="G775" t="n">
        <x:v>0</x:v>
      </x:c>
      <x:c r="H775" t="n">
        <x:v>1.321585864574383</x:v>
      </x:c>
      <x:c r="I775" t="n">
        <x:v>0.6020599913279624</x:v>
      </x:c>
      <x:c r="J775" t="n">
        <x:v>1</x:v>
      </x:c>
    </x:row>
    <x:row r="776">
      <x:c r="A776" t="inlineStr">
        <x:is>
          <x:t xml:space="preserve">MG-LONG-011</x:t>
        </x:is>
      </x:c>
      <x:c r="B776" t="inlineStr">
        <x:is>
          <x:t xml:space="preserve">MG-LONG-053</x:t>
        </x:is>
      </x:c>
      <x:c r="C776" t="inlineStr">
        <x:is>
          <x:t xml:space="preserve">Ca60Mg10Zn30</x:t>
        </x:is>
      </x:c>
      <x:c r="D776" t="inlineStr">
        <x:is>
          <x:t xml:space="preserve">Fe69Ni3Y6B22</x:t>
        </x:is>
      </x:c>
      <x:c r="E776" t="inlineStr">
        <x:is>
          <x:t xml:space="preserve">Ca-based</x:t>
        </x:is>
      </x:c>
      <x:c r="F776" t="inlineStr">
        <x:is>
          <x:t xml:space="preserve">Fe-based</x:t>
        </x:is>
      </x:c>
      <x:c r="G776" t="n">
        <x:v>0</x:v>
      </x:c>
      <x:c r="H776" t="n">
        <x:v>0.8793848515391631</x:v>
      </x:c>
      <x:c r="I776" t="n">
        <x:v>0.4771212547196624</x:v>
      </x:c>
      <x:c r="J776" t="n">
        <x:v>1</x:v>
      </x:c>
    </x:row>
    <x:row r="777">
      <x:c r="A777" t="inlineStr">
        <x:is>
          <x:t xml:space="preserve">MG-LONG-011</x:t>
        </x:is>
      </x:c>
      <x:c r="B777" t="inlineStr">
        <x:is>
          <x:t xml:space="preserve">MG-LONG-054</x:t>
        </x:is>
      </x:c>
      <x:c r="C777" t="inlineStr">
        <x:is>
          <x:t xml:space="preserve">Ca60Mg10Zn30</x:t>
        </x:is>
      </x:c>
      <x:c r="D777" t="inlineStr">
        <x:is>
          <x:t xml:space="preserve">Fe68Ni4Y6B22</x:t>
        </x:is>
      </x:c>
      <x:c r="E777" t="inlineStr">
        <x:is>
          <x:t xml:space="preserve">Ca-based</x:t>
        </x:is>
      </x:c>
      <x:c r="F777" t="inlineStr">
        <x:is>
          <x:t xml:space="preserve">Fe-based</x:t>
        </x:is>
      </x:c>
      <x:c r="G777" t="n">
        <x:v>0</x:v>
      </x:c>
      <x:c r="H777" t="n">
        <x:v>1.196174563191988</x:v>
      </x:c>
      <x:c r="I777" t="n">
        <x:v>0.4771212547196624</x:v>
      </x:c>
      <x:c r="J777" t="n">
        <x:v>1</x:v>
      </x:c>
    </x:row>
    <x:row r="778">
      <x:c r="A778" t="inlineStr">
        <x:is>
          <x:t xml:space="preserve">MG-LONG-011</x:t>
        </x:is>
      </x:c>
      <x:c r="B778" t="inlineStr">
        <x:is>
          <x:t xml:space="preserve">MG-LONG-055</x:t>
        </x:is>
      </x:c>
      <x:c r="C778" t="inlineStr">
        <x:is>
          <x:t xml:space="preserve">Ca60Mg10Zn30</x:t>
        </x:is>
      </x:c>
      <x:c r="D778" t="inlineStr">
        <x:is>
          <x:t xml:space="preserve">Fe67Ni5Y6B22</x:t>
        </x:is>
      </x:c>
      <x:c r="E778" t="inlineStr">
        <x:is>
          <x:t xml:space="preserve">Ca-based</x:t>
        </x:is>
      </x:c>
      <x:c r="F778" t="inlineStr">
        <x:is>
          <x:t xml:space="preserve">Fe-based</x:t>
        </x:is>
      </x:c>
      <x:c r="G778" t="n">
        <x:v>0</x:v>
      </x:c>
      <x:c r="H778" t="n">
        <x:v>1.047345062189633</x:v>
      </x:c>
      <x:c r="I778" t="n">
        <x:v>0.3010299956639812</x:v>
      </x:c>
      <x:c r="J778" t="n">
        <x:v>1</x:v>
      </x:c>
    </x:row>
    <x:row r="779">
      <x:c r="A779" t="inlineStr">
        <x:is>
          <x:t xml:space="preserve">MG-LONG-011</x:t>
        </x:is>
      </x:c>
      <x:c r="B779" t="inlineStr">
        <x:is>
          <x:t xml:space="preserve">MG-LONG-058</x:t>
        </x:is>
      </x:c>
      <x:c r="C779" t="inlineStr">
        <x:is>
          <x:t xml:space="preserve">Ca60Mg10Zn30</x:t>
        </x:is>
      </x:c>
      <x:c r="D779" t="inlineStr">
        <x:is>
          <x:t xml:space="preserve">Fe66Co6Y6B22</x:t>
        </x:is>
      </x:c>
      <x:c r="E779" t="inlineStr">
        <x:is>
          <x:t xml:space="preserve">Ca-based</x:t>
        </x:is>
      </x:c>
      <x:c r="F779" t="inlineStr">
        <x:is>
          <x:t xml:space="preserve">Fe-based</x:t>
        </x:is>
      </x:c>
      <x:c r="G779" t="n">
        <x:v>0</x:v>
      </x:c>
      <x:c r="H779" t="n">
        <x:v>1.10947488351449</x:v>
      </x:c>
      <x:c r="I779" t="n">
        <x:v>0.6020599913279624</x:v>
      </x:c>
      <x:c r="J779" t="n">
        <x:v>1</x:v>
      </x:c>
    </x:row>
    <x:row r="780">
      <x:c r="A780" t="inlineStr">
        <x:is>
          <x:t xml:space="preserve">MG-LONG-011</x:t>
        </x:is>
      </x:c>
      <x:c r="B780" t="inlineStr">
        <x:is>
          <x:t xml:space="preserve">MG-LONG-071</x:t>
        </x:is>
      </x:c>
      <x:c r="C780" t="inlineStr">
        <x:is>
          <x:t xml:space="preserve">Ca60Mg10Zn30</x:t>
        </x:is>
      </x:c>
      <x:c r="D780" t="inlineStr">
        <x:is>
          <x:t xml:space="preserve">Ti41.5Zr2.5Hf5Cu42.5Ni7.5Si1</x:t>
        </x:is>
      </x:c>
      <x:c r="E780" t="inlineStr">
        <x:is>
          <x:t xml:space="preserve">Ca-based</x:t>
        </x:is>
      </x:c>
      <x:c r="F780" t="inlineStr">
        <x:is>
          <x:t xml:space="preserve">Ti-based</x:t>
        </x:is>
      </x:c>
      <x:c r="G780" t="n">
        <x:v>0</x:v>
      </x:c>
      <x:c r="H780" t="n">
        <x:v>0.7408847777042644</x:v>
      </x:c>
      <x:c r="I780" t="n">
        <x:v>0.6020599913279624</x:v>
      </x:c>
      <x:c r="J780" t="n">
        <x:v>1</x:v>
      </x:c>
    </x:row>
    <x:row r="781">
      <x:c r="A781" t="inlineStr">
        <x:is>
          <x:t xml:space="preserve">MG-LONG-011</x:t>
        </x:is>
      </x:c>
      <x:c r="B781" t="inlineStr">
        <x:is>
          <x:t xml:space="preserve">MG-LONG-082</x:t>
        </x:is>
      </x:c>
      <x:c r="C781" t="inlineStr">
        <x:is>
          <x:t xml:space="preserve">Ca60Mg10Zn30</x:t>
        </x:is>
      </x:c>
      <x:c r="D781" t="inlineStr">
        <x:is>
          <x:t xml:space="preserve">Pr68(Cu,Ni)25Al7</x:t>
        </x:is>
      </x:c>
      <x:c r="E781" t="inlineStr">
        <x:is>
          <x:t xml:space="preserve">Ca-based</x:t>
        </x:is>
      </x:c>
      <x:c r="F781" t="inlineStr">
        <x:is>
          <x:t xml:space="preserve">Pr-based</x:t>
        </x:is>
      </x:c>
      <x:c r="G781" t="n">
        <x:v>0</x:v>
      </x:c>
      <x:c r="H781" t="n">
        <x:v>0.7441417550081818</x:v>
      </x:c>
      <x:c r="I781" t="n">
        <x:v>0.4771212547196624</x:v>
      </x:c>
      <x:c r="J781" t="n">
        <x:v>1</x:v>
      </x:c>
    </x:row>
    <x:row r="782">
      <x:c r="A782" t="inlineStr">
        <x:is>
          <x:t xml:space="preserve">MG-LONG-011</x:t>
        </x:is>
      </x:c>
      <x:c r="B782" t="inlineStr">
        <x:is>
          <x:t xml:space="preserve">MG-LONG-092</x:t>
        </x:is>
      </x:c>
      <x:c r="C782" t="inlineStr">
        <x:is>
          <x:t xml:space="preserve">Ca60Mg10Zn30</x:t>
        </x:is>
      </x:c>
      <x:c r="D782" t="inlineStr">
        <x:is>
          <x:t xml:space="preserve">[(Co0.8Fe0.2)0.75B0.2Si0.05]96Nb4</x:t>
        </x:is>
      </x:c>
      <x:c r="E782" t="inlineStr">
        <x:is>
          <x:t xml:space="preserve">Ca-based</x:t>
        </x:is>
      </x:c>
      <x:c r="F782" t="inlineStr">
        <x:is>
          <x:t xml:space="preserve">Co-based</x:t>
        </x:is>
      </x:c>
      <x:c r="G782" t="n">
        <x:v>0</x:v>
      </x:c>
      <x:c r="H782" t="n">
        <x:v>1.126096654278926</x:v>
      </x:c>
      <x:c r="I782" t="n">
        <x:v>0.6989700043360187</x:v>
      </x:c>
      <x:c r="J782" t="n">
        <x:v>1</x:v>
      </x:c>
    </x:row>
    <x:row r="783">
      <x:c r="A783" t="inlineStr">
        <x:is>
          <x:t xml:space="preserve">MG-LONG-011</x:t>
        </x:is>
      </x:c>
      <x:c r="B783" t="inlineStr">
        <x:is>
          <x:t xml:space="preserve">MG-LONG-093</x:t>
        </x:is>
      </x:c>
      <x:c r="C783" t="inlineStr">
        <x:is>
          <x:t xml:space="preserve">Ca60Mg10Zn30</x:t>
        </x:is>
      </x:c>
      <x:c r="D783" t="inlineStr">
        <x:is>
          <x:t xml:space="preserve">[(Co0.7Fe0.3)0.75B0.2Si0.05]96Nb4</x:t>
        </x:is>
      </x:c>
      <x:c r="E783" t="inlineStr">
        <x:is>
          <x:t xml:space="preserve">Ca-based</x:t>
        </x:is>
      </x:c>
      <x:c r="F783" t="inlineStr">
        <x:is>
          <x:t xml:space="preserve">Co-based</x:t>
        </x:is>
      </x:c>
      <x:c r="G783" t="n">
        <x:v>0</x:v>
      </x:c>
      <x:c r="H783" t="n">
        <x:v>0.9327062211054321</x:v>
      </x:c>
      <x:c r="I783" t="n">
        <x:v>0.8450980400142569</x:v>
      </x:c>
      <x:c r="J783" t="n">
        <x:v>1</x:v>
      </x:c>
    </x:row>
    <x:row r="784">
      <x:c r="A784" t="inlineStr">
        <x:is>
          <x:t xml:space="preserve">MG-LONG-011</x:t>
        </x:is>
      </x:c>
      <x:c r="B784" t="inlineStr">
        <x:is>
          <x:t xml:space="preserve">MG-LONG-094</x:t>
        </x:is>
      </x:c>
      <x:c r="C784" t="inlineStr">
        <x:is>
          <x:t xml:space="preserve">Ca60Mg10Zn30</x:t>
        </x:is>
      </x:c>
      <x:c r="D784" t="inlineStr">
        <x:is>
          <x:t xml:space="preserve">[(Co0.6Fe0.4)0.75B0.2Si0.05]96Nb4</x:t>
        </x:is>
      </x:c>
      <x:c r="E784" t="inlineStr">
        <x:is>
          <x:t xml:space="preserve">Ca-based</x:t>
        </x:is>
      </x:c>
      <x:c r="F784" t="inlineStr">
        <x:is>
          <x:t xml:space="preserve">Co-based</x:t>
        </x:is>
      </x:c>
      <x:c r="G784" t="n">
        <x:v>0</x:v>
      </x:c>
      <x:c r="H784" t="n">
        <x:v>1.148109843644524</x:v>
      </x:c>
      <x:c r="I784" t="n">
        <x:v>0.9030899869919435</x:v>
      </x:c>
      <x:c r="J784" t="n">
        <x:v>1</x:v>
      </x:c>
    </x:row>
    <x:row r="785">
      <x:c r="A785" t="inlineStr">
        <x:is>
          <x:t xml:space="preserve">MG-LONG-011</x:t>
        </x:is>
      </x:c>
      <x:c r="B785" t="inlineStr">
        <x:is>
          <x:t xml:space="preserve">MG-LONG-115</x:t>
        </x:is>
      </x:c>
      <x:c r="C785" t="inlineStr">
        <x:is>
          <x:t xml:space="preserve">Ca60Mg10Zn30</x:t>
        </x:is>
      </x:c>
      <x:c r="D785" t="inlineStr">
        <x:is>
          <x:t xml:space="preserve">Fe48Cr15Mo14C15B6Y2</x:t>
        </x:is>
      </x:c>
      <x:c r="E785" t="inlineStr">
        <x:is>
          <x:t xml:space="preserve">Ca-based</x:t>
        </x:is>
      </x:c>
      <x:c r="F785" t="inlineStr">
        <x:is>
          <x:t xml:space="preserve">Fe-based</x:t>
        </x:is>
      </x:c>
      <x:c r="G785" t="n">
        <x:v>0</x:v>
      </x:c>
      <x:c r="H785" t="n">
        <x:v>1.285735769855796</x:v>
      </x:c>
      <x:c r="I785" t="n">
        <x:v>1.146128035678238</x:v>
      </x:c>
      <x:c r="J785" t="n">
        <x:v>1</x:v>
      </x:c>
    </x:row>
    <x:row r="786">
      <x:c r="A786" t="inlineStr">
        <x:is>
          <x:t xml:space="preserve">MG-LONG-011</x:t>
        </x:is>
      </x:c>
      <x:c r="B786" t="inlineStr">
        <x:is>
          <x:t xml:space="preserve">MG-LONG-116</x:t>
        </x:is>
      </x:c>
      <x:c r="C786" t="inlineStr">
        <x:is>
          <x:t xml:space="preserve">Ca60Mg10Zn30</x:t>
        </x:is>
      </x:c>
      <x:c r="D786" t="inlineStr">
        <x:is>
          <x:t xml:space="preserve">Fe45Co3Cr15Mo14C15B6Y2</x:t>
        </x:is>
      </x:c>
      <x:c r="E786" t="inlineStr">
        <x:is>
          <x:t xml:space="preserve">Ca-based</x:t>
        </x:is>
      </x:c>
      <x:c r="F786" t="inlineStr">
        <x:is>
          <x:t xml:space="preserve">Fe-based</x:t>
        </x:is>
      </x:c>
      <x:c r="G786" t="n">
        <x:v>0</x:v>
      </x:c>
      <x:c r="H786" t="n">
        <x:v>1.297872087365034</x:v>
      </x:c>
      <x:c r="I786" t="n">
        <x:v>1.204119982655925</x:v>
      </x:c>
      <x:c r="J786" t="n">
        <x:v>1</x:v>
      </x:c>
    </x:row>
    <x:row r="787">
      <x:c r="A787" t="inlineStr">
        <x:is>
          <x:t xml:space="preserve">MG-LONG-011</x:t>
        </x:is>
      </x:c>
      <x:c r="B787" t="inlineStr">
        <x:is>
          <x:t xml:space="preserve">MG-LONG-117</x:t>
        </x:is>
      </x:c>
      <x:c r="C787" t="inlineStr">
        <x:is>
          <x:t xml:space="preserve">Ca60Mg10Zn30</x:t>
        </x:is>
      </x:c>
      <x:c r="D787" t="inlineStr">
        <x:is>
          <x:t xml:space="preserve">Fe43Co5Cr15Mo14C15B6Y2</x:t>
        </x:is>
      </x:c>
      <x:c r="E787" t="inlineStr">
        <x:is>
          <x:t xml:space="preserve">Ca-based</x:t>
        </x:is>
      </x:c>
      <x:c r="F787" t="inlineStr">
        <x:is>
          <x:t xml:space="preserve">Fe-based</x:t>
        </x:is>
      </x:c>
      <x:c r="G787" t="n">
        <x:v>0</x:v>
      </x:c>
      <x:c r="H787" t="n">
        <x:v>0.8608161352127399</x:v>
      </x:c>
      <x:c r="I787" t="n">
        <x:v>1.255272505103306</x:v>
      </x:c>
      <x:c r="J787" t="n">
        <x:v>1</x:v>
      </x:c>
    </x:row>
    <x:row r="788">
      <x:c r="A788" t="inlineStr">
        <x:is>
          <x:t xml:space="preserve">MG-LONG-011</x:t>
        </x:is>
      </x:c>
      <x:c r="B788" t="inlineStr">
        <x:is>
          <x:t xml:space="preserve">MG-LONG-119</x:t>
        </x:is>
      </x:c>
      <x:c r="C788" t="inlineStr">
        <x:is>
          <x:t xml:space="preserve">Ca60Mg10Zn30</x:t>
        </x:is>
      </x:c>
      <x:c r="D788" t="inlineStr">
        <x:is>
          <x:t xml:space="preserve">Fe41Co7Cr15Mo14C15B6Y2</x:t>
        </x:is>
      </x:c>
      <x:c r="E788" t="inlineStr">
        <x:is>
          <x:t xml:space="preserve">Ca-based</x:t>
        </x:is>
      </x:c>
      <x:c r="F788" t="inlineStr">
        <x:is>
          <x:t xml:space="preserve">Fe-based</x:t>
        </x:is>
      </x:c>
      <x:c r="G788" t="n">
        <x:v>0</x:v>
      </x:c>
      <x:c r="H788" t="n">
        <x:v>0.9506775520227063</x:v>
      </x:c>
      <x:c r="I788" t="n">
        <x:v>1.505149978319906</x:v>
      </x:c>
      <x:c r="J788" t="n">
        <x:v>1</x:v>
      </x:c>
    </x:row>
    <x:row r="789">
      <x:c r="A789" t="inlineStr">
        <x:is>
          <x:t xml:space="preserve">MG-LONG-011</x:t>
        </x:is>
      </x:c>
      <x:c r="B789" t="inlineStr">
        <x:is>
          <x:t xml:space="preserve">MG-LONG-123</x:t>
        </x:is>
      </x:c>
      <x:c r="C789" t="inlineStr">
        <x:is>
          <x:t xml:space="preserve">Ca60Mg10Zn30</x:t>
        </x:is>
      </x:c>
      <x:c r="D789" t="inlineStr">
        <x:is>
          <x:t xml:space="preserve">Fe56Mn5Cr7Mo12Er2C12B6</x:t>
        </x:is>
      </x:c>
      <x:c r="E789" t="inlineStr">
        <x:is>
          <x:t xml:space="preserve">Ca-based</x:t>
        </x:is>
      </x:c>
      <x:c r="F789" t="inlineStr">
        <x:is>
          <x:t xml:space="preserve">Fe-based</x:t>
        </x:is>
      </x:c>
      <x:c r="G789" t="n">
        <x:v>0</x:v>
      </x:c>
      <x:c r="H789" t="n">
        <x:v>0.9828284618699513</x:v>
      </x:c>
      <x:c r="I789" t="n">
        <x:v>1.204119982655925</x:v>
      </x:c>
      <x:c r="J789" t="n">
        <x:v>1</x:v>
      </x:c>
    </x:row>
    <x:row r="790">
      <x:c r="A790" t="inlineStr">
        <x:is>
          <x:t xml:space="preserve">MG-JTAC18-013</x:t>
        </x:is>
      </x:c>
      <x:c r="B790" t="inlineStr">
        <x:is>
          <x:t xml:space="preserve">MG-LONG-011</x:t>
        </x:is>
      </x:c>
      <x:c r="C790" t="inlineStr">
        <x:is>
          <x:t xml:space="preserve">Ag50Mg11.5Ca30.8Cu7.7</x:t>
        </x:is>
      </x:c>
      <x:c r="D790" t="inlineStr">
        <x:is>
          <x:t xml:space="preserve">Ca60Mg10Zn30</x:t>
        </x:is>
      </x:c>
      <x:c r="E790" t="inlineStr">
        <x:is>
          <x:t xml:space="preserve">Ag-based</x:t>
        </x:is>
      </x:c>
      <x:c r="F790" t="inlineStr">
        <x:is>
          <x:t xml:space="preserve">Ca-based</x:t>
        </x:is>
      </x:c>
      <x:c r="G790" t="n">
        <x:v>0</x:v>
      </x:c>
      <x:c r="H790" t="n">
        <x:v>1.128526485647851</x:v>
      </x:c>
      <x:c r="I790" t="n">
        <x:v>-0.3010299956639812</x:v>
      </x:c>
      <x:c r="J790" t="n">
        <x:v>0</x:v>
      </x:c>
    </x:row>
    <x:row r="791">
      <x:c r="A791" t="inlineStr">
        <x:is>
          <x:t xml:space="preserve">MG-JTAC18-065</x:t>
        </x:is>
      </x:c>
      <x:c r="B791" t="inlineStr">
        <x:is>
          <x:t xml:space="preserve">MG-LONG-011</x:t>
        </x:is>
      </x:c>
      <x:c r="C791" t="inlineStr">
        <x:is>
          <x:t xml:space="preserve">Fe71Mo3Nb2P12C10B2</x:t>
        </x:is>
      </x:c>
      <x:c r="D791" t="inlineStr">
        <x:is>
          <x:t xml:space="preserve">Ca60Mg10Zn30</x:t>
        </x:is>
      </x:c>
      <x:c r="E791" t="inlineStr">
        <x:is>
          <x:t xml:space="preserve">Fe-based</x:t>
        </x:is>
      </x:c>
      <x:c r="F791" t="inlineStr">
        <x:is>
          <x:t xml:space="preserve">Ca-based</x:t>
        </x:is>
      </x:c>
      <x:c r="G791" t="n">
        <x:v>0</x:v>
      </x:c>
      <x:c r="H791" t="n">
        <x:v>1.2695974025983</x:v>
      </x:c>
      <x:c r="I791" t="n">
        <x:v>-0.3010299956639812</x:v>
      </x:c>
      <x:c r="J791" t="n">
        <x:v>0</x:v>
      </x:c>
    </x:row>
    <x:row r="792">
      <x:c r="A792" t="inlineStr">
        <x:is>
          <x:t xml:space="preserve">MG-JTAC18-081</x:t>
        </x:is>
      </x:c>
      <x:c r="B792" t="inlineStr">
        <x:is>
          <x:t xml:space="preserve">MG-LONG-011</x:t>
        </x:is>
      </x:c>
      <x:c r="C792" t="inlineStr">
        <x:is>
          <x:t xml:space="preserve">(Fe0.74Tb0.01B0.2Si0.05)96Nb4</x:t>
        </x:is>
      </x:c>
      <x:c r="D792" t="inlineStr">
        <x:is>
          <x:t xml:space="preserve">Ca60Mg10Zn30</x:t>
        </x:is>
      </x:c>
      <x:c r="E792" t="inlineStr">
        <x:is>
          <x:t xml:space="preserve">Fe-based</x:t>
        </x:is>
      </x:c>
      <x:c r="F792" t="inlineStr">
        <x:is>
          <x:t xml:space="preserve">Ca-based</x:t>
        </x:is>
      </x:c>
      <x:c r="G792" t="n">
        <x:v>0</x:v>
      </x:c>
      <x:c r="H792" t="n">
        <x:v>1.227249652786704</x:v>
      </x:c>
      <x:c r="I792" t="n">
        <x:v>-0.3010299956639812</x:v>
      </x:c>
      <x:c r="J792" t="n">
        <x:v>0</x:v>
      </x:c>
    </x:row>
    <x:row r="793">
      <x:c r="A793" t="inlineStr">
        <x:is>
          <x:t xml:space="preserve">MG-JTAC18-101</x:t>
        </x:is>
      </x:c>
      <x:c r="B793" t="inlineStr">
        <x:is>
          <x:t xml:space="preserve">MG-LONG-011</x:t>
        </x:is>
      </x:c>
      <x:c r="C793" t="inlineStr">
        <x:is>
          <x:t xml:space="preserve">La62Cu24Al10.8Mg3.2</x:t>
        </x:is>
      </x:c>
      <x:c r="D793" t="inlineStr">
        <x:is>
          <x:t xml:space="preserve">Ca60Mg10Zn30</x:t>
        </x:is>
      </x:c>
      <x:c r="E793" t="inlineStr">
        <x:is>
          <x:t xml:space="preserve">La-based</x:t>
        </x:is>
      </x:c>
      <x:c r="F793" t="inlineStr">
        <x:is>
          <x:t xml:space="preserve">Ca-based</x:t>
        </x:is>
      </x:c>
      <x:c r="G793" t="n">
        <x:v>0</x:v>
      </x:c>
      <x:c r="H793" t="n">
        <x:v>1.320680535771596</x:v>
      </x:c>
      <x:c r="I793" t="n">
        <x:v>-1.301029995663981</x:v>
      </x:c>
      <x:c r="J793" t="n">
        <x:v>0</x:v>
      </x:c>
    </x:row>
    <x:row r="794">
      <x:c r="A794" t="inlineStr">
        <x:is>
          <x:t xml:space="preserve">MG-JTAC18-106</x:t>
        </x:is>
      </x:c>
      <x:c r="B794" t="inlineStr">
        <x:is>
          <x:t xml:space="preserve">MG-LONG-011</x:t>
        </x:is>
      </x:c>
      <x:c r="C794" t="inlineStr">
        <x:is>
          <x:t xml:space="preserve">(La0.5Ce0.5)65Al10Co25</x:t>
        </x:is>
      </x:c>
      <x:c r="D794" t="inlineStr">
        <x:is>
          <x:t xml:space="preserve">Ca60Mg10Zn30</x:t>
        </x:is>
      </x:c>
      <x:c r="E794" t="inlineStr">
        <x:is>
          <x:t xml:space="preserve">La-based</x:t>
        </x:is>
      </x:c>
      <x:c r="F794" t="inlineStr">
        <x:is>
          <x:t xml:space="preserve">Ca-based</x:t>
        </x:is>
      </x:c>
      <x:c r="G794" t="n">
        <x:v>0</x:v>
      </x:c>
      <x:c r="H794" t="n">
        <x:v>0.983458811799972</x:v>
      </x:c>
      <x:c r="I794" t="n">
        <x:v>-1.477121254719663</x:v>
      </x:c>
      <x:c r="J794" t="n">
        <x:v>0</x:v>
      </x:c>
    </x:row>
    <x:row r="795">
      <x:c r="A795" t="inlineStr">
        <x:is>
          <x:t xml:space="preserve">MG-JTAC18-117</x:t>
        </x:is>
      </x:c>
      <x:c r="B795" t="inlineStr">
        <x:is>
          <x:t xml:space="preserve">MG-LONG-011</x:t>
        </x:is>
      </x:c>
      <x:c r="C795" t="inlineStr">
        <x:is>
          <x:t xml:space="preserve">Mg60Ni23.6Si0.5La15.9</x:t>
        </x:is>
      </x:c>
      <x:c r="D795" t="inlineStr">
        <x:is>
          <x:t xml:space="preserve">Ca60Mg10Zn30</x:t>
        </x:is>
      </x:c>
      <x:c r="E795" t="inlineStr">
        <x:is>
          <x:t xml:space="preserve">Mg-based</x:t>
        </x:is>
      </x:c>
      <x:c r="F795" t="inlineStr">
        <x:is>
          <x:t xml:space="preserve">Ca-based</x:t>
        </x:is>
      </x:c>
      <x:c r="G795" t="n">
        <x:v>0</x:v>
      </x:c>
      <x:c r="H795" t="n">
        <x:v>1.07167825848646</x:v>
      </x:c>
      <x:c r="I795" t="n">
        <x:v>-0.3010299956639812</x:v>
      </x:c>
      <x:c r="J795" t="n">
        <x:v>0</x:v>
      </x:c>
    </x:row>
    <x:row r="796">
      <x:c r="A796" t="inlineStr">
        <x:is>
          <x:t xml:space="preserve">MG-JTAC18-118</x:t>
        </x:is>
      </x:c>
      <x:c r="B796" t="inlineStr">
        <x:is>
          <x:t xml:space="preserve">MG-LONG-011</x:t>
        </x:is>
      </x:c>
      <x:c r="C796" t="inlineStr">
        <x:is>
          <x:t xml:space="preserve">Mg60Ni23.6Y0.25La16.15</x:t>
        </x:is>
      </x:c>
      <x:c r="D796" t="inlineStr">
        <x:is>
          <x:t xml:space="preserve">Ca60Mg10Zn30</x:t>
        </x:is>
      </x:c>
      <x:c r="E796" t="inlineStr">
        <x:is>
          <x:t xml:space="preserve">Mg-based</x:t>
        </x:is>
      </x:c>
      <x:c r="F796" t="inlineStr">
        <x:is>
          <x:t xml:space="preserve">Ca-based</x:t>
        </x:is>
      </x:c>
      <x:c r="G796" t="n">
        <x:v>0</x:v>
      </x:c>
      <x:c r="H796" t="n">
        <x:v>1.095225565801868</x:v>
      </x:c>
      <x:c r="I796" t="n">
        <x:v>-0.8450980400142569</x:v>
      </x:c>
      <x:c r="J796" t="n">
        <x:v>0</x:v>
      </x:c>
    </x:row>
    <x:row r="797">
      <x:c r="A797" t="inlineStr">
        <x:is>
          <x:t xml:space="preserve">MG-JTAC18-119</x:t>
        </x:is>
      </x:c>
      <x:c r="B797" t="inlineStr">
        <x:is>
          <x:t xml:space="preserve">MG-LONG-011</x:t>
        </x:is>
      </x:c>
      <x:c r="C797" t="inlineStr">
        <x:is>
          <x:t xml:space="preserve">Mg60Ni23.6Y0.25Si0.25La15.9</x:t>
        </x:is>
      </x:c>
      <x:c r="D797" t="inlineStr">
        <x:is>
          <x:t xml:space="preserve">Ca60Mg10Zn30</x:t>
        </x:is>
      </x:c>
      <x:c r="E797" t="inlineStr">
        <x:is>
          <x:t xml:space="preserve">Mg-based</x:t>
        </x:is>
      </x:c>
      <x:c r="F797" t="inlineStr">
        <x:is>
          <x:t xml:space="preserve">Ca-based</x:t>
        </x:is>
      </x:c>
      <x:c r="G797" t="n">
        <x:v>0</x:v>
      </x:c>
      <x:c r="H797" t="n">
        <x:v>1.149131904776324</x:v>
      </x:c>
      <x:c r="I797" t="n">
        <x:v>-0.6020599913279624</x:v>
      </x:c>
      <x:c r="J797" t="n">
        <x:v>0</x:v>
      </x:c>
    </x:row>
    <x:row r="798">
      <x:c r="A798" t="inlineStr">
        <x:is>
          <x:t xml:space="preserve">MG-JTAC18-120</x:t>
        </x:is>
      </x:c>
      <x:c r="B798" t="inlineStr">
        <x:is>
          <x:t xml:space="preserve">MG-LONG-011</x:t>
        </x:is>
      </x:c>
      <x:c r="C798" t="inlineStr">
        <x:is>
          <x:t xml:space="preserve">Mg60Ni23.6Y0.5La15.9</x:t>
        </x:is>
      </x:c>
      <x:c r="D798" t="inlineStr">
        <x:is>
          <x:t xml:space="preserve">Ca60Mg10Zn30</x:t>
        </x:is>
      </x:c>
      <x:c r="E798" t="inlineStr">
        <x:is>
          <x:t xml:space="preserve">Mg-based</x:t>
        </x:is>
      </x:c>
      <x:c r="F798" t="inlineStr">
        <x:is>
          <x:t xml:space="preserve">Ca-based</x:t>
        </x:is>
      </x:c>
      <x:c r="G798" t="n">
        <x:v>0</x:v>
      </x:c>
      <x:c r="H798" t="n">
        <x:v>1.158916293504436</x:v>
      </x:c>
      <x:c r="I798" t="n">
        <x:v>-0.9030899869919435</x:v>
      </x:c>
      <x:c r="J798" t="n">
        <x:v>0</x:v>
      </x:c>
    </x:row>
    <x:row r="799">
      <x:c r="A799" t="inlineStr">
        <x:is>
          <x:t xml:space="preserve">MG-JTAC18-122</x:t>
        </x:is>
      </x:c>
      <x:c r="B799" t="inlineStr">
        <x:is>
          <x:t xml:space="preserve">MG-LONG-011</x:t>
        </x:is>
      </x:c>
      <x:c r="C799" t="inlineStr">
        <x:is>
          <x:t xml:space="preserve">Mg60Ni23.6Y0.5Si0.5La15.75</x:t>
        </x:is>
      </x:c>
      <x:c r="D799" t="inlineStr">
        <x:is>
          <x:t xml:space="preserve">Ca60Mg10Zn30</x:t>
        </x:is>
      </x:c>
      <x:c r="E799" t="inlineStr">
        <x:is>
          <x:t xml:space="preserve">Mg-based</x:t>
        </x:is>
      </x:c>
      <x:c r="F799" t="inlineStr">
        <x:is>
          <x:t xml:space="preserve">Ca-based</x:t>
        </x:is>
      </x:c>
      <x:c r="G799" t="n">
        <x:v>0</x:v>
      </x:c>
      <x:c r="H799" t="n">
        <x:v>0.9113664312009062</x:v>
      </x:c>
      <x:c r="I799" t="n">
        <x:v>-0.3010299956639812</x:v>
      </x:c>
      <x:c r="J799" t="n">
        <x:v>0</x:v>
      </x:c>
    </x:row>
    <x:row r="800">
      <x:c r="A800" t="inlineStr">
        <x:is>
          <x:t xml:space="preserve">MG-JTAC18-124</x:t>
        </x:is>
      </x:c>
      <x:c r="B800" t="inlineStr">
        <x:is>
          <x:t xml:space="preserve">MG-LONG-011</x:t>
        </x:is>
      </x:c>
      <x:c r="C800" t="inlineStr">
        <x:is>
          <x:t xml:space="preserve">Mg60Ni23.6Y1La15.4</x:t>
        </x:is>
      </x:c>
      <x:c r="D800" t="inlineStr">
        <x:is>
          <x:t xml:space="preserve">Ca60Mg10Zn30</x:t>
        </x:is>
      </x:c>
      <x:c r="E800" t="inlineStr">
        <x:is>
          <x:t xml:space="preserve">Mg-based</x:t>
        </x:is>
      </x:c>
      <x:c r="F800" t="inlineStr">
        <x:is>
          <x:t xml:space="preserve">Ca-based</x:t>
        </x:is>
      </x:c>
      <x:c r="G800" t="n">
        <x:v>0</x:v>
      </x:c>
      <x:c r="H800" t="n">
        <x:v>1.243294843051516</x:v>
      </x:c>
      <x:c r="I800" t="n">
        <x:v>-0.7781512503836436</x:v>
      </x:c>
      <x:c r="J800" t="n">
        <x:v>0</x:v>
      </x:c>
    </x:row>
    <x:row r="801">
      <x:c r="A801" t="inlineStr">
        <x:is>
          <x:t xml:space="preserve">MG-LONG-012</x:t>
        </x:is>
      </x:c>
      <x:c r="B801" t="inlineStr">
        <x:is>
          <x:t xml:space="preserve">MG-LONG-015</x:t>
        </x:is>
      </x:c>
      <x:c r="C801" t="inlineStr">
        <x:is>
          <x:t xml:space="preserve">Ca62.5Mg17.5Zn20</x:t>
        </x:is>
      </x:c>
      <x:c r="D801" t="inlineStr">
        <x:is>
          <x:t xml:space="preserve">Ca65Mg15Zn20</x:t>
        </x:is>
      </x:c>
      <x:c r="E801" t="inlineStr">
        <x:is>
          <x:t xml:space="preserve">Ca-based</x:t>
        </x:is>
      </x:c>
      <x:c r="F801" t="inlineStr">
        <x:is>
          <x:t xml:space="preserve">Ca-based</x:t>
        </x:is>
      </x:c>
      <x:c r="G801" t="n">
        <x:v>1</x:v>
      </x:c>
      <x:c r="H801" t="n">
        <x:v>0.5366935961126423</x:v>
      </x:c>
      <x:c r="I801" t="n">
        <x:v>-0.2218487496163564</x:v>
      </x:c>
      <x:c r="J801" t="n">
        <x:v>0</x:v>
      </x:c>
    </x:row>
    <x:row r="802">
      <x:c r="A802" t="inlineStr">
        <x:is>
          <x:t xml:space="preserve">MG-LONG-012</x:t>
        </x:is>
      </x:c>
      <x:c r="B802" t="inlineStr">
        <x:is>
          <x:t xml:space="preserve">MG-LONG-016</x:t>
        </x:is>
      </x:c>
      <x:c r="C802" t="inlineStr">
        <x:is>
          <x:t xml:space="preserve">Ca62.5Mg17.5Zn20</x:t>
        </x:is>
      </x:c>
      <x:c r="D802" t="inlineStr">
        <x:is>
          <x:t xml:space="preserve">Ca65Mg10Zn25</x:t>
        </x:is>
      </x:c>
      <x:c r="E802" t="inlineStr">
        <x:is>
          <x:t xml:space="preserve">Ca-based</x:t>
        </x:is>
      </x:c>
      <x:c r="F802" t="inlineStr">
        <x:is>
          <x:t xml:space="preserve">Ca-based</x:t>
        </x:is>
      </x:c>
      <x:c r="G802" t="n">
        <x:v>1</x:v>
      </x:c>
      <x:c r="H802" t="n">
        <x:v>1.152086350954315</x:v>
      </x:c>
      <x:c r="I802" t="n">
        <x:v>-0.6989700043360187</x:v>
      </x:c>
      <x:c r="J802" t="n">
        <x:v>0</x:v>
      </x:c>
    </x:row>
    <x:row r="803">
      <x:c r="A803" t="inlineStr">
        <x:is>
          <x:t xml:space="preserve">MG-LONG-012</x:t>
        </x:is>
      </x:c>
      <x:c r="B803" t="inlineStr">
        <x:is>
          <x:t xml:space="preserve">MG-LONG-020</x:t>
        </x:is>
      </x:c>
      <x:c r="C803" t="inlineStr">
        <x:is>
          <x:t xml:space="preserve">Ca62.5Mg17.5Zn20</x:t>
        </x:is>
      </x:c>
      <x:c r="D803" t="inlineStr">
        <x:is>
          <x:t xml:space="preserve">Ca40Mg25Cu35</x:t>
        </x:is>
      </x:c>
      <x:c r="E803" t="inlineStr">
        <x:is>
          <x:t xml:space="preserve">Ca-based</x:t>
        </x:is>
      </x:c>
      <x:c r="F803" t="inlineStr">
        <x:is>
          <x:t xml:space="preserve">Ca-based</x:t>
        </x:is>
      </x:c>
      <x:c r="G803" t="n">
        <x:v>1</x:v>
      </x:c>
      <x:c r="H803" t="n">
        <x:v>0.271953713239503</x:v>
      </x:c>
      <x:c r="I803" t="n">
        <x:v>-0.3979400086720376</x:v>
      </x:c>
      <x:c r="J803" t="n">
        <x:v>0</x:v>
      </x:c>
    </x:row>
    <x:row r="804">
      <x:c r="A804" t="inlineStr">
        <x:is>
          <x:t xml:space="preserve">MG-LONG-012</x:t>
        </x:is>
      </x:c>
      <x:c r="B804" t="inlineStr">
        <x:is>
          <x:t xml:space="preserve">MG-LONG-022</x:t>
        </x:is>
      </x:c>
      <x:c r="C804" t="inlineStr">
        <x:is>
          <x:t xml:space="preserve">Ca62.5Mg17.5Zn20</x:t>
        </x:is>
      </x:c>
      <x:c r="D804" t="inlineStr">
        <x:is>
          <x:t xml:space="preserve">Ca45Mg25Cu30</x:t>
        </x:is>
      </x:c>
      <x:c r="E804" t="inlineStr">
        <x:is>
          <x:t xml:space="preserve">Ca-based</x:t>
        </x:is>
      </x:c>
      <x:c r="F804" t="inlineStr">
        <x:is>
          <x:t xml:space="preserve">Ca-based</x:t>
        </x:is>
      </x:c>
      <x:c r="G804" t="n">
        <x:v>1</x:v>
      </x:c>
      <x:c r="H804" t="n">
        <x:v>0.1680074740668261</x:v>
      </x:c>
      <x:c r="I804" t="n">
        <x:v>-0.2218487496163564</x:v>
      </x:c>
      <x:c r="J804" t="n">
        <x:v>0</x:v>
      </x:c>
    </x:row>
    <x:row r="805">
      <x:c r="A805" t="inlineStr">
        <x:is>
          <x:t xml:space="preserve">MG-LONG-012</x:t>
        </x:is>
      </x:c>
      <x:c r="B805" t="inlineStr">
        <x:is>
          <x:t xml:space="preserve">MG-LONG-029</x:t>
        </x:is>
      </x:c>
      <x:c r="C805" t="inlineStr">
        <x:is>
          <x:t xml:space="preserve">Ca62.5Mg17.5Zn20</x:t>
        </x:is>
      </x:c>
      <x:c r="D805" t="inlineStr">
        <x:is>
          <x:t xml:space="preserve">Mg65Cu7.5Ni7.5Ag5Zn5Gd10</x:t>
        </x:is>
      </x:c>
      <x:c r="E805" t="inlineStr">
        <x:is>
          <x:t xml:space="preserve">Ca-based</x:t>
        </x:is>
      </x:c>
      <x:c r="F805" t="inlineStr">
        <x:is>
          <x:t xml:space="preserve">Mg-based</x:t>
        </x:is>
      </x:c>
      <x:c r="G805" t="n">
        <x:v>0</x:v>
      </x:c>
      <x:c r="H805" t="n">
        <x:v>0.8508149987565691</x:v>
      </x:c>
      <x:c r="I805" t="n">
        <x:v>0.04139268515822514</x:v>
      </x:c>
      <x:c r="J805" t="n">
        <x:v>1</x:v>
      </x:c>
    </x:row>
    <x:row r="806">
      <x:c r="A806" t="inlineStr">
        <x:is>
          <x:t xml:space="preserve">MG-LONG-012</x:t>
        </x:is>
      </x:c>
      <x:c r="B806" t="inlineStr">
        <x:is>
          <x:t xml:space="preserve">MG-LONG-030</x:t>
        </x:is>
      </x:c>
      <x:c r="C806" t="inlineStr">
        <x:is>
          <x:t xml:space="preserve">Ca62.5Mg17.5Zn20</x:t>
        </x:is>
      </x:c>
      <x:c r="D806" t="inlineStr">
        <x:is>
          <x:t xml:space="preserve">Mg65Cu7.5Ni7.5Ag5Zn5Gd7.5Y2.5</x:t>
        </x:is>
      </x:c>
      <x:c r="E806" t="inlineStr">
        <x:is>
          <x:t xml:space="preserve">Ca-based</x:t>
        </x:is>
      </x:c>
      <x:c r="F806" t="inlineStr">
        <x:is>
          <x:t xml:space="preserve">Mg-based</x:t>
        </x:is>
      </x:c>
      <x:c r="G806" t="n">
        <x:v>0</x:v>
      </x:c>
      <x:c r="H806" t="n">
        <x:v>0.990820180031831</x:v>
      </x:c>
      <x:c r="I806" t="n">
        <x:v>0.1139433523068367</x:v>
      </x:c>
      <x:c r="J806" t="n">
        <x:v>1</x:v>
      </x:c>
    </x:row>
    <x:row r="807">
      <x:c r="A807" t="inlineStr">
        <x:is>
          <x:t xml:space="preserve">MG-LONG-012</x:t>
        </x:is>
      </x:c>
      <x:c r="B807" t="inlineStr">
        <x:is>
          <x:t xml:space="preserve">MG-LONG-031</x:t>
        </x:is>
      </x:c>
      <x:c r="C807" t="inlineStr">
        <x:is>
          <x:t xml:space="preserve">Ca62.5Mg17.5Zn20</x:t>
        </x:is>
      </x:c>
      <x:c r="D807" t="inlineStr">
        <x:is>
          <x:t xml:space="preserve">Mg65Cu7.5Ni7.5Ag5Zn5Gd5Y5</x:t>
        </x:is>
      </x:c>
      <x:c r="E807" t="inlineStr">
        <x:is>
          <x:t xml:space="preserve">Ca-based</x:t>
        </x:is>
      </x:c>
      <x:c r="F807" t="inlineStr">
        <x:is>
          <x:t xml:space="preserve">Mg-based</x:t>
        </x:is>
      </x:c>
      <x:c r="G807" t="n">
        <x:v>0</x:v>
      </x:c>
      <x:c r="H807" t="n">
        <x:v>0.8285569347855904</x:v>
      </x:c>
      <x:c r="I807" t="n">
        <x:v>0.146128035678238</x:v>
      </x:c>
      <x:c r="J807" t="n">
        <x:v>1</x:v>
      </x:c>
    </x:row>
    <x:row r="808">
      <x:c r="A808" t="inlineStr">
        <x:is>
          <x:t xml:space="preserve">MG-LONG-012</x:t>
        </x:is>
      </x:c>
      <x:c r="B808" t="inlineStr">
        <x:is>
          <x:t xml:space="preserve">MG-LONG-032</x:t>
        </x:is>
      </x:c>
      <x:c r="C808" t="inlineStr">
        <x:is>
          <x:t xml:space="preserve">Ca62.5Mg17.5Zn20</x:t>
        </x:is>
      </x:c>
      <x:c r="D808" t="inlineStr">
        <x:is>
          <x:t xml:space="preserve">Mg65Cu7.5Ni7.5Ag5Zn5Gd2.5Y7.5</x:t>
        </x:is>
      </x:c>
      <x:c r="E808" t="inlineStr">
        <x:is>
          <x:t xml:space="preserve">Ca-based</x:t>
        </x:is>
      </x:c>
      <x:c r="F808" t="inlineStr">
        <x:is>
          <x:t xml:space="preserve">Mg-based</x:t>
        </x:is>
      </x:c>
      <x:c r="G808" t="n">
        <x:v>0</x:v>
      </x:c>
      <x:c r="H808" t="n">
        <x:v>0.2524900599090054</x:v>
      </x:c>
      <x:c r="I808" t="n">
        <x:v>-0.02227639471115228</x:v>
      </x:c>
      <x:c r="J808" t="n">
        <x:v>0</x:v>
      </x:c>
    </x:row>
    <x:row r="809">
      <x:c r="A809" t="inlineStr">
        <x:is>
          <x:t xml:space="preserve">MG-LONG-012</x:t>
        </x:is>
      </x:c>
      <x:c r="B809" t="inlineStr">
        <x:is>
          <x:t xml:space="preserve">MG-LONG-072</x:t>
        </x:is>
      </x:c>
      <x:c r="C809" t="inlineStr">
        <x:is>
          <x:t xml:space="preserve">Ca62.5Mg17.5Zn20</x:t>
        </x:is>
      </x:c>
      <x:c r="D809" t="inlineStr">
        <x:is>
          <x:t xml:space="preserve">Ti41.5Zr2.5Hf5Cu37.5Ni7.5Si1Sn5</x:t>
        </x:is>
      </x:c>
      <x:c r="E809" t="inlineStr">
        <x:is>
          <x:t xml:space="preserve">Ca-based</x:t>
        </x:is>
      </x:c>
      <x:c r="F809" t="inlineStr">
        <x:is>
          <x:t xml:space="preserve">Ti-based</x:t>
        </x:is>
      </x:c>
      <x:c r="G809" t="n">
        <x:v>0</x:v>
      </x:c>
      <x:c r="H809" t="n">
        <x:v>1.268547832772544</x:v>
      </x:c>
      <x:c r="I809" t="n">
        <x:v>-0.2218487496163564</x:v>
      </x:c>
      <x:c r="J809" t="n">
        <x:v>0</x:v>
      </x:c>
    </x:row>
    <x:row r="810">
      <x:c r="A810" t="inlineStr">
        <x:is>
          <x:t xml:space="preserve">MG-LONG-012</x:t>
        </x:is>
      </x:c>
      <x:c r="B810" t="inlineStr">
        <x:is>
          <x:t xml:space="preserve">MG-LONG-085</x:t>
        </x:is>
      </x:c>
      <x:c r="C810" t="inlineStr">
        <x:is>
          <x:t xml:space="preserve">Ca62.5Mg17.5Zn20</x:t>
        </x:is>
      </x:c>
      <x:c r="D810" t="inlineStr">
        <x:is>
          <x:t xml:space="preserve">Y56Al24Co20</x:t>
        </x:is>
      </x:c>
      <x:c r="E810" t="inlineStr">
        <x:is>
          <x:t xml:space="preserve">Ca-based</x:t>
        </x:is>
      </x:c>
      <x:c r="F810" t="inlineStr">
        <x:is>
          <x:t xml:space="preserve">Y-based</x:t>
        </x:is>
      </x:c>
      <x:c r="G810" t="n">
        <x:v>0</x:v>
      </x:c>
      <x:c r="H810" t="n">
        <x:v>0.956379122658623</x:v>
      </x:c>
      <x:c r="I810" t="n">
        <x:v>-0.8239087409443188</x:v>
      </x:c>
      <x:c r="J810" t="n">
        <x:v>0</x:v>
      </x:c>
    </x:row>
    <x:row r="811">
      <x:c r="A811" t="inlineStr">
        <x:is>
          <x:t xml:space="preserve">MG-LONG-012</x:t>
        </x:is>
      </x:c>
      <x:c r="B811" t="inlineStr">
        <x:is>
          <x:t xml:space="preserve">MG-LONG-097</x:t>
        </x:is>
      </x:c>
      <x:c r="C811" t="inlineStr">
        <x:is>
          <x:t xml:space="preserve">Ca62.5Mg17.5Zn20</x:t>
        </x:is>
      </x:c>
      <x:c r="D811" t="inlineStr">
        <x:is>
          <x:t xml:space="preserve">Au52Pd2.3Cu29.2Si16.5</x:t>
        </x:is>
      </x:c>
      <x:c r="E811" t="inlineStr">
        <x:is>
          <x:t xml:space="preserve">Ca-based</x:t>
        </x:is>
      </x:c>
      <x:c r="F811" t="inlineStr">
        <x:is>
          <x:t xml:space="preserve">Au-based</x:t>
        </x:is>
      </x:c>
      <x:c r="G811" t="n">
        <x:v>0</x:v>
      </x:c>
      <x:c r="H811" t="n">
        <x:v>0.7739978968559266</x:v>
      </x:c>
      <x:c r="I811" t="n">
        <x:v>-0.6989700043360187</x:v>
      </x:c>
      <x:c r="J811" t="n">
        <x:v>0</x:v>
      </x:c>
    </x:row>
    <x:row r="812">
      <x:c r="A812" t="inlineStr">
        <x:is>
          <x:t xml:space="preserve">MG-LONG-012</x:t>
        </x:is>
      </x:c>
      <x:c r="B812" t="inlineStr">
        <x:is>
          <x:t xml:space="preserve">MG-LONG-102</x:t>
        </x:is>
      </x:c>
      <x:c r="C812" t="inlineStr">
        <x:is>
          <x:t xml:space="preserve">Ca62.5Mg17.5Zn20</x:t>
        </x:is>
      </x:c>
      <x:c r="D812" t="inlineStr">
        <x:is>
          <x:t xml:space="preserve">Gd60Co25Al15</x:t>
        </x:is>
      </x:c>
      <x:c r="E812" t="inlineStr">
        <x:is>
          <x:t xml:space="preserve">Ca-based</x:t>
        </x:is>
      </x:c>
      <x:c r="F812" t="inlineStr">
        <x:is>
          <x:t xml:space="preserve">Gd-based</x:t>
        </x:is>
      </x:c>
      <x:c r="G812" t="n">
        <x:v>0</x:v>
      </x:c>
      <x:c r="H812" t="n">
        <x:v>0.776296086987292</x:v>
      </x:c>
      <x:c r="I812" t="n">
        <x:v>-0.3010299956639811</x:v>
      </x:c>
      <x:c r="J812" t="n">
        <x:v>0</x:v>
      </x:c>
    </x:row>
    <x:row r="813">
      <x:c r="A813" t="inlineStr">
        <x:is>
          <x:t xml:space="preserve">MG-CHEN-001</x:t>
        </x:is>
      </x:c>
      <x:c r="B813" t="inlineStr">
        <x:is>
          <x:t xml:space="preserve">MG-LONG-012</x:t>
        </x:is>
      </x:c>
      <x:c r="C813" t="inlineStr">
        <x:is>
          <x:t xml:space="preserve">Cu57.5Zr40Ga2.5</x:t>
        </x:is>
      </x:c>
      <x:c r="D813" t="inlineStr">
        <x:is>
          <x:t xml:space="preserve">Ca62.5Mg17.5Zn20</x:t>
        </x:is>
      </x:c>
      <x:c r="E813" t="inlineStr">
        <x:is>
          <x:t xml:space="preserve">Cu-based</x:t>
        </x:is>
      </x:c>
      <x:c r="F813" t="inlineStr">
        <x:is>
          <x:t xml:space="preserve">Ca-based</x:t>
        </x:is>
      </x:c>
      <x:c r="G813" t="n">
        <x:v>0</x:v>
      </x:c>
      <x:c r="H813" t="n">
        <x:v>1.136516894189734</x:v>
      </x:c>
      <x:c r="I813" t="n">
        <x:v>0.8239087409443188</x:v>
      </x:c>
      <x:c r="J813" t="n">
        <x:v>1</x:v>
      </x:c>
    </x:row>
    <x:row r="814">
      <x:c r="A814" t="inlineStr">
        <x:is>
          <x:t xml:space="preserve">MG-CHEN-002</x:t>
        </x:is>
      </x:c>
      <x:c r="B814" t="inlineStr">
        <x:is>
          <x:t xml:space="preserve">MG-LONG-012</x:t>
        </x:is>
      </x:c>
      <x:c r="C814" t="inlineStr">
        <x:is>
          <x:t xml:space="preserve">Cu60Hf40</x:t>
        </x:is>
      </x:c>
      <x:c r="D814" t="inlineStr">
        <x:is>
          <x:t xml:space="preserve">Ca62.5Mg17.5Zn20</x:t>
        </x:is>
      </x:c>
      <x:c r="E814" t="inlineStr">
        <x:is>
          <x:t xml:space="preserve">Cu-based</x:t>
        </x:is>
      </x:c>
      <x:c r="F814" t="inlineStr">
        <x:is>
          <x:t xml:space="preserve">Ca-based</x:t>
        </x:is>
      </x:c>
      <x:c r="G814" t="n">
        <x:v>0</x:v>
      </x:c>
      <x:c r="H814" t="n">
        <x:v>1.275061711938797</x:v>
      </x:c>
      <x:c r="I814" t="n">
        <x:v>1</x:v>
      </x:c>
      <x:c r="J814" t="n">
        <x:v>1</x:v>
      </x:c>
    </x:row>
    <x:row r="815">
      <x:c r="A815" t="inlineStr">
        <x:is>
          <x:t xml:space="preserve">MG-JTAC18-096</x:t>
        </x:is>
      </x:c>
      <x:c r="B815" t="inlineStr">
        <x:is>
          <x:t xml:space="preserve">MG-LONG-012</x:t>
        </x:is>
      </x:c>
      <x:c r="C815" t="inlineStr">
        <x:is>
          <x:t xml:space="preserve">Gd55Ni22Mn3Al20</x:t>
        </x:is>
      </x:c>
      <x:c r="D815" t="inlineStr">
        <x:is>
          <x:t xml:space="preserve">Ca62.5Mg17.5Zn20</x:t>
        </x:is>
      </x:c>
      <x:c r="E815" t="inlineStr">
        <x:is>
          <x:t xml:space="preserve">Gd-based</x:t>
        </x:is>
      </x:c>
      <x:c r="F815" t="inlineStr">
        <x:is>
          <x:t xml:space="preserve">Ca-based</x:t>
        </x:is>
      </x:c>
      <x:c r="G815" t="n">
        <x:v>0</x:v>
      </x:c>
      <x:c r="H815" t="n">
        <x:v>1.022551561100044</x:v>
      </x:c>
      <x:c r="I815" t="n">
        <x:v>0.6989700043360187</x:v>
      </x:c>
      <x:c r="J815" t="n">
        <x:v>1</x:v>
      </x:c>
    </x:row>
    <x:row r="816">
      <x:c r="A816" t="inlineStr">
        <x:is>
          <x:t xml:space="preserve">MG-LONG-013</x:t>
        </x:is>
      </x:c>
      <x:c r="B816" t="inlineStr">
        <x:is>
          <x:t xml:space="preserve">MG-LONG-084</x:t>
        </x:is>
      </x:c>
      <x:c r="C816" t="inlineStr">
        <x:is>
          <x:t xml:space="preserve">Ca65Mg25Zn10</x:t>
        </x:is>
      </x:c>
      <x:c r="D816" t="inlineStr">
        <x:is>
          <x:t xml:space="preserve">Pr72(Cu,Ni)21Al7</x:t>
        </x:is>
      </x:c>
      <x:c r="E816" t="inlineStr">
        <x:is>
          <x:t xml:space="preserve">Ca-based</x:t>
        </x:is>
      </x:c>
      <x:c r="F816" t="inlineStr">
        <x:is>
          <x:t xml:space="preserve">Pr-based</x:t>
        </x:is>
      </x:c>
      <x:c r="G816" t="n">
        <x:v>0</x:v>
      </x:c>
      <x:c r="H816" t="n">
        <x:v>0.4027002746586561</x:v>
      </x:c>
      <x:c r="I816" t="n">
        <x:v>0.4771212547196624</x:v>
      </x:c>
      <x:c r="J816" t="n">
        <x:v>1</x:v>
      </x:c>
    </x:row>
    <x:row r="817">
      <x:c r="A817" t="inlineStr">
        <x:is>
          <x:t xml:space="preserve">MG-JTAC18-001</x:t>
        </x:is>
      </x:c>
      <x:c r="B817" t="inlineStr">
        <x:is>
          <x:t xml:space="preserve">MG-LONG-013</x:t>
        </x:is>
      </x:c>
      <x:c r="C817" t="inlineStr">
        <x:is>
          <x:t xml:space="preserve">Ag30.8Mg23.1Ca30.8Cu15.4</x:t>
        </x:is>
      </x:c>
      <x:c r="D817" t="inlineStr">
        <x:is>
          <x:t xml:space="preserve">Ca65Mg25Zn10</x:t>
        </x:is>
      </x:c>
      <x:c r="E817" t="inlineStr">
        <x:is>
          <x:t xml:space="preserve">Ag-based</x:t>
        </x:is>
      </x:c>
      <x:c r="F817" t="inlineStr">
        <x:is>
          <x:t xml:space="preserve">Ca-based</x:t>
        </x:is>
      </x:c>
      <x:c r="G817" t="n">
        <x:v>0</x:v>
      </x:c>
      <x:c r="H817" t="n">
        <x:v>0.2505924461422462</x:v>
      </x:c>
      <x:c r="I817" t="n">
        <x:v>-0.6989700043360187</x:v>
      </x:c>
      <x:c r="J817" t="n">
        <x:v>0</x:v>
      </x:c>
    </x:row>
    <x:row r="818">
      <x:c r="A818" t="inlineStr">
        <x:is>
          <x:t xml:space="preserve">MG-JTAC18-002</x:t>
        </x:is>
      </x:c>
      <x:c r="B818" t="inlineStr">
        <x:is>
          <x:t xml:space="preserve">MG-LONG-013</x:t>
        </x:is>
      </x:c>
      <x:c r="C818" t="inlineStr">
        <x:is>
          <x:t xml:space="preserve">Ag30.8Mg30.8Ca30.8Cu7.7</x:t>
        </x:is>
      </x:c>
      <x:c r="D818" t="inlineStr">
        <x:is>
          <x:t xml:space="preserve">Ca65Mg25Zn10</x:t>
        </x:is>
      </x:c>
      <x:c r="E818" t="inlineStr">
        <x:is>
          <x:t xml:space="preserve">Ag-based</x:t>
        </x:is>
      </x:c>
      <x:c r="F818" t="inlineStr">
        <x:is>
          <x:t xml:space="preserve">Ca-based</x:t>
        </x:is>
      </x:c>
      <x:c r="G818" t="n">
        <x:v>0</x:v>
      </x:c>
      <x:c r="H818" t="n">
        <x:v>0.3259046452814074</x:v>
      </x:c>
      <x:c r="I818" t="n">
        <x:v>-0.6020599913279624</x:v>
      </x:c>
      <x:c r="J818" t="n">
        <x:v>0</x:v>
      </x:c>
    </x:row>
    <x:row r="819">
      <x:c r="A819" t="inlineStr">
        <x:is>
          <x:t xml:space="preserve">MG-JTAC18-011</x:t>
        </x:is>
      </x:c>
      <x:c r="B819" t="inlineStr">
        <x:is>
          <x:t xml:space="preserve">MG-LONG-013</x:t>
        </x:is>
      </x:c>
      <x:c r="C819" t="inlineStr">
        <x:is>
          <x:t xml:space="preserve">Ag46.2Mg23.2Ca23Cu7.7</x:t>
        </x:is>
      </x:c>
      <x:c r="D819" t="inlineStr">
        <x:is>
          <x:t xml:space="preserve">Ca65Mg25Zn10</x:t>
        </x:is>
      </x:c>
      <x:c r="E819" t="inlineStr">
        <x:is>
          <x:t xml:space="preserve">Ag-based</x:t>
        </x:is>
      </x:c>
      <x:c r="F819" t="inlineStr">
        <x:is>
          <x:t xml:space="preserve">Ca-based</x:t>
        </x:is>
      </x:c>
      <x:c r="G819" t="n">
        <x:v>0</x:v>
      </x:c>
      <x:c r="H819" t="n">
        <x:v>1.221098647817389</x:v>
      </x:c>
      <x:c r="I819" t="n">
        <x:v>-0.6020599913279624</x:v>
      </x:c>
      <x:c r="J819" t="n">
        <x:v>0</x:v>
      </x:c>
    </x:row>
    <x:row r="820">
      <x:c r="A820" t="inlineStr">
        <x:is>
          <x:t xml:space="preserve">MG-LONG-014</x:t>
        </x:is>
      </x:c>
      <x:c r="B820" t="inlineStr">
        <x:is>
          <x:t xml:space="preserve">MG-LONG-018</x:t>
        </x:is>
      </x:c>
      <x:c r="C820" t="inlineStr">
        <x:is>
          <x:t xml:space="preserve">Ca65Mg20Zn15</x:t>
        </x:is>
      </x:c>
      <x:c r="D820" t="inlineStr">
        <x:is>
          <x:t xml:space="preserve">Ca70Mg10Zn20</x:t>
        </x:is>
      </x:c>
      <x:c r="E820" t="inlineStr">
        <x:is>
          <x:t xml:space="preserve">Ca-based</x:t>
        </x:is>
      </x:c>
      <x:c r="F820" t="inlineStr">
        <x:is>
          <x:t xml:space="preserve">Ca-based</x:t>
        </x:is>
      </x:c>
      <x:c r="G820" t="n">
        <x:v>1</x:v>
      </x:c>
      <x:c r="H820" t="n">
        <x:v>0.795959454866778</x:v>
      </x:c>
      <x:c r="I820" t="n">
        <x:v>-1</x:v>
      </x:c>
      <x:c r="J820" t="n">
        <x:v>0</x:v>
      </x:c>
    </x:row>
    <x:row r="821">
      <x:c r="A821" t="inlineStr">
        <x:is>
          <x:t xml:space="preserve">MG-LONG-014</x:t>
        </x:is>
      </x:c>
      <x:c r="B821" t="inlineStr">
        <x:is>
          <x:t xml:space="preserve">MG-LONG-019</x:t>
        </x:is>
      </x:c>
      <x:c r="C821" t="inlineStr">
        <x:is>
          <x:t xml:space="preserve">Ca65Mg20Zn15</x:t>
        </x:is>
      </x:c>
      <x:c r="D821" t="inlineStr">
        <x:is>
          <x:t xml:space="preserve">Ca40Mg30Cu30</x:t>
        </x:is>
      </x:c>
      <x:c r="E821" t="inlineStr">
        <x:is>
          <x:t xml:space="preserve">Ca-based</x:t>
        </x:is>
      </x:c>
      <x:c r="F821" t="inlineStr">
        <x:is>
          <x:t xml:space="preserve">Ca-based</x:t>
        </x:is>
      </x:c>
      <x:c r="G821" t="n">
        <x:v>1</x:v>
      </x:c>
      <x:c r="H821" t="n">
        <x:v>1.299948048388231</x:v>
      </x:c>
      <x:c r="I821" t="n">
        <x:v>-1</x:v>
      </x:c>
      <x:c r="J821" t="n">
        <x:v>0</x:v>
      </x:c>
    </x:row>
    <x:row r="822">
      <x:c r="A822" t="inlineStr">
        <x:is>
          <x:t xml:space="preserve">MG-LONG-014</x:t>
        </x:is>
      </x:c>
      <x:c r="B822" t="inlineStr">
        <x:is>
          <x:t xml:space="preserve">MG-LONG-021</x:t>
        </x:is>
      </x:c>
      <x:c r="C822" t="inlineStr">
        <x:is>
          <x:t xml:space="preserve">Ca65Mg20Zn15</x:t>
        </x:is>
      </x:c>
      <x:c r="D822" t="inlineStr">
        <x:is>
          <x:t xml:space="preserve">Ca45Mg30Cu25</x:t>
        </x:is>
      </x:c>
      <x:c r="E822" t="inlineStr">
        <x:is>
          <x:t xml:space="preserve">Ca-based</x:t>
        </x:is>
      </x:c>
      <x:c r="F822" t="inlineStr">
        <x:is>
          <x:t xml:space="preserve">Ca-based</x:t>
        </x:is>
      </x:c>
      <x:c r="G822" t="n">
        <x:v>1</x:v>
      </x:c>
      <x:c r="H822" t="n">
        <x:v>0.8777366986075956</x:v>
      </x:c>
      <x:c r="I822" t="n">
        <x:v>-0.6989700043360189</x:v>
      </x:c>
      <x:c r="J822" t="n">
        <x:v>0</x:v>
      </x:c>
    </x:row>
    <x:row r="823">
      <x:c r="A823" t="inlineStr">
        <x:is>
          <x:t xml:space="preserve">MG-LONG-014</x:t>
        </x:is>
      </x:c>
      <x:c r="B823" t="inlineStr">
        <x:is>
          <x:t xml:space="preserve">MG-LONG-023</x:t>
        </x:is>
      </x:c>
      <x:c r="C823" t="inlineStr">
        <x:is>
          <x:t xml:space="preserve">Ca65Mg20Zn15</x:t>
        </x:is>
      </x:c>
      <x:c r="D823" t="inlineStr">
        <x:is>
          <x:t xml:space="preserve">Ca45Mg19Cu36</x:t>
        </x:is>
      </x:c>
      <x:c r="E823" t="inlineStr">
        <x:is>
          <x:t xml:space="preserve">Ca-based</x:t>
        </x:is>
      </x:c>
      <x:c r="F823" t="inlineStr">
        <x:is>
          <x:t xml:space="preserve">Ca-based</x:t>
        </x:is>
      </x:c>
      <x:c r="G823" t="n">
        <x:v>1</x:v>
      </x:c>
      <x:c r="H823" t="n">
        <x:v>0.448070300315601</x:v>
      </x:c>
      <x:c r="I823" t="n">
        <x:v>-1</x:v>
      </x:c>
      <x:c r="J823" t="n">
        <x:v>0</x:v>
      </x:c>
    </x:row>
    <x:row r="824">
      <x:c r="A824" t="inlineStr">
        <x:is>
          <x:t xml:space="preserve">MG-LONG-014</x:t>
        </x:is>
      </x:c>
      <x:c r="B824" t="inlineStr">
        <x:is>
          <x:t xml:space="preserve">MG-LONG-051</x:t>
        </x:is>
      </x:c>
      <x:c r="C824" t="inlineStr">
        <x:is>
          <x:t xml:space="preserve">Ca65Mg20Zn15</x:t>
        </x:is>
      </x:c>
      <x:c r="D824" t="inlineStr">
        <x:is>
          <x:t xml:space="preserve">Fe71Ni1Y6B22</x:t>
        </x:is>
      </x:c>
      <x:c r="E824" t="inlineStr">
        <x:is>
          <x:t xml:space="preserve">Ca-based</x:t>
        </x:is>
      </x:c>
      <x:c r="F824" t="inlineStr">
        <x:is>
          <x:t xml:space="preserve">Fe-based</x:t>
        </x:is>
      </x:c>
      <x:c r="G824" t="n">
        <x:v>0</x:v>
      </x:c>
      <x:c r="H824" t="n">
        <x:v>1.087273248022548</x:v>
      </x:c>
      <x:c r="I824" t="n">
        <x:v>-0.3979400086720377</x:v>
      </x:c>
      <x:c r="J824" t="n">
        <x:v>0</x:v>
      </x:c>
    </x:row>
    <x:row r="825">
      <x:c r="A825" t="inlineStr">
        <x:is>
          <x:t xml:space="preserve">MG-LONG-014</x:t>
        </x:is>
      </x:c>
      <x:c r="B825" t="inlineStr">
        <x:is>
          <x:t xml:space="preserve">MG-LONG-052</x:t>
        </x:is>
      </x:c>
      <x:c r="C825" t="inlineStr">
        <x:is>
          <x:t xml:space="preserve">Ca65Mg20Zn15</x:t>
        </x:is>
      </x:c>
      <x:c r="D825" t="inlineStr">
        <x:is>
          <x:t xml:space="preserve">Fe70Ni2Y6B22</x:t>
        </x:is>
      </x:c>
      <x:c r="E825" t="inlineStr">
        <x:is>
          <x:t xml:space="preserve">Ca-based</x:t>
        </x:is>
      </x:c>
      <x:c r="F825" t="inlineStr">
        <x:is>
          <x:t xml:space="preserve">Fe-based</x:t>
        </x:is>
      </x:c>
      <x:c r="G825" t="n">
        <x:v>0</x:v>
      </x:c>
      <x:c r="H825" t="n">
        <x:v>1.093733708228119</x:v>
      </x:c>
      <x:c r="I825" t="n">
        <x:v>-0.3979400086720377</x:v>
      </x:c>
      <x:c r="J825" t="n">
        <x:v>0</x:v>
      </x:c>
    </x:row>
    <x:row r="826">
      <x:c r="A826" t="inlineStr">
        <x:is>
          <x:t xml:space="preserve">MG-LONG-014</x:t>
        </x:is>
      </x:c>
      <x:c r="B826" t="inlineStr">
        <x:is>
          <x:t xml:space="preserve">MG-LONG-053</x:t>
        </x:is>
      </x:c>
      <x:c r="C826" t="inlineStr">
        <x:is>
          <x:t xml:space="preserve">Ca65Mg20Zn15</x:t>
        </x:is>
      </x:c>
      <x:c r="D826" t="inlineStr">
        <x:is>
          <x:t xml:space="preserve">Fe69Ni3Y6B22</x:t>
        </x:is>
      </x:c>
      <x:c r="E826" t="inlineStr">
        <x:is>
          <x:t xml:space="preserve">Ca-based</x:t>
        </x:is>
      </x:c>
      <x:c r="F826" t="inlineStr">
        <x:is>
          <x:t xml:space="preserve">Fe-based</x:t>
        </x:is>
      </x:c>
      <x:c r="G826" t="n">
        <x:v>0</x:v>
      </x:c>
      <x:c r="H826" t="n">
        <x:v>1.087940901996987</x:v>
      </x:c>
      <x:c r="I826" t="n">
        <x:v>-0.5228787452803376</x:v>
      </x:c>
      <x:c r="J826" t="n">
        <x:v>0</x:v>
      </x:c>
    </x:row>
    <x:row r="827">
      <x:c r="A827" t="inlineStr">
        <x:is>
          <x:t xml:space="preserve">MG-LONG-014</x:t>
        </x:is>
      </x:c>
      <x:c r="B827" t="inlineStr">
        <x:is>
          <x:t xml:space="preserve">MG-LONG-054</x:t>
        </x:is>
      </x:c>
      <x:c r="C827" t="inlineStr">
        <x:is>
          <x:t xml:space="preserve">Ca65Mg20Zn15</x:t>
        </x:is>
      </x:c>
      <x:c r="D827" t="inlineStr">
        <x:is>
          <x:t xml:space="preserve">Fe68Ni4Y6B22</x:t>
        </x:is>
      </x:c>
      <x:c r="E827" t="inlineStr">
        <x:is>
          <x:t xml:space="preserve">Ca-based</x:t>
        </x:is>
      </x:c>
      <x:c r="F827" t="inlineStr">
        <x:is>
          <x:t xml:space="preserve">Fe-based</x:t>
        </x:is>
      </x:c>
      <x:c r="G827" t="n">
        <x:v>0</x:v>
      </x:c>
      <x:c r="H827" t="n">
        <x:v>1.148312085180739</x:v>
      </x:c>
      <x:c r="I827" t="n">
        <x:v>-0.5228787452803376</x:v>
      </x:c>
      <x:c r="J827" t="n">
        <x:v>0</x:v>
      </x:c>
    </x:row>
    <x:row r="828">
      <x:c r="A828" t="inlineStr">
        <x:is>
          <x:t xml:space="preserve">MG-LONG-014</x:t>
        </x:is>
      </x:c>
      <x:c r="B828" t="inlineStr">
        <x:is>
          <x:t xml:space="preserve">MG-LONG-058</x:t>
        </x:is>
      </x:c>
      <x:c r="C828" t="inlineStr">
        <x:is>
          <x:t xml:space="preserve">Ca65Mg20Zn15</x:t>
        </x:is>
      </x:c>
      <x:c r="D828" t="inlineStr">
        <x:is>
          <x:t xml:space="preserve">Fe66Co6Y6B22</x:t>
        </x:is>
      </x:c>
      <x:c r="E828" t="inlineStr">
        <x:is>
          <x:t xml:space="preserve">Ca-based</x:t>
        </x:is>
      </x:c>
      <x:c r="F828" t="inlineStr">
        <x:is>
          <x:t xml:space="preserve">Fe-based</x:t>
        </x:is>
      </x:c>
      <x:c r="G828" t="n">
        <x:v>0</x:v>
      </x:c>
      <x:c r="H828" t="n">
        <x:v>1.061959334776379</x:v>
      </x:c>
      <x:c r="I828" t="n">
        <x:v>-0.3979400086720377</x:v>
      </x:c>
      <x:c r="J828" t="n">
        <x:v>0</x:v>
      </x:c>
    </x:row>
    <x:row r="829">
      <x:c r="A829" t="inlineStr">
        <x:is>
          <x:t xml:space="preserve">MG-LONG-014</x:t>
        </x:is>
      </x:c>
      <x:c r="B829" t="inlineStr">
        <x:is>
          <x:t xml:space="preserve">MG-LONG-059</x:t>
        </x:is>
      </x:c>
      <x:c r="C829" t="inlineStr">
        <x:is>
          <x:t xml:space="preserve">Ca65Mg20Zn15</x:t>
        </x:is>
      </x:c>
      <x:c r="D829" t="inlineStr">
        <x:is>
          <x:t xml:space="preserve">Fe64Co8Y6B22</x:t>
        </x:is>
      </x:c>
      <x:c r="E829" t="inlineStr">
        <x:is>
          <x:t xml:space="preserve">Ca-based</x:t>
        </x:is>
      </x:c>
      <x:c r="F829" t="inlineStr">
        <x:is>
          <x:t xml:space="preserve">Fe-based</x:t>
        </x:is>
      </x:c>
      <x:c r="G829" t="n">
        <x:v>0</x:v>
      </x:c>
      <x:c r="H829" t="n">
        <x:v>1.118168360521923</x:v>
      </x:c>
      <x:c r="I829" t="n">
        <x:v>-0.3010299956639813</x:v>
      </x:c>
      <x:c r="J829" t="n">
        <x:v>0</x:v>
      </x:c>
    </x:row>
    <x:row r="830">
      <x:c r="A830" t="inlineStr">
        <x:is>
          <x:t xml:space="preserve">MG-LONG-014</x:t>
        </x:is>
      </x:c>
      <x:c r="B830" t="inlineStr">
        <x:is>
          <x:t xml:space="preserve">MG-LONG-060</x:t>
        </x:is>
      </x:c>
      <x:c r="C830" t="inlineStr">
        <x:is>
          <x:t xml:space="preserve">Ca65Mg20Zn15</x:t>
        </x:is>
      </x:c>
      <x:c r="D830" t="inlineStr">
        <x:is>
          <x:t xml:space="preserve">Fe62Co10Y6B22</x:t>
        </x:is>
      </x:c>
      <x:c r="E830" t="inlineStr">
        <x:is>
          <x:t xml:space="preserve">Ca-based</x:t>
        </x:is>
      </x:c>
      <x:c r="F830" t="inlineStr">
        <x:is>
          <x:t xml:space="preserve">Fe-based</x:t>
        </x:is>
      </x:c>
      <x:c r="G830" t="n">
        <x:v>0</x:v>
      </x:c>
      <x:c r="H830" t="n">
        <x:v>1.313382192896487</x:v>
      </x:c>
      <x:c r="I830" t="n">
        <x:v>-0.3010299956639813</x:v>
      </x:c>
      <x:c r="J830" t="n">
        <x:v>0</x:v>
      </x:c>
    </x:row>
    <x:row r="831">
      <x:c r="A831" t="inlineStr">
        <x:is>
          <x:t xml:space="preserve">MG-LONG-014</x:t>
        </x:is>
      </x:c>
      <x:c r="B831" t="inlineStr">
        <x:is>
          <x:t xml:space="preserve">MG-LONG-068</x:t>
        </x:is>
      </x:c>
      <x:c r="C831" t="inlineStr">
        <x:is>
          <x:t xml:space="preserve">Ca65Mg20Zn15</x:t>
        </x:is>
      </x:c>
      <x:c r="D831" t="inlineStr">
        <x:is>
          <x:t xml:space="preserve">Pd77Cu6Si17</x:t>
        </x:is>
      </x:c>
      <x:c r="E831" t="inlineStr">
        <x:is>
          <x:t xml:space="preserve">Ca-based</x:t>
        </x:is>
      </x:c>
      <x:c r="F831" t="inlineStr">
        <x:is>
          <x:t xml:space="preserve">Pd-based</x:t>
        </x:is>
      </x:c>
      <x:c r="G831" t="n">
        <x:v>0</x:v>
      </x:c>
      <x:c r="H831" t="n">
        <x:v>0.8932988372137327</x:v>
      </x:c>
      <x:c r="I831" t="n">
        <x:v>-0.3979400086720377</x:v>
      </x:c>
      <x:c r="J831" t="n">
        <x:v>0</x:v>
      </x:c>
    </x:row>
    <x:row r="832">
      <x:c r="A832" t="inlineStr">
        <x:is>
          <x:t xml:space="preserve">MG-LONG-014</x:t>
        </x:is>
      </x:c>
      <x:c r="B832" t="inlineStr">
        <x:is>
          <x:t xml:space="preserve">MG-LONG-071</x:t>
        </x:is>
      </x:c>
      <x:c r="C832" t="inlineStr">
        <x:is>
          <x:t xml:space="preserve">Ca65Mg20Zn15</x:t>
        </x:is>
      </x:c>
      <x:c r="D832" t="inlineStr">
        <x:is>
          <x:t xml:space="preserve">Ti41.5Zr2.5Hf5Cu42.5Ni7.5Si1</x:t>
        </x:is>
      </x:c>
      <x:c r="E832" t="inlineStr">
        <x:is>
          <x:t xml:space="preserve">Ca-based</x:t>
        </x:is>
      </x:c>
      <x:c r="F832" t="inlineStr">
        <x:is>
          <x:t xml:space="preserve">Ti-based</x:t>
        </x:is>
      </x:c>
      <x:c r="G832" t="n">
        <x:v>0</x:v>
      </x:c>
      <x:c r="H832" t="n">
        <x:v>0.9686484929256123</x:v>
      </x:c>
      <x:c r="I832" t="n">
        <x:v>-0.3979400086720377</x:v>
      </x:c>
      <x:c r="J832" t="n">
        <x:v>0</x:v>
      </x:c>
    </x:row>
    <x:row r="833">
      <x:c r="A833" t="inlineStr">
        <x:is>
          <x:t xml:space="preserve">MG-LONG-014</x:t>
        </x:is>
      </x:c>
      <x:c r="B833" t="inlineStr">
        <x:is>
          <x:t xml:space="preserve">MG-LONG-073</x:t>
        </x:is>
      </x:c>
      <x:c r="C833" t="inlineStr">
        <x:is>
          <x:t xml:space="preserve">Ca65Mg20Zn15</x:t>
        </x:is>
      </x:c>
      <x:c r="D833" t="inlineStr">
        <x:is>
          <x:t xml:space="preserve">Ti40Zr10Cu40Pd10</x:t>
        </x:is>
      </x:c>
      <x:c r="E833" t="inlineStr">
        <x:is>
          <x:t xml:space="preserve">Ca-based</x:t>
        </x:is>
      </x:c>
      <x:c r="F833" t="inlineStr">
        <x:is>
          <x:t xml:space="preserve">Ti-based</x:t>
        </x:is>
      </x:c>
      <x:c r="G833" t="n">
        <x:v>0</x:v>
      </x:c>
      <x:c r="H833" t="n">
        <x:v>1.196054739243632</x:v>
      </x:c>
      <x:c r="I833" t="n">
        <x:v>-0.09691001300805646</x:v>
      </x:c>
      <x:c r="J833" t="n">
        <x:v>0</x:v>
      </x:c>
    </x:row>
    <x:row r="834">
      <x:c r="A834" t="inlineStr">
        <x:is>
          <x:t xml:space="preserve">MG-LONG-014</x:t>
        </x:is>
      </x:c>
      <x:c r="B834" t="inlineStr">
        <x:is>
          <x:t xml:space="preserve">MG-LONG-079</x:t>
        </x:is>
      </x:c>
      <x:c r="C834" t="inlineStr">
        <x:is>
          <x:t xml:space="preserve">Ca65Mg20Zn15</x:t>
        </x:is>
      </x:c>
      <x:c r="D834" t="inlineStr">
        <x:is>
          <x:t xml:space="preserve">Ti40Zr10Cu38Pd12</x:t>
        </x:is>
      </x:c>
      <x:c r="E834" t="inlineStr">
        <x:is>
          <x:t xml:space="preserve">Ca-based</x:t>
        </x:is>
      </x:c>
      <x:c r="F834" t="inlineStr">
        <x:is>
          <x:t xml:space="preserve">Ti-based</x:t>
        </x:is>
      </x:c>
      <x:c r="G834" t="n">
        <x:v>0</x:v>
      </x:c>
      <x:c r="H834" t="n">
        <x:v>1.156410332304953</x:v>
      </x:c>
      <x:c r="I834" t="n">
        <x:v>0.07918124604762478</x:v>
      </x:c>
      <x:c r="J834" t="n">
        <x:v>1</x:v>
      </x:c>
    </x:row>
    <x:row r="835">
      <x:c r="A835" t="inlineStr">
        <x:is>
          <x:t xml:space="preserve">MG-LONG-014</x:t>
        </x:is>
      </x:c>
      <x:c r="B835" t="inlineStr">
        <x:is>
          <x:t xml:space="preserve">MG-LONG-080</x:t>
        </x:is>
      </x:c>
      <x:c r="C835" t="inlineStr">
        <x:is>
          <x:t xml:space="preserve">Ca65Mg20Zn15</x:t>
        </x:is>
      </x:c>
      <x:c r="D835" t="inlineStr">
        <x:is>
          <x:t xml:space="preserve">Ti40Zr10Cu36Pd14</x:t>
        </x:is>
      </x:c>
      <x:c r="E835" t="inlineStr">
        <x:is>
          <x:t xml:space="preserve">Ca-based</x:t>
        </x:is>
      </x:c>
      <x:c r="F835" t="inlineStr">
        <x:is>
          <x:t xml:space="preserve">Ti-based</x:t>
        </x:is>
      </x:c>
      <x:c r="G835" t="n">
        <x:v>0</x:v>
      </x:c>
      <x:c r="H835" t="n">
        <x:v>1.140992408940916</x:v>
      </x:c>
      <x:c r="I835" t="n">
        <x:v>0.07918124604762478</x:v>
      </x:c>
      <x:c r="J835" t="n">
        <x:v>1</x:v>
      </x:c>
    </x:row>
    <x:row r="836">
      <x:c r="A836" t="inlineStr">
        <x:is>
          <x:t xml:space="preserve">MG-LONG-014</x:t>
        </x:is>
      </x:c>
      <x:c r="B836" t="inlineStr">
        <x:is>
          <x:t xml:space="preserve">MG-LONG-093</x:t>
        </x:is>
      </x:c>
      <x:c r="C836" t="inlineStr">
        <x:is>
          <x:t xml:space="preserve">Ca65Mg20Zn15</x:t>
        </x:is>
      </x:c>
      <x:c r="D836" t="inlineStr">
        <x:is>
          <x:t xml:space="preserve">[(Co0.7Fe0.3)0.75B0.2Si0.05]96Nb4</x:t>
        </x:is>
      </x:c>
      <x:c r="E836" t="inlineStr">
        <x:is>
          <x:t xml:space="preserve">Ca-based</x:t>
        </x:is>
      </x:c>
      <x:c r="F836" t="inlineStr">
        <x:is>
          <x:t xml:space="preserve">Co-based</x:t>
        </x:is>
      </x:c>
      <x:c r="G836" t="n">
        <x:v>0</x:v>
      </x:c>
      <x:c r="H836" t="n">
        <x:v>1.024101350270346</x:v>
      </x:c>
      <x:c r="I836" t="n">
        <x:v>-0.1549019599857432</x:v>
      </x:c>
      <x:c r="J836" t="n">
        <x:v>0</x:v>
      </x:c>
    </x:row>
    <x:row r="837">
      <x:c r="A837" t="inlineStr">
        <x:is>
          <x:t xml:space="preserve">MG-LONG-014</x:t>
        </x:is>
      </x:c>
      <x:c r="B837" t="inlineStr">
        <x:is>
          <x:t xml:space="preserve">MG-LONG-094</x:t>
        </x:is>
      </x:c>
      <x:c r="C837" t="inlineStr">
        <x:is>
          <x:t xml:space="preserve">Ca65Mg20Zn15</x:t>
        </x:is>
      </x:c>
      <x:c r="D837" t="inlineStr">
        <x:is>
          <x:t xml:space="preserve">[(Co0.6Fe0.4)0.75B0.2Si0.05]96Nb4</x:t>
        </x:is>
      </x:c>
      <x:c r="E837" t="inlineStr">
        <x:is>
          <x:t xml:space="preserve">Ca-based</x:t>
        </x:is>
      </x:c>
      <x:c r="F837" t="inlineStr">
        <x:is>
          <x:t xml:space="preserve">Co-based</x:t>
        </x:is>
      </x:c>
      <x:c r="G837" t="n">
        <x:v>0</x:v>
      </x:c>
      <x:c r="H837" t="n">
        <x:v>0.9498294656636674</x:v>
      </x:c>
      <x:c r="I837" t="n">
        <x:v>-0.09691001300805646</x:v>
      </x:c>
      <x:c r="J837" t="n">
        <x:v>0</x:v>
      </x:c>
    </x:row>
    <x:row r="838">
      <x:c r="A838" t="inlineStr">
        <x:is>
          <x:t xml:space="preserve">MG-LONG-014</x:t>
        </x:is>
      </x:c>
      <x:c r="B838" t="inlineStr">
        <x:is>
          <x:t xml:space="preserve">MG-LONG-104</x:t>
        </x:is>
      </x:c>
      <x:c r="C838" t="inlineStr">
        <x:is>
          <x:t xml:space="preserve">Ca65Mg20Zn15</x:t>
        </x:is>
      </x:c>
      <x:c r="D838" t="inlineStr">
        <x:is>
          <x:t xml:space="preserve">Mg61.5Cu29.5Gd9</x:t>
        </x:is>
      </x:c>
      <x:c r="E838" t="inlineStr">
        <x:is>
          <x:t xml:space="preserve">Ca-based</x:t>
        </x:is>
      </x:c>
      <x:c r="F838" t="inlineStr">
        <x:is>
          <x:t xml:space="preserve">Mg-based</x:t>
        </x:is>
      </x:c>
      <x:c r="G838" t="n">
        <x:v>0</x:v>
      </x:c>
      <x:c r="H838" t="n">
        <x:v>1.008031875775114</x:v>
      </x:c>
      <x:c r="I838" t="n">
        <x:v>-0.09691001300805646</x:v>
      </x:c>
      <x:c r="J838" t="n">
        <x:v>0</x:v>
      </x:c>
    </x:row>
    <x:row r="839">
      <x:c r="A839" t="inlineStr">
        <x:is>
          <x:t xml:space="preserve">MG-LONG-014</x:t>
        </x:is>
      </x:c>
      <x:c r="B839" t="inlineStr">
        <x:is>
          <x:t xml:space="preserve">MG-LONG-115</x:t>
        </x:is>
      </x:c>
      <x:c r="C839" t="inlineStr">
        <x:is>
          <x:t xml:space="preserve">Ca65Mg20Zn15</x:t>
        </x:is>
      </x:c>
      <x:c r="D839" t="inlineStr">
        <x:is>
          <x:t xml:space="preserve">Fe48Cr15Mo14C15B6Y2</x:t>
        </x:is>
      </x:c>
      <x:c r="E839" t="inlineStr">
        <x:is>
          <x:t xml:space="preserve">Ca-based</x:t>
        </x:is>
      </x:c>
      <x:c r="F839" t="inlineStr">
        <x:is>
          <x:t xml:space="preserve">Fe-based</x:t>
        </x:is>
      </x:c>
      <x:c r="G839" t="n">
        <x:v>0</x:v>
      </x:c>
      <x:c r="H839" t="n">
        <x:v>1.080705307871536</x:v>
      </x:c>
      <x:c r="I839" t="n">
        <x:v>0.146128035678238</x:v>
      </x:c>
      <x:c r="J839" t="n">
        <x:v>1</x:v>
      </x:c>
    </x:row>
    <x:row r="840">
      <x:c r="A840" t="inlineStr">
        <x:is>
          <x:t xml:space="preserve">MG-LONG-014</x:t>
        </x:is>
      </x:c>
      <x:c r="B840" t="inlineStr">
        <x:is>
          <x:t xml:space="preserve">MG-LONG-116</x:t>
        </x:is>
      </x:c>
      <x:c r="C840" t="inlineStr">
        <x:is>
          <x:t xml:space="preserve">Ca65Mg20Zn15</x:t>
        </x:is>
      </x:c>
      <x:c r="D840" t="inlineStr">
        <x:is>
          <x:t xml:space="preserve">Fe45Co3Cr15Mo14C15B6Y2</x:t>
        </x:is>
      </x:c>
      <x:c r="E840" t="inlineStr">
        <x:is>
          <x:t xml:space="preserve">Ca-based</x:t>
        </x:is>
      </x:c>
      <x:c r="F840" t="inlineStr">
        <x:is>
          <x:t xml:space="preserve">Fe-based</x:t>
        </x:is>
      </x:c>
      <x:c r="G840" t="n">
        <x:v>0</x:v>
      </x:c>
      <x:c r="H840" t="n">
        <x:v>1.038583119686271</x:v>
      </x:c>
      <x:c r="I840" t="n">
        <x:v>0.2041199826559247</x:v>
      </x:c>
      <x:c r="J840" t="n">
        <x:v>1</x:v>
      </x:c>
    </x:row>
    <x:row r="841">
      <x:c r="A841" t="inlineStr">
        <x:is>
          <x:t xml:space="preserve">MG-LONG-014</x:t>
        </x:is>
      </x:c>
      <x:c r="B841" t="inlineStr">
        <x:is>
          <x:t xml:space="preserve">MG-LONG-117</x:t>
        </x:is>
      </x:c>
      <x:c r="C841" t="inlineStr">
        <x:is>
          <x:t xml:space="preserve">Ca65Mg20Zn15</x:t>
        </x:is>
      </x:c>
      <x:c r="D841" t="inlineStr">
        <x:is>
          <x:t xml:space="preserve">Fe43Co5Cr15Mo14C15B6Y2</x:t>
        </x:is>
      </x:c>
      <x:c r="E841" t="inlineStr">
        <x:is>
          <x:t xml:space="preserve">Ca-based</x:t>
        </x:is>
      </x:c>
      <x:c r="F841" t="inlineStr">
        <x:is>
          <x:t xml:space="preserve">Fe-based</x:t>
        </x:is>
      </x:c>
      <x:c r="G841" t="n">
        <x:v>0</x:v>
      </x:c>
      <x:c r="H841" t="n">
        <x:v>1.008638244599944</x:v>
      </x:c>
      <x:c r="I841" t="n">
        <x:v>0.255272505103306</x:v>
      </x:c>
      <x:c r="J841" t="n">
        <x:v>1</x:v>
      </x:c>
    </x:row>
    <x:row r="842">
      <x:c r="A842" t="inlineStr">
        <x:is>
          <x:t xml:space="preserve">MG-LONG-014</x:t>
        </x:is>
      </x:c>
      <x:c r="B842" t="inlineStr">
        <x:is>
          <x:t xml:space="preserve">MG-LONG-118</x:t>
        </x:is>
      </x:c>
      <x:c r="C842" t="inlineStr">
        <x:is>
          <x:t xml:space="preserve">Ca65Mg20Zn15</x:t>
        </x:is>
      </x:c>
      <x:c r="D842" t="inlineStr">
        <x:is>
          <x:t xml:space="preserve">Fe39Co9Cr15Mo14C15B6Y2</x:t>
        </x:is>
      </x:c>
      <x:c r="E842" t="inlineStr">
        <x:is>
          <x:t xml:space="preserve">Ca-based</x:t>
        </x:is>
      </x:c>
      <x:c r="F842" t="inlineStr">
        <x:is>
          <x:t xml:space="preserve">Fe-based</x:t>
        </x:is>
      </x:c>
      <x:c r="G842" t="n">
        <x:v>0</x:v>
      </x:c>
      <x:c r="H842" t="n">
        <x:v>1.174341638828003</x:v>
      </x:c>
      <x:c r="I842" t="n">
        <x:v>0.3010299956639811</x:v>
      </x:c>
      <x:c r="J842" t="n">
        <x:v>1</x:v>
      </x:c>
    </x:row>
    <x:row r="843">
      <x:c r="A843" t="inlineStr">
        <x:is>
          <x:t xml:space="preserve">MG-LONG-014</x:t>
        </x:is>
      </x:c>
      <x:c r="B843" t="inlineStr">
        <x:is>
          <x:t xml:space="preserve">MG-LONG-119</x:t>
        </x:is>
      </x:c>
      <x:c r="C843" t="inlineStr">
        <x:is>
          <x:t xml:space="preserve">Ca65Mg20Zn15</x:t>
        </x:is>
      </x:c>
      <x:c r="D843" t="inlineStr">
        <x:is>
          <x:t xml:space="preserve">Fe41Co7Cr15Mo14C15B6Y2</x:t>
        </x:is>
      </x:c>
      <x:c r="E843" t="inlineStr">
        <x:is>
          <x:t xml:space="preserve">Ca-based</x:t>
        </x:is>
      </x:c>
      <x:c r="F843" t="inlineStr">
        <x:is>
          <x:t xml:space="preserve">Fe-based</x:t>
        </x:is>
      </x:c>
      <x:c r="G843" t="n">
        <x:v>0</x:v>
      </x:c>
      <x:c r="H843" t="n">
        <x:v>0.9736447626401066</x:v>
      </x:c>
      <x:c r="I843" t="n">
        <x:v>0.5051499783199059</x:v>
      </x:c>
      <x:c r="J843" t="n">
        <x:v>1</x:v>
      </x:c>
    </x:row>
    <x:row r="844">
      <x:c r="A844" t="inlineStr">
        <x:is>
          <x:t xml:space="preserve">MG-LONG-014</x:t>
        </x:is>
      </x:c>
      <x:c r="B844" t="inlineStr">
        <x:is>
          <x:t xml:space="preserve">MG-LONG-123</x:t>
        </x:is>
      </x:c>
      <x:c r="C844" t="inlineStr">
        <x:is>
          <x:t xml:space="preserve">Ca65Mg20Zn15</x:t>
        </x:is>
      </x:c>
      <x:c r="D844" t="inlineStr">
        <x:is>
          <x:t xml:space="preserve">Fe56Mn5Cr7Mo12Er2C12B6</x:t>
        </x:is>
      </x:c>
      <x:c r="E844" t="inlineStr">
        <x:is>
          <x:t xml:space="preserve">Ca-based</x:t>
        </x:is>
      </x:c>
      <x:c r="F844" t="inlineStr">
        <x:is>
          <x:t xml:space="preserve">Fe-based</x:t>
        </x:is>
      </x:c>
      <x:c r="G844" t="n">
        <x:v>0</x:v>
      </x:c>
      <x:c r="H844" t="n">
        <x:v>1.24190297147684</x:v>
      </x:c>
      <x:c r="I844" t="n">
        <x:v>0.2041199826559247</x:v>
      </x:c>
      <x:c r="J844" t="n">
        <x:v>1</x:v>
      </x:c>
    </x:row>
    <x:row r="845">
      <x:c r="A845" t="inlineStr">
        <x:is>
          <x:t xml:space="preserve">MG-LONG-014</x:t>
        </x:is>
      </x:c>
      <x:c r="B845" t="inlineStr">
        <x:is>
          <x:t xml:space="preserve">MG-LONG-125</x:t>
        </x:is>
      </x:c>
      <x:c r="C845" t="inlineStr">
        <x:is>
          <x:t xml:space="preserve">Ca65Mg20Zn15</x:t>
        </x:is>
      </x:c>
      <x:c r="D845" t="inlineStr">
        <x:is>
          <x:t xml:space="preserve">Fe60Co12Y6B22</x:t>
        </x:is>
      </x:c>
      <x:c r="E845" t="inlineStr">
        <x:is>
          <x:t xml:space="preserve">Ca-based</x:t>
        </x:is>
      </x:c>
      <x:c r="F845" t="inlineStr">
        <x:is>
          <x:t xml:space="preserve">Fe-based</x:t>
        </x:is>
      </x:c>
      <x:c r="G845" t="n">
        <x:v>0</x:v>
      </x:c>
      <x:c r="H845" t="n">
        <x:v>1.135698886268047</x:v>
      </x:c>
      <x:c r="I845" t="n">
        <x:v>-0.3010299956639813</x:v>
      </x:c>
      <x:c r="J845" t="n">
        <x:v>0</x:v>
      </x:c>
    </x:row>
    <x:row r="846">
      <x:c r="A846" t="inlineStr">
        <x:is>
          <x:t xml:space="preserve">MG-JTAC18-013</x:t>
        </x:is>
      </x:c>
      <x:c r="B846" t="inlineStr">
        <x:is>
          <x:t xml:space="preserve">MG-LONG-014</x:t>
        </x:is>
      </x:c>
      <x:c r="C846" t="inlineStr">
        <x:is>
          <x:t xml:space="preserve">Ag50Mg11.5Ca30.8Cu7.7</x:t>
        </x:is>
      </x:c>
      <x:c r="D846" t="inlineStr">
        <x:is>
          <x:t xml:space="preserve">Ca65Mg20Zn15</x:t>
        </x:is>
      </x:c>
      <x:c r="E846" t="inlineStr">
        <x:is>
          <x:t xml:space="preserve">Ag-based</x:t>
        </x:is>
      </x:c>
      <x:c r="F846" t="inlineStr">
        <x:is>
          <x:t xml:space="preserve">Ca-based</x:t>
        </x:is>
      </x:c>
      <x:c r="G846" t="n">
        <x:v>0</x:v>
      </x:c>
      <x:c r="H846" t="n">
        <x:v>0.6167196218467857</x:v>
      </x:c>
      <x:c r="I846" t="n">
        <x:v>0.6989700043360189</x:v>
      </x:c>
      <x:c r="J846" t="n">
        <x:v>1</x:v>
      </x:c>
    </x:row>
    <x:row r="847">
      <x:c r="A847" t="inlineStr">
        <x:is>
          <x:t xml:space="preserve">MG-JTAC18-070</x:t>
        </x:is>
      </x:c>
      <x:c r="B847" t="inlineStr">
        <x:is>
          <x:t xml:space="preserve">MG-LONG-014</x:t>
        </x:is>
      </x:c>
      <x:c r="C847" t="inlineStr">
        <x:is>
          <x:t xml:space="preserve">Fe71Mo4Nb1P12C10B2</x:t>
        </x:is>
      </x:c>
      <x:c r="D847" t="inlineStr">
        <x:is>
          <x:t xml:space="preserve">Ca65Mg20Zn15</x:t>
        </x:is>
      </x:c>
      <x:c r="E847" t="inlineStr">
        <x:is>
          <x:t xml:space="preserve">Fe-based</x:t>
        </x:is>
      </x:c>
      <x:c r="F847" t="inlineStr">
        <x:is>
          <x:t xml:space="preserve">Ca-based</x:t>
        </x:is>
      </x:c>
      <x:c r="G847" t="n">
        <x:v>0</x:v>
      </x:c>
      <x:c r="H847" t="n">
        <x:v>1.130131208467559</x:v>
      </x:c>
      <x:c r="I847" t="n">
        <x:v>0.3979400086720377</x:v>
      </x:c>
      <x:c r="J847" t="n">
        <x:v>1</x:v>
      </x:c>
    </x:row>
    <x:row r="848">
      <x:c r="A848" t="inlineStr">
        <x:is>
          <x:t xml:space="preserve">MG-JTAC18-081</x:t>
        </x:is>
      </x:c>
      <x:c r="B848" t="inlineStr">
        <x:is>
          <x:t xml:space="preserve">MG-LONG-014</x:t>
        </x:is>
      </x:c>
      <x:c r="C848" t="inlineStr">
        <x:is>
          <x:t xml:space="preserve">(Fe0.74Tb0.01B0.2Si0.05)96Nb4</x:t>
        </x:is>
      </x:c>
      <x:c r="D848" t="inlineStr">
        <x:is>
          <x:t xml:space="preserve">Ca65Mg20Zn15</x:t>
        </x:is>
      </x:c>
      <x:c r="E848" t="inlineStr">
        <x:is>
          <x:t xml:space="preserve">Fe-based</x:t>
        </x:is>
      </x:c>
      <x:c r="F848" t="inlineStr">
        <x:is>
          <x:t xml:space="preserve">Ca-based</x:t>
        </x:is>
      </x:c>
      <x:c r="G848" t="n">
        <x:v>0</x:v>
      </x:c>
      <x:c r="H848" t="n">
        <x:v>1.058185739916945</x:v>
      </x:c>
      <x:c r="I848" t="n">
        <x:v>0.6989700043360189</x:v>
      </x:c>
      <x:c r="J848" t="n">
        <x:v>1</x:v>
      </x:c>
    </x:row>
    <x:row r="849">
      <x:c r="A849" t="inlineStr">
        <x:is>
          <x:t xml:space="preserve">MG-JTAC18-101</x:t>
        </x:is>
      </x:c>
      <x:c r="B849" t="inlineStr">
        <x:is>
          <x:t xml:space="preserve">MG-LONG-014</x:t>
        </x:is>
      </x:c>
      <x:c r="C849" t="inlineStr">
        <x:is>
          <x:t xml:space="preserve">La62Cu24Al10.8Mg3.2</x:t>
        </x:is>
      </x:c>
      <x:c r="D849" t="inlineStr">
        <x:is>
          <x:t xml:space="preserve">Ca65Mg20Zn15</x:t>
        </x:is>
      </x:c>
      <x:c r="E849" t="inlineStr">
        <x:is>
          <x:t xml:space="preserve">La-based</x:t>
        </x:is>
      </x:c>
      <x:c r="F849" t="inlineStr">
        <x:is>
          <x:t xml:space="preserve">Ca-based</x:t>
        </x:is>
      </x:c>
      <x:c r="G849" t="n">
        <x:v>0</x:v>
      </x:c>
      <x:c r="H849" t="n">
        <x:v>1.000370514806055</x:v>
      </x:c>
      <x:c r="I849" t="n">
        <x:v>-0.3010299956639811</x:v>
      </x:c>
      <x:c r="J849" t="n">
        <x:v>0</x:v>
      </x:c>
    </x:row>
    <x:row r="850">
      <x:c r="A850" t="inlineStr">
        <x:is>
          <x:t xml:space="preserve">MG-JTAC18-113</x:t>
        </x:is>
      </x:c>
      <x:c r="B850" t="inlineStr">
        <x:is>
          <x:t xml:space="preserve">MG-LONG-014</x:t>
        </x:is>
      </x:c>
      <x:c r="C850" t="inlineStr">
        <x:is>
          <x:t xml:space="preserve">Mg60Ni23.6B0.5La15.9</x:t>
        </x:is>
      </x:c>
      <x:c r="D850" t="inlineStr">
        <x:is>
          <x:t xml:space="preserve">Ca65Mg20Zn15</x:t>
        </x:is>
      </x:c>
      <x:c r="E850" t="inlineStr">
        <x:is>
          <x:t xml:space="preserve">Mg-based</x:t>
        </x:is>
      </x:c>
      <x:c r="F850" t="inlineStr">
        <x:is>
          <x:t xml:space="preserve">Ca-based</x:t>
        </x:is>
      </x:c>
      <x:c r="G850" t="n">
        <x:v>0</x:v>
      </x:c>
      <x:c r="H850" t="n">
        <x:v>0.9561070626178302</x:v>
      </x:c>
      <x:c r="I850" t="n">
        <x:v>0.3979400086720377</x:v>
      </x:c>
      <x:c r="J850" t="n">
        <x:v>1</x:v>
      </x:c>
    </x:row>
    <x:row r="851">
      <x:c r="A851" t="inlineStr">
        <x:is>
          <x:t xml:space="preserve">MG-JTAC18-115</x:t>
        </x:is>
      </x:c>
      <x:c r="B851" t="inlineStr">
        <x:is>
          <x:t xml:space="preserve">MG-LONG-014</x:t>
        </x:is>
      </x:c>
      <x:c r="C851" t="inlineStr">
        <x:is>
          <x:t xml:space="preserve">Mg60Ni23.6La16.4</x:t>
        </x:is>
      </x:c>
      <x:c r="D851" t="inlineStr">
        <x:is>
          <x:t xml:space="preserve">Ca65Mg20Zn15</x:t>
        </x:is>
      </x:c>
      <x:c r="E851" t="inlineStr">
        <x:is>
          <x:t xml:space="preserve">Mg-based</x:t>
        </x:is>
      </x:c>
      <x:c r="F851" t="inlineStr">
        <x:is>
          <x:t xml:space="preserve">Ca-based</x:t>
        </x:is>
      </x:c>
      <x:c r="G851" t="n">
        <x:v>0</x:v>
      </x:c>
      <x:c r="H851" t="n">
        <x:v>1.042099525985053</x:v>
      </x:c>
      <x:c r="I851" t="n">
        <x:v>0.3010299956639813</x:v>
      </x:c>
      <x:c r="J851" t="n">
        <x:v>1</x:v>
      </x:c>
    </x:row>
    <x:row r="852">
      <x:c r="A852" t="inlineStr">
        <x:is>
          <x:t xml:space="preserve">MG-JTAC18-116</x:t>
        </x:is>
      </x:c>
      <x:c r="B852" t="inlineStr">
        <x:is>
          <x:t xml:space="preserve">MG-LONG-014</x:t>
        </x:is>
      </x:c>
      <x:c r="C852" t="inlineStr">
        <x:is>
          <x:t xml:space="preserve">Mg60Ni23.6Si0.25La16.15</x:t>
        </x:is>
      </x:c>
      <x:c r="D852" t="inlineStr">
        <x:is>
          <x:t xml:space="preserve">Ca65Mg20Zn15</x:t>
        </x:is>
      </x:c>
      <x:c r="E852" t="inlineStr">
        <x:is>
          <x:t xml:space="preserve">Mg-based</x:t>
        </x:is>
      </x:c>
      <x:c r="F852" t="inlineStr">
        <x:is>
          <x:t xml:space="preserve">Ca-based</x:t>
        </x:is>
      </x:c>
      <x:c r="G852" t="n">
        <x:v>0</x:v>
      </x:c>
      <x:c r="H852" t="n">
        <x:v>1.015650427035908</x:v>
      </x:c>
      <x:c r="I852" t="n">
        <x:v>0.6989700043360189</x:v>
      </x:c>
      <x:c r="J852" t="n">
        <x:v>1</x:v>
      </x:c>
    </x:row>
    <x:row r="853">
      <x:c r="A853" t="inlineStr">
        <x:is>
          <x:t xml:space="preserve">MG-JTAC18-117</x:t>
        </x:is>
      </x:c>
      <x:c r="B853" t="inlineStr">
        <x:is>
          <x:t xml:space="preserve">MG-LONG-014</x:t>
        </x:is>
      </x:c>
      <x:c r="C853" t="inlineStr">
        <x:is>
          <x:t xml:space="preserve">Mg60Ni23.6Si0.5La15.9</x:t>
        </x:is>
      </x:c>
      <x:c r="D853" t="inlineStr">
        <x:is>
          <x:t xml:space="preserve">Ca65Mg20Zn15</x:t>
        </x:is>
      </x:c>
      <x:c r="E853" t="inlineStr">
        <x:is>
          <x:t xml:space="preserve">Mg-based</x:t>
        </x:is>
      </x:c>
      <x:c r="F853" t="inlineStr">
        <x:is>
          <x:t xml:space="preserve">Ca-based</x:t>
        </x:is>
      </x:c>
      <x:c r="G853" t="n">
        <x:v>0</x:v>
      </x:c>
      <x:c r="H853" t="n">
        <x:v>0.840427119894871</x:v>
      </x:c>
      <x:c r="I853" t="n">
        <x:v>0.6989700043360189</x:v>
      </x:c>
      <x:c r="J853" t="n">
        <x:v>1</x:v>
      </x:c>
    </x:row>
    <x:row r="854">
      <x:c r="A854" t="inlineStr">
        <x:is>
          <x:t xml:space="preserve">MG-JTAC18-118</x:t>
        </x:is>
      </x:c>
      <x:c r="B854" t="inlineStr">
        <x:is>
          <x:t xml:space="preserve">MG-LONG-014</x:t>
        </x:is>
      </x:c>
      <x:c r="C854" t="inlineStr">
        <x:is>
          <x:t xml:space="preserve">Mg60Ni23.6Y0.25La16.15</x:t>
        </x:is>
      </x:c>
      <x:c r="D854" t="inlineStr">
        <x:is>
          <x:t xml:space="preserve">Ca65Mg20Zn15</x:t>
        </x:is>
      </x:c>
      <x:c r="E854" t="inlineStr">
        <x:is>
          <x:t xml:space="preserve">Mg-based</x:t>
        </x:is>
      </x:c>
      <x:c r="F854" t="inlineStr">
        <x:is>
          <x:t xml:space="preserve">Ca-based</x:t>
        </x:is>
      </x:c>
      <x:c r="G854" t="n">
        <x:v>0</x:v>
      </x:c>
      <x:c r="H854" t="n">
        <x:v>0.9248171186425673</x:v>
      </x:c>
      <x:c r="I854" t="n">
        <x:v>0.1549019599857432</x:v>
      </x:c>
      <x:c r="J854" t="n">
        <x:v>1</x:v>
      </x:c>
    </x:row>
    <x:row r="855">
      <x:c r="A855" t="inlineStr">
        <x:is>
          <x:t xml:space="preserve">MG-JTAC18-119</x:t>
        </x:is>
      </x:c>
      <x:c r="B855" t="inlineStr">
        <x:is>
          <x:t xml:space="preserve">MG-LONG-014</x:t>
        </x:is>
      </x:c>
      <x:c r="C855" t="inlineStr">
        <x:is>
          <x:t xml:space="preserve">Mg60Ni23.6Y0.25Si0.25La15.9</x:t>
        </x:is>
      </x:c>
      <x:c r="D855" t="inlineStr">
        <x:is>
          <x:t xml:space="preserve">Ca65Mg20Zn15</x:t>
        </x:is>
      </x:c>
      <x:c r="E855" t="inlineStr">
        <x:is>
          <x:t xml:space="preserve">Mg-based</x:t>
        </x:is>
      </x:c>
      <x:c r="F855" t="inlineStr">
        <x:is>
          <x:t xml:space="preserve">Ca-based</x:t>
        </x:is>
      </x:c>
      <x:c r="G855" t="n">
        <x:v>0</x:v>
      </x:c>
      <x:c r="H855" t="n">
        <x:v>0.7853717841556705</x:v>
      </x:c>
      <x:c r="I855" t="n">
        <x:v>0.3979400086720377</x:v>
      </x:c>
      <x:c r="J855" t="n">
        <x:v>1</x:v>
      </x:c>
    </x:row>
    <x:row r="856">
      <x:c r="A856" t="inlineStr">
        <x:is>
          <x:t xml:space="preserve">MG-JTAC18-120</x:t>
        </x:is>
      </x:c>
      <x:c r="B856" t="inlineStr">
        <x:is>
          <x:t xml:space="preserve">MG-LONG-014</x:t>
        </x:is>
      </x:c>
      <x:c r="C856" t="inlineStr">
        <x:is>
          <x:t xml:space="preserve">Mg60Ni23.6Y0.5La15.9</x:t>
        </x:is>
      </x:c>
      <x:c r="D856" t="inlineStr">
        <x:is>
          <x:t xml:space="preserve">Ca65Mg20Zn15</x:t>
        </x:is>
      </x:c>
      <x:c r="E856" t="inlineStr">
        <x:is>
          <x:t xml:space="preserve">Mg-based</x:t>
        </x:is>
      </x:c>
      <x:c r="F856" t="inlineStr">
        <x:is>
          <x:t xml:space="preserve">Ca-based</x:t>
        </x:is>
      </x:c>
      <x:c r="G856" t="n">
        <x:v>0</x:v>
      </x:c>
      <x:c r="H856" t="n">
        <x:v>0.9135288815658553</x:v>
      </x:c>
      <x:c r="I856" t="n">
        <x:v>0.09691001300805646</x:v>
      </x:c>
      <x:c r="J856" t="n">
        <x:v>1</x:v>
      </x:c>
    </x:row>
    <x:row r="857">
      <x:c r="A857" t="inlineStr">
        <x:is>
          <x:t xml:space="preserve">MG-JTAC18-121</x:t>
        </x:is>
      </x:c>
      <x:c r="B857" t="inlineStr">
        <x:is>
          <x:t xml:space="preserve">MG-LONG-014</x:t>
        </x:is>
      </x:c>
      <x:c r="C857" t="inlineStr">
        <x:is>
          <x:t xml:space="preserve">Mg60Ni23.6Y0.5Si0.1La15.8</x:t>
        </x:is>
      </x:c>
      <x:c r="D857" t="inlineStr">
        <x:is>
          <x:t xml:space="preserve">Ca65Mg20Zn15</x:t>
        </x:is>
      </x:c>
      <x:c r="E857" t="inlineStr">
        <x:is>
          <x:t xml:space="preserve">Mg-based</x:t>
        </x:is>
      </x:c>
      <x:c r="F857" t="inlineStr">
        <x:is>
          <x:t xml:space="preserve">Ca-based</x:t>
        </x:is>
      </x:c>
      <x:c r="G857" t="n">
        <x:v>0</x:v>
      </x:c>
      <x:c r="H857" t="n">
        <x:v>1.128969145380147</x:v>
      </x:c>
      <x:c r="I857" t="n">
        <x:v>0.5228787452803376</x:v>
      </x:c>
      <x:c r="J857" t="n">
        <x:v>1</x:v>
      </x:c>
    </x:row>
    <x:row r="858">
      <x:c r="A858" t="inlineStr">
        <x:is>
          <x:t xml:space="preserve">MG-JTAC18-122</x:t>
        </x:is>
      </x:c>
      <x:c r="B858" t="inlineStr">
        <x:is>
          <x:t xml:space="preserve">MG-LONG-014</x:t>
        </x:is>
      </x:c>
      <x:c r="C858" t="inlineStr">
        <x:is>
          <x:t xml:space="preserve">Mg60Ni23.6Y0.5Si0.5La15.75</x:t>
        </x:is>
      </x:c>
      <x:c r="D858" t="inlineStr">
        <x:is>
          <x:t xml:space="preserve">Ca65Mg20Zn15</x:t>
        </x:is>
      </x:c>
      <x:c r="E858" t="inlineStr">
        <x:is>
          <x:t xml:space="preserve">Mg-based</x:t>
        </x:is>
      </x:c>
      <x:c r="F858" t="inlineStr">
        <x:is>
          <x:t xml:space="preserve">Ca-based</x:t>
        </x:is>
      </x:c>
      <x:c r="G858" t="n">
        <x:v>0</x:v>
      </x:c>
      <x:c r="H858" t="n">
        <x:v>0.7518511727045724</x:v>
      </x:c>
      <x:c r="I858" t="n">
        <x:v>0.6989700043360189</x:v>
      </x:c>
      <x:c r="J858" t="n">
        <x:v>1</x:v>
      </x:c>
    </x:row>
    <x:row r="859">
      <x:c r="A859" t="inlineStr">
        <x:is>
          <x:t xml:space="preserve">MG-JTAC18-123</x:t>
        </x:is>
      </x:c>
      <x:c r="B859" t="inlineStr">
        <x:is>
          <x:t xml:space="preserve">MG-LONG-014</x:t>
        </x:is>
      </x:c>
      <x:c r="C859" t="inlineStr">
        <x:is>
          <x:t xml:space="preserve">Mg60Ni23.6Y0.75La15.65</x:t>
        </x:is>
      </x:c>
      <x:c r="D859" t="inlineStr">
        <x:is>
          <x:t xml:space="preserve">Ca65Mg20Zn15</x:t>
        </x:is>
      </x:c>
      <x:c r="E859" t="inlineStr">
        <x:is>
          <x:t xml:space="preserve">Mg-based</x:t>
        </x:is>
      </x:c>
      <x:c r="F859" t="inlineStr">
        <x:is>
          <x:t xml:space="preserve">Ca-based</x:t>
        </x:is>
      </x:c>
      <x:c r="G859" t="n">
        <x:v>0</x:v>
      </x:c>
      <x:c r="H859" t="n">
        <x:v>1.187070709471919</x:v>
      </x:c>
      <x:c r="I859" t="n">
        <x:v>0.09691001300805646</x:v>
      </x:c>
      <x:c r="J859" t="n">
        <x:v>1</x:v>
      </x:c>
    </x:row>
    <x:row r="860">
      <x:c r="A860" t="inlineStr">
        <x:is>
          <x:t xml:space="preserve">MG-JTAC18-124</x:t>
        </x:is>
      </x:c>
      <x:c r="B860" t="inlineStr">
        <x:is>
          <x:t xml:space="preserve">MG-LONG-014</x:t>
        </x:is>
      </x:c>
      <x:c r="C860" t="inlineStr">
        <x:is>
          <x:t xml:space="preserve">Mg60Ni23.6Y1La15.4</x:t>
        </x:is>
      </x:c>
      <x:c r="D860" t="inlineStr">
        <x:is>
          <x:t xml:space="preserve">Ca65Mg20Zn15</x:t>
        </x:is>
      </x:c>
      <x:c r="E860" t="inlineStr">
        <x:is>
          <x:t xml:space="preserve">Mg-based</x:t>
        </x:is>
      </x:c>
      <x:c r="F860" t="inlineStr">
        <x:is>
          <x:t xml:space="preserve">Ca-based</x:t>
        </x:is>
      </x:c>
      <x:c r="G860" t="n">
        <x:v>0</x:v>
      </x:c>
      <x:c r="H860" t="n">
        <x:v>0.9562610275494701</x:v>
      </x:c>
      <x:c r="I860" t="n">
        <x:v>0.2218487496163564</x:v>
      </x:c>
      <x:c r="J860" t="n">
        <x:v>1</x:v>
      </x:c>
    </x:row>
    <x:row r="861">
      <x:c r="A861" t="inlineStr">
        <x:is>
          <x:t xml:space="preserve">MG-JTAC18-126</x:t>
        </x:is>
      </x:c>
      <x:c r="B861" t="inlineStr">
        <x:is>
          <x:t xml:space="preserve">MG-LONG-014</x:t>
        </x:is>
      </x:c>
      <x:c r="C861" t="inlineStr">
        <x:is>
          <x:t xml:space="preserve">Mg65Ni20La15</x:t>
        </x:is>
      </x:c>
      <x:c r="D861" t="inlineStr">
        <x:is>
          <x:t xml:space="preserve">Ca65Mg20Zn15</x:t>
        </x:is>
      </x:c>
      <x:c r="E861" t="inlineStr">
        <x:is>
          <x:t xml:space="preserve">Mg-based</x:t>
        </x:is>
      </x:c>
      <x:c r="F861" t="inlineStr">
        <x:is>
          <x:t xml:space="preserve">Ca-based</x:t>
        </x:is>
      </x:c>
      <x:c r="G861" t="n">
        <x:v>0</x:v>
      </x:c>
      <x:c r="H861" t="n">
        <x:v>0.9155091208337821</x:v>
      </x:c>
      <x:c r="I861" t="n">
        <x:v>1</x:v>
      </x:c>
      <x:c r="J861" t="n">
        <x:v>1</x:v>
      </x:c>
    </x:row>
    <x:row r="862">
      <x:c r="A862" t="inlineStr">
        <x:is>
          <x:t xml:space="preserve">MG-LONG-015</x:t>
        </x:is>
      </x:c>
      <x:c r="B862" t="inlineStr">
        <x:is>
          <x:t xml:space="preserve">MG-LONG-020</x:t>
        </x:is>
      </x:c>
      <x:c r="C862" t="inlineStr">
        <x:is>
          <x:t xml:space="preserve">Ca65Mg15Zn20</x:t>
        </x:is>
      </x:c>
      <x:c r="D862" t="inlineStr">
        <x:is>
          <x:t xml:space="preserve">Ca40Mg25Cu35</x:t>
        </x:is>
      </x:c>
      <x:c r="E862" t="inlineStr">
        <x:is>
          <x:t xml:space="preserve">Ca-based</x:t>
        </x:is>
      </x:c>
      <x:c r="F862" t="inlineStr">
        <x:is>
          <x:t xml:space="preserve">Ca-based</x:t>
        </x:is>
      </x:c>
      <x:c r="G862" t="n">
        <x:v>1</x:v>
      </x:c>
      <x:c r="H862" t="n">
        <x:v>0.5933173731322307</x:v>
      </x:c>
      <x:c r="I862" t="n">
        <x:v>-0.1760912590556812</x:v>
      </x:c>
      <x:c r="J862" t="n">
        <x:v>0</x:v>
      </x:c>
    </x:row>
    <x:row r="863">
      <x:c r="A863" t="inlineStr">
        <x:is>
          <x:t xml:space="preserve">MG-LONG-015</x:t>
        </x:is>
      </x:c>
      <x:c r="B863" t="inlineStr">
        <x:is>
          <x:t xml:space="preserve">MG-LONG-029</x:t>
        </x:is>
      </x:c>
      <x:c r="C863" t="inlineStr">
        <x:is>
          <x:t xml:space="preserve">Ca65Mg15Zn20</x:t>
        </x:is>
      </x:c>
      <x:c r="D863" t="inlineStr">
        <x:is>
          <x:t xml:space="preserve">Mg65Cu7.5Ni7.5Ag5Zn5Gd10</x:t>
        </x:is>
      </x:c>
      <x:c r="E863" t="inlineStr">
        <x:is>
          <x:t xml:space="preserve">Ca-based</x:t>
        </x:is>
      </x:c>
      <x:c r="F863" t="inlineStr">
        <x:is>
          <x:t xml:space="preserve">Mg-based</x:t>
        </x:is>
      </x:c>
      <x:c r="G863" t="n">
        <x:v>0</x:v>
      </x:c>
      <x:c r="H863" t="n">
        <x:v>0.4143126736760169</x:v>
      </x:c>
      <x:c r="I863" t="n">
        <x:v>0.2632414347745815</x:v>
      </x:c>
      <x:c r="J863" t="n">
        <x:v>1</x:v>
      </x:c>
    </x:row>
    <x:row r="864">
      <x:c r="A864" t="inlineStr">
        <x:is>
          <x:t xml:space="preserve">MG-LONG-015</x:t>
        </x:is>
      </x:c>
      <x:c r="B864" t="inlineStr">
        <x:is>
          <x:t xml:space="preserve">MG-LONG-030</x:t>
        </x:is>
      </x:c>
      <x:c r="C864" t="inlineStr">
        <x:is>
          <x:t xml:space="preserve">Ca65Mg15Zn20</x:t>
        </x:is>
      </x:c>
      <x:c r="D864" t="inlineStr">
        <x:is>
          <x:t xml:space="preserve">Mg65Cu7.5Ni7.5Ag5Zn5Gd7.5Y2.5</x:t>
        </x:is>
      </x:c>
      <x:c r="E864" t="inlineStr">
        <x:is>
          <x:t xml:space="preserve">Ca-based</x:t>
        </x:is>
      </x:c>
      <x:c r="F864" t="inlineStr">
        <x:is>
          <x:t xml:space="preserve">Mg-based</x:t>
        </x:is>
      </x:c>
      <x:c r="G864" t="n">
        <x:v>0</x:v>
      </x:c>
      <x:c r="H864" t="n">
        <x:v>0.52730586548516</x:v>
      </x:c>
      <x:c r="I864" t="n">
        <x:v>0.3357921019231931</x:v>
      </x:c>
      <x:c r="J864" t="n">
        <x:v>1</x:v>
      </x:c>
    </x:row>
    <x:row r="865">
      <x:c r="A865" t="inlineStr">
        <x:is>
          <x:t xml:space="preserve">MG-LONG-015</x:t>
        </x:is>
      </x:c>
      <x:c r="B865" t="inlineStr">
        <x:is>
          <x:t xml:space="preserve">MG-LONG-031</x:t>
        </x:is>
      </x:c>
      <x:c r="C865" t="inlineStr">
        <x:is>
          <x:t xml:space="preserve">Ca65Mg15Zn20</x:t>
        </x:is>
      </x:c>
      <x:c r="D865" t="inlineStr">
        <x:is>
          <x:t xml:space="preserve">Mg65Cu7.5Ni7.5Ag5Zn5Gd5Y5</x:t>
        </x:is>
      </x:c>
      <x:c r="E865" t="inlineStr">
        <x:is>
          <x:t xml:space="preserve">Ca-based</x:t>
        </x:is>
      </x:c>
      <x:c r="F865" t="inlineStr">
        <x:is>
          <x:t xml:space="preserve">Mg-based</x:t>
        </x:is>
      </x:c>
      <x:c r="G865" t="n">
        <x:v>0</x:v>
      </x:c>
      <x:c r="H865" t="n">
        <x:v>0.4571845656371681</x:v>
      </x:c>
      <x:c r="I865" t="n">
        <x:v>0.3679767852945943</x:v>
      </x:c>
      <x:c r="J865" t="n">
        <x:v>1</x:v>
      </x:c>
    </x:row>
    <x:row r="866">
      <x:c r="A866" t="inlineStr">
        <x:is>
          <x:t xml:space="preserve">MG-LONG-015</x:t>
        </x:is>
      </x:c>
      <x:c r="B866" t="inlineStr">
        <x:is>
          <x:t xml:space="preserve">MG-LONG-032</x:t>
        </x:is>
      </x:c>
      <x:c r="C866" t="inlineStr">
        <x:is>
          <x:t xml:space="preserve">Ca65Mg15Zn20</x:t>
        </x:is>
      </x:c>
      <x:c r="D866" t="inlineStr">
        <x:is>
          <x:t xml:space="preserve">Mg65Cu7.5Ni7.5Ag5Zn5Gd2.5Y7.5</x:t>
        </x:is>
      </x:c>
      <x:c r="E866" t="inlineStr">
        <x:is>
          <x:t xml:space="preserve">Ca-based</x:t>
        </x:is>
      </x:c>
      <x:c r="F866" t="inlineStr">
        <x:is>
          <x:t xml:space="preserve">Mg-based</x:t>
        </x:is>
      </x:c>
      <x:c r="G866" t="n">
        <x:v>0</x:v>
      </x:c>
      <x:c r="H866" t="n">
        <x:v>0.5382991677026766</x:v>
      </x:c>
      <x:c r="I866" t="n">
        <x:v>0.1995723549052041</x:v>
      </x:c>
      <x:c r="J866" t="n">
        <x:v>1</x:v>
      </x:c>
    </x:row>
    <x:row r="867">
      <x:c r="A867" t="inlineStr">
        <x:is>
          <x:t xml:space="preserve">MG-LONG-015</x:t>
        </x:is>
      </x:c>
      <x:c r="B867" t="inlineStr">
        <x:is>
          <x:t xml:space="preserve">MG-LONG-085</x:t>
        </x:is>
      </x:c>
      <x:c r="C867" t="inlineStr">
        <x:is>
          <x:t xml:space="preserve">Ca65Mg15Zn20</x:t>
        </x:is>
      </x:c>
      <x:c r="D867" t="inlineStr">
        <x:is>
          <x:t xml:space="preserve">Y56Al24Co20</x:t>
        </x:is>
      </x:c>
      <x:c r="E867" t="inlineStr">
        <x:is>
          <x:t xml:space="preserve">Ca-based</x:t>
        </x:is>
      </x:c>
      <x:c r="F867" t="inlineStr">
        <x:is>
          <x:t xml:space="preserve">Y-based</x:t>
        </x:is>
      </x:c>
      <x:c r="G867" t="n">
        <x:v>0</x:v>
      </x:c>
      <x:c r="H867" t="n">
        <x:v>1.172193429383468</x:v>
      </x:c>
      <x:c r="I867" t="n">
        <x:v>-0.6020599913279624</x:v>
      </x:c>
      <x:c r="J867" t="n">
        <x:v>0</x:v>
      </x:c>
    </x:row>
    <x:row r="868">
      <x:c r="A868" t="inlineStr">
        <x:is>
          <x:t xml:space="preserve">MG-LONG-015</x:t>
        </x:is>
      </x:c>
      <x:c r="B868" t="inlineStr">
        <x:is>
          <x:t xml:space="preserve">MG-LONG-097</x:t>
        </x:is>
      </x:c>
      <x:c r="C868" t="inlineStr">
        <x:is>
          <x:t xml:space="preserve">Ca65Mg15Zn20</x:t>
        </x:is>
      </x:c>
      <x:c r="D868" t="inlineStr">
        <x:is>
          <x:t xml:space="preserve">Au52Pd2.3Cu29.2Si16.5</x:t>
        </x:is>
      </x:c>
      <x:c r="E868" t="inlineStr">
        <x:is>
          <x:t xml:space="preserve">Ca-based</x:t>
        </x:is>
      </x:c>
      <x:c r="F868" t="inlineStr">
        <x:is>
          <x:t xml:space="preserve">Au-based</x:t>
        </x:is>
      </x:c>
      <x:c r="G868" t="n">
        <x:v>0</x:v>
      </x:c>
      <x:c r="H868" t="n">
        <x:v>0.3056009997078744</x:v>
      </x:c>
      <x:c r="I868" t="n">
        <x:v>-0.4771212547196624</x:v>
      </x:c>
      <x:c r="J868" t="n">
        <x:v>0</x:v>
      </x:c>
    </x:row>
    <x:row r="869">
      <x:c r="A869" t="inlineStr">
        <x:is>
          <x:t xml:space="preserve">MG-LONG-015</x:t>
        </x:is>
      </x:c>
      <x:c r="B869" t="inlineStr">
        <x:is>
          <x:t xml:space="preserve">MG-LONG-102</x:t>
        </x:is>
      </x:c>
      <x:c r="C869" t="inlineStr">
        <x:is>
          <x:t xml:space="preserve">Ca65Mg15Zn20</x:t>
        </x:is>
      </x:c>
      <x:c r="D869" t="inlineStr">
        <x:is>
          <x:t xml:space="preserve">Gd60Co25Al15</x:t>
        </x:is>
      </x:c>
      <x:c r="E869" t="inlineStr">
        <x:is>
          <x:t xml:space="preserve">Ca-based</x:t>
        </x:is>
      </x:c>
      <x:c r="F869" t="inlineStr">
        <x:is>
          <x:t xml:space="preserve">Gd-based</x:t>
        </x:is>
      </x:c>
      <x:c r="G869" t="n">
        <x:v>0</x:v>
      </x:c>
      <x:c r="H869" t="n">
        <x:v>0.6700387347114796</x:v>
      </x:c>
      <x:c r="I869" t="n">
        <x:v>-0.07918124604762478</x:v>
      </x:c>
      <x:c r="J869" t="n">
        <x:v>0</x:v>
      </x:c>
    </x:row>
    <x:row r="870">
      <x:c r="A870" t="inlineStr">
        <x:is>
          <x:t xml:space="preserve">MG-LONG-015</x:t>
        </x:is>
      </x:c>
      <x:c r="B870" t="inlineStr">
        <x:is>
          <x:t xml:space="preserve">MG-LONG-124</x:t>
        </x:is>
      </x:c>
      <x:c r="C870" t="inlineStr">
        <x:is>
          <x:t xml:space="preserve">Ca65Mg15Zn20</x:t>
        </x:is>
      </x:c>
      <x:c r="D870" t="inlineStr">
        <x:is>
          <x:t xml:space="preserve">Fe76Si9B10P5</x:t>
        </x:is>
      </x:c>
      <x:c r="E870" t="inlineStr">
        <x:is>
          <x:t xml:space="preserve">Ca-based</x:t>
        </x:is>
      </x:c>
      <x:c r="F870" t="inlineStr">
        <x:is>
          <x:t xml:space="preserve">Fe-based</x:t>
        </x:is>
      </x:c>
      <x:c r="G870" t="n">
        <x:v>0</x:v>
      </x:c>
      <x:c r="H870" t="n">
        <x:v>1.265183273045068</x:v>
      </x:c>
      <x:c r="I870" t="n">
        <x:v>-0.380211241711606</x:v>
      </x:c>
      <x:c r="J870" t="n">
        <x:v>0</x:v>
      </x:c>
    </x:row>
    <x:row r="871">
      <x:c r="A871" t="inlineStr">
        <x:is>
          <x:t xml:space="preserve">MG-CHEN-001</x:t>
        </x:is>
      </x:c>
      <x:c r="B871" t="inlineStr">
        <x:is>
          <x:t xml:space="preserve">MG-LONG-015</x:t>
        </x:is>
      </x:c>
      <x:c r="C871" t="inlineStr">
        <x:is>
          <x:t xml:space="preserve">Cu57.5Zr40Ga2.5</x:t>
        </x:is>
      </x:c>
      <x:c r="D871" t="inlineStr">
        <x:is>
          <x:t xml:space="preserve">Ca65Mg15Zn20</x:t>
        </x:is>
      </x:c>
      <x:c r="E871" t="inlineStr">
        <x:is>
          <x:t xml:space="preserve">Cu-based</x:t>
        </x:is>
      </x:c>
      <x:c r="F871" t="inlineStr">
        <x:is>
          <x:t xml:space="preserve">Ca-based</x:t>
        </x:is>
      </x:c>
      <x:c r="G871" t="n">
        <x:v>0</x:v>
      </x:c>
      <x:c r="H871" t="n">
        <x:v>1.08519885263206</x:v>
      </x:c>
      <x:c r="I871" t="n">
        <x:v>0.6020599913279624</x:v>
      </x:c>
      <x:c r="J871" t="n">
        <x:v>1</x:v>
      </x:c>
    </x:row>
    <x:row r="872">
      <x:c r="A872" t="inlineStr">
        <x:is>
          <x:t xml:space="preserve">MG-CHEN-002</x:t>
        </x:is>
      </x:c>
      <x:c r="B872" t="inlineStr">
        <x:is>
          <x:t xml:space="preserve">MG-LONG-015</x:t>
        </x:is>
      </x:c>
      <x:c r="C872" t="inlineStr">
        <x:is>
          <x:t xml:space="preserve">Cu60Hf40</x:t>
        </x:is>
      </x:c>
      <x:c r="D872" t="inlineStr">
        <x:is>
          <x:t xml:space="preserve">Ca65Mg15Zn20</x:t>
        </x:is>
      </x:c>
      <x:c r="E872" t="inlineStr">
        <x:is>
          <x:t xml:space="preserve">Cu-based</x:t>
        </x:is>
      </x:c>
      <x:c r="F872" t="inlineStr">
        <x:is>
          <x:t xml:space="preserve">Ca-based</x:t>
        </x:is>
      </x:c>
      <x:c r="G872" t="n">
        <x:v>0</x:v>
      </x:c>
      <x:c r="H872" t="n">
        <x:v>1.322847695373713</x:v>
      </x:c>
      <x:c r="I872" t="n">
        <x:v>0.7781512503836436</x:v>
      </x:c>
      <x:c r="J872" t="n">
        <x:v>1</x:v>
      </x:c>
    </x:row>
    <x:row r="873">
      <x:c r="A873" t="inlineStr">
        <x:is>
          <x:t xml:space="preserve">MG-LONG-016</x:t>
        </x:is>
      </x:c>
      <x:c r="B873" t="inlineStr">
        <x:is>
          <x:t xml:space="preserve">MG-LONG-018</x:t>
        </x:is>
      </x:c>
      <x:c r="C873" t="inlineStr">
        <x:is>
          <x:t xml:space="preserve">Ca65Mg10Zn25</x:t>
        </x:is>
      </x:c>
      <x:c r="D873" t="inlineStr">
        <x:is>
          <x:t xml:space="preserve">Ca70Mg10Zn20</x:t>
        </x:is>
      </x:c>
      <x:c r="E873" t="inlineStr">
        <x:is>
          <x:t xml:space="preserve">Ca-based</x:t>
        </x:is>
      </x:c>
      <x:c r="F873" t="inlineStr">
        <x:is>
          <x:t xml:space="preserve">Ca-based</x:t>
        </x:is>
      </x:c>
      <x:c r="G873" t="n">
        <x:v>1</x:v>
      </x:c>
      <x:c r="H873" t="n">
        <x:v>1.108864065492743</x:v>
      </x:c>
      <x:c r="I873" t="n">
        <x:v>-0.6020599913279624</x:v>
      </x:c>
      <x:c r="J873" t="n">
        <x:v>0</x:v>
      </x:c>
    </x:row>
    <x:row r="874">
      <x:c r="A874" t="inlineStr">
        <x:is>
          <x:t xml:space="preserve">MG-LONG-016</x:t>
        </x:is>
      </x:c>
      <x:c r="B874" t="inlineStr">
        <x:is>
          <x:t xml:space="preserve">MG-LONG-019</x:t>
        </x:is>
      </x:c>
      <x:c r="C874" t="inlineStr">
        <x:is>
          <x:t xml:space="preserve">Ca65Mg10Zn25</x:t>
        </x:is>
      </x:c>
      <x:c r="D874" t="inlineStr">
        <x:is>
          <x:t xml:space="preserve">Ca40Mg30Cu30</x:t>
        </x:is>
      </x:c>
      <x:c r="E874" t="inlineStr">
        <x:is>
          <x:t xml:space="preserve">Ca-based</x:t>
        </x:is>
      </x:c>
      <x:c r="F874" t="inlineStr">
        <x:is>
          <x:t xml:space="preserve">Ca-based</x:t>
        </x:is>
      </x:c>
      <x:c r="G874" t="n">
        <x:v>1</x:v>
      </x:c>
      <x:c r="H874" t="n">
        <x:v>0.382589046886423</x:v>
      </x:c>
      <x:c r="I874" t="n">
        <x:v>-0.6020599913279624</x:v>
      </x:c>
      <x:c r="J874" t="n">
        <x:v>0</x:v>
      </x:c>
    </x:row>
    <x:row r="875">
      <x:c r="A875" t="inlineStr">
        <x:is>
          <x:t xml:space="preserve">MG-LONG-016</x:t>
        </x:is>
      </x:c>
      <x:c r="B875" t="inlineStr">
        <x:is>
          <x:t xml:space="preserve">MG-LONG-020</x:t>
        </x:is>
      </x:c>
      <x:c r="C875" t="inlineStr">
        <x:is>
          <x:t xml:space="preserve">Ca65Mg10Zn25</x:t>
        </x:is>
      </x:c>
      <x:c r="D875" t="inlineStr">
        <x:is>
          <x:t xml:space="preserve">Ca40Mg25Cu35</x:t>
        </x:is>
      </x:c>
      <x:c r="E875" t="inlineStr">
        <x:is>
          <x:t xml:space="preserve">Ca-based</x:t>
        </x:is>
      </x:c>
      <x:c r="F875" t="inlineStr">
        <x:is>
          <x:t xml:space="preserve">Ca-based</x:t>
        </x:is>
      </x:c>
      <x:c r="G875" t="n">
        <x:v>1</x:v>
      </x:c>
      <x:c r="H875" t="n">
        <x:v>0.944619788105484</x:v>
      </x:c>
      <x:c r="I875" t="n">
        <x:v>0.3010299956639812</x:v>
      </x:c>
      <x:c r="J875" t="n">
        <x:v>1</x:v>
      </x:c>
    </x:row>
    <x:row r="876">
      <x:c r="A876" t="inlineStr">
        <x:is>
          <x:t xml:space="preserve">MG-LONG-016</x:t>
        </x:is>
      </x:c>
      <x:c r="B876" t="inlineStr">
        <x:is>
          <x:t xml:space="preserve">MG-LONG-021</x:t>
        </x:is>
      </x:c>
      <x:c r="C876" t="inlineStr">
        <x:is>
          <x:t xml:space="preserve">Ca65Mg10Zn25</x:t>
        </x:is>
      </x:c>
      <x:c r="D876" t="inlineStr">
        <x:is>
          <x:t xml:space="preserve">Ca45Mg30Cu25</x:t>
        </x:is>
      </x:c>
      <x:c r="E876" t="inlineStr">
        <x:is>
          <x:t xml:space="preserve">Ca-based</x:t>
        </x:is>
      </x:c>
      <x:c r="F876" t="inlineStr">
        <x:is>
          <x:t xml:space="preserve">Ca-based</x:t>
        </x:is>
      </x:c>
      <x:c r="G876" t="n">
        <x:v>1</x:v>
      </x:c>
      <x:c r="H876" t="n">
        <x:v>1.054166851584307</x:v>
      </x:c>
      <x:c r="I876" t="n">
        <x:v>-0.3010299956639812</x:v>
      </x:c>
      <x:c r="J876" t="n">
        <x:v>0</x:v>
      </x:c>
    </x:row>
    <x:row r="877">
      <x:c r="A877" t="inlineStr">
        <x:is>
          <x:t xml:space="preserve">MG-LONG-016</x:t>
        </x:is>
      </x:c>
      <x:c r="B877" t="inlineStr">
        <x:is>
          <x:t xml:space="preserve">MG-LONG-022</x:t>
        </x:is>
      </x:c>
      <x:c r="C877" t="inlineStr">
        <x:is>
          <x:t xml:space="preserve">Ca65Mg10Zn25</x:t>
        </x:is>
      </x:c>
      <x:c r="D877" t="inlineStr">
        <x:is>
          <x:t xml:space="preserve">Ca45Mg25Cu30</x:t>
        </x:is>
      </x:c>
      <x:c r="E877" t="inlineStr">
        <x:is>
          <x:t xml:space="preserve">Ca-based</x:t>
        </x:is>
      </x:c>
      <x:c r="F877" t="inlineStr">
        <x:is>
          <x:t xml:space="preserve">Ca-based</x:t>
        </x:is>
      </x:c>
      <x:c r="G877" t="n">
        <x:v>1</x:v>
      </x:c>
      <x:c r="H877" t="n">
        <x:v>1.252197881290595</x:v>
      </x:c>
      <x:c r="I877" t="n">
        <x:v>0.4771212547196624</x:v>
      </x:c>
      <x:c r="J877" t="n">
        <x:v>1</x:v>
      </x:c>
    </x:row>
    <x:row r="878">
      <x:c r="A878" t="inlineStr">
        <x:is>
          <x:t xml:space="preserve">MG-LONG-016</x:t>
        </x:is>
      </x:c>
      <x:c r="B878" t="inlineStr">
        <x:is>
          <x:t xml:space="preserve">MG-LONG-032</x:t>
        </x:is>
      </x:c>
      <x:c r="C878" t="inlineStr">
        <x:is>
          <x:t xml:space="preserve">Ca65Mg10Zn25</x:t>
        </x:is>
      </x:c>
      <x:c r="D878" t="inlineStr">
        <x:is>
          <x:t xml:space="preserve">Mg65Cu7.5Ni7.5Ag5Zn5Gd2.5Y7.5</x:t>
        </x:is>
      </x:c>
      <x:c r="E878" t="inlineStr">
        <x:is>
          <x:t xml:space="preserve">Ca-based</x:t>
        </x:is>
      </x:c>
      <x:c r="F878" t="inlineStr">
        <x:is>
          <x:t xml:space="preserve">Mg-based</x:t>
        </x:is>
      </x:c>
      <x:c r="G878" t="n">
        <x:v>0</x:v>
      </x:c>
      <x:c r="H878" t="n">
        <x:v>1.101921372446128</x:v>
      </x:c>
      <x:c r="I878" t="n">
        <x:v>0.6766936096248666</x:v>
      </x:c>
      <x:c r="J878" t="n">
        <x:v>1</x:v>
      </x:c>
    </x:row>
    <x:row r="879">
      <x:c r="A879" t="inlineStr">
        <x:is>
          <x:t xml:space="preserve">MG-LONG-016</x:t>
        </x:is>
      </x:c>
      <x:c r="B879" t="inlineStr">
        <x:is>
          <x:t xml:space="preserve">MG-LONG-033</x:t>
        </x:is>
      </x:c>
      <x:c r="C879" t="inlineStr">
        <x:is>
          <x:t xml:space="preserve">Ca65Mg10Zn25</x:t>
        </x:is>
      </x:c>
      <x:c r="D879" t="inlineStr">
        <x:is>
          <x:t xml:space="preserve">Mg65Cu7.5Ni7.5Ag5Zn5Y10</x:t>
        </x:is>
      </x:c>
      <x:c r="E879" t="inlineStr">
        <x:is>
          <x:t xml:space="preserve">Ca-based</x:t>
        </x:is>
      </x:c>
      <x:c r="F879" t="inlineStr">
        <x:is>
          <x:t xml:space="preserve">Mg-based</x:t>
        </x:is>
      </x:c>
      <x:c r="G879" t="n">
        <x:v>0</x:v>
      </x:c>
      <x:c r="H879" t="n">
        <x:v>0.8988590017852544</x:v>
      </x:c>
      <x:c r="I879" t="n">
        <x:v>0.6532125137753437</x:v>
      </x:c>
      <x:c r="J879" t="n">
        <x:v>1</x:v>
      </x:c>
    </x:row>
    <x:row r="880">
      <x:c r="A880" t="inlineStr">
        <x:is>
          <x:t xml:space="preserve">MG-LONG-016</x:t>
        </x:is>
      </x:c>
      <x:c r="B880" t="inlineStr">
        <x:is>
          <x:t xml:space="preserve">MG-LONG-049</x:t>
        </x:is>
      </x:c>
      <x:c r="C880" t="inlineStr">
        <x:is>
          <x:t xml:space="preserve">Ca65Mg10Zn25</x:t>
        </x:is>
      </x:c>
      <x:c r="D880" t="inlineStr">
        <x:is>
          <x:t xml:space="preserve">Fe46Co30Mo4(P0.45C0.2B0.2Si0.15)20</x:t>
        </x:is>
      </x:c>
      <x:c r="E880" t="inlineStr">
        <x:is>
          <x:t xml:space="preserve">Ca-based</x:t>
        </x:is>
      </x:c>
      <x:c r="F880" t="inlineStr">
        <x:is>
          <x:t xml:space="preserve">Fe-based</x:t>
        </x:is>
      </x:c>
      <x:c r="G880" t="n">
        <x:v>0</x:v>
      </x:c>
      <x:c r="H880" t="n">
        <x:v>1.302900383304429</x:v>
      </x:c>
      <x:c r="I880" t="n">
        <x:v>0.1760912590556812</x:v>
      </x:c>
      <x:c r="J880" t="n">
        <x:v>1</x:v>
      </x:c>
    </x:row>
    <x:row r="881">
      <x:c r="A881" t="inlineStr">
        <x:is>
          <x:t xml:space="preserve">MG-LONG-016</x:t>
        </x:is>
      </x:c>
      <x:c r="B881" t="inlineStr">
        <x:is>
          <x:t xml:space="preserve">MG-LONG-085</x:t>
        </x:is>
      </x:c>
      <x:c r="C881" t="inlineStr">
        <x:is>
          <x:t xml:space="preserve">Ca65Mg10Zn25</x:t>
        </x:is>
      </x:c>
      <x:c r="D881" t="inlineStr">
        <x:is>
          <x:t xml:space="preserve">Y56Al24Co20</x:t>
        </x:is>
      </x:c>
      <x:c r="E881" t="inlineStr">
        <x:is>
          <x:t xml:space="preserve">Ca-based</x:t>
        </x:is>
      </x:c>
      <x:c r="F881" t="inlineStr">
        <x:is>
          <x:t xml:space="preserve">Y-based</x:t>
        </x:is>
      </x:c>
      <x:c r="G881" t="n">
        <x:v>0</x:v>
      </x:c>
      <x:c r="H881" t="n">
        <x:v>1.226310628438122</x:v>
      </x:c>
      <x:c r="I881" t="n">
        <x:v>-0.1249387366083</x:v>
      </x:c>
      <x:c r="J881" t="n">
        <x:v>0</x:v>
      </x:c>
    </x:row>
    <x:row r="882">
      <x:c r="A882" t="inlineStr">
        <x:is>
          <x:t xml:space="preserve">MG-LONG-016</x:t>
        </x:is>
      </x:c>
      <x:c r="B882" t="inlineStr">
        <x:is>
          <x:t xml:space="preserve">MG-LONG-096</x:t>
        </x:is>
      </x:c>
      <x:c r="C882" t="inlineStr">
        <x:is>
          <x:t xml:space="preserve">Ca65Mg10Zn25</x:t>
        </x:is>
      </x:c>
      <x:c r="D882" t="inlineStr">
        <x:is>
          <x:t xml:space="preserve">Au46Ag5Cu29Si20</x:t>
        </x:is>
      </x:c>
      <x:c r="E882" t="inlineStr">
        <x:is>
          <x:t xml:space="preserve">Ca-based</x:t>
        </x:is>
      </x:c>
      <x:c r="F882" t="inlineStr">
        <x:is>
          <x:t xml:space="preserve">Au-based</x:t>
        </x:is>
      </x:c>
      <x:c r="G882" t="n">
        <x:v>0</x:v>
      </x:c>
      <x:c r="H882" t="n">
        <x:v>1.119474630434253</x:v>
      </x:c>
      <x:c r="I882" t="n">
        <x:v>-0.3010299956639812</x:v>
      </x:c>
      <x:c r="J882" t="n">
        <x:v>0</x:v>
      </x:c>
    </x:row>
    <x:row r="883">
      <x:c r="A883" t="inlineStr">
        <x:is>
          <x:t xml:space="preserve">MG-LONG-016</x:t>
        </x:is>
      </x:c>
      <x:c r="B883" t="inlineStr">
        <x:is>
          <x:t xml:space="preserve">MG-LONG-103</x:t>
        </x:is>
      </x:c>
      <x:c r="C883" t="inlineStr">
        <x:is>
          <x:t xml:space="preserve">Ca65Mg10Zn25</x:t>
        </x:is>
      </x:c>
      <x:c r="D883" t="inlineStr">
        <x:is>
          <x:t xml:space="preserve">Mg63.5Cu27.5Gd9</x:t>
        </x:is>
      </x:c>
      <x:c r="E883" t="inlineStr">
        <x:is>
          <x:t xml:space="preserve">Ca-based</x:t>
        </x:is>
      </x:c>
      <x:c r="F883" t="inlineStr">
        <x:is>
          <x:t xml:space="preserve">Mg-based</x:t>
        </x:is>
      </x:c>
      <x:c r="G883" t="n">
        <x:v>0</x:v>
      </x:c>
      <x:c r="H883" t="n">
        <x:v>1.12366115153603</x:v>
      </x:c>
      <x:c r="I883" t="n">
        <x:v>0.3010299956639812</x:v>
      </x:c>
      <x:c r="J883" t="n">
        <x:v>1</x:v>
      </x:c>
    </x:row>
    <x:row r="884">
      <x:c r="A884" t="inlineStr">
        <x:is>
          <x:t xml:space="preserve">MG-JTAC18-017</x:t>
        </x:is>
      </x:c>
      <x:c r="B884" t="inlineStr">
        <x:is>
          <x:t xml:space="preserve">MG-LONG-016</x:t>
        </x:is>
      </x:c>
      <x:c r="C884" t="inlineStr">
        <x:is>
          <x:t xml:space="preserve">Ag53.8Mg15.4Ca30.8</x:t>
        </x:is>
      </x:c>
      <x:c r="D884" t="inlineStr">
        <x:is>
          <x:t xml:space="preserve">Ca65Mg10Zn25</x:t>
        </x:is>
      </x:c>
      <x:c r="E884" t="inlineStr">
        <x:is>
          <x:t xml:space="preserve">Ag-based</x:t>
        </x:is>
      </x:c>
      <x:c r="F884" t="inlineStr">
        <x:is>
          <x:t xml:space="preserve">Ca-based</x:t>
        </x:is>
      </x:c>
      <x:c r="G884" t="n">
        <x:v>0</x:v>
      </x:c>
      <x:c r="H884" t="n">
        <x:v>1.307083865093655</x:v>
      </x:c>
      <x:c r="I884" t="n">
        <x:v>0.3979400086720376</x:v>
      </x:c>
      <x:c r="J884" t="n">
        <x:v>1</x:v>
      </x:c>
    </x:row>
    <x:row r="885">
      <x:c r="A885" t="inlineStr">
        <x:is>
          <x:t xml:space="preserve">MG-JTAC18-100</x:t>
        </x:is>
      </x:c>
      <x:c r="B885" t="inlineStr">
        <x:is>
          <x:t xml:space="preserve">MG-LONG-016</x:t>
        </x:is>
      </x:c>
      <x:c r="C885" t="inlineStr">
        <x:is>
          <x:t xml:space="preserve">La62Cu24Al10.5Mg3.5</x:t>
        </x:is>
      </x:c>
      <x:c r="D885" t="inlineStr">
        <x:is>
          <x:t xml:space="preserve">Ca65Mg10Zn25</x:t>
        </x:is>
      </x:c>
      <x:c r="E885" t="inlineStr">
        <x:is>
          <x:t xml:space="preserve">La-based</x:t>
        </x:is>
      </x:c>
      <x:c r="F885" t="inlineStr">
        <x:is>
          <x:t xml:space="preserve">Ca-based</x:t>
        </x:is>
      </x:c>
      <x:c r="G885" t="n">
        <x:v>0</x:v>
      </x:c>
      <x:c r="H885" t="n">
        <x:v>1.283957503045413</x:v>
      </x:c>
      <x:c r="I885" t="n">
        <x:v>-0.6989700043360187</x:v>
      </x:c>
      <x:c r="J885" t="n">
        <x:v>0</x:v>
      </x:c>
    </x:row>
    <x:row r="886">
      <x:c r="A886" t="inlineStr">
        <x:is>
          <x:t xml:space="preserve">MG-JTAC18-114</x:t>
        </x:is>
      </x:c>
      <x:c r="B886" t="inlineStr">
        <x:is>
          <x:t xml:space="preserve">MG-LONG-016</x:t>
        </x:is>
      </x:c>
      <x:c r="C886" t="inlineStr">
        <x:is>
          <x:t xml:space="preserve">Mg60Ni23.6B2.89La13.51</x:t>
        </x:is>
      </x:c>
      <x:c r="D886" t="inlineStr">
        <x:is>
          <x:t xml:space="preserve">Ca65Mg10Zn25</x:t>
        </x:is>
      </x:c>
      <x:c r="E886" t="inlineStr">
        <x:is>
          <x:t xml:space="preserve">Mg-based</x:t>
        </x:is>
      </x:c>
      <x:c r="F886" t="inlineStr">
        <x:is>
          <x:t xml:space="preserve">Ca-based</x:t>
        </x:is>
      </x:c>
      <x:c r="G886" t="n">
        <x:v>0</x:v>
      </x:c>
      <x:c r="H886" t="n">
        <x:v>0.782588303344153</x:v>
      </x:c>
      <x:c r="I886" t="n">
        <x:v>0.3010299956639812</x:v>
      </x:c>
      <x:c r="J886" t="n">
        <x:v>1</x:v>
      </x:c>
    </x:row>
    <x:row r="887">
      <x:c r="A887" t="inlineStr">
        <x:is>
          <x:t xml:space="preserve">MG-LONG-017</x:t>
        </x:is>
      </x:c>
      <x:c r="B887" t="inlineStr">
        <x:is>
          <x:t xml:space="preserve">MG-LONG-065</x:t>
        </x:is>
      </x:c>
      <x:c r="C887" t="inlineStr">
        <x:is>
          <x:t xml:space="preserve">Ca70Mg15Zn15</x:t>
        </x:is>
      </x:c>
      <x:c r="D887" t="inlineStr">
        <x:is>
          <x:t xml:space="preserve">[(Ni0.8Fe0.2)0.75B0.2Si0.05]96Nb4</x:t>
        </x:is>
      </x:c>
      <x:c r="E887" t="inlineStr">
        <x:is>
          <x:t xml:space="preserve">Ca-based</x:t>
        </x:is>
      </x:c>
      <x:c r="F887" t="inlineStr">
        <x:is>
          <x:t xml:space="preserve">Ni-based</x:t>
        </x:is>
      </x:c>
      <x:c r="G887" t="n">
        <x:v>0</x:v>
      </x:c>
      <x:c r="H887" t="n">
        <x:v>0.8860805459308523</x:v>
      </x:c>
      <x:c r="I887" t="n">
        <x:v>0.6020599913279624</x:v>
      </x:c>
      <x:c r="J887" t="n">
        <x:v>1</x:v>
      </x:c>
    </x:row>
    <x:row r="888">
      <x:c r="A888" t="inlineStr">
        <x:is>
          <x:t xml:space="preserve">MG-LONG-017</x:t>
        </x:is>
      </x:c>
      <x:c r="B888" t="inlineStr">
        <x:is>
          <x:t xml:space="preserve">MG-LONG-066</x:t>
        </x:is>
      </x:c>
      <x:c r="C888" t="inlineStr">
        <x:is>
          <x:t xml:space="preserve">Ca70Mg15Zn15</x:t>
        </x:is>
      </x:c>
      <x:c r="D888" t="inlineStr">
        <x:is>
          <x:t xml:space="preserve">[(Ni0.7Fe0.3)0.75B0.2Si0.05]96Nb4</x:t>
        </x:is>
      </x:c>
      <x:c r="E888" t="inlineStr">
        <x:is>
          <x:t xml:space="preserve">Ca-based</x:t>
        </x:is>
      </x:c>
      <x:c r="F888" t="inlineStr">
        <x:is>
          <x:t xml:space="preserve">Ni-based</x:t>
        </x:is>
      </x:c>
      <x:c r="G888" t="n">
        <x:v>0</x:v>
      </x:c>
      <x:c r="H888" t="n">
        <x:v>1.031610583104362</x:v>
      </x:c>
      <x:c r="I888" t="n">
        <x:v>0.6989700043360187</x:v>
      </x:c>
      <x:c r="J888" t="n">
        <x:v>1</x:v>
      </x:c>
    </x:row>
    <x:row r="889">
      <x:c r="A889" t="inlineStr">
        <x:is>
          <x:t xml:space="preserve">MG-LONG-017</x:t>
        </x:is>
      </x:c>
      <x:c r="B889" t="inlineStr">
        <x:is>
          <x:t xml:space="preserve">MG-LONG-067</x:t>
        </x:is>
      </x:c>
      <x:c r="C889" t="inlineStr">
        <x:is>
          <x:t xml:space="preserve">Ca70Mg15Zn15</x:t>
        </x:is>
      </x:c>
      <x:c r="D889" t="inlineStr">
        <x:is>
          <x:t xml:space="preserve">[(Ni0.6Fe0.4)0.75B0.2Si0.05]96Nb4</x:t>
        </x:is>
      </x:c>
      <x:c r="E889" t="inlineStr">
        <x:is>
          <x:t xml:space="preserve">Ca-based</x:t>
        </x:is>
      </x:c>
      <x:c r="F889" t="inlineStr">
        <x:is>
          <x:t xml:space="preserve">Ni-based</x:t>
        </x:is>
      </x:c>
      <x:c r="G889" t="n">
        <x:v>0</x:v>
      </x:c>
      <x:c r="H889" t="n">
        <x:v>1.316498132950886</x:v>
      </x:c>
      <x:c r="I889" t="n">
        <x:v>0.7781512503836436</x:v>
      </x:c>
      <x:c r="J889" t="n">
        <x:v>1</x:v>
      </x:c>
    </x:row>
    <x:row r="890">
      <x:c r="A890" t="inlineStr">
        <x:is>
          <x:t xml:space="preserve">MG-LONG-017</x:t>
        </x:is>
      </x:c>
      <x:c r="B890" t="inlineStr">
        <x:is>
          <x:t xml:space="preserve">MG-LONG-071</x:t>
        </x:is>
      </x:c>
      <x:c r="C890" t="inlineStr">
        <x:is>
          <x:t xml:space="preserve">Ca70Mg15Zn15</x:t>
        </x:is>
      </x:c>
      <x:c r="D890" t="inlineStr">
        <x:is>
          <x:t xml:space="preserve">Ti41.5Zr2.5Hf5Cu42.5Ni7.5Si1</x:t>
        </x:is>
      </x:c>
      <x:c r="E890" t="inlineStr">
        <x:is>
          <x:t xml:space="preserve">Ca-based</x:t>
        </x:is>
      </x:c>
      <x:c r="F890" t="inlineStr">
        <x:is>
          <x:t xml:space="preserve">Ti-based</x:t>
        </x:is>
      </x:c>
      <x:c r="G890" t="n">
        <x:v>0</x:v>
      </x:c>
      <x:c r="H890" t="n">
        <x:v>1.233170207423187</x:v>
      </x:c>
      <x:c r="I890" t="n">
        <x:v>0.6020599913279624</x:v>
      </x:c>
      <x:c r="J890" t="n">
        <x:v>1</x:v>
      </x:c>
    </x:row>
    <x:row r="891">
      <x:c r="A891" t="inlineStr">
        <x:is>
          <x:t xml:space="preserve">MG-LONG-017</x:t>
        </x:is>
      </x:c>
      <x:c r="B891" t="inlineStr">
        <x:is>
          <x:t xml:space="preserve">MG-LONG-081</x:t>
        </x:is>
      </x:c>
      <x:c r="C891" t="inlineStr">
        <x:is>
          <x:t xml:space="preserve">Ca70Mg15Zn15</x:t>
        </x:is>
      </x:c>
      <x:c r="D891" t="inlineStr">
        <x:is>
          <x:t xml:space="preserve">Pr68Cu25Al7</x:t>
        </x:is>
      </x:c>
      <x:c r="E891" t="inlineStr">
        <x:is>
          <x:t xml:space="preserve">Ca-based</x:t>
        </x:is>
      </x:c>
      <x:c r="F891" t="inlineStr">
        <x:is>
          <x:t xml:space="preserve">Pr-based</x:t>
        </x:is>
      </x:c>
      <x:c r="G891" t="n">
        <x:v>0</x:v>
      </x:c>
      <x:c r="H891" t="n">
        <x:v>0.8536122471775952</x:v>
      </x:c>
      <x:c r="I891" t="n">
        <x:v>0.4771212547196624</x:v>
      </x:c>
      <x:c r="J891" t="n">
        <x:v>1</x:v>
      </x:c>
    </x:row>
    <x:row r="892">
      <x:c r="A892" t="inlineStr">
        <x:is>
          <x:t xml:space="preserve">MG-LONG-017</x:t>
        </x:is>
      </x:c>
      <x:c r="B892" t="inlineStr">
        <x:is>
          <x:t xml:space="preserve">MG-LONG-082</x:t>
        </x:is>
      </x:c>
      <x:c r="C892" t="inlineStr">
        <x:is>
          <x:t xml:space="preserve">Ca70Mg15Zn15</x:t>
        </x:is>
      </x:c>
      <x:c r="D892" t="inlineStr">
        <x:is>
          <x:t xml:space="preserve">Pr68(Cu,Ni)25Al7</x:t>
        </x:is>
      </x:c>
      <x:c r="E892" t="inlineStr">
        <x:is>
          <x:t xml:space="preserve">Ca-based</x:t>
        </x:is>
      </x:c>
      <x:c r="F892" t="inlineStr">
        <x:is>
          <x:t xml:space="preserve">Pr-based</x:t>
        </x:is>
      </x:c>
      <x:c r="G892" t="n">
        <x:v>0</x:v>
      </x:c>
      <x:c r="H892" t="n">
        <x:v>1.185170092642444</x:v>
      </x:c>
      <x:c r="I892" t="n">
        <x:v>0.4771212547196624</x:v>
      </x:c>
      <x:c r="J892" t="n">
        <x:v>1</x:v>
      </x:c>
    </x:row>
    <x:row r="893">
      <x:c r="A893" t="inlineStr">
        <x:is>
          <x:t xml:space="preserve">MG-LONG-017</x:t>
        </x:is>
      </x:c>
      <x:c r="B893" t="inlineStr">
        <x:is>
          <x:t xml:space="preserve">MG-LONG-091</x:t>
        </x:is>
      </x:c>
      <x:c r="C893" t="inlineStr">
        <x:is>
          <x:t xml:space="preserve">Ca70Mg15Zn15</x:t>
        </x:is>
      </x:c>
      <x:c r="D893" t="inlineStr">
        <x:is>
          <x:t xml:space="preserve">[(Co0.9Fe0.1)0.75B0.2Si0.05]96Nb4</x:t>
        </x:is>
      </x:c>
      <x:c r="E893" t="inlineStr">
        <x:is>
          <x:t xml:space="preserve">Ca-based</x:t>
        </x:is>
      </x:c>
      <x:c r="F893" t="inlineStr">
        <x:is>
          <x:t xml:space="preserve">Co-based</x:t>
        </x:is>
      </x:c>
      <x:c r="G893" t="n">
        <x:v>0</x:v>
      </x:c>
      <x:c r="H893" t="n">
        <x:v>0.9353899515066824</x:v>
      </x:c>
      <x:c r="I893" t="n">
        <x:v>0.6020599913279624</x:v>
      </x:c>
      <x:c r="J893" t="n">
        <x:v>1</x:v>
      </x:c>
    </x:row>
    <x:row r="894">
      <x:c r="A894" t="inlineStr">
        <x:is>
          <x:t xml:space="preserve">MG-LONG-017</x:t>
        </x:is>
      </x:c>
      <x:c r="B894" t="inlineStr">
        <x:is>
          <x:t xml:space="preserve">MG-LONG-092</x:t>
        </x:is>
      </x:c>
      <x:c r="C894" t="inlineStr">
        <x:is>
          <x:t xml:space="preserve">Ca70Mg15Zn15</x:t>
        </x:is>
      </x:c>
      <x:c r="D894" t="inlineStr">
        <x:is>
          <x:t xml:space="preserve">[(Co0.8Fe0.2)0.75B0.2Si0.05]96Nb4</x:t>
        </x:is>
      </x:c>
      <x:c r="E894" t="inlineStr">
        <x:is>
          <x:t xml:space="preserve">Ca-based</x:t>
        </x:is>
      </x:c>
      <x:c r="F894" t="inlineStr">
        <x:is>
          <x:t xml:space="preserve">Co-based</x:t>
        </x:is>
      </x:c>
      <x:c r="G894" t="n">
        <x:v>0</x:v>
      </x:c>
      <x:c r="H894" t="n">
        <x:v>1.106829015126256</x:v>
      </x:c>
      <x:c r="I894" t="n">
        <x:v>0.6989700043360187</x:v>
      </x:c>
      <x:c r="J894" t="n">
        <x:v>1</x:v>
      </x:c>
    </x:row>
    <x:row r="895">
      <x:c r="A895" t="inlineStr">
        <x:is>
          <x:t xml:space="preserve">MG-LONG-017</x:t>
        </x:is>
      </x:c>
      <x:c r="B895" t="inlineStr">
        <x:is>
          <x:t xml:space="preserve">MG-LONG-123</x:t>
        </x:is>
      </x:c>
      <x:c r="C895" t="inlineStr">
        <x:is>
          <x:t xml:space="preserve">Ca70Mg15Zn15</x:t>
        </x:is>
      </x:c>
      <x:c r="D895" t="inlineStr">
        <x:is>
          <x:t xml:space="preserve">Fe56Mn5Cr7Mo12Er2C12B6</x:t>
        </x:is>
      </x:c>
      <x:c r="E895" t="inlineStr">
        <x:is>
          <x:t xml:space="preserve">Ca-based</x:t>
        </x:is>
      </x:c>
      <x:c r="F895" t="inlineStr">
        <x:is>
          <x:t xml:space="preserve">Fe-based</x:t>
        </x:is>
      </x:c>
      <x:c r="G895" t="n">
        <x:v>0</x:v>
      </x:c>
      <x:c r="H895" t="n">
        <x:v>1.204077603358621</x:v>
      </x:c>
      <x:c r="I895" t="n">
        <x:v>1.204119982655925</x:v>
      </x:c>
      <x:c r="J895" t="n">
        <x:v>1</x:v>
      </x:c>
    </x:row>
    <x:row r="896">
      <x:c r="A896" t="inlineStr">
        <x:is>
          <x:t xml:space="preserve">MG-JTAC18-008</x:t>
        </x:is>
      </x:c>
      <x:c r="B896" t="inlineStr">
        <x:is>
          <x:t xml:space="preserve">MG-LONG-017</x:t>
        </x:is>
      </x:c>
      <x:c r="C896" t="inlineStr">
        <x:is>
          <x:t xml:space="preserve">Ag46.2Mg23.1Ca30.7</x:t>
        </x:is>
      </x:c>
      <x:c r="D896" t="inlineStr">
        <x:is>
          <x:t xml:space="preserve">Ca70Mg15Zn15</x:t>
        </x:is>
      </x:c>
      <x:c r="E896" t="inlineStr">
        <x:is>
          <x:t xml:space="preserve">Ag-based</x:t>
        </x:is>
      </x:c>
      <x:c r="F896" t="inlineStr">
        <x:is>
          <x:t xml:space="preserve">Ca-based</x:t>
        </x:is>
      </x:c>
      <x:c r="G896" t="n">
        <x:v>0</x:v>
      </x:c>
      <x:c r="H896" t="n">
        <x:v>1.186883801782536</x:v>
      </x:c>
      <x:c r="I896" t="n">
        <x:v>-0.146128035678238</x:v>
      </x:c>
      <x:c r="J896" t="n">
        <x:v>0</x:v>
      </x:c>
    </x:row>
    <x:row r="897">
      <x:c r="A897" t="inlineStr">
        <x:is>
          <x:t xml:space="preserve">MG-JTAC18-014</x:t>
        </x:is>
      </x:c>
      <x:c r="B897" t="inlineStr">
        <x:is>
          <x:t xml:space="preserve">MG-LONG-017</x:t>
        </x:is>
      </x:c>
      <x:c r="C897" t="inlineStr">
        <x:is>
          <x:t xml:space="preserve">Ag50Mg19.2Ca23.1Cu7.7</x:t>
        </x:is>
      </x:c>
      <x:c r="D897" t="inlineStr">
        <x:is>
          <x:t xml:space="preserve">Ca70Mg15Zn15</x:t>
        </x:is>
      </x:c>
      <x:c r="E897" t="inlineStr">
        <x:is>
          <x:t xml:space="preserve">Ag-based</x:t>
        </x:is>
      </x:c>
      <x:c r="F897" t="inlineStr">
        <x:is>
          <x:t xml:space="preserve">Ca-based</x:t>
        </x:is>
      </x:c>
      <x:c r="G897" t="n">
        <x:v>0</x:v>
      </x:c>
      <x:c r="H897" t="n">
        <x:v>1.152438967683845</x:v>
      </x:c>
      <x:c r="I897" t="n">
        <x:v>-0.380211241711606</x:v>
      </x:c>
      <x:c r="J897" t="n">
        <x:v>0</x:v>
      </x:c>
    </x:row>
    <x:row r="898">
      <x:c r="A898" t="inlineStr">
        <x:is>
          <x:t xml:space="preserve">MG-JTAC18-052</x:t>
        </x:is>
      </x:c>
      <x:c r="B898" t="inlineStr">
        <x:is>
          <x:t xml:space="preserve">MG-LONG-017</x:t>
        </x:is>
      </x:c>
      <x:c r="C898" t="inlineStr">
        <x:is>
          <x:t xml:space="preserve">Fe55.8Co14.2Nb6B24</x:t>
        </x:is>
      </x:c>
      <x:c r="D898" t="inlineStr">
        <x:is>
          <x:t xml:space="preserve">Ca70Mg15Zn15</x:t>
        </x:is>
      </x:c>
      <x:c r="E898" t="inlineStr">
        <x:is>
          <x:t xml:space="preserve">Fe-based</x:t>
        </x:is>
      </x:c>
      <x:c r="F898" t="inlineStr">
        <x:is>
          <x:t xml:space="preserve">Ca-based</x:t>
        </x:is>
      </x:c>
      <x:c r="G898" t="n">
        <x:v>0</x:v>
      </x:c>
      <x:c r="H898" t="n">
        <x:v>1.163251254232647</x:v>
      </x:c>
      <x:c r="I898" t="n">
        <x:v>-0.6020599913279624</x:v>
      </x:c>
      <x:c r="J898" t="n">
        <x:v>0</x:v>
      </x:c>
    </x:row>
    <x:row r="899">
      <x:c r="A899" t="inlineStr">
        <x:is>
          <x:t xml:space="preserve">MG-JTAC18-054</x:t>
        </x:is>
      </x:c>
      <x:c r="B899" t="inlineStr">
        <x:is>
          <x:t xml:space="preserve">MG-LONG-017</x:t>
        </x:is>
      </x:c>
      <x:c r="C899" t="inlineStr">
        <x:is>
          <x:t xml:space="preserve">Fe56.8Co14.2Nb5B24</x:t>
        </x:is>
      </x:c>
      <x:c r="D899" t="inlineStr">
        <x:is>
          <x:t xml:space="preserve">Ca70Mg15Zn15</x:t>
        </x:is>
      </x:c>
      <x:c r="E899" t="inlineStr">
        <x:is>
          <x:t xml:space="preserve">Fe-based</x:t>
        </x:is>
      </x:c>
      <x:c r="F899" t="inlineStr">
        <x:is>
          <x:t xml:space="preserve">Ca-based</x:t>
        </x:is>
      </x:c>
      <x:c r="G899" t="n">
        <x:v>0</x:v>
      </x:c>
      <x:c r="H899" t="n">
        <x:v>1.008599749510434</x:v>
      </x:c>
      <x:c r="I899" t="n">
        <x:v>-0.6020599913279624</x:v>
      </x:c>
      <x:c r="J899" t="n">
        <x:v>0</x:v>
      </x:c>
    </x:row>
    <x:row r="900">
      <x:c r="A900" t="inlineStr">
        <x:is>
          <x:t xml:space="preserve">MG-JTAC18-065</x:t>
        </x:is>
      </x:c>
      <x:c r="B900" t="inlineStr">
        <x:is>
          <x:t xml:space="preserve">MG-LONG-017</x:t>
        </x:is>
      </x:c>
      <x:c r="C900" t="inlineStr">
        <x:is>
          <x:t xml:space="preserve">Fe71Mo3Nb2P12C10B2</x:t>
        </x:is>
      </x:c>
      <x:c r="D900" t="inlineStr">
        <x:is>
          <x:t xml:space="preserve">Ca70Mg15Zn15</x:t>
        </x:is>
      </x:c>
      <x:c r="E900" t="inlineStr">
        <x:is>
          <x:t xml:space="preserve">Fe-based</x:t>
        </x:is>
      </x:c>
      <x:c r="F900" t="inlineStr">
        <x:is>
          <x:t xml:space="preserve">Ca-based</x:t>
        </x:is>
      </x:c>
      <x:c r="G900" t="n">
        <x:v>0</x:v>
      </x:c>
      <x:c r="H900" t="n">
        <x:v>0.9526788432103013</x:v>
      </x:c>
      <x:c r="I900" t="n">
        <x:v>-0.3010299956639812</x:v>
      </x:c>
      <x:c r="J900" t="n">
        <x:v>0</x:v>
      </x:c>
    </x:row>
    <x:row r="901">
      <x:c r="A901" t="inlineStr">
        <x:is>
          <x:t xml:space="preserve">MG-JTAC18-069</x:t>
        </x:is>
      </x:c>
      <x:c r="B901" t="inlineStr">
        <x:is>
          <x:t xml:space="preserve">MG-LONG-017</x:t>
        </x:is>
      </x:c>
      <x:c r="C901" t="inlineStr">
        <x:is>
          <x:t xml:space="preserve">Fe71Mo2Nb3P12C10B2</x:t>
        </x:is>
      </x:c>
      <x:c r="D901" t="inlineStr">
        <x:is>
          <x:t xml:space="preserve">Ca70Mg15Zn15</x:t>
        </x:is>
      </x:c>
      <x:c r="E901" t="inlineStr">
        <x:is>
          <x:t xml:space="preserve">Fe-based</x:t>
        </x:is>
      </x:c>
      <x:c r="F901" t="inlineStr">
        <x:is>
          <x:t xml:space="preserve">Ca-based</x:t>
        </x:is>
      </x:c>
      <x:c r="G901" t="n">
        <x:v>0</x:v>
      </x:c>
      <x:c r="H901" t="n">
        <x:v>0.7889163570978763</x:v>
      </x:c>
      <x:c r="I901" t="n">
        <x:v>-0.3010299956639812</x:v>
      </x:c>
      <x:c r="J901" t="n">
        <x:v>0</x:v>
      </x:c>
    </x:row>
    <x:row r="902">
      <x:c r="A902" t="inlineStr">
        <x:is>
          <x:t xml:space="preserve">MG-JTAC18-071</x:t>
        </x:is>
      </x:c>
      <x:c r="B902" t="inlineStr">
        <x:is>
          <x:t xml:space="preserve">MG-LONG-017</x:t>
        </x:is>
      </x:c>
      <x:c r="C902" t="inlineStr">
        <x:is>
          <x:t xml:space="preserve">Fe71Nb6B23</x:t>
        </x:is>
      </x:c>
      <x:c r="D902" t="inlineStr">
        <x:is>
          <x:t xml:space="preserve">Ca70Mg15Zn15</x:t>
        </x:is>
      </x:c>
      <x:c r="E902" t="inlineStr">
        <x:is>
          <x:t xml:space="preserve">Fe-based</x:t>
        </x:is>
      </x:c>
      <x:c r="F902" t="inlineStr">
        <x:is>
          <x:t xml:space="preserve">Ca-based</x:t>
        </x:is>
      </x:c>
      <x:c r="G902" t="n">
        <x:v>0</x:v>
      </x:c>
      <x:c r="H902" t="n">
        <x:v>1.025033382544226</x:v>
      </x:c>
      <x:c r="I902" t="n">
        <x:v>-0.4771212547196624</x:v>
      </x:c>
      <x:c r="J902" t="n">
        <x:v>0</x:v>
      </x:c>
    </x:row>
    <x:row r="903">
      <x:c r="A903" t="inlineStr">
        <x:is>
          <x:t xml:space="preserve">MG-JTAC18-101</x:t>
        </x:is>
      </x:c>
      <x:c r="B903" t="inlineStr">
        <x:is>
          <x:t xml:space="preserve">MG-LONG-017</x:t>
        </x:is>
      </x:c>
      <x:c r="C903" t="inlineStr">
        <x:is>
          <x:t xml:space="preserve">La62Cu24Al10.8Mg3.2</x:t>
        </x:is>
      </x:c>
      <x:c r="D903" t="inlineStr">
        <x:is>
          <x:t xml:space="preserve">Ca70Mg15Zn15</x:t>
        </x:is>
      </x:c>
      <x:c r="E903" t="inlineStr">
        <x:is>
          <x:t xml:space="preserve">La-based</x:t>
        </x:is>
      </x:c>
      <x:c r="F903" t="inlineStr">
        <x:is>
          <x:t xml:space="preserve">Ca-based</x:t>
        </x:is>
      </x:c>
      <x:c r="G903" t="n">
        <x:v>0</x:v>
      </x:c>
      <x:c r="H903" t="n">
        <x:v>1.255202239229416</x:v>
      </x:c>
      <x:c r="I903" t="n">
        <x:v>-1.301029995663981</x:v>
      </x:c>
      <x:c r="J903" t="n">
        <x:v>0</x:v>
      </x:c>
    </x:row>
    <x:row r="904">
      <x:c r="A904" t="inlineStr">
        <x:is>
          <x:t xml:space="preserve">MG-JTAC18-105</x:t>
        </x:is>
      </x:c>
      <x:c r="B904" t="inlineStr">
        <x:is>
          <x:t xml:space="preserve">MG-LONG-017</x:t>
        </x:is>
      </x:c>
      <x:c r="C904" t="inlineStr">
        <x:is>
          <x:t xml:space="preserve">(La0.4Ce0.6)65Al10Co25</x:t>
        </x:is>
      </x:c>
      <x:c r="D904" t="inlineStr">
        <x:is>
          <x:t xml:space="preserve">Ca70Mg15Zn15</x:t>
        </x:is>
      </x:c>
      <x:c r="E904" t="inlineStr">
        <x:is>
          <x:t xml:space="preserve">La-based</x:t>
        </x:is>
      </x:c>
      <x:c r="F904" t="inlineStr">
        <x:is>
          <x:t xml:space="preserve">Ca-based</x:t>
        </x:is>
      </x:c>
      <x:c r="G904" t="n">
        <x:v>0</x:v>
      </x:c>
      <x:c r="H904" t="n">
        <x:v>0.8695169544946791</x:v>
      </x:c>
      <x:c r="I904" t="n">
        <x:v>-1.380211241711606</x:v>
      </x:c>
      <x:c r="J904" t="n">
        <x:v>0</x:v>
      </x:c>
    </x:row>
    <x:row r="905">
      <x:c r="A905" t="inlineStr">
        <x:is>
          <x:t xml:space="preserve">MG-JTAC18-106</x:t>
        </x:is>
      </x:c>
      <x:c r="B905" t="inlineStr">
        <x:is>
          <x:t xml:space="preserve">MG-LONG-017</x:t>
        </x:is>
      </x:c>
      <x:c r="C905" t="inlineStr">
        <x:is>
          <x:t xml:space="preserve">(La0.5Ce0.5)65Al10Co25</x:t>
        </x:is>
      </x:c>
      <x:c r="D905" t="inlineStr">
        <x:is>
          <x:t xml:space="preserve">Ca70Mg15Zn15</x:t>
        </x:is>
      </x:c>
      <x:c r="E905" t="inlineStr">
        <x:is>
          <x:t xml:space="preserve">La-based</x:t>
        </x:is>
      </x:c>
      <x:c r="F905" t="inlineStr">
        <x:is>
          <x:t xml:space="preserve">Ca-based</x:t>
        </x:is>
      </x:c>
      <x:c r="G905" t="n">
        <x:v>0</x:v>
      </x:c>
      <x:c r="H905" t="n">
        <x:v>0.4211749494591986</x:v>
      </x:c>
      <x:c r="I905" t="n">
        <x:v>-1.477121254719663</x:v>
      </x:c>
      <x:c r="J905" t="n">
        <x:v>0</x:v>
      </x:c>
    </x:row>
    <x:row r="906">
      <x:c r="A906" t="inlineStr">
        <x:is>
          <x:t xml:space="preserve">MG-JTAC18-107</x:t>
        </x:is>
      </x:c>
      <x:c r="B906" t="inlineStr">
        <x:is>
          <x:t xml:space="preserve">MG-LONG-017</x:t>
        </x:is>
      </x:c>
      <x:c r="C906" t="inlineStr">
        <x:is>
          <x:t xml:space="preserve">(La0.6Ce0.4)65Al10Co25</x:t>
        </x:is>
      </x:c>
      <x:c r="D906" t="inlineStr">
        <x:is>
          <x:t xml:space="preserve">Ca70Mg15Zn15</x:t>
        </x:is>
      </x:c>
      <x:c r="E906" t="inlineStr">
        <x:is>
          <x:t xml:space="preserve">La-based</x:t>
        </x:is>
      </x:c>
      <x:c r="F906" t="inlineStr">
        <x:is>
          <x:t xml:space="preserve">Ca-based</x:t>
        </x:is>
      </x:c>
      <x:c r="G906" t="n">
        <x:v>0</x:v>
      </x:c>
      <x:c r="H906" t="n">
        <x:v>1.052504981532274</x:v>
      </x:c>
      <x:c r="I906" t="n">
        <x:v>-1.602059991327963</x:v>
      </x:c>
      <x:c r="J906" t="n">
        <x:v>0</x:v>
      </x:c>
    </x:row>
    <x:row r="907">
      <x:c r="A907" t="inlineStr">
        <x:is>
          <x:t xml:space="preserve">MG-JTAC18-108</x:t>
        </x:is>
      </x:c>
      <x:c r="B907" t="inlineStr">
        <x:is>
          <x:t xml:space="preserve">MG-LONG-017</x:t>
        </x:is>
      </x:c>
      <x:c r="C907" t="inlineStr">
        <x:is>
          <x:t xml:space="preserve">(La0.7Ce0.3)65Al10Co25</x:t>
        </x:is>
      </x:c>
      <x:c r="D907" t="inlineStr">
        <x:is>
          <x:t xml:space="preserve">Ca70Mg15Zn15</x:t>
        </x:is>
      </x:c>
      <x:c r="E907" t="inlineStr">
        <x:is>
          <x:t xml:space="preserve">La-based</x:t>
        </x:is>
      </x:c>
      <x:c r="F907" t="inlineStr">
        <x:is>
          <x:t xml:space="preserve">Ca-based</x:t>
        </x:is>
      </x:c>
      <x:c r="G907" t="n">
        <x:v>0</x:v>
      </x:c>
      <x:c r="H907" t="n">
        <x:v>1.264002580299291</x:v>
      </x:c>
      <x:c r="I907" t="n">
        <x:v>-1.698970004336019</x:v>
      </x:c>
      <x:c r="J907" t="n">
        <x:v>0</x:v>
      </x:c>
    </x:row>
    <x:row r="908">
      <x:c r="A908" t="inlineStr">
        <x:is>
          <x:t xml:space="preserve">MG-JTAC18-112</x:t>
        </x:is>
      </x:c>
      <x:c r="B908" t="inlineStr">
        <x:is>
          <x:t xml:space="preserve">MG-LONG-017</x:t>
        </x:is>
      </x:c>
      <x:c r="C908" t="inlineStr">
        <x:is>
          <x:t xml:space="preserve">Mg60Ni20La20</x:t>
        </x:is>
      </x:c>
      <x:c r="D908" t="inlineStr">
        <x:is>
          <x:t xml:space="preserve">Ca70Mg15Zn15</x:t>
        </x:is>
      </x:c>
      <x:c r="E908" t="inlineStr">
        <x:is>
          <x:t xml:space="preserve">Mg-based</x:t>
        </x:is>
      </x:c>
      <x:c r="F908" t="inlineStr">
        <x:is>
          <x:t xml:space="preserve">Ca-based</x:t>
        </x:is>
      </x:c>
      <x:c r="G908" t="n">
        <x:v>0</x:v>
      </x:c>
      <x:c r="H908" t="n">
        <x:v>0.6277479483030622</x:v>
      </x:c>
      <x:c r="I908" t="n">
        <x:v>0.3979400086720375</x:v>
      </x:c>
      <x:c r="J908" t="n">
        <x:v>1</x:v>
      </x:c>
    </x:row>
    <x:row r="909">
      <x:c r="A909" t="inlineStr">
        <x:is>
          <x:t xml:space="preserve">MG-JTAC18-117</x:t>
        </x:is>
      </x:c>
      <x:c r="B909" t="inlineStr">
        <x:is>
          <x:t xml:space="preserve">MG-LONG-017</x:t>
        </x:is>
      </x:c>
      <x:c r="C909" t="inlineStr">
        <x:is>
          <x:t xml:space="preserve">Mg60Ni23.6Si0.5La15.9</x:t>
        </x:is>
      </x:c>
      <x:c r="D909" t="inlineStr">
        <x:is>
          <x:t xml:space="preserve">Ca70Mg15Zn15</x:t>
        </x:is>
      </x:c>
      <x:c r="E909" t="inlineStr">
        <x:is>
          <x:t xml:space="preserve">Mg-based</x:t>
        </x:is>
      </x:c>
      <x:c r="F909" t="inlineStr">
        <x:is>
          <x:t xml:space="preserve">Ca-based</x:t>
        </x:is>
      </x:c>
      <x:c r="G909" t="n">
        <x:v>0</x:v>
      </x:c>
      <x:c r="H909" t="n">
        <x:v>1.146929414787578</x:v>
      </x:c>
      <x:c r="I909" t="n">
        <x:v>-0.3010299956639812</x:v>
      </x:c>
      <x:c r="J909" t="n">
        <x:v>0</x:v>
      </x:c>
    </x:row>
    <x:row r="910">
      <x:c r="A910" t="inlineStr">
        <x:is>
          <x:t xml:space="preserve">MG-JTAC18-118</x:t>
        </x:is>
      </x:c>
      <x:c r="B910" t="inlineStr">
        <x:is>
          <x:t xml:space="preserve">MG-LONG-017</x:t>
        </x:is>
      </x:c>
      <x:c r="C910" t="inlineStr">
        <x:is>
          <x:t xml:space="preserve">Mg60Ni23.6Y0.25La16.15</x:t>
        </x:is>
      </x:c>
      <x:c r="D910" t="inlineStr">
        <x:is>
          <x:t xml:space="preserve">Ca70Mg15Zn15</x:t>
        </x:is>
      </x:c>
      <x:c r="E910" t="inlineStr">
        <x:is>
          <x:t xml:space="preserve">Mg-based</x:t>
        </x:is>
      </x:c>
      <x:c r="F910" t="inlineStr">
        <x:is>
          <x:t xml:space="preserve">Ca-based</x:t>
        </x:is>
      </x:c>
      <x:c r="G910" t="n">
        <x:v>0</x:v>
      </x:c>
      <x:c r="H910" t="n">
        <x:v>1.048192497154536</x:v>
      </x:c>
      <x:c r="I910" t="n">
        <x:v>-0.8450980400142569</x:v>
      </x:c>
      <x:c r="J910" t="n">
        <x:v>0</x:v>
      </x:c>
    </x:row>
    <x:row r="911">
      <x:c r="A911" t="inlineStr">
        <x:is>
          <x:t xml:space="preserve">MG-JTAC18-120</x:t>
        </x:is>
      </x:c>
      <x:c r="B911" t="inlineStr">
        <x:is>
          <x:t xml:space="preserve">MG-LONG-017</x:t>
        </x:is>
      </x:c>
      <x:c r="C911" t="inlineStr">
        <x:is>
          <x:t xml:space="preserve">Mg60Ni23.6Y0.5La15.9</x:t>
        </x:is>
      </x:c>
      <x:c r="D911" t="inlineStr">
        <x:is>
          <x:t xml:space="preserve">Ca70Mg15Zn15</x:t>
        </x:is>
      </x:c>
      <x:c r="E911" t="inlineStr">
        <x:is>
          <x:t xml:space="preserve">Mg-based</x:t>
        </x:is>
      </x:c>
      <x:c r="F911" t="inlineStr">
        <x:is>
          <x:t xml:space="preserve">Ca-based</x:t>
        </x:is>
      </x:c>
      <x:c r="G911" t="n">
        <x:v>0</x:v>
      </x:c>
      <x:c r="H911" t="n">
        <x:v>1.160044819377075</x:v>
      </x:c>
      <x:c r="I911" t="n">
        <x:v>-0.9030899869919435</x:v>
      </x:c>
      <x:c r="J911" t="n">
        <x:v>0</x:v>
      </x:c>
    </x:row>
    <x:row r="912">
      <x:c r="A912" t="inlineStr">
        <x:is>
          <x:t xml:space="preserve">MG-JTAC18-122</x:t>
        </x:is>
      </x:c>
      <x:c r="B912" t="inlineStr">
        <x:is>
          <x:t xml:space="preserve">MG-LONG-017</x:t>
        </x:is>
      </x:c>
      <x:c r="C912" t="inlineStr">
        <x:is>
          <x:t xml:space="preserve">Mg60Ni23.6Y0.5Si0.5La15.75</x:t>
        </x:is>
      </x:c>
      <x:c r="D912" t="inlineStr">
        <x:is>
          <x:t xml:space="preserve">Ca70Mg15Zn15</x:t>
        </x:is>
      </x:c>
      <x:c r="E912" t="inlineStr">
        <x:is>
          <x:t xml:space="preserve">Mg-based</x:t>
        </x:is>
      </x:c>
      <x:c r="F912" t="inlineStr">
        <x:is>
          <x:t xml:space="preserve">Ca-based</x:t>
        </x:is>
      </x:c>
      <x:c r="G912" t="n">
        <x:v>0</x:v>
      </x:c>
      <x:c r="H912" t="n">
        <x:v>1.089349075865456</x:v>
      </x:c>
      <x:c r="I912" t="n">
        <x:v>-0.3010299956639812</x:v>
      </x:c>
      <x:c r="J912" t="n">
        <x:v>0</x:v>
      </x:c>
    </x:row>
    <x:row r="913">
      <x:c r="A913" t="inlineStr">
        <x:is>
          <x:t xml:space="preserve">MG-JTAC18-123</x:t>
        </x:is>
      </x:c>
      <x:c r="B913" t="inlineStr">
        <x:is>
          <x:t xml:space="preserve">MG-LONG-017</x:t>
        </x:is>
      </x:c>
      <x:c r="C913" t="inlineStr">
        <x:is>
          <x:t xml:space="preserve">Mg60Ni23.6Y0.75La15.65</x:t>
        </x:is>
      </x:c>
      <x:c r="D913" t="inlineStr">
        <x:is>
          <x:t xml:space="preserve">Ca70Mg15Zn15</x:t>
        </x:is>
      </x:c>
      <x:c r="E913" t="inlineStr">
        <x:is>
          <x:t xml:space="preserve">Mg-based</x:t>
        </x:is>
      </x:c>
      <x:c r="F913" t="inlineStr">
        <x:is>
          <x:t xml:space="preserve">Ca-based</x:t>
        </x:is>
      </x:c>
      <x:c r="G913" t="n">
        <x:v>0</x:v>
      </x:c>
      <x:c r="H913" t="n">
        <x:v>1.164309411985798</x:v>
      </x:c>
      <x:c r="I913" t="n">
        <x:v>-0.9030899869919435</x:v>
      </x:c>
      <x:c r="J913" t="n">
        <x:v>0</x:v>
      </x:c>
    </x:row>
    <x:row r="914">
      <x:c r="A914" t="inlineStr">
        <x:is>
          <x:t xml:space="preserve">MG-JTAC18-124</x:t>
        </x:is>
      </x:c>
      <x:c r="B914" t="inlineStr">
        <x:is>
          <x:t xml:space="preserve">MG-LONG-017</x:t>
        </x:is>
      </x:c>
      <x:c r="C914" t="inlineStr">
        <x:is>
          <x:t xml:space="preserve">Mg60Ni23.6Y1La15.4</x:t>
        </x:is>
      </x:c>
      <x:c r="D914" t="inlineStr">
        <x:is>
          <x:t xml:space="preserve">Ca70Mg15Zn15</x:t>
        </x:is>
      </x:c>
      <x:c r="E914" t="inlineStr">
        <x:is>
          <x:t xml:space="preserve">Mg-based</x:t>
        </x:is>
      </x:c>
      <x:c r="F914" t="inlineStr">
        <x:is>
          <x:t xml:space="preserve">Ca-based</x:t>
        </x:is>
      </x:c>
      <x:c r="G914" t="n">
        <x:v>0</x:v>
      </x:c>
      <x:c r="H914" t="n">
        <x:v>1.229134160962368</x:v>
      </x:c>
      <x:c r="I914" t="n">
        <x:v>-0.7781512503836436</x:v>
      </x:c>
      <x:c r="J914" t="n">
        <x:v>0</x:v>
      </x:c>
    </x:row>
    <x:row r="915">
      <x:c r="A915" t="inlineStr">
        <x:is>
          <x:t xml:space="preserve">MG-LONG-018</x:t>
        </x:is>
      </x:c>
      <x:c r="B915" t="inlineStr">
        <x:is>
          <x:t xml:space="preserve">MG-LONG-021</x:t>
        </x:is>
      </x:c>
      <x:c r="C915" t="inlineStr">
        <x:is>
          <x:t xml:space="preserve">Ca70Mg10Zn20</x:t>
        </x:is>
      </x:c>
      <x:c r="D915" t="inlineStr">
        <x:is>
          <x:t xml:space="preserve">Ca45Mg30Cu25</x:t>
        </x:is>
      </x:c>
      <x:c r="E915" t="inlineStr">
        <x:is>
          <x:t xml:space="preserve">Ca-based</x:t>
        </x:is>
      </x:c>
      <x:c r="F915" t="inlineStr">
        <x:is>
          <x:t xml:space="preserve">Ca-based</x:t>
        </x:is>
      </x:c>
      <x:c r="G915" t="n">
        <x:v>1</x:v>
      </x:c>
      <x:c r="H915" t="n">
        <x:v>0.1457552275517169</x:v>
      </x:c>
      <x:c r="I915" t="n">
        <x:v>0.3010299956639812</x:v>
      </x:c>
      <x:c r="J915" t="n">
        <x:v>1</x:v>
      </x:c>
    </x:row>
    <x:row r="916">
      <x:c r="A916" t="inlineStr">
        <x:is>
          <x:t xml:space="preserve">MG-LONG-018</x:t>
        </x:is>
      </x:c>
      <x:c r="B916" t="inlineStr">
        <x:is>
          <x:t xml:space="preserve">MG-LONG-068</x:t>
        </x:is>
      </x:c>
      <x:c r="C916" t="inlineStr">
        <x:is>
          <x:t xml:space="preserve">Ca70Mg10Zn20</x:t>
        </x:is>
      </x:c>
      <x:c r="D916" t="inlineStr">
        <x:is>
          <x:t xml:space="preserve">Pd77Cu6Si17</x:t>
        </x:is>
      </x:c>
      <x:c r="E916" t="inlineStr">
        <x:is>
          <x:t xml:space="preserve">Ca-based</x:t>
        </x:is>
      </x:c>
      <x:c r="F916" t="inlineStr">
        <x:is>
          <x:t xml:space="preserve">Pd-based</x:t>
        </x:is>
      </x:c>
      <x:c r="G916" t="n">
        <x:v>0</x:v>
      </x:c>
      <x:c r="H916" t="n">
        <x:v>0.819115897854507</x:v>
      </x:c>
      <x:c r="I916" t="n">
        <x:v>0.6020599913279624</x:v>
      </x:c>
      <x:c r="J916" t="n">
        <x:v>1</x:v>
      </x:c>
    </x:row>
    <x:row r="917">
      <x:c r="A917" t="inlineStr">
        <x:is>
          <x:t xml:space="preserve">MG-LONG-018</x:t>
        </x:is>
      </x:c>
      <x:c r="B917" t="inlineStr">
        <x:is>
          <x:t xml:space="preserve">MG-LONG-073</x:t>
        </x:is>
      </x:c>
      <x:c r="C917" t="inlineStr">
        <x:is>
          <x:t xml:space="preserve">Ca70Mg10Zn20</x:t>
        </x:is>
      </x:c>
      <x:c r="D917" t="inlineStr">
        <x:is>
          <x:t xml:space="preserve">Ti40Zr10Cu40Pd10</x:t>
        </x:is>
      </x:c>
      <x:c r="E917" t="inlineStr">
        <x:is>
          <x:t xml:space="preserve">Ca-based</x:t>
        </x:is>
      </x:c>
      <x:c r="F917" t="inlineStr">
        <x:is>
          <x:t xml:space="preserve">Ti-based</x:t>
        </x:is>
      </x:c>
      <x:c r="G917" t="n">
        <x:v>0</x:v>
      </x:c>
      <x:c r="H917" t="n">
        <x:v>1.065934530978106</x:v>
      </x:c>
      <x:c r="I917" t="n">
        <x:v>0.9030899869919435</x:v>
      </x:c>
      <x:c r="J917" t="n">
        <x:v>1</x:v>
      </x:c>
    </x:row>
    <x:row r="918">
      <x:c r="A918" t="inlineStr">
        <x:is>
          <x:t xml:space="preserve">MG-LONG-018</x:t>
        </x:is>
      </x:c>
      <x:c r="B918" t="inlineStr">
        <x:is>
          <x:t xml:space="preserve">MG-LONG-078</x:t>
        </x:is>
      </x:c>
      <x:c r="C918" t="inlineStr">
        <x:is>
          <x:t xml:space="preserve">Ca70Mg10Zn20</x:t>
        </x:is>
      </x:c>
      <x:c r="D918" t="inlineStr">
        <x:is>
          <x:t xml:space="preserve">Ti53Cu15Ni18.5Al7Si3Hf3B0.5</x:t>
        </x:is>
      </x:c>
      <x:c r="E918" t="inlineStr">
        <x:is>
          <x:t xml:space="preserve">Ca-based</x:t>
        </x:is>
      </x:c>
      <x:c r="F918" t="inlineStr">
        <x:is>
          <x:t xml:space="preserve">Ti-based</x:t>
        </x:is>
      </x:c>
      <x:c r="G918" t="n">
        <x:v>0</x:v>
      </x:c>
      <x:c r="H918" t="n">
        <x:v>1.056430836406887</x:v>
      </x:c>
      <x:c r="I918" t="n">
        <x:v>0.6020599913279624</x:v>
      </x:c>
      <x:c r="J918" t="n">
        <x:v>1</x:v>
      </x:c>
    </x:row>
    <x:row r="919">
      <x:c r="A919" t="inlineStr">
        <x:is>
          <x:t xml:space="preserve">MG-LONG-018</x:t>
        </x:is>
      </x:c>
      <x:c r="B919" t="inlineStr">
        <x:is>
          <x:t xml:space="preserve">MG-LONG-079</x:t>
        </x:is>
      </x:c>
      <x:c r="C919" t="inlineStr">
        <x:is>
          <x:t xml:space="preserve">Ca70Mg10Zn20</x:t>
        </x:is>
      </x:c>
      <x:c r="D919" t="inlineStr">
        <x:is>
          <x:t xml:space="preserve">Ti40Zr10Cu38Pd12</x:t>
        </x:is>
      </x:c>
      <x:c r="E919" t="inlineStr">
        <x:is>
          <x:t xml:space="preserve">Ca-based</x:t>
        </x:is>
      </x:c>
      <x:c r="F919" t="inlineStr">
        <x:is>
          <x:t xml:space="preserve">Ti-based</x:t>
        </x:is>
      </x:c>
      <x:c r="G919" t="n">
        <x:v>0</x:v>
      </x:c>
      <x:c r="H919" t="n">
        <x:v>1.002792992766242</x:v>
      </x:c>
      <x:c r="I919" t="n">
        <x:v>1.079181246047625</x:v>
      </x:c>
      <x:c r="J919" t="n">
        <x:v>1</x:v>
      </x:c>
    </x:row>
    <x:row r="920">
      <x:c r="A920" t="inlineStr">
        <x:is>
          <x:t xml:space="preserve">MG-LONG-018</x:t>
        </x:is>
      </x:c>
      <x:c r="B920" t="inlineStr">
        <x:is>
          <x:t xml:space="preserve">MG-LONG-080</x:t>
        </x:is>
      </x:c>
      <x:c r="C920" t="inlineStr">
        <x:is>
          <x:t xml:space="preserve">Ca70Mg10Zn20</x:t>
        </x:is>
      </x:c>
      <x:c r="D920" t="inlineStr">
        <x:is>
          <x:t xml:space="preserve">Ti40Zr10Cu36Pd14</x:t>
        </x:is>
      </x:c>
      <x:c r="E920" t="inlineStr">
        <x:is>
          <x:t xml:space="preserve">Ca-based</x:t>
        </x:is>
      </x:c>
      <x:c r="F920" t="inlineStr">
        <x:is>
          <x:t xml:space="preserve">Ti-based</x:t>
        </x:is>
      </x:c>
      <x:c r="G920" t="n">
        <x:v>0</x:v>
      </x:c>
      <x:c r="H920" t="n">
        <x:v>0.971995061349509</x:v>
      </x:c>
      <x:c r="I920" t="n">
        <x:v>1.079181246047625</x:v>
      </x:c>
      <x:c r="J920" t="n">
        <x:v>1</x:v>
      </x:c>
    </x:row>
    <x:row r="921">
      <x:c r="A921" t="inlineStr">
        <x:is>
          <x:t xml:space="preserve">MG-LONG-018</x:t>
        </x:is>
      </x:c>
      <x:c r="B921" t="inlineStr">
        <x:is>
          <x:t xml:space="preserve">MG-LONG-094</x:t>
        </x:is>
      </x:c>
      <x:c r="C921" t="inlineStr">
        <x:is>
          <x:t xml:space="preserve">Ca70Mg10Zn20</x:t>
        </x:is>
      </x:c>
      <x:c r="D921" t="inlineStr">
        <x:is>
          <x:t xml:space="preserve">[(Co0.6Fe0.4)0.75B0.2Si0.05]96Nb4</x:t>
        </x:is>
      </x:c>
      <x:c r="E921" t="inlineStr">
        <x:is>
          <x:t xml:space="preserve">Ca-based</x:t>
        </x:is>
      </x:c>
      <x:c r="F921" t="inlineStr">
        <x:is>
          <x:t xml:space="preserve">Co-based</x:t>
        </x:is>
      </x:c>
      <x:c r="G921" t="n">
        <x:v>0</x:v>
      </x:c>
      <x:c r="H921" t="n">
        <x:v>1.312856839498476</x:v>
      </x:c>
      <x:c r="I921" t="n">
        <x:v>0.9030899869919435</x:v>
      </x:c>
      <x:c r="J921" t="n">
        <x:v>1</x:v>
      </x:c>
    </x:row>
    <x:row r="922">
      <x:c r="A922" t="inlineStr">
        <x:is>
          <x:t xml:space="preserve">MG-LONG-018</x:t>
        </x:is>
      </x:c>
      <x:c r="B922" t="inlineStr">
        <x:is>
          <x:t xml:space="preserve">MG-LONG-103</x:t>
        </x:is>
      </x:c>
      <x:c r="C922" t="inlineStr">
        <x:is>
          <x:t xml:space="preserve">Ca70Mg10Zn20</x:t>
        </x:is>
      </x:c>
      <x:c r="D922" t="inlineStr">
        <x:is>
          <x:t xml:space="preserve">Mg63.5Cu27.5Gd9</x:t>
        </x:is>
      </x:c>
      <x:c r="E922" t="inlineStr">
        <x:is>
          <x:t xml:space="preserve">Ca-based</x:t>
        </x:is>
      </x:c>
      <x:c r="F922" t="inlineStr">
        <x:is>
          <x:t xml:space="preserve">Mg-based</x:t>
        </x:is>
      </x:c>
      <x:c r="G922" t="n">
        <x:v>0</x:v>
      </x:c>
      <x:c r="H922" t="n">
        <x:v>0.7411499952540623</x:v>
      </x:c>
      <x:c r="I922" t="n">
        <x:v>0.9030899869919435</x:v>
      </x:c>
      <x:c r="J922" t="n">
        <x:v>1</x:v>
      </x:c>
    </x:row>
    <x:row r="923">
      <x:c r="A923" t="inlineStr">
        <x:is>
          <x:t xml:space="preserve">MG-LONG-018</x:t>
        </x:is>
      </x:c>
      <x:c r="B923" t="inlineStr">
        <x:is>
          <x:t xml:space="preserve">MG-LONG-104</x:t>
        </x:is>
      </x:c>
      <x:c r="C923" t="inlineStr">
        <x:is>
          <x:t xml:space="preserve">Ca70Mg10Zn20</x:t>
        </x:is>
      </x:c>
      <x:c r="D923" t="inlineStr">
        <x:is>
          <x:t xml:space="preserve">Mg61.5Cu29.5Gd9</x:t>
        </x:is>
      </x:c>
      <x:c r="E923" t="inlineStr">
        <x:is>
          <x:t xml:space="preserve">Ca-based</x:t>
        </x:is>
      </x:c>
      <x:c r="F923" t="inlineStr">
        <x:is>
          <x:t xml:space="preserve">Mg-based</x:t>
        </x:is>
      </x:c>
      <x:c r="G923" t="n">
        <x:v>0</x:v>
      </x:c>
      <x:c r="H923" t="n">
        <x:v>0.4673997822865018</x:v>
      </x:c>
      <x:c r="I923" t="n">
        <x:v>0.9030899869919435</x:v>
      </x:c>
      <x:c r="J923" t="n">
        <x:v>1</x:v>
      </x:c>
    </x:row>
    <x:row r="924">
      <x:c r="A924" t="inlineStr">
        <x:is>
          <x:t xml:space="preserve">MG-LONG-018</x:t>
        </x:is>
      </x:c>
      <x:c r="B924" t="inlineStr">
        <x:is>
          <x:t xml:space="preserve">MG-LONG-115</x:t>
        </x:is>
      </x:c>
      <x:c r="C924" t="inlineStr">
        <x:is>
          <x:t xml:space="preserve">Ca70Mg10Zn20</x:t>
        </x:is>
      </x:c>
      <x:c r="D924" t="inlineStr">
        <x:is>
          <x:t xml:space="preserve">Fe48Cr15Mo14C15B6Y2</x:t>
        </x:is>
      </x:c>
      <x:c r="E924" t="inlineStr">
        <x:is>
          <x:t xml:space="preserve">Ca-based</x:t>
        </x:is>
      </x:c>
      <x:c r="F924" t="inlineStr">
        <x:is>
          <x:t xml:space="preserve">Fe-based</x:t>
        </x:is>
      </x:c>
      <x:c r="G924" t="n">
        <x:v>0</x:v>
      </x:c>
      <x:c r="H924" t="n">
        <x:v>1.298975680265722</x:v>
      </x:c>
      <x:c r="I924" t="n">
        <x:v>1.146128035678238</x:v>
      </x:c>
      <x:c r="J924" t="n">
        <x:v>1</x:v>
      </x:c>
    </x:row>
    <x:row r="925">
      <x:c r="A925" t="inlineStr">
        <x:is>
          <x:t xml:space="preserve">MG-LONG-018</x:t>
        </x:is>
      </x:c>
      <x:c r="B925" t="inlineStr">
        <x:is>
          <x:t xml:space="preserve">MG-LONG-116</x:t>
        </x:is>
      </x:c>
      <x:c r="C925" t="inlineStr">
        <x:is>
          <x:t xml:space="preserve">Ca70Mg10Zn20</x:t>
        </x:is>
      </x:c>
      <x:c r="D925" t="inlineStr">
        <x:is>
          <x:t xml:space="preserve">Fe45Co3Cr15Mo14C15B6Y2</x:t>
        </x:is>
      </x:c>
      <x:c r="E925" t="inlineStr">
        <x:is>
          <x:t xml:space="preserve">Ca-based</x:t>
        </x:is>
      </x:c>
      <x:c r="F925" t="inlineStr">
        <x:is>
          <x:t xml:space="preserve">Fe-based</x:t>
        </x:is>
      </x:c>
      <x:c r="G925" t="n">
        <x:v>0</x:v>
      </x:c>
      <x:c r="H925" t="n">
        <x:v>1.260436105078153</x:v>
      </x:c>
      <x:c r="I925" t="n">
        <x:v>1.204119982655925</x:v>
      </x:c>
      <x:c r="J925" t="n">
        <x:v>1</x:v>
      </x:c>
    </x:row>
    <x:row r="926">
      <x:c r="A926" t="inlineStr">
        <x:is>
          <x:t xml:space="preserve">MG-LONG-018</x:t>
        </x:is>
      </x:c>
      <x:c r="B926" t="inlineStr">
        <x:is>
          <x:t xml:space="preserve">MG-LONG-118</x:t>
        </x:is>
      </x:c>
      <x:c r="C926" t="inlineStr">
        <x:is>
          <x:t xml:space="preserve">Ca70Mg10Zn20</x:t>
        </x:is>
      </x:c>
      <x:c r="D926" t="inlineStr">
        <x:is>
          <x:t xml:space="preserve">Fe39Co9Cr15Mo14C15B6Y2</x:t>
        </x:is>
      </x:c>
      <x:c r="E926" t="inlineStr">
        <x:is>
          <x:t xml:space="preserve">Ca-based</x:t>
        </x:is>
      </x:c>
      <x:c r="F926" t="inlineStr">
        <x:is>
          <x:t xml:space="preserve">Fe-based</x:t>
        </x:is>
      </x:c>
      <x:c r="G926" t="n">
        <x:v>0</x:v>
      </x:c>
      <x:c r="H926" t="n">
        <x:v>1.265434501800609</x:v>
      </x:c>
      <x:c r="I926" t="n">
        <x:v>1.301029995663981</x:v>
      </x:c>
      <x:c r="J926" t="n">
        <x:v>1</x:v>
      </x:c>
    </x:row>
    <x:row r="927">
      <x:c r="A927" t="inlineStr">
        <x:is>
          <x:t xml:space="preserve">MG-JTAC18-013</x:t>
        </x:is>
      </x:c>
      <x:c r="B927" t="inlineStr">
        <x:is>
          <x:t xml:space="preserve">MG-LONG-018</x:t>
        </x:is>
      </x:c>
      <x:c r="C927" t="inlineStr">
        <x:is>
          <x:t xml:space="preserve">Ag50Mg11.5Ca30.8Cu7.7</x:t>
        </x:is>
      </x:c>
      <x:c r="D927" t="inlineStr">
        <x:is>
          <x:t xml:space="preserve">Ca70Mg10Zn20</x:t>
        </x:is>
      </x:c>
      <x:c r="E927" t="inlineStr">
        <x:is>
          <x:t xml:space="preserve">Ag-based</x:t>
        </x:is>
      </x:c>
      <x:c r="F927" t="inlineStr">
        <x:is>
          <x:t xml:space="preserve">Ca-based</x:t>
        </x:is>
      </x:c>
      <x:c r="G927" t="n">
        <x:v>0</x:v>
      </x:c>
      <x:c r="H927" t="n">
        <x:v>0.5123859202654679</x:v>
      </x:c>
      <x:c r="I927" t="n">
        <x:v>-0.3010299956639812</x:v>
      </x:c>
      <x:c r="J927" t="n">
        <x:v>0</x:v>
      </x:c>
    </x:row>
    <x:row r="928">
      <x:c r="A928" t="inlineStr">
        <x:is>
          <x:t xml:space="preserve">MG-JTAC18-014</x:t>
        </x:is>
      </x:c>
      <x:c r="B928" t="inlineStr">
        <x:is>
          <x:t xml:space="preserve">MG-LONG-018</x:t>
        </x:is>
      </x:c>
      <x:c r="C928" t="inlineStr">
        <x:is>
          <x:t xml:space="preserve">Ag50Mg19.2Ca23.1Cu7.7</x:t>
        </x:is>
      </x:c>
      <x:c r="D928" t="inlineStr">
        <x:is>
          <x:t xml:space="preserve">Ca70Mg10Zn20</x:t>
        </x:is>
      </x:c>
      <x:c r="E928" t="inlineStr">
        <x:is>
          <x:t xml:space="preserve">Ag-based</x:t>
        </x:is>
      </x:c>
      <x:c r="F928" t="inlineStr">
        <x:is>
          <x:t xml:space="preserve">Ca-based</x:t>
        </x:is>
      </x:c>
      <x:c r="G928" t="n">
        <x:v>0</x:v>
      </x:c>
      <x:c r="H928" t="n">
        <x:v>1.320682854268104</x:v>
      </x:c>
      <x:c r="I928" t="n">
        <x:v>-0.380211241711606</x:v>
      </x:c>
      <x:c r="J928" t="n">
        <x:v>0</x:v>
      </x:c>
    </x:row>
    <x:row r="929">
      <x:c r="A929" t="inlineStr">
        <x:is>
          <x:t xml:space="preserve">MG-JTAC18-070</x:t>
        </x:is>
      </x:c>
      <x:c r="B929" t="inlineStr">
        <x:is>
          <x:t xml:space="preserve">MG-LONG-018</x:t>
        </x:is>
      </x:c>
      <x:c r="C929" t="inlineStr">
        <x:is>
          <x:t xml:space="preserve">Fe71Mo4Nb1P12C10B2</x:t>
        </x:is>
      </x:c>
      <x:c r="D929" t="inlineStr">
        <x:is>
          <x:t xml:space="preserve">Ca70Mg10Zn20</x:t>
        </x:is>
      </x:c>
      <x:c r="E929" t="inlineStr">
        <x:is>
          <x:t xml:space="preserve">Fe-based</x:t>
        </x:is>
      </x:c>
      <x:c r="F929" t="inlineStr">
        <x:is>
          <x:t xml:space="preserve">Ca-based</x:t>
        </x:is>
      </x:c>
      <x:c r="G929" t="n">
        <x:v>0</x:v>
      </x:c>
      <x:c r="H929" t="n">
        <x:v>1.185013306164084</x:v>
      </x:c>
      <x:c r="I929" t="n">
        <x:v>-0.6020599913279624</x:v>
      </x:c>
      <x:c r="J929" t="n">
        <x:v>0</x:v>
      </x:c>
    </x:row>
    <x:row r="930">
      <x:c r="A930" t="inlineStr">
        <x:is>
          <x:t xml:space="preserve">MG-JTAC18-081</x:t>
        </x:is>
      </x:c>
      <x:c r="B930" t="inlineStr">
        <x:is>
          <x:t xml:space="preserve">MG-LONG-018</x:t>
        </x:is>
      </x:c>
      <x:c r="C930" t="inlineStr">
        <x:is>
          <x:t xml:space="preserve">(Fe0.74Tb0.01B0.2Si0.05)96Nb4</x:t>
        </x:is>
      </x:c>
      <x:c r="D930" t="inlineStr">
        <x:is>
          <x:t xml:space="preserve">Ca70Mg10Zn20</x:t>
        </x:is>
      </x:c>
      <x:c r="E930" t="inlineStr">
        <x:is>
          <x:t xml:space="preserve">Fe-based</x:t>
        </x:is>
      </x:c>
      <x:c r="F930" t="inlineStr">
        <x:is>
          <x:t xml:space="preserve">Ca-based</x:t>
        </x:is>
      </x:c>
      <x:c r="G930" t="n">
        <x:v>0</x:v>
      </x:c>
      <x:c r="H930" t="n">
        <x:v>1.318930003206248</x:v>
      </x:c>
      <x:c r="I930" t="n">
        <x:v>-0.3010299956639812</x:v>
      </x:c>
      <x:c r="J930" t="n">
        <x:v>0</x:v>
      </x:c>
    </x:row>
    <x:row r="931">
      <x:c r="A931" t="inlineStr">
        <x:is>
          <x:t xml:space="preserve">MG-JTAC18-100</x:t>
        </x:is>
      </x:c>
      <x:c r="B931" t="inlineStr">
        <x:is>
          <x:t xml:space="preserve">MG-LONG-018</x:t>
        </x:is>
      </x:c>
      <x:c r="C931" t="inlineStr">
        <x:is>
          <x:t xml:space="preserve">La62Cu24Al10.5Mg3.5</x:t>
        </x:is>
      </x:c>
      <x:c r="D931" t="inlineStr">
        <x:is>
          <x:t xml:space="preserve">Ca70Mg10Zn20</x:t>
        </x:is>
      </x:c>
      <x:c r="E931" t="inlineStr">
        <x:is>
          <x:t xml:space="preserve">La-based</x:t>
        </x:is>
      </x:c>
      <x:c r="F931" t="inlineStr">
        <x:is>
          <x:t xml:space="preserve">Ca-based</x:t>
        </x:is>
      </x:c>
      <x:c r="G931" t="n">
        <x:v>0</x:v>
      </x:c>
      <x:c r="H931" t="n">
        <x:v>1.046948662275418</x:v>
      </x:c>
      <x:c r="I931" t="n">
        <x:v>-1.301029995663981</x:v>
      </x:c>
      <x:c r="J931" t="n">
        <x:v>0</x:v>
      </x:c>
    </x:row>
    <x:row r="932">
      <x:c r="A932" t="inlineStr">
        <x:is>
          <x:t xml:space="preserve">MG-JTAC18-101</x:t>
        </x:is>
      </x:c>
      <x:c r="B932" t="inlineStr">
        <x:is>
          <x:t xml:space="preserve">MG-LONG-018</x:t>
        </x:is>
      </x:c>
      <x:c r="C932" t="inlineStr">
        <x:is>
          <x:t xml:space="preserve">La62Cu24Al10.8Mg3.2</x:t>
        </x:is>
      </x:c>
      <x:c r="D932" t="inlineStr">
        <x:is>
          <x:t xml:space="preserve">Ca70Mg10Zn20</x:t>
        </x:is>
      </x:c>
      <x:c r="E932" t="inlineStr">
        <x:is>
          <x:t xml:space="preserve">La-based</x:t>
        </x:is>
      </x:c>
      <x:c r="F932" t="inlineStr">
        <x:is>
          <x:t xml:space="preserve">Ca-based</x:t>
        </x:is>
      </x:c>
      <x:c r="G932" t="n">
        <x:v>0</x:v>
      </x:c>
      <x:c r="H932" t="n">
        <x:v>0.831168585558974</x:v>
      </x:c>
      <x:c r="I932" t="n">
        <x:v>-1.301029995663981</x:v>
      </x:c>
      <x:c r="J932" t="n">
        <x:v>0</x:v>
      </x:c>
    </x:row>
    <x:row r="933">
      <x:c r="A933" t="inlineStr">
        <x:is>
          <x:t xml:space="preserve">MG-JTAC18-111</x:t>
        </x:is>
      </x:c>
      <x:c r="B933" t="inlineStr">
        <x:is>
          <x:t xml:space="preserve">MG-LONG-018</x:t>
        </x:is>
      </x:c>
      <x:c r="C933" t="inlineStr">
        <x:is>
          <x:t xml:space="preserve">Mg57Ni26La17</x:t>
        </x:is>
      </x:c>
      <x:c r="D933" t="inlineStr">
        <x:is>
          <x:t xml:space="preserve">Ca70Mg10Zn20</x:t>
        </x:is>
      </x:c>
      <x:c r="E933" t="inlineStr">
        <x:is>
          <x:t xml:space="preserve">Mg-based</x:t>
        </x:is>
      </x:c>
      <x:c r="F933" t="inlineStr">
        <x:is>
          <x:t xml:space="preserve">Ca-based</x:t>
        </x:is>
      </x:c>
      <x:c r="G933" t="n">
        <x:v>0</x:v>
      </x:c>
      <x:c r="H933" t="n">
        <x:v>0.7581790828998857</x:v>
      </x:c>
      <x:c r="I933" t="n">
        <x:v>-0.6020599913279624</x:v>
      </x:c>
      <x:c r="J933" t="n">
        <x:v>0</x:v>
      </x:c>
    </x:row>
    <x:row r="934">
      <x:c r="A934" t="inlineStr">
        <x:is>
          <x:t xml:space="preserve">MG-JTAC18-113</x:t>
        </x:is>
      </x:c>
      <x:c r="B934" t="inlineStr">
        <x:is>
          <x:t xml:space="preserve">MG-LONG-018</x:t>
        </x:is>
      </x:c>
      <x:c r="C934" t="inlineStr">
        <x:is>
          <x:t xml:space="preserve">Mg60Ni23.6B0.5La15.9</x:t>
        </x:is>
      </x:c>
      <x:c r="D934" t="inlineStr">
        <x:is>
          <x:t xml:space="preserve">Ca70Mg10Zn20</x:t>
        </x:is>
      </x:c>
      <x:c r="E934" t="inlineStr">
        <x:is>
          <x:t xml:space="preserve">Mg-based</x:t>
        </x:is>
      </x:c>
      <x:c r="F934" t="inlineStr">
        <x:is>
          <x:t xml:space="preserve">Ca-based</x:t>
        </x:is>
      </x:c>
      <x:c r="G934" t="n">
        <x:v>0</x:v>
      </x:c>
      <x:c r="H934" t="n">
        <x:v>0.6239609444570063</x:v>
      </x:c>
      <x:c r="I934" t="n">
        <x:v>-0.6020599913279624</x:v>
      </x:c>
      <x:c r="J934" t="n">
        <x:v>0</x:v>
      </x:c>
    </x:row>
    <x:row r="935">
      <x:c r="A935" t="inlineStr">
        <x:is>
          <x:t xml:space="preserve">MG-JTAC18-114</x:t>
        </x:is>
      </x:c>
      <x:c r="B935" t="inlineStr">
        <x:is>
          <x:t xml:space="preserve">MG-LONG-018</x:t>
        </x:is>
      </x:c>
      <x:c r="C935" t="inlineStr">
        <x:is>
          <x:t xml:space="preserve">Mg60Ni23.6B2.89La13.51</x:t>
        </x:is>
      </x:c>
      <x:c r="D935" t="inlineStr">
        <x:is>
          <x:t xml:space="preserve">Ca70Mg10Zn20</x:t>
        </x:is>
      </x:c>
      <x:c r="E935" t="inlineStr">
        <x:is>
          <x:t xml:space="preserve">Mg-based</x:t>
        </x:is>
      </x:c>
      <x:c r="F935" t="inlineStr">
        <x:is>
          <x:t xml:space="preserve">Ca-based</x:t>
        </x:is>
      </x:c>
      <x:c r="G935" t="n">
        <x:v>0</x:v>
      </x:c>
      <x:c r="H935" t="n">
        <x:v>0.8539865577544296</x:v>
      </x:c>
      <x:c r="I935" t="n">
        <x:v>-0.3010299956639812</x:v>
      </x:c>
      <x:c r="J935" t="n">
        <x:v>0</x:v>
      </x:c>
    </x:row>
    <x:row r="936">
      <x:c r="A936" t="inlineStr">
        <x:is>
          <x:t xml:space="preserve">MG-JTAC18-115</x:t>
        </x:is>
      </x:c>
      <x:c r="B936" t="inlineStr">
        <x:is>
          <x:t xml:space="preserve">MG-LONG-018</x:t>
        </x:is>
      </x:c>
      <x:c r="C936" t="inlineStr">
        <x:is>
          <x:t xml:space="preserve">Mg60Ni23.6La16.4</x:t>
        </x:is>
      </x:c>
      <x:c r="D936" t="inlineStr">
        <x:is>
          <x:t xml:space="preserve">Ca70Mg10Zn20</x:t>
        </x:is>
      </x:c>
      <x:c r="E936" t="inlineStr">
        <x:is>
          <x:t xml:space="preserve">Mg-based</x:t>
        </x:is>
      </x:c>
      <x:c r="F936" t="inlineStr">
        <x:is>
          <x:t xml:space="preserve">Ca-based</x:t>
        </x:is>
      </x:c>
      <x:c r="G936" t="n">
        <x:v>0</x:v>
      </x:c>
      <x:c r="H936" t="n">
        <x:v>0.6305987268431716</x:v>
      </x:c>
      <x:c r="I936" t="n">
        <x:v>-0.6989700043360187</x:v>
      </x:c>
      <x:c r="J936" t="n">
        <x:v>0</x:v>
      </x:c>
    </x:row>
    <x:row r="937">
      <x:c r="A937" t="inlineStr">
        <x:is>
          <x:t xml:space="preserve">MG-JTAC18-116</x:t>
        </x:is>
      </x:c>
      <x:c r="B937" t="inlineStr">
        <x:is>
          <x:t xml:space="preserve">MG-LONG-018</x:t>
        </x:is>
      </x:c>
      <x:c r="C937" t="inlineStr">
        <x:is>
          <x:t xml:space="preserve">Mg60Ni23.6Si0.25La16.15</x:t>
        </x:is>
      </x:c>
      <x:c r="D937" t="inlineStr">
        <x:is>
          <x:t xml:space="preserve">Ca70Mg10Zn20</x:t>
        </x:is>
      </x:c>
      <x:c r="E937" t="inlineStr">
        <x:is>
          <x:t xml:space="preserve">Mg-based</x:t>
        </x:is>
      </x:c>
      <x:c r="F937" t="inlineStr">
        <x:is>
          <x:t xml:space="preserve">Ca-based</x:t>
        </x:is>
      </x:c>
      <x:c r="G937" t="n">
        <x:v>0</x:v>
      </x:c>
      <x:c r="H937" t="n">
        <x:v>0.7579298106670785</x:v>
      </x:c>
      <x:c r="I937" t="n">
        <x:v>-0.3010299956639812</x:v>
      </x:c>
      <x:c r="J937" t="n">
        <x:v>0</x:v>
      </x:c>
    </x:row>
    <x:row r="938">
      <x:c r="A938" t="inlineStr">
        <x:is>
          <x:t xml:space="preserve">MG-JTAC18-117</x:t>
        </x:is>
      </x:c>
      <x:c r="B938" t="inlineStr">
        <x:is>
          <x:t xml:space="preserve">MG-LONG-018</x:t>
        </x:is>
      </x:c>
      <x:c r="C938" t="inlineStr">
        <x:is>
          <x:t xml:space="preserve">Mg60Ni23.6Si0.5La15.9</x:t>
        </x:is>
      </x:c>
      <x:c r="D938" t="inlineStr">
        <x:is>
          <x:t xml:space="preserve">Ca70Mg10Zn20</x:t>
        </x:is>
      </x:c>
      <x:c r="E938" t="inlineStr">
        <x:is>
          <x:t xml:space="preserve">Mg-based</x:t>
        </x:is>
      </x:c>
      <x:c r="F938" t="inlineStr">
        <x:is>
          <x:t xml:space="preserve">Ca-based</x:t>
        </x:is>
      </x:c>
      <x:c r="G938" t="n">
        <x:v>0</x:v>
      </x:c>
      <x:c r="H938" t="n">
        <x:v>0.9191311783530777</x:v>
      </x:c>
      <x:c r="I938" t="n">
        <x:v>-0.3010299956639812</x:v>
      </x:c>
      <x:c r="J938" t="n">
        <x:v>0</x:v>
      </x:c>
    </x:row>
    <x:row r="939">
      <x:c r="A939" t="inlineStr">
        <x:is>
          <x:t xml:space="preserve">MG-JTAC18-118</x:t>
        </x:is>
      </x:c>
      <x:c r="B939" t="inlineStr">
        <x:is>
          <x:t xml:space="preserve">MG-LONG-018</x:t>
        </x:is>
      </x:c>
      <x:c r="C939" t="inlineStr">
        <x:is>
          <x:t xml:space="preserve">Mg60Ni23.6Y0.25La16.15</x:t>
        </x:is>
      </x:c>
      <x:c r="D939" t="inlineStr">
        <x:is>
          <x:t xml:space="preserve">Ca70Mg10Zn20</x:t>
        </x:is>
      </x:c>
      <x:c r="E939" t="inlineStr">
        <x:is>
          <x:t xml:space="preserve">Mg-based</x:t>
        </x:is>
      </x:c>
      <x:c r="F939" t="inlineStr">
        <x:is>
          <x:t xml:space="preserve">Ca-based</x:t>
        </x:is>
      </x:c>
      <x:c r="G939" t="n">
        <x:v>0</x:v>
      </x:c>
      <x:c r="H939" t="n">
        <x:v>1.019572298855602</x:v>
      </x:c>
      <x:c r="I939" t="n">
        <x:v>-0.8450980400142569</x:v>
      </x:c>
      <x:c r="J939" t="n">
        <x:v>0</x:v>
      </x:c>
    </x:row>
    <x:row r="940">
      <x:c r="A940" t="inlineStr">
        <x:is>
          <x:t xml:space="preserve">MG-JTAC18-119</x:t>
        </x:is>
      </x:c>
      <x:c r="B940" t="inlineStr">
        <x:is>
          <x:t xml:space="preserve">MG-LONG-018</x:t>
        </x:is>
      </x:c>
      <x:c r="C940" t="inlineStr">
        <x:is>
          <x:t xml:space="preserve">Mg60Ni23.6Y0.25Si0.25La15.9</x:t>
        </x:is>
      </x:c>
      <x:c r="D940" t="inlineStr">
        <x:is>
          <x:t xml:space="preserve">Ca70Mg10Zn20</x:t>
        </x:is>
      </x:c>
      <x:c r="E940" t="inlineStr">
        <x:is>
          <x:t xml:space="preserve">Mg-based</x:t>
        </x:is>
      </x:c>
      <x:c r="F940" t="inlineStr">
        <x:is>
          <x:t xml:space="preserve">Ca-based</x:t>
        </x:is>
      </x:c>
      <x:c r="G940" t="n">
        <x:v>0</x:v>
      </x:c>
      <x:c r="H940" t="n">
        <x:v>0.7312291726884993</x:v>
      </x:c>
      <x:c r="I940" t="n">
        <x:v>-0.6020599913279624</x:v>
      </x:c>
      <x:c r="J940" t="n">
        <x:v>0</x:v>
      </x:c>
    </x:row>
    <x:row r="941">
      <x:c r="A941" t="inlineStr">
        <x:is>
          <x:t xml:space="preserve">MG-JTAC18-120</x:t>
        </x:is>
      </x:c>
      <x:c r="B941" t="inlineStr">
        <x:is>
          <x:t xml:space="preserve">MG-LONG-018</x:t>
        </x:is>
      </x:c>
      <x:c r="C941" t="inlineStr">
        <x:is>
          <x:t xml:space="preserve">Mg60Ni23.6Y0.5La15.9</x:t>
        </x:is>
      </x:c>
      <x:c r="D941" t="inlineStr">
        <x:is>
          <x:t xml:space="preserve">Ca70Mg10Zn20</x:t>
        </x:is>
      </x:c>
      <x:c r="E941" t="inlineStr">
        <x:is>
          <x:t xml:space="preserve">Mg-based</x:t>
        </x:is>
      </x:c>
      <x:c r="F941" t="inlineStr">
        <x:is>
          <x:t xml:space="preserve">Ca-based</x:t>
        </x:is>
      </x:c>
      <x:c r="G941" t="n">
        <x:v>0</x:v>
      </x:c>
      <x:c r="H941" t="n">
        <x:v>0.9238320089905327</x:v>
      </x:c>
      <x:c r="I941" t="n">
        <x:v>-0.9030899869919435</x:v>
      </x:c>
      <x:c r="J941" t="n">
        <x:v>0</x:v>
      </x:c>
    </x:row>
    <x:row r="942">
      <x:c r="A942" t="inlineStr">
        <x:is>
          <x:t xml:space="preserve">MG-JTAC18-121</x:t>
        </x:is>
      </x:c>
      <x:c r="B942" t="inlineStr">
        <x:is>
          <x:t xml:space="preserve">MG-LONG-018</x:t>
        </x:is>
      </x:c>
      <x:c r="C942" t="inlineStr">
        <x:is>
          <x:t xml:space="preserve">Mg60Ni23.6Y0.5Si0.1La15.8</x:t>
        </x:is>
      </x:c>
      <x:c r="D942" t="inlineStr">
        <x:is>
          <x:t xml:space="preserve">Ca70Mg10Zn20</x:t>
        </x:is>
      </x:c>
      <x:c r="E942" t="inlineStr">
        <x:is>
          <x:t xml:space="preserve">Mg-based</x:t>
        </x:is>
      </x:c>
      <x:c r="F942" t="inlineStr">
        <x:is>
          <x:t xml:space="preserve">Ca-based</x:t>
        </x:is>
      </x:c>
      <x:c r="G942" t="n">
        <x:v>0</x:v>
      </x:c>
      <x:c r="H942" t="n">
        <x:v>0.7302024349423958</x:v>
      </x:c>
      <x:c r="I942" t="n">
        <x:v>-0.4771212547196624</x:v>
      </x:c>
      <x:c r="J942" t="n">
        <x:v>0</x:v>
      </x:c>
    </x:row>
    <x:row r="943">
      <x:c r="A943" t="inlineStr">
        <x:is>
          <x:t xml:space="preserve">MG-JTAC18-122</x:t>
        </x:is>
      </x:c>
      <x:c r="B943" t="inlineStr">
        <x:is>
          <x:t xml:space="preserve">MG-LONG-018</x:t>
        </x:is>
      </x:c>
      <x:c r="C943" t="inlineStr">
        <x:is>
          <x:t xml:space="preserve">Mg60Ni23.6Y0.5Si0.5La15.75</x:t>
        </x:is>
      </x:c>
      <x:c r="D943" t="inlineStr">
        <x:is>
          <x:t xml:space="preserve">Ca70Mg10Zn20</x:t>
        </x:is>
      </x:c>
      <x:c r="E943" t="inlineStr">
        <x:is>
          <x:t xml:space="preserve">Mg-based</x:t>
        </x:is>
      </x:c>
      <x:c r="F943" t="inlineStr">
        <x:is>
          <x:t xml:space="preserve">Ca-based</x:t>
        </x:is>
      </x:c>
      <x:c r="G943" t="n">
        <x:v>0</x:v>
      </x:c>
      <x:c r="H943" t="n">
        <x:v>0.978740495522613</x:v>
      </x:c>
      <x:c r="I943" t="n">
        <x:v>-0.3010299956639812</x:v>
      </x:c>
      <x:c r="J943" t="n">
        <x:v>0</x:v>
      </x:c>
    </x:row>
    <x:row r="944">
      <x:c r="A944" t="inlineStr">
        <x:is>
          <x:t xml:space="preserve">MG-JTAC18-123</x:t>
        </x:is>
      </x:c>
      <x:c r="B944" t="inlineStr">
        <x:is>
          <x:t xml:space="preserve">MG-LONG-018</x:t>
        </x:is>
      </x:c>
      <x:c r="C944" t="inlineStr">
        <x:is>
          <x:t xml:space="preserve">Mg60Ni23.6Y0.75La15.65</x:t>
        </x:is>
      </x:c>
      <x:c r="D944" t="inlineStr">
        <x:is>
          <x:t xml:space="preserve">Ca70Mg10Zn20</x:t>
        </x:is>
      </x:c>
      <x:c r="E944" t="inlineStr">
        <x:is>
          <x:t xml:space="preserve">Mg-based</x:t>
        </x:is>
      </x:c>
      <x:c r="F944" t="inlineStr">
        <x:is>
          <x:t xml:space="preserve">Ca-based</x:t>
        </x:is>
      </x:c>
      <x:c r="G944" t="n">
        <x:v>0</x:v>
      </x:c>
      <x:c r="H944" t="n">
        <x:v>1.067598225054404</x:v>
      </x:c>
      <x:c r="I944" t="n">
        <x:v>-0.9030899869919435</x:v>
      </x:c>
      <x:c r="J944" t="n">
        <x:v>0</x:v>
      </x:c>
    </x:row>
    <x:row r="945">
      <x:c r="A945" t="inlineStr">
        <x:is>
          <x:t xml:space="preserve">MG-JTAC18-124</x:t>
        </x:is>
      </x:c>
      <x:c r="B945" t="inlineStr">
        <x:is>
          <x:t xml:space="preserve">MG-LONG-018</x:t>
        </x:is>
      </x:c>
      <x:c r="C945" t="inlineStr">
        <x:is>
          <x:t xml:space="preserve">Mg60Ni23.6Y1La15.4</x:t>
        </x:is>
      </x:c>
      <x:c r="D945" t="inlineStr">
        <x:is>
          <x:t xml:space="preserve">Ca70Mg10Zn20</x:t>
        </x:is>
      </x:c>
      <x:c r="E945" t="inlineStr">
        <x:is>
          <x:t xml:space="preserve">Mg-based</x:t>
        </x:is>
      </x:c>
      <x:c r="F945" t="inlineStr">
        <x:is>
          <x:t xml:space="preserve">Ca-based</x:t>
        </x:is>
      </x:c>
      <x:c r="G945" t="n">
        <x:v>0</x:v>
      </x:c>
      <x:c r="H945" t="n">
        <x:v>0.8831856422148298</x:v>
      </x:c>
      <x:c r="I945" t="n">
        <x:v>-0.7781512503836436</x:v>
      </x:c>
      <x:c r="J945" t="n">
        <x:v>0</x:v>
      </x:c>
    </x:row>
    <x:row r="946">
      <x:c r="A946" t="inlineStr">
        <x:is>
          <x:t xml:space="preserve">MG-LONG-019</x:t>
        </x:is>
      </x:c>
      <x:c r="B946" t="inlineStr">
        <x:is>
          <x:t xml:space="preserve">MG-LONG-020</x:t>
        </x:is>
      </x:c>
      <x:c r="C946" t="inlineStr">
        <x:is>
          <x:t xml:space="preserve">Ca40Mg30Cu30</x:t>
        </x:is>
      </x:c>
      <x:c r="D946" t="inlineStr">
        <x:is>
          <x:t xml:space="preserve">Ca40Mg25Cu35</x:t>
        </x:is>
      </x:c>
      <x:c r="E946" t="inlineStr">
        <x:is>
          <x:t xml:space="preserve">Ca-based</x:t>
        </x:is>
      </x:c>
      <x:c r="F946" t="inlineStr">
        <x:is>
          <x:t xml:space="preserve">Ca-based</x:t>
        </x:is>
      </x:c>
      <x:c r="G946" t="n">
        <x:v>1</x:v>
      </x:c>
      <x:c r="H946" t="n">
        <x:v>1.308509761731509</x:v>
      </x:c>
      <x:c r="I946" t="n">
        <x:v>0.9030899869919435</x:v>
      </x:c>
      <x:c r="J946" t="n">
        <x:v>1</x:v>
      </x:c>
    </x:row>
    <x:row r="947">
      <x:c r="A947" t="inlineStr">
        <x:is>
          <x:t xml:space="preserve">MG-LONG-019</x:t>
        </x:is>
      </x:c>
      <x:c r="B947" t="inlineStr">
        <x:is>
          <x:t xml:space="preserve">MG-LONG-021</x:t>
        </x:is>
      </x:c>
      <x:c r="C947" t="inlineStr">
        <x:is>
          <x:t xml:space="preserve">Ca40Mg30Cu30</x:t>
        </x:is>
      </x:c>
      <x:c r="D947" t="inlineStr">
        <x:is>
          <x:t xml:space="preserve">Ca45Mg30Cu25</x:t>
        </x:is>
      </x:c>
      <x:c r="E947" t="inlineStr">
        <x:is>
          <x:t xml:space="preserve">Ca-based</x:t>
        </x:is>
      </x:c>
      <x:c r="F947" t="inlineStr">
        <x:is>
          <x:t xml:space="preserve">Ca-based</x:t>
        </x:is>
      </x:c>
      <x:c r="G947" t="n">
        <x:v>1</x:v>
      </x:c>
      <x:c r="H947" t="n">
        <x:v>0.6821794675949068</x:v>
      </x:c>
      <x:c r="I947" t="n">
        <x:v>0.3010299956639812</x:v>
      </x:c>
      <x:c r="J947" t="n">
        <x:v>1</x:v>
      </x:c>
    </x:row>
    <x:row r="948">
      <x:c r="A948" t="inlineStr">
        <x:is>
          <x:t xml:space="preserve">MG-LONG-019</x:t>
        </x:is>
      </x:c>
      <x:c r="B948" t="inlineStr">
        <x:is>
          <x:t xml:space="preserve">MG-LONG-033</x:t>
        </x:is>
      </x:c>
      <x:c r="C948" t="inlineStr">
        <x:is>
          <x:t xml:space="preserve">Ca40Mg30Cu30</x:t>
        </x:is>
      </x:c>
      <x:c r="D948" t="inlineStr">
        <x:is>
          <x:t xml:space="preserve">Mg65Cu7.5Ni7.5Ag5Zn5Y10</x:t>
        </x:is>
      </x:c>
      <x:c r="E948" t="inlineStr">
        <x:is>
          <x:t xml:space="preserve">Ca-based</x:t>
        </x:is>
      </x:c>
      <x:c r="F948" t="inlineStr">
        <x:is>
          <x:t xml:space="preserve">Mg-based</x:t>
        </x:is>
      </x:c>
      <x:c r="G948" t="n">
        <x:v>0</x:v>
      </x:c>
      <x:c r="H948" t="n">
        <x:v>0.8975491805589596</x:v>
      </x:c>
      <x:c r="I948" t="n">
        <x:v>1.255272505103306</x:v>
      </x:c>
      <x:c r="J948" t="n">
        <x:v>1</x:v>
      </x:c>
    </x:row>
    <x:row r="949">
      <x:c r="A949" t="inlineStr">
        <x:is>
          <x:t xml:space="preserve">MG-LONG-019</x:t>
        </x:is>
      </x:c>
      <x:c r="B949" t="inlineStr">
        <x:is>
          <x:t xml:space="preserve">MG-LONG-049</x:t>
        </x:is>
      </x:c>
      <x:c r="C949" t="inlineStr">
        <x:is>
          <x:t xml:space="preserve">Ca40Mg30Cu30</x:t>
        </x:is>
      </x:c>
      <x:c r="D949" t="inlineStr">
        <x:is>
          <x:t xml:space="preserve">Fe46Co30Mo4(P0.45C0.2B0.2Si0.15)20</x:t>
        </x:is>
      </x:c>
      <x:c r="E949" t="inlineStr">
        <x:is>
          <x:t xml:space="preserve">Ca-based</x:t>
        </x:is>
      </x:c>
      <x:c r="F949" t="inlineStr">
        <x:is>
          <x:t xml:space="preserve">Fe-based</x:t>
        </x:is>
      </x:c>
      <x:c r="G949" t="n">
        <x:v>0</x:v>
      </x:c>
      <x:c r="H949" t="n">
        <x:v>1.192111173731426</x:v>
      </x:c>
      <x:c r="I949" t="n">
        <x:v>0.7781512503836436</x:v>
      </x:c>
      <x:c r="J949" t="n">
        <x:v>1</x:v>
      </x:c>
    </x:row>
    <x:row r="950">
      <x:c r="A950" t="inlineStr">
        <x:is>
          <x:t xml:space="preserve">MG-LONG-019</x:t>
        </x:is>
      </x:c>
      <x:c r="B950" t="inlineStr">
        <x:is>
          <x:t xml:space="preserve">MG-LONG-068</x:t>
        </x:is>
      </x:c>
      <x:c r="C950" t="inlineStr">
        <x:is>
          <x:t xml:space="preserve">Ca40Mg30Cu30</x:t>
        </x:is>
      </x:c>
      <x:c r="D950" t="inlineStr">
        <x:is>
          <x:t xml:space="preserve">Pd77Cu6Si17</x:t>
        </x:is>
      </x:c>
      <x:c r="E950" t="inlineStr">
        <x:is>
          <x:t xml:space="preserve">Ca-based</x:t>
        </x:is>
      </x:c>
      <x:c r="F950" t="inlineStr">
        <x:is>
          <x:t xml:space="preserve">Pd-based</x:t>
        </x:is>
      </x:c>
      <x:c r="G950" t="n">
        <x:v>0</x:v>
      </x:c>
      <x:c r="H950" t="n">
        <x:v>1.118728276740229</x:v>
      </x:c>
      <x:c r="I950" t="n">
        <x:v>0.6020599913279624</x:v>
      </x:c>
      <x:c r="J950" t="n">
        <x:v>1</x:v>
      </x:c>
    </x:row>
    <x:row r="951">
      <x:c r="A951" t="inlineStr">
        <x:is>
          <x:t xml:space="preserve">MG-LONG-019</x:t>
        </x:is>
      </x:c>
      <x:c r="B951" t="inlineStr">
        <x:is>
          <x:t xml:space="preserve">MG-LONG-077</x:t>
        </x:is>
      </x:c>
      <x:c r="C951" t="inlineStr">
        <x:is>
          <x:t xml:space="preserve">Ca40Mg30Cu30</x:t>
        </x:is>
      </x:c>
      <x:c r="D951" t="inlineStr">
        <x:is>
          <x:t xml:space="preserve">Ti53Cu15Ni18.5Al7Si3Sc3B0.5</x:t>
        </x:is>
      </x:c>
      <x:c r="E951" t="inlineStr">
        <x:is>
          <x:t xml:space="preserve">Ca-based</x:t>
        </x:is>
      </x:c>
      <x:c r="F951" t="inlineStr">
        <x:is>
          <x:t xml:space="preserve">Ti-based</x:t>
        </x:is>
      </x:c>
      <x:c r="G951" t="n">
        <x:v>0</x:v>
      </x:c>
      <x:c r="H951" t="n">
        <x:v>1.087379890195306</x:v>
      </x:c>
      <x:c r="I951" t="n">
        <x:v>0.6020599913279624</x:v>
      </x:c>
      <x:c r="J951" t="n">
        <x:v>1</x:v>
      </x:c>
    </x:row>
    <x:row r="952">
      <x:c r="A952" t="inlineStr">
        <x:is>
          <x:t xml:space="preserve">MG-LONG-019</x:t>
        </x:is>
      </x:c>
      <x:c r="B952" t="inlineStr">
        <x:is>
          <x:t xml:space="preserve">MG-LONG-078</x:t>
        </x:is>
      </x:c>
      <x:c r="C952" t="inlineStr">
        <x:is>
          <x:t xml:space="preserve">Ca40Mg30Cu30</x:t>
        </x:is>
      </x:c>
      <x:c r="D952" t="inlineStr">
        <x:is>
          <x:t xml:space="preserve">Ti53Cu15Ni18.5Al7Si3Hf3B0.5</x:t>
        </x:is>
      </x:c>
      <x:c r="E952" t="inlineStr">
        <x:is>
          <x:t xml:space="preserve">Ca-based</x:t>
        </x:is>
      </x:c>
      <x:c r="F952" t="inlineStr">
        <x:is>
          <x:t xml:space="preserve">Ti-based</x:t>
        </x:is>
      </x:c>
      <x:c r="G952" t="n">
        <x:v>0</x:v>
      </x:c>
      <x:c r="H952" t="n">
        <x:v>1.177592362720915</x:v>
      </x:c>
      <x:c r="I952" t="n">
        <x:v>0.6020599913279624</x:v>
      </x:c>
      <x:c r="J952" t="n">
        <x:v>1</x:v>
      </x:c>
    </x:row>
    <x:row r="953">
      <x:c r="A953" t="inlineStr">
        <x:is>
          <x:t xml:space="preserve">MG-LONG-019</x:t>
        </x:is>
      </x:c>
      <x:c r="B953" t="inlineStr">
        <x:is>
          <x:t xml:space="preserve">MG-LONG-096</x:t>
        </x:is>
      </x:c>
      <x:c r="C953" t="inlineStr">
        <x:is>
          <x:t xml:space="preserve">Ca40Mg30Cu30</x:t>
        </x:is>
      </x:c>
      <x:c r="D953" t="inlineStr">
        <x:is>
          <x:t xml:space="preserve">Au46Ag5Cu29Si20</x:t>
        </x:is>
      </x:c>
      <x:c r="E953" t="inlineStr">
        <x:is>
          <x:t xml:space="preserve">Ca-based</x:t>
        </x:is>
      </x:c>
      <x:c r="F953" t="inlineStr">
        <x:is>
          <x:t xml:space="preserve">Au-based</x:t>
        </x:is>
      </x:c>
      <x:c r="G953" t="n">
        <x:v>0</x:v>
      </x:c>
      <x:c r="H953" t="n">
        <x:v>1.126545461510173</x:v>
      </x:c>
      <x:c r="I953" t="n">
        <x:v>0.3010299956639812</x:v>
      </x:c>
      <x:c r="J953" t="n">
        <x:v>1</x:v>
      </x:c>
    </x:row>
    <x:row r="954">
      <x:c r="A954" t="inlineStr">
        <x:is>
          <x:t xml:space="preserve">MG-LONG-019</x:t>
        </x:is>
      </x:c>
      <x:c r="B954" t="inlineStr">
        <x:is>
          <x:t xml:space="preserve">MG-LONG-103</x:t>
        </x:is>
      </x:c>
      <x:c r="C954" t="inlineStr">
        <x:is>
          <x:t xml:space="preserve">Ca40Mg30Cu30</x:t>
        </x:is>
      </x:c>
      <x:c r="D954" t="inlineStr">
        <x:is>
          <x:t xml:space="preserve">Mg63.5Cu27.5Gd9</x:t>
        </x:is>
      </x:c>
      <x:c r="E954" t="inlineStr">
        <x:is>
          <x:t xml:space="preserve">Ca-based</x:t>
        </x:is>
      </x:c>
      <x:c r="F954" t="inlineStr">
        <x:is>
          <x:t xml:space="preserve">Mg-based</x:t>
        </x:is>
      </x:c>
      <x:c r="G954" t="n">
        <x:v>0</x:v>
      </x:c>
      <x:c r="H954" t="n">
        <x:v>0.8804172959912427</x:v>
      </x:c>
      <x:c r="I954" t="n">
        <x:v>0.9030899869919435</x:v>
      </x:c>
      <x:c r="J954" t="n">
        <x:v>1</x:v>
      </x:c>
    </x:row>
    <x:row r="955">
      <x:c r="A955" t="inlineStr">
        <x:is>
          <x:t xml:space="preserve">MG-LONG-019</x:t>
        </x:is>
      </x:c>
      <x:c r="B955" t="inlineStr">
        <x:is>
          <x:t xml:space="preserve">MG-LONG-104</x:t>
        </x:is>
      </x:c>
      <x:c r="C955" t="inlineStr">
        <x:is>
          <x:t xml:space="preserve">Ca40Mg30Cu30</x:t>
        </x:is>
      </x:c>
      <x:c r="D955" t="inlineStr">
        <x:is>
          <x:t xml:space="preserve">Mg61.5Cu29.5Gd9</x:t>
        </x:is>
      </x:c>
      <x:c r="E955" t="inlineStr">
        <x:is>
          <x:t xml:space="preserve">Ca-based</x:t>
        </x:is>
      </x:c>
      <x:c r="F955" t="inlineStr">
        <x:is>
          <x:t xml:space="preserve">Mg-based</x:t>
        </x:is>
      </x:c>
      <x:c r="G955" t="n">
        <x:v>0</x:v>
      </x:c>
      <x:c r="H955" t="n">
        <x:v>1.071228408893227</x:v>
      </x:c>
      <x:c r="I955" t="n">
        <x:v>0.9030899869919435</x:v>
      </x:c>
      <x:c r="J955" t="n">
        <x:v>1</x:v>
      </x:c>
    </x:row>
    <x:row r="956">
      <x:c r="A956" t="inlineStr">
        <x:is>
          <x:t xml:space="preserve">MG-JTAC18-013</x:t>
        </x:is>
      </x:c>
      <x:c r="B956" t="inlineStr">
        <x:is>
          <x:t xml:space="preserve">MG-LONG-019</x:t>
        </x:is>
      </x:c>
      <x:c r="C956" t="inlineStr">
        <x:is>
          <x:t xml:space="preserve">Ag50Mg11.5Ca30.8Cu7.7</x:t>
        </x:is>
      </x:c>
      <x:c r="D956" t="inlineStr">
        <x:is>
          <x:t xml:space="preserve">Ca40Mg30Cu30</x:t>
        </x:is>
      </x:c>
      <x:c r="E956" t="inlineStr">
        <x:is>
          <x:t xml:space="preserve">Ag-based</x:t>
        </x:is>
      </x:c>
      <x:c r="F956" t="inlineStr">
        <x:is>
          <x:t xml:space="preserve">Ca-based</x:t>
        </x:is>
      </x:c>
      <x:c r="G956" t="n">
        <x:v>0</x:v>
      </x:c>
      <x:c r="H956" t="n">
        <x:v>1.169722514966899</x:v>
      </x:c>
      <x:c r="I956" t="n">
        <x:v>-0.3010299956639812</x:v>
      </x:c>
      <x:c r="J956" t="n">
        <x:v>0</x:v>
      </x:c>
    </x:row>
    <x:row r="957">
      <x:c r="A957" t="inlineStr">
        <x:is>
          <x:t xml:space="preserve">MG-JTAC18-017</x:t>
        </x:is>
      </x:c>
      <x:c r="B957" t="inlineStr">
        <x:is>
          <x:t xml:space="preserve">MG-LONG-019</x:t>
        </x:is>
      </x:c>
      <x:c r="C957" t="inlineStr">
        <x:is>
          <x:t xml:space="preserve">Ag53.8Mg15.4Ca30.8</x:t>
        </x:is>
      </x:c>
      <x:c r="D957" t="inlineStr">
        <x:is>
          <x:t xml:space="preserve">Ca40Mg30Cu30</x:t>
        </x:is>
      </x:c>
      <x:c r="E957" t="inlineStr">
        <x:is>
          <x:t xml:space="preserve">Ag-based</x:t>
        </x:is>
      </x:c>
      <x:c r="F957" t="inlineStr">
        <x:is>
          <x:t xml:space="preserve">Ca-based</x:t>
        </x:is>
      </x:c>
      <x:c r="G957" t="n">
        <x:v>0</x:v>
      </x:c>
      <x:c r="H957" t="n">
        <x:v>1.311014162381776</x:v>
      </x:c>
      <x:c r="I957" t="n">
        <x:v>-0.2041199826559248</x:v>
      </x:c>
      <x:c r="J957" t="n">
        <x:v>0</x:v>
      </x:c>
    </x:row>
    <x:row r="958">
      <x:c r="A958" t="inlineStr">
        <x:is>
          <x:t xml:space="preserve">MG-JTAC18-096</x:t>
        </x:is>
      </x:c>
      <x:c r="B958" t="inlineStr">
        <x:is>
          <x:t xml:space="preserve">MG-LONG-019</x:t>
        </x:is>
      </x:c>
      <x:c r="C958" t="inlineStr">
        <x:is>
          <x:t xml:space="preserve">Gd55Ni22Mn3Al20</x:t>
        </x:is>
      </x:c>
      <x:c r="D958" t="inlineStr">
        <x:is>
          <x:t xml:space="preserve">Ca40Mg30Cu30</x:t>
        </x:is>
      </x:c>
      <x:c r="E958" t="inlineStr">
        <x:is>
          <x:t xml:space="preserve">Gd-based</x:t>
        </x:is>
      </x:c>
      <x:c r="F958" t="inlineStr">
        <x:is>
          <x:t xml:space="preserve">Ca-based</x:t>
        </x:is>
      </x:c>
      <x:c r="G958" t="n">
        <x:v>0</x:v>
      </x:c>
      <x:c r="H958" t="n">
        <x:v>0.9897327607067546</x:v>
      </x:c>
      <x:c r="I958" t="n">
        <x:v>-0.6020599913279624</x:v>
      </x:c>
      <x:c r="J958" t="n">
        <x:v>0</x:v>
      </x:c>
    </x:row>
    <x:row r="959">
      <x:c r="A959" t="inlineStr">
        <x:is>
          <x:t xml:space="preserve">MG-JTAC18-100</x:t>
        </x:is>
      </x:c>
      <x:c r="B959" t="inlineStr">
        <x:is>
          <x:t xml:space="preserve">MG-LONG-019</x:t>
        </x:is>
      </x:c>
      <x:c r="C959" t="inlineStr">
        <x:is>
          <x:t xml:space="preserve">La62Cu24Al10.5Mg3.5</x:t>
        </x:is>
      </x:c>
      <x:c r="D959" t="inlineStr">
        <x:is>
          <x:t xml:space="preserve">Ca40Mg30Cu30</x:t>
        </x:is>
      </x:c>
      <x:c r="E959" t="inlineStr">
        <x:is>
          <x:t xml:space="preserve">La-based</x:t>
        </x:is>
      </x:c>
      <x:c r="F959" t="inlineStr">
        <x:is>
          <x:t xml:space="preserve">Ca-based</x:t>
        </x:is>
      </x:c>
      <x:c r="G959" t="n">
        <x:v>0</x:v>
      </x:c>
      <x:c r="H959" t="n">
        <x:v>1.124486008477777</x:v>
      </x:c>
      <x:c r="I959" t="n">
        <x:v>-1.301029995663981</x:v>
      </x:c>
      <x:c r="J959" t="n">
        <x:v>0</x:v>
      </x:c>
    </x:row>
    <x:row r="960">
      <x:c r="A960" t="inlineStr">
        <x:is>
          <x:t xml:space="preserve">MG-JTAC18-111</x:t>
        </x:is>
      </x:c>
      <x:c r="B960" t="inlineStr">
        <x:is>
          <x:t xml:space="preserve">MG-LONG-019</x:t>
        </x:is>
      </x:c>
      <x:c r="C960" t="inlineStr">
        <x:is>
          <x:t xml:space="preserve">Mg57Ni26La17</x:t>
        </x:is>
      </x:c>
      <x:c r="D960" t="inlineStr">
        <x:is>
          <x:t xml:space="preserve">Ca40Mg30Cu30</x:t>
        </x:is>
      </x:c>
      <x:c r="E960" t="inlineStr">
        <x:is>
          <x:t xml:space="preserve">Mg-based</x:t>
        </x:is>
      </x:c>
      <x:c r="F960" t="inlineStr">
        <x:is>
          <x:t xml:space="preserve">Ca-based</x:t>
        </x:is>
      </x:c>
      <x:c r="G960" t="n">
        <x:v>0</x:v>
      </x:c>
      <x:c r="H960" t="n">
        <x:v>1.170921930459589</x:v>
      </x:c>
      <x:c r="I960" t="n">
        <x:v>-0.6020599913279624</x:v>
      </x:c>
      <x:c r="J960" t="n">
        <x:v>0</x:v>
      </x:c>
    </x:row>
    <x:row r="961">
      <x:c r="A961" t="inlineStr">
        <x:is>
          <x:t xml:space="preserve">MG-JTAC18-113</x:t>
        </x:is>
      </x:c>
      <x:c r="B961" t="inlineStr">
        <x:is>
          <x:t xml:space="preserve">MG-LONG-019</x:t>
        </x:is>
      </x:c>
      <x:c r="C961" t="inlineStr">
        <x:is>
          <x:t xml:space="preserve">Mg60Ni23.6B0.5La15.9</x:t>
        </x:is>
      </x:c>
      <x:c r="D961" t="inlineStr">
        <x:is>
          <x:t xml:space="preserve">Ca40Mg30Cu30</x:t>
        </x:is>
      </x:c>
      <x:c r="E961" t="inlineStr">
        <x:is>
          <x:t xml:space="preserve">Mg-based</x:t>
        </x:is>
      </x:c>
      <x:c r="F961" t="inlineStr">
        <x:is>
          <x:t xml:space="preserve">Ca-based</x:t>
        </x:is>
      </x:c>
      <x:c r="G961" t="n">
        <x:v>0</x:v>
      </x:c>
      <x:c r="H961" t="n">
        <x:v>1.275945313132533</x:v>
      </x:c>
      <x:c r="I961" t="n">
        <x:v>-0.6020599913279624</x:v>
      </x:c>
      <x:c r="J961" t="n">
        <x:v>0</x:v>
      </x:c>
    </x:row>
    <x:row r="962">
      <x:c r="A962" t="inlineStr">
        <x:is>
          <x:t xml:space="preserve">MG-JTAC18-114</x:t>
        </x:is>
      </x:c>
      <x:c r="B962" t="inlineStr">
        <x:is>
          <x:t xml:space="preserve">MG-LONG-019</x:t>
        </x:is>
      </x:c>
      <x:c r="C962" t="inlineStr">
        <x:is>
          <x:t xml:space="preserve">Mg60Ni23.6B2.89La13.51</x:t>
        </x:is>
      </x:c>
      <x:c r="D962" t="inlineStr">
        <x:is>
          <x:t xml:space="preserve">Ca40Mg30Cu30</x:t>
        </x:is>
      </x:c>
      <x:c r="E962" t="inlineStr">
        <x:is>
          <x:t xml:space="preserve">Mg-based</x:t>
        </x:is>
      </x:c>
      <x:c r="F962" t="inlineStr">
        <x:is>
          <x:t xml:space="preserve">Ca-based</x:t>
        </x:is>
      </x:c>
      <x:c r="G962" t="n">
        <x:v>0</x:v>
      </x:c>
      <x:c r="H962" t="n">
        <x:v>0.6146698545257816</x:v>
      </x:c>
      <x:c r="I962" t="n">
        <x:v>-0.3010299956639812</x:v>
      </x:c>
      <x:c r="J962" t="n">
        <x:v>0</x:v>
      </x:c>
    </x:row>
    <x:row r="963">
      <x:c r="A963" t="inlineStr">
        <x:is>
          <x:t xml:space="preserve">MG-JTAC18-115</x:t>
        </x:is>
      </x:c>
      <x:c r="B963" t="inlineStr">
        <x:is>
          <x:t xml:space="preserve">MG-LONG-019</x:t>
        </x:is>
      </x:c>
      <x:c r="C963" t="inlineStr">
        <x:is>
          <x:t xml:space="preserve">Mg60Ni23.6La16.4</x:t>
        </x:is>
      </x:c>
      <x:c r="D963" t="inlineStr">
        <x:is>
          <x:t xml:space="preserve">Ca40Mg30Cu30</x:t>
        </x:is>
      </x:c>
      <x:c r="E963" t="inlineStr">
        <x:is>
          <x:t xml:space="preserve">Mg-based</x:t>
        </x:is>
      </x:c>
      <x:c r="F963" t="inlineStr">
        <x:is>
          <x:t xml:space="preserve">Ca-based</x:t>
        </x:is>
      </x:c>
      <x:c r="G963" t="n">
        <x:v>0</x:v>
      </x:c>
      <x:c r="H963" t="n">
        <x:v>1.257699200254092</x:v>
      </x:c>
      <x:c r="I963" t="n">
        <x:v>-0.6989700043360187</x:v>
      </x:c>
      <x:c r="J963" t="n">
        <x:v>0</x:v>
      </x:c>
    </x:row>
    <x:row r="964">
      <x:c r="A964" t="inlineStr">
        <x:is>
          <x:t xml:space="preserve">MG-LONG-020</x:t>
        </x:is>
      </x:c>
      <x:c r="B964" t="inlineStr">
        <x:is>
          <x:t xml:space="preserve">MG-LONG-022</x:t>
        </x:is>
      </x:c>
      <x:c r="C964" t="inlineStr">
        <x:is>
          <x:t xml:space="preserve">Ca40Mg25Cu35</x:t>
        </x:is>
      </x:c>
      <x:c r="D964" t="inlineStr">
        <x:is>
          <x:t xml:space="preserve">Ca45Mg25Cu30</x:t>
        </x:is>
      </x:c>
      <x:c r="E964" t="inlineStr">
        <x:is>
          <x:t xml:space="preserve">Ca-based</x:t>
        </x:is>
      </x:c>
      <x:c r="F964" t="inlineStr">
        <x:is>
          <x:t xml:space="preserve">Ca-based</x:t>
        </x:is>
      </x:c>
      <x:c r="G964" t="n">
        <x:v>1</x:v>
      </x:c>
      <x:c r="H964" t="n">
        <x:v>0.3146638704146034</x:v>
      </x:c>
      <x:c r="I964" t="n">
        <x:v>0.1760912590556812</x:v>
      </x:c>
      <x:c r="J964" t="n">
        <x:v>1</x:v>
      </x:c>
    </x:row>
    <x:row r="965">
      <x:c r="A965" t="inlineStr">
        <x:is>
          <x:t xml:space="preserve">MG-LONG-020</x:t>
        </x:is>
      </x:c>
      <x:c r="B965" t="inlineStr">
        <x:is>
          <x:t xml:space="preserve">MG-LONG-029</x:t>
        </x:is>
      </x:c>
      <x:c r="C965" t="inlineStr">
        <x:is>
          <x:t xml:space="preserve">Ca40Mg25Cu35</x:t>
        </x:is>
      </x:c>
      <x:c r="D965" t="inlineStr">
        <x:is>
          <x:t xml:space="preserve">Mg65Cu7.5Ni7.5Ag5Zn5Gd10</x:t>
        </x:is>
      </x:c>
      <x:c r="E965" t="inlineStr">
        <x:is>
          <x:t xml:space="preserve">Ca-based</x:t>
        </x:is>
      </x:c>
      <x:c r="F965" t="inlineStr">
        <x:is>
          <x:t xml:space="preserve">Mg-based</x:t>
        </x:is>
      </x:c>
      <x:c r="G965" t="n">
        <x:v>0</x:v>
      </x:c>
      <x:c r="H965" t="n">
        <x:v>0.9349198248532312</x:v>
      </x:c>
      <x:c r="I965" t="n">
        <x:v>0.4393326938302627</x:v>
      </x:c>
      <x:c r="J965" t="n">
        <x:v>1</x:v>
      </x:c>
    </x:row>
    <x:row r="966">
      <x:c r="A966" t="inlineStr">
        <x:is>
          <x:t xml:space="preserve">MG-LONG-020</x:t>
        </x:is>
      </x:c>
      <x:c r="B966" t="inlineStr">
        <x:is>
          <x:t xml:space="preserve">MG-LONG-030</x:t>
        </x:is>
      </x:c>
      <x:c r="C966" t="inlineStr">
        <x:is>
          <x:t xml:space="preserve">Ca40Mg25Cu35</x:t>
        </x:is>
      </x:c>
      <x:c r="D966" t="inlineStr">
        <x:is>
          <x:t xml:space="preserve">Mg65Cu7.5Ni7.5Ag5Zn5Gd7.5Y2.5</x:t>
        </x:is>
      </x:c>
      <x:c r="E966" t="inlineStr">
        <x:is>
          <x:t xml:space="preserve">Ca-based</x:t>
        </x:is>
      </x:c>
      <x:c r="F966" t="inlineStr">
        <x:is>
          <x:t xml:space="preserve">Mg-based</x:t>
        </x:is>
      </x:c>
      <x:c r="G966" t="n">
        <x:v>0</x:v>
      </x:c>
      <x:c r="H966" t="n">
        <x:v>1.072969304537213</x:v>
      </x:c>
      <x:c r="I966" t="n">
        <x:v>0.5118833609788743</x:v>
      </x:c>
      <x:c r="J966" t="n">
        <x:v>1</x:v>
      </x:c>
    </x:row>
    <x:row r="967">
      <x:c r="A967" t="inlineStr">
        <x:is>
          <x:t xml:space="preserve">MG-LONG-020</x:t>
        </x:is>
      </x:c>
      <x:c r="B967" t="inlineStr">
        <x:is>
          <x:t xml:space="preserve">MG-LONG-031</x:t>
        </x:is>
      </x:c>
      <x:c r="C967" t="inlineStr">
        <x:is>
          <x:t xml:space="preserve">Ca40Mg25Cu35</x:t>
        </x:is>
      </x:c>
      <x:c r="D967" t="inlineStr">
        <x:is>
          <x:t xml:space="preserve">Mg65Cu7.5Ni7.5Ag5Zn5Gd5Y5</x:t>
        </x:is>
      </x:c>
      <x:c r="E967" t="inlineStr">
        <x:is>
          <x:t xml:space="preserve">Ca-based</x:t>
        </x:is>
      </x:c>
      <x:c r="F967" t="inlineStr">
        <x:is>
          <x:t xml:space="preserve">Mg-based</x:t>
        </x:is>
      </x:c>
      <x:c r="G967" t="n">
        <x:v>0</x:v>
      </x:c>
      <x:c r="H967" t="n">
        <x:v>0.9490065212962514</x:v>
      </x:c>
      <x:c r="I967" t="n">
        <x:v>0.5440680443502756</x:v>
      </x:c>
      <x:c r="J967" t="n">
        <x:v>1</x:v>
      </x:c>
    </x:row>
    <x:row r="968">
      <x:c r="A968" t="inlineStr">
        <x:is>
          <x:t xml:space="preserve">MG-LONG-020</x:t>
        </x:is>
      </x:c>
      <x:c r="B968" t="inlineStr">
        <x:is>
          <x:t xml:space="preserve">MG-LONG-032</x:t>
        </x:is>
      </x:c>
      <x:c r="C968" t="inlineStr">
        <x:is>
          <x:t xml:space="preserve">Ca40Mg25Cu35</x:t>
        </x:is>
      </x:c>
      <x:c r="D968" t="inlineStr">
        <x:is>
          <x:t xml:space="preserve">Mg65Cu7.5Ni7.5Ag5Zn5Gd2.5Y7.5</x:t>
        </x:is>
      </x:c>
      <x:c r="E968" t="inlineStr">
        <x:is>
          <x:t xml:space="preserve">Ca-based</x:t>
        </x:is>
      </x:c>
      <x:c r="F968" t="inlineStr">
        <x:is>
          <x:t xml:space="preserve">Mg-based</x:t>
        </x:is>
      </x:c>
      <x:c r="G968" t="n">
        <x:v>0</x:v>
      </x:c>
      <x:c r="H968" t="n">
        <x:v>0.1952388096889503</x:v>
      </x:c>
      <x:c r="I968" t="n">
        <x:v>0.3756636139608853</x:v>
      </x:c>
      <x:c r="J968" t="n">
        <x:v>1</x:v>
      </x:c>
    </x:row>
    <x:row r="969">
      <x:c r="A969" t="inlineStr">
        <x:is>
          <x:t xml:space="preserve">MG-LONG-020</x:t>
        </x:is>
      </x:c>
      <x:c r="B969" t="inlineStr">
        <x:is>
          <x:t xml:space="preserve">MG-LONG-033</x:t>
        </x:is>
      </x:c>
      <x:c r="C969" t="inlineStr">
        <x:is>
          <x:t xml:space="preserve">Ca40Mg25Cu35</x:t>
        </x:is>
      </x:c>
      <x:c r="D969" t="inlineStr">
        <x:is>
          <x:t xml:space="preserve">Mg65Cu7.5Ni7.5Ag5Zn5Y10</x:t>
        </x:is>
      </x:c>
      <x:c r="E969" t="inlineStr">
        <x:is>
          <x:t xml:space="preserve">Ca-based</x:t>
        </x:is>
      </x:c>
      <x:c r="F969" t="inlineStr">
        <x:is>
          <x:t xml:space="preserve">Mg-based</x:t>
        </x:is>
      </x:c>
      <x:c r="G969" t="n">
        <x:v>0</x:v>
      </x:c>
      <x:c r="H969" t="n">
        <x:v>1.243123746232893</x:v>
      </x:c>
      <x:c r="I969" t="n">
        <x:v>0.3521825181113625</x:v>
      </x:c>
      <x:c r="J969" t="n">
        <x:v>1</x:v>
      </x:c>
    </x:row>
    <x:row r="970">
      <x:c r="A970" t="inlineStr">
        <x:is>
          <x:t xml:space="preserve">MG-LONG-020</x:t>
        </x:is>
      </x:c>
      <x:c r="B970" t="inlineStr">
        <x:is>
          <x:t xml:space="preserve">MG-LONG-062</x:t>
        </x:is>
      </x:c>
      <x:c r="C970" t="inlineStr">
        <x:is>
          <x:t xml:space="preserve">Ca40Mg25Cu35</x:t>
        </x:is>
      </x:c>
      <x:c r="D970" t="inlineStr">
        <x:is>
          <x:t xml:space="preserve">Ni60Zr20Ti7.5Nb7.5Al5</x:t>
        </x:is>
      </x:c>
      <x:c r="E970" t="inlineStr">
        <x:is>
          <x:t xml:space="preserve">Ca-based</x:t>
        </x:is>
      </x:c>
      <x:c r="F970" t="inlineStr">
        <x:is>
          <x:t xml:space="preserve">Ni-based</x:t>
        </x:is>
      </x:c>
      <x:c r="G970" t="n">
        <x:v>0</x:v>
      </x:c>
      <x:c r="H970" t="n">
        <x:v>1.301031074533935</x:v>
      </x:c>
      <x:c r="I970" t="n">
        <x:v>-0.3010299956639812</x:v>
      </x:c>
      <x:c r="J970" t="n">
        <x:v>0</x:v>
      </x:c>
    </x:row>
    <x:row r="971">
      <x:c r="A971" t="inlineStr">
        <x:is>
          <x:t xml:space="preserve">MG-LONG-020</x:t>
        </x:is>
      </x:c>
      <x:c r="B971" t="inlineStr">
        <x:is>
          <x:t xml:space="preserve">MG-LONG-072</x:t>
        </x:is>
      </x:c>
      <x:c r="C971" t="inlineStr">
        <x:is>
          <x:t xml:space="preserve">Ca40Mg25Cu35</x:t>
        </x:is>
      </x:c>
      <x:c r="D971" t="inlineStr">
        <x:is>
          <x:t xml:space="preserve">Ti41.5Zr2.5Hf5Cu37.5Ni7.5Si1Sn5</x:t>
        </x:is>
      </x:c>
      <x:c r="E971" t="inlineStr">
        <x:is>
          <x:t xml:space="preserve">Ca-based</x:t>
        </x:is>
      </x:c>
      <x:c r="F971" t="inlineStr">
        <x:is>
          <x:t xml:space="preserve">Ti-based</x:t>
        </x:is>
      </x:c>
      <x:c r="G971" t="n">
        <x:v>0</x:v>
      </x:c>
      <x:c r="H971" t="n">
        <x:v>1.265114964176573</x:v>
      </x:c>
      <x:c r="I971" t="n">
        <x:v>0.1760912590556812</x:v>
      </x:c>
      <x:c r="J971" t="n">
        <x:v>1</x:v>
      </x:c>
    </x:row>
    <x:row r="972">
      <x:c r="A972" t="inlineStr">
        <x:is>
          <x:t xml:space="preserve">MG-LONG-020</x:t>
        </x:is>
      </x:c>
      <x:c r="B972" t="inlineStr">
        <x:is>
          <x:t xml:space="preserve">MG-LONG-085</x:t>
        </x:is>
      </x:c>
      <x:c r="C972" t="inlineStr">
        <x:is>
          <x:t xml:space="preserve">Ca40Mg25Cu35</x:t>
        </x:is>
      </x:c>
      <x:c r="D972" t="inlineStr">
        <x:is>
          <x:t xml:space="preserve">Y56Al24Co20</x:t>
        </x:is>
      </x:c>
      <x:c r="E972" t="inlineStr">
        <x:is>
          <x:t xml:space="preserve">Ca-based</x:t>
        </x:is>
      </x:c>
      <x:c r="F972" t="inlineStr">
        <x:is>
          <x:t xml:space="preserve">Y-based</x:t>
        </x:is>
      </x:c>
      <x:c r="G972" t="n">
        <x:v>0</x:v>
      </x:c>
      <x:c r="H972" t="n">
        <x:v>0.8335212471808748</x:v>
      </x:c>
      <x:c r="I972" t="n">
        <x:v>-0.4259687322722812</x:v>
      </x:c>
      <x:c r="J972" t="n">
        <x:v>0</x:v>
      </x:c>
    </x:row>
    <x:row r="973">
      <x:c r="A973" t="inlineStr">
        <x:is>
          <x:t xml:space="preserve">MG-LONG-020</x:t>
        </x:is>
      </x:c>
      <x:c r="B973" t="inlineStr">
        <x:is>
          <x:t xml:space="preserve">MG-LONG-097</x:t>
        </x:is>
      </x:c>
      <x:c r="C973" t="inlineStr">
        <x:is>
          <x:t xml:space="preserve">Ca40Mg25Cu35</x:t>
        </x:is>
      </x:c>
      <x:c r="D973" t="inlineStr">
        <x:is>
          <x:t xml:space="preserve">Au52Pd2.3Cu29.2Si16.5</x:t>
        </x:is>
      </x:c>
      <x:c r="E973" t="inlineStr">
        <x:is>
          <x:t xml:space="preserve">Ca-based</x:t>
        </x:is>
      </x:c>
      <x:c r="F973" t="inlineStr">
        <x:is>
          <x:t xml:space="preserve">Au-based</x:t>
        </x:is>
      </x:c>
      <x:c r="G973" t="n">
        <x:v>0</x:v>
      </x:c>
      <x:c r="H973" t="n">
        <x:v>0.8735665154240764</x:v>
      </x:c>
      <x:c r="I973" t="n">
        <x:v>-0.3010299956639812</x:v>
      </x:c>
      <x:c r="J973" t="n">
        <x:v>0</x:v>
      </x:c>
    </x:row>
    <x:row r="974">
      <x:c r="A974" t="inlineStr">
        <x:is>
          <x:t xml:space="preserve">MG-LONG-020</x:t>
        </x:is>
      </x:c>
      <x:c r="B974" t="inlineStr">
        <x:is>
          <x:t xml:space="preserve">MG-LONG-102</x:t>
        </x:is>
      </x:c>
      <x:c r="C974" t="inlineStr">
        <x:is>
          <x:t xml:space="preserve">Ca40Mg25Cu35</x:t>
        </x:is>
      </x:c>
      <x:c r="D974" t="inlineStr">
        <x:is>
          <x:t xml:space="preserve">Gd60Co25Al15</x:t>
        </x:is>
      </x:c>
      <x:c r="E974" t="inlineStr">
        <x:is>
          <x:t xml:space="preserve">Ca-based</x:t>
        </x:is>
      </x:c>
      <x:c r="F974" t="inlineStr">
        <x:is>
          <x:t xml:space="preserve">Gd-based</x:t>
        </x:is>
      </x:c>
      <x:c r="G974" t="n">
        <x:v>0</x:v>
      </x:c>
      <x:c r="H974" t="n">
        <x:v>0.6805915279698053</x:v>
      </x:c>
      <x:c r="I974" t="n">
        <x:v>0.09691001300805646</x:v>
      </x:c>
      <x:c r="J974" t="n">
        <x:v>1</x:v>
      </x:c>
    </x:row>
    <x:row r="975">
      <x:c r="A975" t="inlineStr">
        <x:is>
          <x:t xml:space="preserve">MG-CHEN-001</x:t>
        </x:is>
      </x:c>
      <x:c r="B975" t="inlineStr">
        <x:is>
          <x:t xml:space="preserve">MG-LONG-020</x:t>
        </x:is>
      </x:c>
      <x:c r="C975" t="inlineStr">
        <x:is>
          <x:t xml:space="preserve">Cu57.5Zr40Ga2.5</x:t>
        </x:is>
      </x:c>
      <x:c r="D975" t="inlineStr">
        <x:is>
          <x:t xml:space="preserve">Ca40Mg25Cu35</x:t>
        </x:is>
      </x:c>
      <x:c r="E975" t="inlineStr">
        <x:is>
          <x:t xml:space="preserve">Cu-based</x:t>
        </x:is>
      </x:c>
      <x:c r="F975" t="inlineStr">
        <x:is>
          <x:t xml:space="preserve">Ca-based</x:t>
        </x:is>
      </x:c>
      <x:c r="G975" t="n">
        <x:v>0</x:v>
      </x:c>
      <x:c r="H975" t="n">
        <x:v>1.026958095650244</x:v>
      </x:c>
      <x:c r="I975" t="n">
        <x:v>0.4259687322722812</x:v>
      </x:c>
      <x:c r="J975" t="n">
        <x:v>1</x:v>
      </x:c>
    </x:row>
    <x:row r="976">
      <x:c r="A976" t="inlineStr">
        <x:is>
          <x:t xml:space="preserve">MG-CHEN-002</x:t>
        </x:is>
      </x:c>
      <x:c r="B976" t="inlineStr">
        <x:is>
          <x:t xml:space="preserve">MG-LONG-020</x:t>
        </x:is>
      </x:c>
      <x:c r="C976" t="inlineStr">
        <x:is>
          <x:t xml:space="preserve">Cu60Hf40</x:t>
        </x:is>
      </x:c>
      <x:c r="D976" t="inlineStr">
        <x:is>
          <x:t xml:space="preserve">Ca40Mg25Cu35</x:t>
        </x:is>
      </x:c>
      <x:c r="E976" t="inlineStr">
        <x:is>
          <x:t xml:space="preserve">Cu-based</x:t>
        </x:is>
      </x:c>
      <x:c r="F976" t="inlineStr">
        <x:is>
          <x:t xml:space="preserve">Ca-based</x:t>
        </x:is>
      </x:c>
      <x:c r="G976" t="n">
        <x:v>0</x:v>
      </x:c>
      <x:c r="H976" t="n">
        <x:v>1.108919510816228</x:v>
      </x:c>
      <x:c r="I976" t="n">
        <x:v>0.6020599913279624</x:v>
      </x:c>
      <x:c r="J976" t="n">
        <x:v>1</x:v>
      </x:c>
    </x:row>
    <x:row r="977">
      <x:c r="A977" t="inlineStr">
        <x:is>
          <x:t xml:space="preserve">MG-JTAC18-096</x:t>
        </x:is>
      </x:c>
      <x:c r="B977" t="inlineStr">
        <x:is>
          <x:t xml:space="preserve">MG-LONG-020</x:t>
        </x:is>
      </x:c>
      <x:c r="C977" t="inlineStr">
        <x:is>
          <x:t xml:space="preserve">Gd55Ni22Mn3Al20</x:t>
        </x:is>
      </x:c>
      <x:c r="D977" t="inlineStr">
        <x:is>
          <x:t xml:space="preserve">Ca40Mg25Cu35</x:t>
        </x:is>
      </x:c>
      <x:c r="E977" t="inlineStr">
        <x:is>
          <x:t xml:space="preserve">Gd-based</x:t>
        </x:is>
      </x:c>
      <x:c r="F977" t="inlineStr">
        <x:is>
          <x:t xml:space="preserve">Ca-based</x:t>
        </x:is>
      </x:c>
      <x:c r="G977" t="n">
        <x:v>0</x:v>
      </x:c>
      <x:c r="H977" t="n">
        <x:v>0.8456653330595014</x:v>
      </x:c>
      <x:c r="I977" t="n">
        <x:v>0.3010299956639812</x:v>
      </x:c>
      <x:c r="J977" t="n">
        <x:v>1</x:v>
      </x:c>
    </x:row>
    <x:row r="978">
      <x:c r="A978" t="inlineStr">
        <x:is>
          <x:t xml:space="preserve">MG-LONG-021</x:t>
        </x:is>
      </x:c>
      <x:c r="B978" t="inlineStr">
        <x:is>
          <x:t xml:space="preserve">MG-LONG-023</x:t>
        </x:is>
      </x:c>
      <x:c r="C978" t="inlineStr">
        <x:is>
          <x:t xml:space="preserve">Ca45Mg30Cu25</x:t>
        </x:is>
      </x:c>
      <x:c r="D978" t="inlineStr">
        <x:is>
          <x:t xml:space="preserve">Ca45Mg19Cu36</x:t>
        </x:is>
      </x:c>
      <x:c r="E978" t="inlineStr">
        <x:is>
          <x:t xml:space="preserve">Ca-based</x:t>
        </x:is>
      </x:c>
      <x:c r="F978" t="inlineStr">
        <x:is>
          <x:t xml:space="preserve">Ca-based</x:t>
        </x:is>
      </x:c>
      <x:c r="G978" t="n">
        <x:v>1</x:v>
      </x:c>
      <x:c r="H978" t="n">
        <x:v>0.821068686490478</x:v>
      </x:c>
      <x:c r="I978" t="n">
        <x:v>-0.3010299956639812</x:v>
      </x:c>
      <x:c r="J978" t="n">
        <x:v>0</x:v>
      </x:c>
    </x:row>
    <x:row r="979">
      <x:c r="A979" t="inlineStr">
        <x:is>
          <x:t xml:space="preserve">MG-LONG-021</x:t>
        </x:is>
      </x:c>
      <x:c r="B979" t="inlineStr">
        <x:is>
          <x:t xml:space="preserve">MG-LONG-052</x:t>
        </x:is>
      </x:c>
      <x:c r="C979" t="inlineStr">
        <x:is>
          <x:t xml:space="preserve">Ca45Mg30Cu25</x:t>
        </x:is>
      </x:c>
      <x:c r="D979" t="inlineStr">
        <x:is>
          <x:t xml:space="preserve">Fe70Ni2Y6B22</x:t>
        </x:is>
      </x:c>
      <x:c r="E979" t="inlineStr">
        <x:is>
          <x:t xml:space="preserve">Ca-based</x:t>
        </x:is>
      </x:c>
      <x:c r="F979" t="inlineStr">
        <x:is>
          <x:t xml:space="preserve">Fe-based</x:t>
        </x:is>
      </x:c>
      <x:c r="G979" t="n">
        <x:v>0</x:v>
      </x:c>
      <x:c r="H979" t="n">
        <x:v>1.308542885109541</x:v>
      </x:c>
      <x:c r="I979" t="n">
        <x:v>0.3010299956639812</x:v>
      </x:c>
      <x:c r="J979" t="n">
        <x:v>1</x:v>
      </x:c>
    </x:row>
    <x:row r="980">
      <x:c r="A980" t="inlineStr">
        <x:is>
          <x:t xml:space="preserve">MG-LONG-021</x:t>
        </x:is>
      </x:c>
      <x:c r="B980" t="inlineStr">
        <x:is>
          <x:t xml:space="preserve">MG-LONG-068</x:t>
        </x:is>
      </x:c>
      <x:c r="C980" t="inlineStr">
        <x:is>
          <x:t xml:space="preserve">Ca45Mg30Cu25</x:t>
        </x:is>
      </x:c>
      <x:c r="D980" t="inlineStr">
        <x:is>
          <x:t xml:space="preserve">Pd77Cu6Si17</x:t>
        </x:is>
      </x:c>
      <x:c r="E980" t="inlineStr">
        <x:is>
          <x:t xml:space="preserve">Ca-based</x:t>
        </x:is>
      </x:c>
      <x:c r="F980" t="inlineStr">
        <x:is>
          <x:t xml:space="preserve">Pd-based</x:t>
        </x:is>
      </x:c>
      <x:c r="G980" t="n">
        <x:v>0</x:v>
      </x:c>
      <x:c r="H980" t="n">
        <x:v>0.7423120657283521</x:v>
      </x:c>
      <x:c r="I980" t="n">
        <x:v>0.3010299956639812</x:v>
      </x:c>
      <x:c r="J980" t="n">
        <x:v>1</x:v>
      </x:c>
    </x:row>
    <x:row r="981">
      <x:c r="A981" t="inlineStr">
        <x:is>
          <x:t xml:space="preserve">MG-LONG-021</x:t>
        </x:is>
      </x:c>
      <x:c r="B981" t="inlineStr">
        <x:is>
          <x:t xml:space="preserve">MG-LONG-073</x:t>
        </x:is>
      </x:c>
      <x:c r="C981" t="inlineStr">
        <x:is>
          <x:t xml:space="preserve">Ca45Mg30Cu25</x:t>
        </x:is>
      </x:c>
      <x:c r="D981" t="inlineStr">
        <x:is>
          <x:t xml:space="preserve">Ti40Zr10Cu40Pd10</x:t>
        </x:is>
      </x:c>
      <x:c r="E981" t="inlineStr">
        <x:is>
          <x:t xml:space="preserve">Ca-based</x:t>
        </x:is>
      </x:c>
      <x:c r="F981" t="inlineStr">
        <x:is>
          <x:t xml:space="preserve">Ti-based</x:t>
        </x:is>
      </x:c>
      <x:c r="G981" t="n">
        <x:v>0</x:v>
      </x:c>
      <x:c r="H981" t="n">
        <x:v>0.99942489651442</x:v>
      </x:c>
      <x:c r="I981" t="n">
        <x:v>0.6020599913279624</x:v>
      </x:c>
      <x:c r="J981" t="n">
        <x:v>1</x:v>
      </x:c>
    </x:row>
    <x:row r="982">
      <x:c r="A982" t="inlineStr">
        <x:is>
          <x:t xml:space="preserve">MG-LONG-021</x:t>
        </x:is>
      </x:c>
      <x:c r="B982" t="inlineStr">
        <x:is>
          <x:t xml:space="preserve">MG-LONG-077</x:t>
        </x:is>
      </x:c>
      <x:c r="C982" t="inlineStr">
        <x:is>
          <x:t xml:space="preserve">Ca45Mg30Cu25</x:t>
        </x:is>
      </x:c>
      <x:c r="D982" t="inlineStr">
        <x:is>
          <x:t xml:space="preserve">Ti53Cu15Ni18.5Al7Si3Sc3B0.5</x:t>
        </x:is>
      </x:c>
      <x:c r="E982" t="inlineStr">
        <x:is>
          <x:t xml:space="preserve">Ca-based</x:t>
        </x:is>
      </x:c>
      <x:c r="F982" t="inlineStr">
        <x:is>
          <x:t xml:space="preserve">Ti-based</x:t>
        </x:is>
      </x:c>
      <x:c r="G982" t="n">
        <x:v>0</x:v>
      </x:c>
      <x:c r="H982" t="n">
        <x:v>1.213955175983171</x:v>
      </x:c>
      <x:c r="I982" t="n">
        <x:v>0.3010299956639812</x:v>
      </x:c>
      <x:c r="J982" t="n">
        <x:v>1</x:v>
      </x:c>
    </x:row>
    <x:row r="983">
      <x:c r="A983" t="inlineStr">
        <x:is>
          <x:t xml:space="preserve">MG-LONG-021</x:t>
        </x:is>
      </x:c>
      <x:c r="B983" t="inlineStr">
        <x:is>
          <x:t xml:space="preserve">MG-LONG-078</x:t>
        </x:is>
      </x:c>
      <x:c r="C983" t="inlineStr">
        <x:is>
          <x:t xml:space="preserve">Ca45Mg30Cu25</x:t>
        </x:is>
      </x:c>
      <x:c r="D983" t="inlineStr">
        <x:is>
          <x:t xml:space="preserve">Ti53Cu15Ni18.5Al7Si3Hf3B0.5</x:t>
        </x:is>
      </x:c>
      <x:c r="E983" t="inlineStr">
        <x:is>
          <x:t xml:space="preserve">Ca-based</x:t>
        </x:is>
      </x:c>
      <x:c r="F983" t="inlineStr">
        <x:is>
          <x:t xml:space="preserve">Ti-based</x:t>
        </x:is>
      </x:c>
      <x:c r="G983" t="n">
        <x:v>0</x:v>
      </x:c>
      <x:c r="H983" t="n">
        <x:v>0.925849892684984</x:v>
      </x:c>
      <x:c r="I983" t="n">
        <x:v>0.3010299956639812</x:v>
      </x:c>
      <x:c r="J983" t="n">
        <x:v>1</x:v>
      </x:c>
    </x:row>
    <x:row r="984">
      <x:c r="A984" t="inlineStr">
        <x:is>
          <x:t xml:space="preserve">MG-LONG-021</x:t>
        </x:is>
      </x:c>
      <x:c r="B984" t="inlineStr">
        <x:is>
          <x:t xml:space="preserve">MG-LONG-079</x:t>
        </x:is>
      </x:c>
      <x:c r="C984" t="inlineStr">
        <x:is>
          <x:t xml:space="preserve">Ca45Mg30Cu25</x:t>
        </x:is>
      </x:c>
      <x:c r="D984" t="inlineStr">
        <x:is>
          <x:t xml:space="preserve">Ti40Zr10Cu38Pd12</x:t>
        </x:is>
      </x:c>
      <x:c r="E984" t="inlineStr">
        <x:is>
          <x:t xml:space="preserve">Ca-based</x:t>
        </x:is>
      </x:c>
      <x:c r="F984" t="inlineStr">
        <x:is>
          <x:t xml:space="preserve">Ti-based</x:t>
        </x:is>
      </x:c>
      <x:c r="G984" t="n">
        <x:v>0</x:v>
      </x:c>
      <x:c r="H984" t="n">
        <x:v>0.9248419395851115</x:v>
      </x:c>
      <x:c r="I984" t="n">
        <x:v>0.7781512503836436</x:v>
      </x:c>
      <x:c r="J984" t="n">
        <x:v>1</x:v>
      </x:c>
    </x:row>
    <x:row r="985">
      <x:c r="A985" t="inlineStr">
        <x:is>
          <x:t xml:space="preserve">MG-LONG-021</x:t>
        </x:is>
      </x:c>
      <x:c r="B985" t="inlineStr">
        <x:is>
          <x:t xml:space="preserve">MG-LONG-080</x:t>
        </x:is>
      </x:c>
      <x:c r="C985" t="inlineStr">
        <x:is>
          <x:t xml:space="preserve">Ca45Mg30Cu25</x:t>
        </x:is>
      </x:c>
      <x:c r="D985" t="inlineStr">
        <x:is>
          <x:t xml:space="preserve">Ti40Zr10Cu36Pd14</x:t>
        </x:is>
      </x:c>
      <x:c r="E985" t="inlineStr">
        <x:is>
          <x:t xml:space="preserve">Ca-based</x:t>
        </x:is>
      </x:c>
      <x:c r="F985" t="inlineStr">
        <x:is>
          <x:t xml:space="preserve">Ti-based</x:t>
        </x:is>
      </x:c>
      <x:c r="G985" t="n">
        <x:v>0</x:v>
      </x:c>
      <x:c r="H985" t="n">
        <x:v>0.886983485744395</x:v>
      </x:c>
      <x:c r="I985" t="n">
        <x:v>0.7781512503836436</x:v>
      </x:c>
      <x:c r="J985" t="n">
        <x:v>1</x:v>
      </x:c>
    </x:row>
    <x:row r="986">
      <x:c r="A986" t="inlineStr">
        <x:is>
          <x:t xml:space="preserve">MG-LONG-021</x:t>
        </x:is>
      </x:c>
      <x:c r="B986" t="inlineStr">
        <x:is>
          <x:t xml:space="preserve">MG-LONG-094</x:t>
        </x:is>
      </x:c>
      <x:c r="C986" t="inlineStr">
        <x:is>
          <x:t xml:space="preserve">Ca45Mg30Cu25</x:t>
        </x:is>
      </x:c>
      <x:c r="D986" t="inlineStr">
        <x:is>
          <x:t xml:space="preserve">[(Co0.6Fe0.4)0.75B0.2Si0.05]96Nb4</x:t>
        </x:is>
      </x:c>
      <x:c r="E986" t="inlineStr">
        <x:is>
          <x:t xml:space="preserve">Ca-based</x:t>
        </x:is>
      </x:c>
      <x:c r="F986" t="inlineStr">
        <x:is>
          <x:t xml:space="preserve">Co-based</x:t>
        </x:is>
      </x:c>
      <x:c r="G986" t="n">
        <x:v>0</x:v>
      </x:c>
      <x:c r="H986" t="n">
        <x:v>1.281065868447348</x:v>
      </x:c>
      <x:c r="I986" t="n">
        <x:v>0.6020599913279624</x:v>
      </x:c>
      <x:c r="J986" t="n">
        <x:v>1</x:v>
      </x:c>
    </x:row>
    <x:row r="987">
      <x:c r="A987" t="inlineStr">
        <x:is>
          <x:t xml:space="preserve">MG-LONG-021</x:t>
        </x:is>
      </x:c>
      <x:c r="B987" t="inlineStr">
        <x:is>
          <x:t xml:space="preserve">MG-LONG-095</x:t>
        </x:is>
      </x:c>
      <x:c r="C987" t="inlineStr">
        <x:is>
          <x:t xml:space="preserve">Ca45Mg30Cu25</x:t>
        </x:is>
      </x:c>
      <x:c r="D987" t="inlineStr">
        <x:is>
          <x:t xml:space="preserve">Au55Cu25Si20</x:t>
        </x:is>
      </x:c>
      <x:c r="E987" t="inlineStr">
        <x:is>
          <x:t xml:space="preserve">Ca-based</x:t>
        </x:is>
      </x:c>
      <x:c r="F987" t="inlineStr">
        <x:is>
          <x:t xml:space="preserve">Au-based</x:t>
        </x:is>
      </x:c>
      <x:c r="G987" t="n">
        <x:v>0</x:v>
      </x:c>
      <x:c r="H987" t="n">
        <x:v>1.252724320705232</x:v>
      </x:c>
      <x:c r="I987" t="n">
        <x:v>-0.3010299956639812</x:v>
      </x:c>
      <x:c r="J987" t="n">
        <x:v>0</x:v>
      </x:c>
    </x:row>
    <x:row r="988">
      <x:c r="A988" t="inlineStr">
        <x:is>
          <x:t xml:space="preserve">MG-LONG-021</x:t>
        </x:is>
      </x:c>
      <x:c r="B988" t="inlineStr">
        <x:is>
          <x:t xml:space="preserve">MG-LONG-103</x:t>
        </x:is>
      </x:c>
      <x:c r="C988" t="inlineStr">
        <x:is>
          <x:t xml:space="preserve">Ca45Mg30Cu25</x:t>
        </x:is>
      </x:c>
      <x:c r="D988" t="inlineStr">
        <x:is>
          <x:t xml:space="preserve">Mg63.5Cu27.5Gd9</x:t>
        </x:is>
      </x:c>
      <x:c r="E988" t="inlineStr">
        <x:is>
          <x:t xml:space="preserve">Ca-based</x:t>
        </x:is>
      </x:c>
      <x:c r="F988" t="inlineStr">
        <x:is>
          <x:t xml:space="preserve">Mg-based</x:t>
        </x:is>
      </x:c>
      <x:c r="G988" t="n">
        <x:v>0</x:v>
      </x:c>
      <x:c r="H988" t="n">
        <x:v>0.6378831141110215</x:v>
      </x:c>
      <x:c r="I988" t="n">
        <x:v>0.6020599913279624</x:v>
      </x:c>
      <x:c r="J988" t="n">
        <x:v>1</x:v>
      </x:c>
    </x:row>
    <x:row r="989">
      <x:c r="A989" t="inlineStr">
        <x:is>
          <x:t xml:space="preserve">MG-LONG-021</x:t>
        </x:is>
      </x:c>
      <x:c r="B989" t="inlineStr">
        <x:is>
          <x:t xml:space="preserve">MG-LONG-104</x:t>
        </x:is>
      </x:c>
      <x:c r="C989" t="inlineStr">
        <x:is>
          <x:t xml:space="preserve">Ca45Mg30Cu25</x:t>
        </x:is>
      </x:c>
      <x:c r="D989" t="inlineStr">
        <x:is>
          <x:t xml:space="preserve">Mg61.5Cu29.5Gd9</x:t>
        </x:is>
      </x:c>
      <x:c r="E989" t="inlineStr">
        <x:is>
          <x:t xml:space="preserve">Ca-based</x:t>
        </x:is>
      </x:c>
      <x:c r="F989" t="inlineStr">
        <x:is>
          <x:t xml:space="preserve">Mg-based</x:t>
        </x:is>
      </x:c>
      <x:c r="G989" t="n">
        <x:v>0</x:v>
      </x:c>
      <x:c r="H989" t="n">
        <x:v>0.4246833781229259</x:v>
      </x:c>
      <x:c r="I989" t="n">
        <x:v>0.6020599913279624</x:v>
      </x:c>
      <x:c r="J989" t="n">
        <x:v>1</x:v>
      </x:c>
    </x:row>
    <x:row r="990">
      <x:c r="A990" t="inlineStr">
        <x:is>
          <x:t xml:space="preserve">MG-LONG-021</x:t>
        </x:is>
      </x:c>
      <x:c r="B990" t="inlineStr">
        <x:is>
          <x:t xml:space="preserve">MG-LONG-115</x:t>
        </x:is>
      </x:c>
      <x:c r="C990" t="inlineStr">
        <x:is>
          <x:t xml:space="preserve">Ca45Mg30Cu25</x:t>
        </x:is>
      </x:c>
      <x:c r="D990" t="inlineStr">
        <x:is>
          <x:t xml:space="preserve">Fe48Cr15Mo14C15B6Y2</x:t>
        </x:is>
      </x:c>
      <x:c r="E990" t="inlineStr">
        <x:is>
          <x:t xml:space="preserve">Ca-based</x:t>
        </x:is>
      </x:c>
      <x:c r="F990" t="inlineStr">
        <x:is>
          <x:t xml:space="preserve">Fe-based</x:t>
        </x:is>
      </x:c>
      <x:c r="G990" t="n">
        <x:v>0</x:v>
      </x:c>
      <x:c r="H990" t="n">
        <x:v>1.249429838181411</x:v>
      </x:c>
      <x:c r="I990" t="n">
        <x:v>0.8450980400142568</x:v>
      </x:c>
      <x:c r="J990" t="n">
        <x:v>1</x:v>
      </x:c>
    </x:row>
    <x:row r="991">
      <x:c r="A991" t="inlineStr">
        <x:is>
          <x:t xml:space="preserve">MG-LONG-021</x:t>
        </x:is>
      </x:c>
      <x:c r="B991" t="inlineStr">
        <x:is>
          <x:t xml:space="preserve">MG-LONG-116</x:t>
        </x:is>
      </x:c>
      <x:c r="C991" t="inlineStr">
        <x:is>
          <x:t xml:space="preserve">Ca45Mg30Cu25</x:t>
        </x:is>
      </x:c>
      <x:c r="D991" t="inlineStr">
        <x:is>
          <x:t xml:space="preserve">Fe45Co3Cr15Mo14C15B6Y2</x:t>
        </x:is>
      </x:c>
      <x:c r="E991" t="inlineStr">
        <x:is>
          <x:t xml:space="preserve">Ca-based</x:t>
        </x:is>
      </x:c>
      <x:c r="F991" t="inlineStr">
        <x:is>
          <x:t xml:space="preserve">Fe-based</x:t>
        </x:is>
      </x:c>
      <x:c r="G991" t="n">
        <x:v>0</x:v>
      </x:c>
      <x:c r="H991" t="n">
        <x:v>1.207456979507763</x:v>
      </x:c>
      <x:c r="I991" t="n">
        <x:v>0.9030899869919435</x:v>
      </x:c>
      <x:c r="J991" t="n">
        <x:v>1</x:v>
      </x:c>
    </x:row>
    <x:row r="992">
      <x:c r="A992" t="inlineStr">
        <x:is>
          <x:t xml:space="preserve">MG-LONG-021</x:t>
        </x:is>
      </x:c>
      <x:c r="B992" t="inlineStr">
        <x:is>
          <x:t xml:space="preserve">MG-LONG-118</x:t>
        </x:is>
      </x:c>
      <x:c r="C992" t="inlineStr">
        <x:is>
          <x:t xml:space="preserve">Ca45Mg30Cu25</x:t>
        </x:is>
      </x:c>
      <x:c r="D992" t="inlineStr">
        <x:is>
          <x:t xml:space="preserve">Fe39Co9Cr15Mo14C15B6Y2</x:t>
        </x:is>
      </x:c>
      <x:c r="E992" t="inlineStr">
        <x:is>
          <x:t xml:space="preserve">Ca-based</x:t>
        </x:is>
      </x:c>
      <x:c r="F992" t="inlineStr">
        <x:is>
          <x:t xml:space="preserve">Fe-based</x:t>
        </x:is>
      </x:c>
      <x:c r="G992" t="n">
        <x:v>0</x:v>
      </x:c>
      <x:c r="H992" t="n">
        <x:v>1.195689835954059</x:v>
      </x:c>
      <x:c r="I992" t="n">
        <x:v>1</x:v>
      </x:c>
      <x:c r="J992" t="n">
        <x:v>1</x:v>
      </x:c>
    </x:row>
    <x:row r="993">
      <x:c r="A993" t="inlineStr">
        <x:is>
          <x:t xml:space="preserve">MG-JTAC18-070</x:t>
        </x:is>
      </x:c>
      <x:c r="B993" t="inlineStr">
        <x:is>
          <x:t xml:space="preserve">MG-LONG-021</x:t>
        </x:is>
      </x:c>
      <x:c r="C993" t="inlineStr">
        <x:is>
          <x:t xml:space="preserve">Fe71Mo4Nb1P12C10B2</x:t>
        </x:is>
      </x:c>
      <x:c r="D993" t="inlineStr">
        <x:is>
          <x:t xml:space="preserve">Ca45Mg30Cu25</x:t>
        </x:is>
      </x:c>
      <x:c r="E993" t="inlineStr">
        <x:is>
          <x:t xml:space="preserve">Fe-based</x:t>
        </x:is>
      </x:c>
      <x:c r="F993" t="inlineStr">
        <x:is>
          <x:t xml:space="preserve">Ca-based</x:t>
        </x:is>
      </x:c>
      <x:c r="G993" t="n">
        <x:v>0</x:v>
      </x:c>
      <x:c r="H993" t="n">
        <x:v>1.133359619294396</x:v>
      </x:c>
      <x:c r="I993" t="n">
        <x:v>-0.3010299956639812</x:v>
      </x:c>
      <x:c r="J993" t="n">
        <x:v>0</x:v>
      </x:c>
    </x:row>
    <x:row r="994">
      <x:c r="A994" t="inlineStr">
        <x:is>
          <x:t xml:space="preserve">MG-JTAC18-100</x:t>
        </x:is>
      </x:c>
      <x:c r="B994" t="inlineStr">
        <x:is>
          <x:t xml:space="preserve">MG-LONG-021</x:t>
        </x:is>
      </x:c>
      <x:c r="C994" t="inlineStr">
        <x:is>
          <x:t xml:space="preserve">La62Cu24Al10.5Mg3.5</x:t>
        </x:is>
      </x:c>
      <x:c r="D994" t="inlineStr">
        <x:is>
          <x:t xml:space="preserve">Ca45Mg30Cu25</x:t>
        </x:is>
      </x:c>
      <x:c r="E994" t="inlineStr">
        <x:is>
          <x:t xml:space="preserve">La-based</x:t>
        </x:is>
      </x:c>
      <x:c r="F994" t="inlineStr">
        <x:is>
          <x:t xml:space="preserve">Ca-based</x:t>
        </x:is>
      </x:c>
      <x:c r="G994" t="n">
        <x:v>0</x:v>
      </x:c>
      <x:c r="H994" t="n">
        <x:v>0.9685756188652368</x:v>
      </x:c>
      <x:c r="I994" t="n">
        <x:v>-1</x:v>
      </x:c>
      <x:c r="J994" t="n">
        <x:v>0</x:v>
      </x:c>
    </x:row>
    <x:row r="995">
      <x:c r="A995" t="inlineStr">
        <x:is>
          <x:t xml:space="preserve">MG-JTAC18-101</x:t>
        </x:is>
      </x:c>
      <x:c r="B995" t="inlineStr">
        <x:is>
          <x:t xml:space="preserve">MG-LONG-021</x:t>
        </x:is>
      </x:c>
      <x:c r="C995" t="inlineStr">
        <x:is>
          <x:t xml:space="preserve">La62Cu24Al10.8Mg3.2</x:t>
        </x:is>
      </x:c>
      <x:c r="D995" t="inlineStr">
        <x:is>
          <x:t xml:space="preserve">Ca45Mg30Cu25</x:t>
        </x:is>
      </x:c>
      <x:c r="E995" t="inlineStr">
        <x:is>
          <x:t xml:space="preserve">La-based</x:t>
        </x:is>
      </x:c>
      <x:c r="F995" t="inlineStr">
        <x:is>
          <x:t xml:space="preserve">Ca-based</x:t>
        </x:is>
      </x:c>
      <x:c r="G995" t="n">
        <x:v>0</x:v>
      </x:c>
      <x:c r="H995" t="n">
        <x:v>0.8734234900792426</x:v>
      </x:c>
      <x:c r="I995" t="n">
        <x:v>-1</x:v>
      </x:c>
      <x:c r="J995" t="n">
        <x:v>0</x:v>
      </x:c>
    </x:row>
    <x:row r="996">
      <x:c r="A996" t="inlineStr">
        <x:is>
          <x:t xml:space="preserve">MG-JTAC18-111</x:t>
        </x:is>
      </x:c>
      <x:c r="B996" t="inlineStr">
        <x:is>
          <x:t xml:space="preserve">MG-LONG-021</x:t>
        </x:is>
      </x:c>
      <x:c r="C996" t="inlineStr">
        <x:is>
          <x:t xml:space="preserve">Mg57Ni26La17</x:t>
        </x:is>
      </x:c>
      <x:c r="D996" t="inlineStr">
        <x:is>
          <x:t xml:space="preserve">Ca45Mg30Cu25</x:t>
        </x:is>
      </x:c>
      <x:c r="E996" t="inlineStr">
        <x:is>
          <x:t xml:space="preserve">Mg-based</x:t>
        </x:is>
      </x:c>
      <x:c r="F996" t="inlineStr">
        <x:is>
          <x:t xml:space="preserve">Ca-based</x:t>
        </x:is>
      </x:c>
      <x:c r="G996" t="n">
        <x:v>0</x:v>
      </x:c>
      <x:c r="H996" t="n">
        <x:v>0.675837666181779</x:v>
      </x:c>
      <x:c r="I996" t="n">
        <x:v>-0.3010299956639812</x:v>
      </x:c>
      <x:c r="J996" t="n">
        <x:v>0</x:v>
      </x:c>
    </x:row>
    <x:row r="997">
      <x:c r="A997" t="inlineStr">
        <x:is>
          <x:t xml:space="preserve">MG-JTAC18-113</x:t>
        </x:is>
      </x:c>
      <x:c r="B997" t="inlineStr">
        <x:is>
          <x:t xml:space="preserve">MG-LONG-021</x:t>
        </x:is>
      </x:c>
      <x:c r="C997" t="inlineStr">
        <x:is>
          <x:t xml:space="preserve">Mg60Ni23.6B0.5La15.9</x:t>
        </x:is>
      </x:c>
      <x:c r="D997" t="inlineStr">
        <x:is>
          <x:t xml:space="preserve">Ca45Mg30Cu25</x:t>
        </x:is>
      </x:c>
      <x:c r="E997" t="inlineStr">
        <x:is>
          <x:t xml:space="preserve">Mg-based</x:t>
        </x:is>
      </x:c>
      <x:c r="F997" t="inlineStr">
        <x:is>
          <x:t xml:space="preserve">Ca-based</x:t>
        </x:is>
      </x:c>
      <x:c r="G997" t="n">
        <x:v>0</x:v>
      </x:c>
      <x:c r="H997" t="n">
        <x:v>0.6090142219232058</x:v>
      </x:c>
      <x:c r="I997" t="n">
        <x:v>-0.3010299956639812</x:v>
      </x:c>
      <x:c r="J997" t="n">
        <x:v>0</x:v>
      </x:c>
    </x:row>
    <x:row r="998">
      <x:c r="A998" t="inlineStr">
        <x:is>
          <x:t xml:space="preserve">MG-JTAC18-115</x:t>
        </x:is>
      </x:c>
      <x:c r="B998" t="inlineStr">
        <x:is>
          <x:t xml:space="preserve">MG-LONG-021</x:t>
        </x:is>
      </x:c>
      <x:c r="C998" t="inlineStr">
        <x:is>
          <x:t xml:space="preserve">Mg60Ni23.6La16.4</x:t>
        </x:is>
      </x:c>
      <x:c r="D998" t="inlineStr">
        <x:is>
          <x:t xml:space="preserve">Ca45Mg30Cu25</x:t>
        </x:is>
      </x:c>
      <x:c r="E998" t="inlineStr">
        <x:is>
          <x:t xml:space="preserve">Mg-based</x:t>
        </x:is>
      </x:c>
      <x:c r="F998" t="inlineStr">
        <x:is>
          <x:t xml:space="preserve">Ca-based</x:t>
        </x:is>
      </x:c>
      <x:c r="G998" t="n">
        <x:v>0</x:v>
      </x:c>
      <x:c r="H998" t="n">
        <x:v>0.6031909426175849</x:v>
      </x:c>
      <x:c r="I998" t="n">
        <x:v>-0.3979400086720376</x:v>
      </x:c>
      <x:c r="J998" t="n">
        <x:v>0</x:v>
      </x:c>
    </x:row>
    <x:row r="999">
      <x:c r="A999" t="inlineStr">
        <x:is>
          <x:t xml:space="preserve">MG-JTAC18-118</x:t>
        </x:is>
      </x:c>
      <x:c r="B999" t="inlineStr">
        <x:is>
          <x:t xml:space="preserve">MG-LONG-021</x:t>
        </x:is>
      </x:c>
      <x:c r="C999" t="inlineStr">
        <x:is>
          <x:t xml:space="preserve">Mg60Ni23.6Y0.25La16.15</x:t>
        </x:is>
      </x:c>
      <x:c r="D999" t="inlineStr">
        <x:is>
          <x:t xml:space="preserve">Ca45Mg30Cu25</x:t>
        </x:is>
      </x:c>
      <x:c r="E999" t="inlineStr">
        <x:is>
          <x:t xml:space="preserve">Mg-based</x:t>
        </x:is>
      </x:c>
      <x:c r="F999" t="inlineStr">
        <x:is>
          <x:t xml:space="preserve">Ca-based</x:t>
        </x:is>
      </x:c>
      <x:c r="G999" t="n">
        <x:v>0</x:v>
      </x:c>
      <x:c r="H999" t="n">
        <x:v>1.054962021258355</x:v>
      </x:c>
      <x:c r="I999" t="n">
        <x:v>-0.5440680443502757</x:v>
      </x:c>
      <x:c r="J999" t="n">
        <x:v>0</x:v>
      </x:c>
    </x:row>
    <x:row r="1000">
      <x:c r="A1000" t="inlineStr">
        <x:is>
          <x:t xml:space="preserve">MG-JTAC18-119</x:t>
        </x:is>
      </x:c>
      <x:c r="B1000" t="inlineStr">
        <x:is>
          <x:t xml:space="preserve">MG-LONG-021</x:t>
        </x:is>
      </x:c>
      <x:c r="C1000" t="inlineStr">
        <x:is>
          <x:t xml:space="preserve">Mg60Ni23.6Y0.25Si0.25La15.9</x:t>
        </x:is>
      </x:c>
      <x:c r="D1000" t="inlineStr">
        <x:is>
          <x:t xml:space="preserve">Ca45Mg30Cu25</x:t>
        </x:is>
      </x:c>
      <x:c r="E1000" t="inlineStr">
        <x:is>
          <x:t xml:space="preserve">Mg-based</x:t>
        </x:is>
      </x:c>
      <x:c r="F1000" t="inlineStr">
        <x:is>
          <x:t xml:space="preserve">Ca-based</x:t>
        </x:is>
      </x:c>
      <x:c r="G1000" t="n">
        <x:v>0</x:v>
      </x:c>
      <x:c r="H1000" t="n">
        <x:v>0.7533326230381121</x:v>
      </x:c>
      <x:c r="I1000" t="n">
        <x:v>-0.3010299956639812</x:v>
      </x:c>
      <x:c r="J1000" t="n">
        <x:v>0</x:v>
      </x:c>
    </x:row>
    <x:row r="1001">
      <x:c r="A1001" t="inlineStr">
        <x:is>
          <x:t xml:space="preserve">MG-JTAC18-120</x:t>
        </x:is>
      </x:c>
      <x:c r="B1001" t="inlineStr">
        <x:is>
          <x:t xml:space="preserve">MG-LONG-021</x:t>
        </x:is>
      </x:c>
      <x:c r="C1001" t="inlineStr">
        <x:is>
          <x:t xml:space="preserve">Mg60Ni23.6Y0.5La15.9</x:t>
        </x:is>
      </x:c>
      <x:c r="D1001" t="inlineStr">
        <x:is>
          <x:t xml:space="preserve">Ca45Mg30Cu25</x:t>
        </x:is>
      </x:c>
      <x:c r="E1001" t="inlineStr">
        <x:is>
          <x:t xml:space="preserve">Mg-based</x:t>
        </x:is>
      </x:c>
      <x:c r="F1001" t="inlineStr">
        <x:is>
          <x:t xml:space="preserve">Ca-based</x:t>
        </x:is>
      </x:c>
      <x:c r="G1001" t="n">
        <x:v>0</x:v>
      </x:c>
      <x:c r="H1001" t="n">
        <x:v>0.9516060633668578</x:v>
      </x:c>
      <x:c r="I1001" t="n">
        <x:v>-0.6020599913279624</x:v>
      </x:c>
      <x:c r="J1001" t="n">
        <x:v>0</x:v>
      </x:c>
    </x:row>
    <x:row r="1002">
      <x:c r="A1002" t="inlineStr">
        <x:is>
          <x:t xml:space="preserve">MG-JTAC18-121</x:t>
        </x:is>
      </x:c>
      <x:c r="B1002" t="inlineStr">
        <x:is>
          <x:t xml:space="preserve">MG-LONG-021</x:t>
        </x:is>
      </x:c>
      <x:c r="C1002" t="inlineStr">
        <x:is>
          <x:t xml:space="preserve">Mg60Ni23.6Y0.5Si0.1La15.8</x:t>
        </x:is>
      </x:c>
      <x:c r="D1002" t="inlineStr">
        <x:is>
          <x:t xml:space="preserve">Ca45Mg30Cu25</x:t>
        </x:is>
      </x:c>
      <x:c r="E1002" t="inlineStr">
        <x:is>
          <x:t xml:space="preserve">Mg-based</x:t>
        </x:is>
      </x:c>
      <x:c r="F1002" t="inlineStr">
        <x:is>
          <x:t xml:space="preserve">Ca-based</x:t>
        </x:is>
      </x:c>
      <x:c r="G1002" t="n">
        <x:v>0</x:v>
      </x:c>
      <x:c r="H1002" t="n">
        <x:v>0.7029534249047023</x:v>
      </x:c>
      <x:c r="I1002" t="n">
        <x:v>-0.1760912590556812</x:v>
      </x:c>
      <x:c r="J1002" t="n">
        <x:v>0</x:v>
      </x:c>
    </x:row>
    <x:row r="1003">
      <x:c r="A1003" t="inlineStr">
        <x:is>
          <x:t xml:space="preserve">MG-JTAC18-123</x:t>
        </x:is>
      </x:c>
      <x:c r="B1003" t="inlineStr">
        <x:is>
          <x:t xml:space="preserve">MG-LONG-021</x:t>
        </x:is>
      </x:c>
      <x:c r="C1003" t="inlineStr">
        <x:is>
          <x:t xml:space="preserve">Mg60Ni23.6Y0.75La15.65</x:t>
        </x:is>
      </x:c>
      <x:c r="D1003" t="inlineStr">
        <x:is>
          <x:t xml:space="preserve">Ca45Mg30Cu25</x:t>
        </x:is>
      </x:c>
      <x:c r="E1003" t="inlineStr">
        <x:is>
          <x:t xml:space="preserve">Mg-based</x:t>
        </x:is>
      </x:c>
      <x:c r="F1003" t="inlineStr">
        <x:is>
          <x:t xml:space="preserve">Ca-based</x:t>
        </x:is>
      </x:c>
      <x:c r="G1003" t="n">
        <x:v>0</x:v>
      </x:c>
      <x:c r="H1003" t="n">
        <x:v>1.079867924007834</x:v>
      </x:c>
      <x:c r="I1003" t="n">
        <x:v>-0.6020599913279624</x:v>
      </x:c>
      <x:c r="J1003" t="n">
        <x:v>0</x:v>
      </x:c>
    </x:row>
    <x:row r="1004">
      <x:c r="A1004" t="inlineStr">
        <x:is>
          <x:t xml:space="preserve">MG-JTAC18-124</x:t>
        </x:is>
      </x:c>
      <x:c r="B1004" t="inlineStr">
        <x:is>
          <x:t xml:space="preserve">MG-LONG-021</x:t>
        </x:is>
      </x:c>
      <x:c r="C1004" t="inlineStr">
        <x:is>
          <x:t xml:space="preserve">Mg60Ni23.6Y1La15.4</x:t>
        </x:is>
      </x:c>
      <x:c r="D1004" t="inlineStr">
        <x:is>
          <x:t xml:space="preserve">Ca45Mg30Cu25</x:t>
        </x:is>
      </x:c>
      <x:c r="E1004" t="inlineStr">
        <x:is>
          <x:t xml:space="preserve">Mg-based</x:t>
        </x:is>
      </x:c>
      <x:c r="F1004" t="inlineStr">
        <x:is>
          <x:t xml:space="preserve">Ca-based</x:t>
        </x:is>
      </x:c>
      <x:c r="G1004" t="n">
        <x:v>0</x:v>
      </x:c>
      <x:c r="H1004" t="n">
        <x:v>0.9031699943861604</x:v>
      </x:c>
      <x:c r="I1004" t="n">
        <x:v>-0.4771212547196624</x:v>
      </x:c>
      <x:c r="J1004" t="n">
        <x:v>0</x:v>
      </x:c>
    </x:row>
    <x:row r="1005">
      <x:c r="A1005" t="inlineStr">
        <x:is>
          <x:t xml:space="preserve">MG-LONG-022</x:t>
        </x:is>
      </x:c>
      <x:c r="B1005" t="inlineStr">
        <x:is>
          <x:t xml:space="preserve">MG-LONG-029</x:t>
        </x:is>
      </x:c>
      <x:c r="C1005" t="inlineStr">
        <x:is>
          <x:t xml:space="preserve">Ca45Mg25Cu30</x:t>
        </x:is>
      </x:c>
      <x:c r="D1005" t="inlineStr">
        <x:is>
          <x:t xml:space="preserve">Mg65Cu7.5Ni7.5Ag5Zn5Gd10</x:t>
        </x:is>
      </x:c>
      <x:c r="E1005" t="inlineStr">
        <x:is>
          <x:t xml:space="preserve">Ca-based</x:t>
        </x:is>
      </x:c>
      <x:c r="F1005" t="inlineStr">
        <x:is>
          <x:t xml:space="preserve">Mg-based</x:t>
        </x:is>
      </x:c>
      <x:c r="G1005" t="n">
        <x:v>0</x:v>
      </x:c>
      <x:c r="H1005" t="n">
        <x:v>0.6948769561250854</x:v>
      </x:c>
      <x:c r="I1005" t="n">
        <x:v>0.2632414347745815</x:v>
      </x:c>
      <x:c r="J1005" t="n">
        <x:v>1</x:v>
      </x:c>
    </x:row>
    <x:row r="1006">
      <x:c r="A1006" t="inlineStr">
        <x:is>
          <x:t xml:space="preserve">MG-LONG-022</x:t>
        </x:is>
      </x:c>
      <x:c r="B1006" t="inlineStr">
        <x:is>
          <x:t xml:space="preserve">MG-LONG-030</x:t>
        </x:is>
      </x:c>
      <x:c r="C1006" t="inlineStr">
        <x:is>
          <x:t xml:space="preserve">Ca45Mg25Cu30</x:t>
        </x:is>
      </x:c>
      <x:c r="D1006" t="inlineStr">
        <x:is>
          <x:t xml:space="preserve">Mg65Cu7.5Ni7.5Ag5Zn5Gd7.5Y2.5</x:t>
        </x:is>
      </x:c>
      <x:c r="E1006" t="inlineStr">
        <x:is>
          <x:t xml:space="preserve">Ca-based</x:t>
        </x:is>
      </x:c>
      <x:c r="F1006" t="inlineStr">
        <x:is>
          <x:t xml:space="preserve">Mg-based</x:t>
        </x:is>
      </x:c>
      <x:c r="G1006" t="n">
        <x:v>0</x:v>
      </x:c>
      <x:c r="H1006" t="n">
        <x:v>0.8377799702878498</x:v>
      </x:c>
      <x:c r="I1006" t="n">
        <x:v>0.3357921019231931</x:v>
      </x:c>
      <x:c r="J1006" t="n">
        <x:v>1</x:v>
      </x:c>
    </x:row>
    <x:row r="1007">
      <x:c r="A1007" t="inlineStr">
        <x:is>
          <x:t xml:space="preserve">MG-LONG-022</x:t>
        </x:is>
      </x:c>
      <x:c r="B1007" t="inlineStr">
        <x:is>
          <x:t xml:space="preserve">MG-LONG-031</x:t>
        </x:is>
      </x:c>
      <x:c r="C1007" t="inlineStr">
        <x:is>
          <x:t xml:space="preserve">Ca45Mg25Cu30</x:t>
        </x:is>
      </x:c>
      <x:c r="D1007" t="inlineStr">
        <x:is>
          <x:t xml:space="preserve">Mg65Cu7.5Ni7.5Ag5Zn5Gd5Y5</x:t>
        </x:is>
      </x:c>
      <x:c r="E1007" t="inlineStr">
        <x:is>
          <x:t xml:space="preserve">Ca-based</x:t>
        </x:is>
      </x:c>
      <x:c r="F1007" t="inlineStr">
        <x:is>
          <x:t xml:space="preserve">Mg-based</x:t>
        </x:is>
      </x:c>
      <x:c r="G1007" t="n">
        <x:v>0</x:v>
      </x:c>
      <x:c r="H1007" t="n">
        <x:v>0.6780068490074735</x:v>
      </x:c>
      <x:c r="I1007" t="n">
        <x:v>0.3679767852945943</x:v>
      </x:c>
      <x:c r="J1007" t="n">
        <x:v>1</x:v>
      </x:c>
    </x:row>
    <x:row r="1008">
      <x:c r="A1008" t="inlineStr">
        <x:is>
          <x:t xml:space="preserve">MG-LONG-022</x:t>
        </x:is>
      </x:c>
      <x:c r="B1008" t="inlineStr">
        <x:is>
          <x:t xml:space="preserve">MG-LONG-032</x:t>
        </x:is>
      </x:c>
      <x:c r="C1008" t="inlineStr">
        <x:is>
          <x:t xml:space="preserve">Ca45Mg25Cu30</x:t>
        </x:is>
      </x:c>
      <x:c r="D1008" t="inlineStr">
        <x:is>
          <x:t xml:space="preserve">Mg65Cu7.5Ni7.5Ag5Zn5Gd2.5Y7.5</x:t>
        </x:is>
      </x:c>
      <x:c r="E1008" t="inlineStr">
        <x:is>
          <x:t xml:space="preserve">Ca-based</x:t>
        </x:is>
      </x:c>
      <x:c r="F1008" t="inlineStr">
        <x:is>
          <x:t xml:space="preserve">Mg-based</x:t>
        </x:is>
      </x:c>
      <x:c r="G1008" t="n">
        <x:v>0</x:v>
      </x:c>
      <x:c r="H1008" t="n">
        <x:v>0.2074873439842894</x:v>
      </x:c>
      <x:c r="I1008" t="n">
        <x:v>0.1995723549052041</x:v>
      </x:c>
      <x:c r="J1008" t="n">
        <x:v>1</x:v>
      </x:c>
    </x:row>
    <x:row r="1009">
      <x:c r="A1009" t="inlineStr">
        <x:is>
          <x:t xml:space="preserve">MG-LONG-022</x:t>
        </x:is>
      </x:c>
      <x:c r="B1009" t="inlineStr">
        <x:is>
          <x:t xml:space="preserve">MG-LONG-085</x:t>
        </x:is>
      </x:c>
      <x:c r="C1009" t="inlineStr">
        <x:is>
          <x:t xml:space="preserve">Ca45Mg25Cu30</x:t>
        </x:is>
      </x:c>
      <x:c r="D1009" t="inlineStr">
        <x:is>
          <x:t xml:space="preserve">Y56Al24Co20</x:t>
        </x:is>
      </x:c>
      <x:c r="E1009" t="inlineStr">
        <x:is>
          <x:t xml:space="preserve">Ca-based</x:t>
        </x:is>
      </x:c>
      <x:c r="F1009" t="inlineStr">
        <x:is>
          <x:t xml:space="preserve">Y-based</x:t>
        </x:is>
      </x:c>
      <x:c r="G1009" t="n">
        <x:v>0</x:v>
      </x:c>
      <x:c r="H1009" t="n">
        <x:v>0.9128103458024242</x:v>
      </x:c>
      <x:c r="I1009" t="n">
        <x:v>-0.6020599913279624</x:v>
      </x:c>
      <x:c r="J1009" t="n">
        <x:v>0</x:v>
      </x:c>
    </x:row>
    <x:row r="1010">
      <x:c r="A1010" t="inlineStr">
        <x:is>
          <x:t xml:space="preserve">MG-LONG-022</x:t>
        </x:is>
      </x:c>
      <x:c r="B1010" t="inlineStr">
        <x:is>
          <x:t xml:space="preserve">MG-LONG-097</x:t>
        </x:is>
      </x:c>
      <x:c r="C1010" t="inlineStr">
        <x:is>
          <x:t xml:space="preserve">Ca45Mg25Cu30</x:t>
        </x:is>
      </x:c>
      <x:c r="D1010" t="inlineStr">
        <x:is>
          <x:t xml:space="preserve">Au52Pd2.3Cu29.2Si16.5</x:t>
        </x:is>
      </x:c>
      <x:c r="E1010" t="inlineStr">
        <x:is>
          <x:t xml:space="preserve">Ca-based</x:t>
        </x:is>
      </x:c>
      <x:c r="F1010" t="inlineStr">
        <x:is>
          <x:t xml:space="preserve">Au-based</x:t>
        </x:is>
      </x:c>
      <x:c r="G1010" t="n">
        <x:v>0</x:v>
      </x:c>
      <x:c r="H1010" t="n">
        <x:v>0.6340216513627498</x:v>
      </x:c>
      <x:c r="I1010" t="n">
        <x:v>-0.4771212547196624</x:v>
      </x:c>
      <x:c r="J1010" t="n">
        <x:v>0</x:v>
      </x:c>
    </x:row>
    <x:row r="1011">
      <x:c r="A1011" t="inlineStr">
        <x:is>
          <x:t xml:space="preserve">MG-LONG-022</x:t>
        </x:is>
      </x:c>
      <x:c r="B1011" t="inlineStr">
        <x:is>
          <x:t xml:space="preserve">MG-LONG-102</x:t>
        </x:is>
      </x:c>
      <x:c r="C1011" t="inlineStr">
        <x:is>
          <x:t xml:space="preserve">Ca45Mg25Cu30</x:t>
        </x:is>
      </x:c>
      <x:c r="D1011" t="inlineStr">
        <x:is>
          <x:t xml:space="preserve">Gd60Co25Al15</x:t>
        </x:is>
      </x:c>
      <x:c r="E1011" t="inlineStr">
        <x:is>
          <x:t xml:space="preserve">Ca-based</x:t>
        </x:is>
      </x:c>
      <x:c r="F1011" t="inlineStr">
        <x:is>
          <x:t xml:space="preserve">Gd-based</x:t>
        </x:is>
      </x:c>
      <x:c r="G1011" t="n">
        <x:v>0</x:v>
      </x:c>
      <x:c r="H1011" t="n">
        <x:v>0.6418368162424037</x:v>
      </x:c>
      <x:c r="I1011" t="n">
        <x:v>-0.07918124604762478</x:v>
      </x:c>
      <x:c r="J1011" t="n">
        <x:v>0</x:v>
      </x:c>
    </x:row>
    <x:row r="1012">
      <x:c r="A1012" t="inlineStr">
        <x:is>
          <x:t xml:space="preserve">MG-CHEN-001</x:t>
        </x:is>
      </x:c>
      <x:c r="B1012" t="inlineStr">
        <x:is>
          <x:t xml:space="preserve">MG-LONG-022</x:t>
        </x:is>
      </x:c>
      <x:c r="C1012" t="inlineStr">
        <x:is>
          <x:t xml:space="preserve">Cu57.5Zr40Ga2.5</x:t>
        </x:is>
      </x:c>
      <x:c r="D1012" t="inlineStr">
        <x:is>
          <x:t xml:space="preserve">Ca45Mg25Cu30</x:t>
        </x:is>
      </x:c>
      <x:c r="E1012" t="inlineStr">
        <x:is>
          <x:t xml:space="preserve">Cu-based</x:t>
        </x:is>
      </x:c>
      <x:c r="F1012" t="inlineStr">
        <x:is>
          <x:t xml:space="preserve">Ca-based</x:t>
        </x:is>
      </x:c>
      <x:c r="G1012" t="n">
        <x:v>0</x:v>
      </x:c>
      <x:c r="H1012" t="n">
        <x:v>1.018008185988553</x:v>
      </x:c>
      <x:c r="I1012" t="n">
        <x:v>0.6020599913279624</x:v>
      </x:c>
      <x:c r="J1012" t="n">
        <x:v>1</x:v>
      </x:c>
    </x:row>
    <x:row r="1013">
      <x:c r="A1013" t="inlineStr">
        <x:is>
          <x:t xml:space="preserve">MG-CHEN-002</x:t>
        </x:is>
      </x:c>
      <x:c r="B1013" t="inlineStr">
        <x:is>
          <x:t xml:space="preserve">MG-LONG-022</x:t>
        </x:is>
      </x:c>
      <x:c r="C1013" t="inlineStr">
        <x:is>
          <x:t xml:space="preserve">Cu60Hf40</x:t>
        </x:is>
      </x:c>
      <x:c r="D1013" t="inlineStr">
        <x:is>
          <x:t xml:space="preserve">Ca45Mg25Cu30</x:t>
        </x:is>
      </x:c>
      <x:c r="E1013" t="inlineStr">
        <x:is>
          <x:t xml:space="preserve">Cu-based</x:t>
        </x:is>
      </x:c>
      <x:c r="F1013" t="inlineStr">
        <x:is>
          <x:t xml:space="preserve">Ca-based</x:t>
        </x:is>
      </x:c>
      <x:c r="G1013" t="n">
        <x:v>0</x:v>
      </x:c>
      <x:c r="H1013" t="n">
        <x:v>1.194764673268665</x:v>
      </x:c>
      <x:c r="I1013" t="n">
        <x:v>0.7781512503836436</x:v>
      </x:c>
      <x:c r="J1013" t="n">
        <x:v>1</x:v>
      </x:c>
    </x:row>
    <x:row r="1014">
      <x:c r="A1014" t="inlineStr">
        <x:is>
          <x:t xml:space="preserve">MG-JTAC18-096</x:t>
        </x:is>
      </x:c>
      <x:c r="B1014" t="inlineStr">
        <x:is>
          <x:t xml:space="preserve">MG-LONG-022</x:t>
        </x:is>
      </x:c>
      <x:c r="C1014" t="inlineStr">
        <x:is>
          <x:t xml:space="preserve">Gd55Ni22Mn3Al20</x:t>
        </x:is>
      </x:c>
      <x:c r="D1014" t="inlineStr">
        <x:is>
          <x:t xml:space="preserve">Ca45Mg25Cu30</x:t>
        </x:is>
      </x:c>
      <x:c r="E1014" t="inlineStr">
        <x:is>
          <x:t xml:space="preserve">Gd-based</x:t>
        </x:is>
      </x:c>
      <x:c r="F1014" t="inlineStr">
        <x:is>
          <x:t xml:space="preserve">Ca-based</x:t>
        </x:is>
      </x:c>
      <x:c r="G1014" t="n">
        <x:v>0</x:v>
      </x:c>
      <x:c r="H1014" t="n">
        <x:v>1.062171089336653</x:v>
      </x:c>
      <x:c r="I1014" t="n">
        <x:v>0.4771212547196624</x:v>
      </x:c>
      <x:c r="J1014" t="n">
        <x:v>1</x:v>
      </x:c>
    </x:row>
    <x:row r="1015">
      <x:c r="A1015" t="inlineStr">
        <x:is>
          <x:t xml:space="preserve">MG-LONG-023</x:t>
        </x:is>
      </x:c>
      <x:c r="B1015" t="inlineStr">
        <x:is>
          <x:t xml:space="preserve">MG-LONG-051</x:t>
        </x:is>
      </x:c>
      <x:c r="C1015" t="inlineStr">
        <x:is>
          <x:t xml:space="preserve">Ca45Mg19Cu36</x:t>
        </x:is>
      </x:c>
      <x:c r="D1015" t="inlineStr">
        <x:is>
          <x:t xml:space="preserve">Fe71Ni1Y6B22</x:t>
        </x:is>
      </x:c>
      <x:c r="E1015" t="inlineStr">
        <x:is>
          <x:t xml:space="preserve">Ca-based</x:t>
        </x:is>
      </x:c>
      <x:c r="F1015" t="inlineStr">
        <x:is>
          <x:t xml:space="preserve">Fe-based</x:t>
        </x:is>
      </x:c>
      <x:c r="G1015" t="n">
        <x:v>0</x:v>
      </x:c>
      <x:c r="H1015" t="n">
        <x:v>1.254189560730521</x:v>
      </x:c>
      <x:c r="I1015" t="n">
        <x:v>0.6020599913279624</x:v>
      </x:c>
      <x:c r="J1015" t="n">
        <x:v>1</x:v>
      </x:c>
    </x:row>
    <x:row r="1016">
      <x:c r="A1016" t="inlineStr">
        <x:is>
          <x:t xml:space="preserve">MG-LONG-023</x:t>
        </x:is>
      </x:c>
      <x:c r="B1016" t="inlineStr">
        <x:is>
          <x:t xml:space="preserve">MG-LONG-052</x:t>
        </x:is>
      </x:c>
      <x:c r="C1016" t="inlineStr">
        <x:is>
          <x:t xml:space="preserve">Ca45Mg19Cu36</x:t>
        </x:is>
      </x:c>
      <x:c r="D1016" t="inlineStr">
        <x:is>
          <x:t xml:space="preserve">Fe70Ni2Y6B22</x:t>
        </x:is>
      </x:c>
      <x:c r="E1016" t="inlineStr">
        <x:is>
          <x:t xml:space="preserve">Ca-based</x:t>
        </x:is>
      </x:c>
      <x:c r="F1016" t="inlineStr">
        <x:is>
          <x:t xml:space="preserve">Fe-based</x:t>
        </x:is>
      </x:c>
      <x:c r="G1016" t="n">
        <x:v>0</x:v>
      </x:c>
      <x:c r="H1016" t="n">
        <x:v>1.211839410697575</x:v>
      </x:c>
      <x:c r="I1016" t="n">
        <x:v>0.6020599913279624</x:v>
      </x:c>
      <x:c r="J1016" t="n">
        <x:v>1</x:v>
      </x:c>
    </x:row>
    <x:row r="1017">
      <x:c r="A1017" t="inlineStr">
        <x:is>
          <x:t xml:space="preserve">MG-LONG-023</x:t>
        </x:is>
      </x:c>
      <x:c r="B1017" t="inlineStr">
        <x:is>
          <x:t xml:space="preserve">MG-LONG-053</x:t>
        </x:is>
      </x:c>
      <x:c r="C1017" t="inlineStr">
        <x:is>
          <x:t xml:space="preserve">Ca45Mg19Cu36</x:t>
        </x:is>
      </x:c>
      <x:c r="D1017" t="inlineStr">
        <x:is>
          <x:t xml:space="preserve">Fe69Ni3Y6B22</x:t>
        </x:is>
      </x:c>
      <x:c r="E1017" t="inlineStr">
        <x:is>
          <x:t xml:space="preserve">Ca-based</x:t>
        </x:is>
      </x:c>
      <x:c r="F1017" t="inlineStr">
        <x:is>
          <x:t xml:space="preserve">Fe-based</x:t>
        </x:is>
      </x:c>
      <x:c r="G1017" t="n">
        <x:v>0</x:v>
      </x:c>
      <x:c r="H1017" t="n">
        <x:v>1.182108609017095</x:v>
      </x:c>
      <x:c r="I1017" t="n">
        <x:v>0.4771212547196624</x:v>
      </x:c>
      <x:c r="J1017" t="n">
        <x:v>1</x:v>
      </x:c>
    </x:row>
    <x:row r="1018">
      <x:c r="A1018" t="inlineStr">
        <x:is>
          <x:t xml:space="preserve">MG-LONG-023</x:t>
        </x:is>
      </x:c>
      <x:c r="B1018" t="inlineStr">
        <x:is>
          <x:t xml:space="preserve">MG-LONG-058</x:t>
        </x:is>
      </x:c>
      <x:c r="C1018" t="inlineStr">
        <x:is>
          <x:t xml:space="preserve">Ca45Mg19Cu36</x:t>
        </x:is>
      </x:c>
      <x:c r="D1018" t="inlineStr">
        <x:is>
          <x:t xml:space="preserve">Fe66Co6Y6B22</x:t>
        </x:is>
      </x:c>
      <x:c r="E1018" t="inlineStr">
        <x:is>
          <x:t xml:space="preserve">Ca-based</x:t>
        </x:is>
      </x:c>
      <x:c r="F1018" t="inlineStr">
        <x:is>
          <x:t xml:space="preserve">Fe-based</x:t>
        </x:is>
      </x:c>
      <x:c r="G1018" t="n">
        <x:v>0</x:v>
      </x:c>
      <x:c r="H1018" t="n">
        <x:v>1.265351023031295</x:v>
      </x:c>
      <x:c r="I1018" t="n">
        <x:v>0.6020599913279624</x:v>
      </x:c>
      <x:c r="J1018" t="n">
        <x:v>1</x:v>
      </x:c>
    </x:row>
    <x:row r="1019">
      <x:c r="A1019" t="inlineStr">
        <x:is>
          <x:t xml:space="preserve">MG-LONG-023</x:t>
        </x:is>
      </x:c>
      <x:c r="B1019" t="inlineStr">
        <x:is>
          <x:t xml:space="preserve">MG-LONG-059</x:t>
        </x:is>
      </x:c>
      <x:c r="C1019" t="inlineStr">
        <x:is>
          <x:t xml:space="preserve">Ca45Mg19Cu36</x:t>
        </x:is>
      </x:c>
      <x:c r="D1019" t="inlineStr">
        <x:is>
          <x:t xml:space="preserve">Fe64Co8Y6B22</x:t>
        </x:is>
      </x:c>
      <x:c r="E1019" t="inlineStr">
        <x:is>
          <x:t xml:space="preserve">Ca-based</x:t>
        </x:is>
      </x:c>
      <x:c r="F1019" t="inlineStr">
        <x:is>
          <x:t xml:space="preserve">Fe-based</x:t>
        </x:is>
      </x:c>
      <x:c r="G1019" t="n">
        <x:v>0</x:v>
      </x:c>
      <x:c r="H1019" t="n">
        <x:v>1.304735344856455</x:v>
      </x:c>
      <x:c r="I1019" t="n">
        <x:v>0.6989700043360187</x:v>
      </x:c>
      <x:c r="J1019" t="n">
        <x:v>1</x:v>
      </x:c>
    </x:row>
    <x:row r="1020">
      <x:c r="A1020" t="inlineStr">
        <x:is>
          <x:t xml:space="preserve">MG-LONG-023</x:t>
        </x:is>
      </x:c>
      <x:c r="B1020" t="inlineStr">
        <x:is>
          <x:t xml:space="preserve">MG-LONG-066</x:t>
        </x:is>
      </x:c>
      <x:c r="C1020" t="inlineStr">
        <x:is>
          <x:t xml:space="preserve">Ca45Mg19Cu36</x:t>
        </x:is>
      </x:c>
      <x:c r="D1020" t="inlineStr">
        <x:is>
          <x:t xml:space="preserve">[(Ni0.7Fe0.3)0.75B0.2Si0.05]96Nb4</x:t>
        </x:is>
      </x:c>
      <x:c r="E1020" t="inlineStr">
        <x:is>
          <x:t xml:space="preserve">Ca-based</x:t>
        </x:is>
      </x:c>
      <x:c r="F1020" t="inlineStr">
        <x:is>
          <x:t xml:space="preserve">Ni-based</x:t>
        </x:is>
      </x:c>
      <x:c r="G1020" t="n">
        <x:v>0</x:v>
      </x:c>
      <x:c r="H1020" t="n">
        <x:v>1.220090842152132</x:v>
      </x:c>
      <x:c r="I1020" t="n">
        <x:v>0.6989700043360187</x:v>
      </x:c>
      <x:c r="J1020" t="n">
        <x:v>1</x:v>
      </x:c>
    </x:row>
    <x:row r="1021">
      <x:c r="A1021" t="inlineStr">
        <x:is>
          <x:t xml:space="preserve">MG-LONG-023</x:t>
        </x:is>
      </x:c>
      <x:c r="B1021" t="inlineStr">
        <x:is>
          <x:t xml:space="preserve">MG-LONG-067</x:t>
        </x:is>
      </x:c>
      <x:c r="C1021" t="inlineStr">
        <x:is>
          <x:t xml:space="preserve">Ca45Mg19Cu36</x:t>
        </x:is>
      </x:c>
      <x:c r="D1021" t="inlineStr">
        <x:is>
          <x:t xml:space="preserve">[(Ni0.6Fe0.4)0.75B0.2Si0.05]96Nb4</x:t>
        </x:is>
      </x:c>
      <x:c r="E1021" t="inlineStr">
        <x:is>
          <x:t xml:space="preserve">Ca-based</x:t>
        </x:is>
      </x:c>
      <x:c r="F1021" t="inlineStr">
        <x:is>
          <x:t xml:space="preserve">Ni-based</x:t>
        </x:is>
      </x:c>
      <x:c r="G1021" t="n">
        <x:v>0</x:v>
      </x:c>
      <x:c r="H1021" t="n">
        <x:v>1.158153571797649</x:v>
      </x:c>
      <x:c r="I1021" t="n">
        <x:v>0.7781512503836436</x:v>
      </x:c>
      <x:c r="J1021" t="n">
        <x:v>1</x:v>
      </x:c>
    </x:row>
    <x:row r="1022">
      <x:c r="A1022" t="inlineStr">
        <x:is>
          <x:t xml:space="preserve">MG-LONG-023</x:t>
        </x:is>
      </x:c>
      <x:c r="B1022" t="inlineStr">
        <x:is>
          <x:t xml:space="preserve">MG-LONG-068</x:t>
        </x:is>
      </x:c>
      <x:c r="C1022" t="inlineStr">
        <x:is>
          <x:t xml:space="preserve">Ca45Mg19Cu36</x:t>
        </x:is>
      </x:c>
      <x:c r="D1022" t="inlineStr">
        <x:is>
          <x:t xml:space="preserve">Pd77Cu6Si17</x:t>
        </x:is>
      </x:c>
      <x:c r="E1022" t="inlineStr">
        <x:is>
          <x:t xml:space="preserve">Ca-based</x:t>
        </x:is>
      </x:c>
      <x:c r="F1022" t="inlineStr">
        <x:is>
          <x:t xml:space="preserve">Pd-based</x:t>
        </x:is>
      </x:c>
      <x:c r="G1022" t="n">
        <x:v>0</x:v>
      </x:c>
      <x:c r="H1022" t="n">
        <x:v>0.8596813004844573</x:v>
      </x:c>
      <x:c r="I1022" t="n">
        <x:v>0.6020599913279624</x:v>
      </x:c>
      <x:c r="J1022" t="n">
        <x:v>1</x:v>
      </x:c>
    </x:row>
    <x:row r="1023">
      <x:c r="A1023" t="inlineStr">
        <x:is>
          <x:t xml:space="preserve">MG-LONG-023</x:t>
        </x:is>
      </x:c>
      <x:c r="B1023" t="inlineStr">
        <x:is>
          <x:t xml:space="preserve">MG-LONG-071</x:t>
        </x:is>
      </x:c>
      <x:c r="C1023" t="inlineStr">
        <x:is>
          <x:t xml:space="preserve">Ca45Mg19Cu36</x:t>
        </x:is>
      </x:c>
      <x:c r="D1023" t="inlineStr">
        <x:is>
          <x:t xml:space="preserve">Ti41.5Zr2.5Hf5Cu42.5Ni7.5Si1</x:t>
        </x:is>
      </x:c>
      <x:c r="E1023" t="inlineStr">
        <x:is>
          <x:t xml:space="preserve">Ca-based</x:t>
        </x:is>
      </x:c>
      <x:c r="F1023" t="inlineStr">
        <x:is>
          <x:t xml:space="preserve">Ti-based</x:t>
        </x:is>
      </x:c>
      <x:c r="G1023" t="n">
        <x:v>0</x:v>
      </x:c>
      <x:c r="H1023" t="n">
        <x:v>0.8495994227094206</x:v>
      </x:c>
      <x:c r="I1023" t="n">
        <x:v>0.6020599913279624</x:v>
      </x:c>
      <x:c r="J1023" t="n">
        <x:v>1</x:v>
      </x:c>
    </x:row>
    <x:row r="1024">
      <x:c r="A1024" t="inlineStr">
        <x:is>
          <x:t xml:space="preserve">MG-LONG-023</x:t>
        </x:is>
      </x:c>
      <x:c r="B1024" t="inlineStr">
        <x:is>
          <x:t xml:space="preserve">MG-LONG-073</x:t>
        </x:is>
      </x:c>
      <x:c r="C1024" t="inlineStr">
        <x:is>
          <x:t xml:space="preserve">Ca45Mg19Cu36</x:t>
        </x:is>
      </x:c>
      <x:c r="D1024" t="inlineStr">
        <x:is>
          <x:t xml:space="preserve">Ti40Zr10Cu40Pd10</x:t>
        </x:is>
      </x:c>
      <x:c r="E1024" t="inlineStr">
        <x:is>
          <x:t xml:space="preserve">Ca-based</x:t>
        </x:is>
      </x:c>
      <x:c r="F1024" t="inlineStr">
        <x:is>
          <x:t xml:space="preserve">Ti-based</x:t>
        </x:is>
      </x:c>
      <x:c r="G1024" t="n">
        <x:v>0</x:v>
      </x:c>
      <x:c r="H1024" t="n">
        <x:v>0.9229930208866409</x:v>
      </x:c>
      <x:c r="I1024" t="n">
        <x:v>0.9030899869919435</x:v>
      </x:c>
      <x:c r="J1024" t="n">
        <x:v>1</x:v>
      </x:c>
    </x:row>
    <x:row r="1025">
      <x:c r="A1025" t="inlineStr">
        <x:is>
          <x:t xml:space="preserve">MG-LONG-023</x:t>
        </x:is>
      </x:c>
      <x:c r="B1025" t="inlineStr">
        <x:is>
          <x:t xml:space="preserve">MG-LONG-074</x:t>
        </x:is>
      </x:c>
      <x:c r="C1025" t="inlineStr">
        <x:is>
          <x:t xml:space="preserve">Ca45Mg19Cu36</x:t>
        </x:is>
      </x:c>
      <x:c r="D1025" t="inlineStr">
        <x:is>
          <x:t xml:space="preserve">Ti40Zr10Cu34Pd16</x:t>
        </x:is>
      </x:c>
      <x:c r="E1025" t="inlineStr">
        <x:is>
          <x:t xml:space="preserve">Ca-based</x:t>
        </x:is>
      </x:c>
      <x:c r="F1025" t="inlineStr">
        <x:is>
          <x:t xml:space="preserve">Ti-based</x:t>
        </x:is>
      </x:c>
      <x:c r="G1025" t="n">
        <x:v>0</x:v>
      </x:c>
      <x:c r="H1025" t="n">
        <x:v>1.221281993668446</x:v>
      </x:c>
      <x:c r="I1025" t="n">
        <x:v>0.9030899869919435</x:v>
      </x:c>
      <x:c r="J1025" t="n">
        <x:v>1</x:v>
      </x:c>
    </x:row>
    <x:row r="1026">
      <x:c r="A1026" t="inlineStr">
        <x:is>
          <x:t xml:space="preserve">MG-LONG-023</x:t>
        </x:is>
      </x:c>
      <x:c r="B1026" t="inlineStr">
        <x:is>
          <x:t xml:space="preserve">MG-LONG-078</x:t>
        </x:is>
      </x:c>
      <x:c r="C1026" t="inlineStr">
        <x:is>
          <x:t xml:space="preserve">Ca45Mg19Cu36</x:t>
        </x:is>
      </x:c>
      <x:c r="D1026" t="inlineStr">
        <x:is>
          <x:t xml:space="preserve">Ti53Cu15Ni18.5Al7Si3Hf3B0.5</x:t>
        </x:is>
      </x:c>
      <x:c r="E1026" t="inlineStr">
        <x:is>
          <x:t xml:space="preserve">Ca-based</x:t>
        </x:is>
      </x:c>
      <x:c r="F1026" t="inlineStr">
        <x:is>
          <x:t xml:space="preserve">Ti-based</x:t>
        </x:is>
      </x:c>
      <x:c r="G1026" t="n">
        <x:v>0</x:v>
      </x:c>
      <x:c r="H1026" t="n">
        <x:v>1.306354127418077</x:v>
      </x:c>
      <x:c r="I1026" t="n">
        <x:v>0.6020599913279624</x:v>
      </x:c>
      <x:c r="J1026" t="n">
        <x:v>1</x:v>
      </x:c>
    </x:row>
    <x:row r="1027">
      <x:c r="A1027" t="inlineStr">
        <x:is>
          <x:t xml:space="preserve">MG-LONG-023</x:t>
        </x:is>
      </x:c>
      <x:c r="B1027" t="inlineStr">
        <x:is>
          <x:t xml:space="preserve">MG-LONG-079</x:t>
        </x:is>
      </x:c>
      <x:c r="C1027" t="inlineStr">
        <x:is>
          <x:t xml:space="preserve">Ca45Mg19Cu36</x:t>
        </x:is>
      </x:c>
      <x:c r="D1027" t="inlineStr">
        <x:is>
          <x:t xml:space="preserve">Ti40Zr10Cu38Pd12</x:t>
        </x:is>
      </x:c>
      <x:c r="E1027" t="inlineStr">
        <x:is>
          <x:t xml:space="preserve">Ca-based</x:t>
        </x:is>
      </x:c>
      <x:c r="F1027" t="inlineStr">
        <x:is>
          <x:t xml:space="preserve">Ti-based</x:t>
        </x:is>
      </x:c>
      <x:c r="G1027" t="n">
        <x:v>0</x:v>
      </x:c>
      <x:c r="H1027" t="n">
        <x:v>0.9293836071544596</x:v>
      </x:c>
      <x:c r="I1027" t="n">
        <x:v>1.079181246047625</x:v>
      </x:c>
      <x:c r="J1027" t="n">
        <x:v>1</x:v>
      </x:c>
    </x:row>
    <x:row r="1028">
      <x:c r="A1028" t="inlineStr">
        <x:is>
          <x:t xml:space="preserve">MG-LONG-023</x:t>
        </x:is>
      </x:c>
      <x:c r="B1028" t="inlineStr">
        <x:is>
          <x:t xml:space="preserve">MG-LONG-080</x:t>
        </x:is>
      </x:c>
      <x:c r="C1028" t="inlineStr">
        <x:is>
          <x:t xml:space="preserve">Ca45Mg19Cu36</x:t>
        </x:is>
      </x:c>
      <x:c r="D1028" t="inlineStr">
        <x:is>
          <x:t xml:space="preserve">Ti40Zr10Cu36Pd14</x:t>
        </x:is>
      </x:c>
      <x:c r="E1028" t="inlineStr">
        <x:is>
          <x:t xml:space="preserve">Ca-based</x:t>
        </x:is>
      </x:c>
      <x:c r="F1028" t="inlineStr">
        <x:is>
          <x:t xml:space="preserve">Ti-based</x:t>
        </x:is>
      </x:c>
      <x:c r="G1028" t="n">
        <x:v>0</x:v>
      </x:c>
      <x:c r="H1028" t="n">
        <x:v>0.943716142440567</x:v>
      </x:c>
      <x:c r="I1028" t="n">
        <x:v>1.079181246047625</x:v>
      </x:c>
      <x:c r="J1028" t="n">
        <x:v>1</x:v>
      </x:c>
    </x:row>
    <x:row r="1029">
      <x:c r="A1029" t="inlineStr">
        <x:is>
          <x:t xml:space="preserve">MG-LONG-023</x:t>
        </x:is>
      </x:c>
      <x:c r="B1029" t="inlineStr">
        <x:is>
          <x:t xml:space="preserve">MG-LONG-092</x:t>
        </x:is>
      </x:c>
      <x:c r="C1029" t="inlineStr">
        <x:is>
          <x:t xml:space="preserve">Ca45Mg19Cu36</x:t>
        </x:is>
      </x:c>
      <x:c r="D1029" t="inlineStr">
        <x:is>
          <x:t xml:space="preserve">[(Co0.8Fe0.2)0.75B0.2Si0.05]96Nb4</x:t>
        </x:is>
      </x:c>
      <x:c r="E1029" t="inlineStr">
        <x:is>
          <x:t xml:space="preserve">Ca-based</x:t>
        </x:is>
      </x:c>
      <x:c r="F1029" t="inlineStr">
        <x:is>
          <x:t xml:space="preserve">Co-based</x:t>
        </x:is>
      </x:c>
      <x:c r="G1029" t="n">
        <x:v>0</x:v>
      </x:c>
      <x:c r="H1029" t="n">
        <x:v>1.211307388167884</x:v>
      </x:c>
      <x:c r="I1029" t="n">
        <x:v>0.6989700043360187</x:v>
      </x:c>
      <x:c r="J1029" t="n">
        <x:v>1</x:v>
      </x:c>
    </x:row>
    <x:row r="1030">
      <x:c r="A1030" t="inlineStr">
        <x:is>
          <x:t xml:space="preserve">MG-LONG-023</x:t>
        </x:is>
      </x:c>
      <x:c r="B1030" t="inlineStr">
        <x:is>
          <x:t xml:space="preserve">MG-LONG-093</x:t>
        </x:is>
      </x:c>
      <x:c r="C1030" t="inlineStr">
        <x:is>
          <x:t xml:space="preserve">Ca45Mg19Cu36</x:t>
        </x:is>
      </x:c>
      <x:c r="D1030" t="inlineStr">
        <x:is>
          <x:t xml:space="preserve">[(Co0.7Fe0.3)0.75B0.2Si0.05]96Nb4</x:t>
        </x:is>
      </x:c>
      <x:c r="E1030" t="inlineStr">
        <x:is>
          <x:t xml:space="preserve">Ca-based</x:t>
        </x:is>
      </x:c>
      <x:c r="F1030" t="inlineStr">
        <x:is>
          <x:t xml:space="preserve">Co-based</x:t>
        </x:is>
      </x:c>
      <x:c r="G1030" t="n">
        <x:v>0</x:v>
      </x:c>
      <x:c r="H1030" t="n">
        <x:v>0.9788420964616886</x:v>
      </x:c>
      <x:c r="I1030" t="n">
        <x:v>0.8450980400142569</x:v>
      </x:c>
      <x:c r="J1030" t="n">
        <x:v>1</x:v>
      </x:c>
    </x:row>
    <x:row r="1031">
      <x:c r="A1031" t="inlineStr">
        <x:is>
          <x:t xml:space="preserve">MG-LONG-023</x:t>
        </x:is>
      </x:c>
      <x:c r="B1031" t="inlineStr">
        <x:is>
          <x:t xml:space="preserve">MG-LONG-094</x:t>
        </x:is>
      </x:c>
      <x:c r="C1031" t="inlineStr">
        <x:is>
          <x:t xml:space="preserve">Ca45Mg19Cu36</x:t>
        </x:is>
      </x:c>
      <x:c r="D1031" t="inlineStr">
        <x:is>
          <x:t xml:space="preserve">[(Co0.6Fe0.4)0.75B0.2Si0.05]96Nb4</x:t>
        </x:is>
      </x:c>
      <x:c r="E1031" t="inlineStr">
        <x:is>
          <x:t xml:space="preserve">Ca-based</x:t>
        </x:is>
      </x:c>
      <x:c r="F1031" t="inlineStr">
        <x:is>
          <x:t xml:space="preserve">Co-based</x:t>
        </x:is>
      </x:c>
      <x:c r="G1031" t="n">
        <x:v>0</x:v>
      </x:c>
      <x:c r="H1031" t="n">
        <x:v>1.051382679049713</x:v>
      </x:c>
      <x:c r="I1031" t="n">
        <x:v>0.9030899869919435</x:v>
      </x:c>
      <x:c r="J1031" t="n">
        <x:v>1</x:v>
      </x:c>
    </x:row>
    <x:row r="1032">
      <x:c r="A1032" t="inlineStr">
        <x:is>
          <x:t xml:space="preserve">MG-LONG-023</x:t>
        </x:is>
      </x:c>
      <x:c r="B1032" t="inlineStr">
        <x:is>
          <x:t xml:space="preserve">MG-LONG-104</x:t>
        </x:is>
      </x:c>
      <x:c r="C1032" t="inlineStr">
        <x:is>
          <x:t xml:space="preserve">Ca45Mg19Cu36</x:t>
        </x:is>
      </x:c>
      <x:c r="D1032" t="inlineStr">
        <x:is>
          <x:t xml:space="preserve">Mg61.5Cu29.5Gd9</x:t>
        </x:is>
      </x:c>
      <x:c r="E1032" t="inlineStr">
        <x:is>
          <x:t xml:space="preserve">Ca-based</x:t>
        </x:is>
      </x:c>
      <x:c r="F1032" t="inlineStr">
        <x:is>
          <x:t xml:space="preserve">Mg-based</x:t>
        </x:is>
      </x:c>
      <x:c r="G1032" t="n">
        <x:v>0</x:v>
      </x:c>
      <x:c r="H1032" t="n">
        <x:v>0.7508166262821011</x:v>
      </x:c>
      <x:c r="I1032" t="n">
        <x:v>0.9030899869919435</x:v>
      </x:c>
      <x:c r="J1032" t="n">
        <x:v>1</x:v>
      </x:c>
    </x:row>
    <x:row r="1033">
      <x:c r="A1033" t="inlineStr">
        <x:is>
          <x:t xml:space="preserve">MG-LONG-023</x:t>
        </x:is>
      </x:c>
      <x:c r="B1033" t="inlineStr">
        <x:is>
          <x:t xml:space="preserve">MG-LONG-115</x:t>
        </x:is>
      </x:c>
      <x:c r="C1033" t="inlineStr">
        <x:is>
          <x:t xml:space="preserve">Ca45Mg19Cu36</x:t>
        </x:is>
      </x:c>
      <x:c r="D1033" t="inlineStr">
        <x:is>
          <x:t xml:space="preserve">Fe48Cr15Mo14C15B6Y2</x:t>
        </x:is>
      </x:c>
      <x:c r="E1033" t="inlineStr">
        <x:is>
          <x:t xml:space="preserve">Ca-based</x:t>
        </x:is>
      </x:c>
      <x:c r="F1033" t="inlineStr">
        <x:is>
          <x:t xml:space="preserve">Fe-based</x:t>
        </x:is>
      </x:c>
      <x:c r="G1033" t="n">
        <x:v>0</x:v>
      </x:c>
      <x:c r="H1033" t="n">
        <x:v>1.021488469387621</x:v>
      </x:c>
      <x:c r="I1033" t="n">
        <x:v>1.146128035678238</x:v>
      </x:c>
      <x:c r="J1033" t="n">
        <x:v>1</x:v>
      </x:c>
    </x:row>
    <x:row r="1034">
      <x:c r="A1034" t="inlineStr">
        <x:is>
          <x:t xml:space="preserve">MG-LONG-023</x:t>
        </x:is>
      </x:c>
      <x:c r="B1034" t="inlineStr">
        <x:is>
          <x:t xml:space="preserve">MG-LONG-116</x:t>
        </x:is>
      </x:c>
      <x:c r="C1034" t="inlineStr">
        <x:is>
          <x:t xml:space="preserve">Ca45Mg19Cu36</x:t>
        </x:is>
      </x:c>
      <x:c r="D1034" t="inlineStr">
        <x:is>
          <x:t xml:space="preserve">Fe45Co3Cr15Mo14C15B6Y2</x:t>
        </x:is>
      </x:c>
      <x:c r="E1034" t="inlineStr">
        <x:is>
          <x:t xml:space="preserve">Ca-based</x:t>
        </x:is>
      </x:c>
      <x:c r="F1034" t="inlineStr">
        <x:is>
          <x:t xml:space="preserve">Fe-based</x:t>
        </x:is>
      </x:c>
      <x:c r="G1034" t="n">
        <x:v>0</x:v>
      </x:c>
      <x:c r="H1034" t="n">
        <x:v>1.056284357868481</x:v>
      </x:c>
      <x:c r="I1034" t="n">
        <x:v>1.204119982655925</x:v>
      </x:c>
      <x:c r="J1034" t="n">
        <x:v>1</x:v>
      </x:c>
    </x:row>
    <x:row r="1035">
      <x:c r="A1035" t="inlineStr">
        <x:is>
          <x:t xml:space="preserve">MG-LONG-023</x:t>
        </x:is>
      </x:c>
      <x:c r="B1035" t="inlineStr">
        <x:is>
          <x:t xml:space="preserve">MG-LONG-117</x:t>
        </x:is>
      </x:c>
      <x:c r="C1035" t="inlineStr">
        <x:is>
          <x:t xml:space="preserve">Ca45Mg19Cu36</x:t>
        </x:is>
      </x:c>
      <x:c r="D1035" t="inlineStr">
        <x:is>
          <x:t xml:space="preserve">Fe43Co5Cr15Mo14C15B6Y2</x:t>
        </x:is>
      </x:c>
      <x:c r="E1035" t="inlineStr">
        <x:is>
          <x:t xml:space="preserve">Ca-based</x:t>
        </x:is>
      </x:c>
      <x:c r="F1035" t="inlineStr">
        <x:is>
          <x:t xml:space="preserve">Fe-based</x:t>
        </x:is>
      </x:c>
      <x:c r="G1035" t="n">
        <x:v>0</x:v>
      </x:c>
      <x:c r="H1035" t="n">
        <x:v>1.074395189725547</x:v>
      </x:c>
      <x:c r="I1035" t="n">
        <x:v>1.255272505103306</x:v>
      </x:c>
      <x:c r="J1035" t="n">
        <x:v>1</x:v>
      </x:c>
    </x:row>
    <x:row r="1036">
      <x:c r="A1036" t="inlineStr">
        <x:is>
          <x:t xml:space="preserve">MG-LONG-023</x:t>
        </x:is>
      </x:c>
      <x:c r="B1036" t="inlineStr">
        <x:is>
          <x:t xml:space="preserve">MG-LONG-118</x:t>
        </x:is>
      </x:c>
      <x:c r="C1036" t="inlineStr">
        <x:is>
          <x:t xml:space="preserve">Ca45Mg19Cu36</x:t>
        </x:is>
      </x:c>
      <x:c r="D1036" t="inlineStr">
        <x:is>
          <x:t xml:space="preserve">Fe39Co9Cr15Mo14C15B6Y2</x:t>
        </x:is>
      </x:c>
      <x:c r="E1036" t="inlineStr">
        <x:is>
          <x:t xml:space="preserve">Ca-based</x:t>
        </x:is>
      </x:c>
      <x:c r="F1036" t="inlineStr">
        <x:is>
          <x:t xml:space="preserve">Fe-based</x:t>
        </x:is>
      </x:c>
      <x:c r="G1036" t="n">
        <x:v>0</x:v>
      </x:c>
      <x:c r="H1036" t="n">
        <x:v>1.091237802970913</x:v>
      </x:c>
      <x:c r="I1036" t="n">
        <x:v>1.301029995663981</x:v>
      </x:c>
      <x:c r="J1036" t="n">
        <x:v>1</x:v>
      </x:c>
    </x:row>
    <x:row r="1037">
      <x:c r="A1037" t="inlineStr">
        <x:is>
          <x:t xml:space="preserve">MG-LONG-023</x:t>
        </x:is>
      </x:c>
      <x:c r="B1037" t="inlineStr">
        <x:is>
          <x:t xml:space="preserve">MG-LONG-119</x:t>
        </x:is>
      </x:c>
      <x:c r="C1037" t="inlineStr">
        <x:is>
          <x:t xml:space="preserve">Ca45Mg19Cu36</x:t>
        </x:is>
      </x:c>
      <x:c r="D1037" t="inlineStr">
        <x:is>
          <x:t xml:space="preserve">Fe41Co7Cr15Mo14C15B6Y2</x:t>
        </x:is>
      </x:c>
      <x:c r="E1037" t="inlineStr">
        <x:is>
          <x:t xml:space="preserve">Ca-based</x:t>
        </x:is>
      </x:c>
      <x:c r="F1037" t="inlineStr">
        <x:is>
          <x:t xml:space="preserve">Fe-based</x:t>
        </x:is>
      </x:c>
      <x:c r="G1037" t="n">
        <x:v>0</x:v>
      </x:c>
      <x:c r="H1037" t="n">
        <x:v>1.12925094636163</x:v>
      </x:c>
      <x:c r="I1037" t="n">
        <x:v>1.505149978319906</x:v>
      </x:c>
      <x:c r="J1037" t="n">
        <x:v>1</x:v>
      </x:c>
    </x:row>
    <x:row r="1038">
      <x:c r="A1038" t="inlineStr">
        <x:is>
          <x:t xml:space="preserve">MG-LONG-023</x:t>
        </x:is>
      </x:c>
      <x:c r="B1038" t="inlineStr">
        <x:is>
          <x:t xml:space="preserve">MG-LONG-123</x:t>
        </x:is>
      </x:c>
      <x:c r="C1038" t="inlineStr">
        <x:is>
          <x:t xml:space="preserve">Ca45Mg19Cu36</x:t>
        </x:is>
      </x:c>
      <x:c r="D1038" t="inlineStr">
        <x:is>
          <x:t xml:space="preserve">Fe56Mn5Cr7Mo12Er2C12B6</x:t>
        </x:is>
      </x:c>
      <x:c r="E1038" t="inlineStr">
        <x:is>
          <x:t xml:space="preserve">Ca-based</x:t>
        </x:is>
      </x:c>
      <x:c r="F1038" t="inlineStr">
        <x:is>
          <x:t xml:space="preserve">Fe-based</x:t>
        </x:is>
      </x:c>
      <x:c r="G1038" t="n">
        <x:v>0</x:v>
      </x:c>
      <x:c r="H1038" t="n">
        <x:v>1.077561674823055</x:v>
      </x:c>
      <x:c r="I1038" t="n">
        <x:v>1.204119982655925</x:v>
      </x:c>
      <x:c r="J1038" t="n">
        <x:v>1</x:v>
      </x:c>
    </x:row>
    <x:row r="1039">
      <x:c r="A1039" t="inlineStr">
        <x:is>
          <x:t xml:space="preserve">MG-JTAC18-013</x:t>
        </x:is>
      </x:c>
      <x:c r="B1039" t="inlineStr">
        <x:is>
          <x:t xml:space="preserve">MG-LONG-023</x:t>
        </x:is>
      </x:c>
      <x:c r="C1039" t="inlineStr">
        <x:is>
          <x:t xml:space="preserve">Ag50Mg11.5Ca30.8Cu7.7</x:t>
        </x:is>
      </x:c>
      <x:c r="D1039" t="inlineStr">
        <x:is>
          <x:t xml:space="preserve">Ca45Mg19Cu36</x:t>
        </x:is>
      </x:c>
      <x:c r="E1039" t="inlineStr">
        <x:is>
          <x:t xml:space="preserve">Ag-based</x:t>
        </x:is>
      </x:c>
      <x:c r="F1039" t="inlineStr">
        <x:is>
          <x:t xml:space="preserve">Ca-based</x:t>
        </x:is>
      </x:c>
      <x:c r="G1039" t="n">
        <x:v>0</x:v>
      </x:c>
      <x:c r="H1039" t="n">
        <x:v>0.3668426444494715</x:v>
      </x:c>
      <x:c r="I1039" t="n">
        <x:v>-0.3010299956639812</x:v>
      </x:c>
      <x:c r="J1039" t="n">
        <x:v>0</x:v>
      </x:c>
    </x:row>
    <x:row r="1040">
      <x:c r="A1040" t="inlineStr">
        <x:is>
          <x:t xml:space="preserve">MG-JTAC18-014</x:t>
        </x:is>
      </x:c>
      <x:c r="B1040" t="inlineStr">
        <x:is>
          <x:t xml:space="preserve">MG-LONG-023</x:t>
        </x:is>
      </x:c>
      <x:c r="C1040" t="inlineStr">
        <x:is>
          <x:t xml:space="preserve">Ag50Mg19.2Ca23.1Cu7.7</x:t>
        </x:is>
      </x:c>
      <x:c r="D1040" t="inlineStr">
        <x:is>
          <x:t xml:space="preserve">Ca45Mg19Cu36</x:t>
        </x:is>
      </x:c>
      <x:c r="E1040" t="inlineStr">
        <x:is>
          <x:t xml:space="preserve">Ag-based</x:t>
        </x:is>
      </x:c>
      <x:c r="F1040" t="inlineStr">
        <x:is>
          <x:t xml:space="preserve">Ca-based</x:t>
        </x:is>
      </x:c>
      <x:c r="G1040" t="n">
        <x:v>0</x:v>
      </x:c>
      <x:c r="H1040" t="n">
        <x:v>1.057241216833592</x:v>
      </x:c>
      <x:c r="I1040" t="n">
        <x:v>-0.380211241711606</x:v>
      </x:c>
      <x:c r="J1040" t="n">
        <x:v>0</x:v>
      </x:c>
    </x:row>
    <x:row r="1041">
      <x:c r="A1041" t="inlineStr">
        <x:is>
          <x:t xml:space="preserve">MG-JTAC18-052</x:t>
        </x:is>
      </x:c>
      <x:c r="B1041" t="inlineStr">
        <x:is>
          <x:t xml:space="preserve">MG-LONG-023</x:t>
        </x:is>
      </x:c>
      <x:c r="C1041" t="inlineStr">
        <x:is>
          <x:t xml:space="preserve">Fe55.8Co14.2Nb6B24</x:t>
        </x:is>
      </x:c>
      <x:c r="D1041" t="inlineStr">
        <x:is>
          <x:t xml:space="preserve">Ca45Mg19Cu36</x:t>
        </x:is>
      </x:c>
      <x:c r="E1041" t="inlineStr">
        <x:is>
          <x:t xml:space="preserve">Fe-based</x:t>
        </x:is>
      </x:c>
      <x:c r="F1041" t="inlineStr">
        <x:is>
          <x:t xml:space="preserve">Ca-based</x:t>
        </x:is>
      </x:c>
      <x:c r="G1041" t="n">
        <x:v>0</x:v>
      </x:c>
      <x:c r="H1041" t="n">
        <x:v>1.276255039017012</x:v>
      </x:c>
      <x:c r="I1041" t="n">
        <x:v>-0.6020599913279624</x:v>
      </x:c>
      <x:c r="J1041" t="n">
        <x:v>0</x:v>
      </x:c>
    </x:row>
    <x:row r="1042">
      <x:c r="A1042" t="inlineStr">
        <x:is>
          <x:t xml:space="preserve">MG-JTAC18-065</x:t>
        </x:is>
      </x:c>
      <x:c r="B1042" t="inlineStr">
        <x:is>
          <x:t xml:space="preserve">MG-LONG-023</x:t>
        </x:is>
      </x:c>
      <x:c r="C1042" t="inlineStr">
        <x:is>
          <x:t xml:space="preserve">Fe71Mo3Nb2P12C10B2</x:t>
        </x:is>
      </x:c>
      <x:c r="D1042" t="inlineStr">
        <x:is>
          <x:t xml:space="preserve">Ca45Mg19Cu36</x:t>
        </x:is>
      </x:c>
      <x:c r="E1042" t="inlineStr">
        <x:is>
          <x:t xml:space="preserve">Fe-based</x:t>
        </x:is>
      </x:c>
      <x:c r="F1042" t="inlineStr">
        <x:is>
          <x:t xml:space="preserve">Ca-based</x:t>
        </x:is>
      </x:c>
      <x:c r="G1042" t="n">
        <x:v>0</x:v>
      </x:c>
      <x:c r="H1042" t="n">
        <x:v>1.153019404262375</x:v>
      </x:c>
      <x:c r="I1042" t="n">
        <x:v>-0.3010299956639812</x:v>
      </x:c>
      <x:c r="J1042" t="n">
        <x:v>0</x:v>
      </x:c>
    </x:row>
    <x:row r="1043">
      <x:c r="A1043" t="inlineStr">
        <x:is>
          <x:t xml:space="preserve">MG-JTAC18-070</x:t>
        </x:is>
      </x:c>
      <x:c r="B1043" t="inlineStr">
        <x:is>
          <x:t xml:space="preserve">MG-LONG-023</x:t>
        </x:is>
      </x:c>
      <x:c r="C1043" t="inlineStr">
        <x:is>
          <x:t xml:space="preserve">Fe71Mo4Nb1P12C10B2</x:t>
        </x:is>
      </x:c>
      <x:c r="D1043" t="inlineStr">
        <x:is>
          <x:t xml:space="preserve">Ca45Mg19Cu36</x:t>
        </x:is>
      </x:c>
      <x:c r="E1043" t="inlineStr">
        <x:is>
          <x:t xml:space="preserve">Fe-based</x:t>
        </x:is>
      </x:c>
      <x:c r="F1043" t="inlineStr">
        <x:is>
          <x:t xml:space="preserve">Ca-based</x:t>
        </x:is>
      </x:c>
      <x:c r="G1043" t="n">
        <x:v>0</x:v>
      </x:c>
      <x:c r="H1043" t="n">
        <x:v>0.905116220151615</x:v>
      </x:c>
      <x:c r="I1043" t="n">
        <x:v>-0.6020599913279624</x:v>
      </x:c>
      <x:c r="J1043" t="n">
        <x:v>0</x:v>
      </x:c>
    </x:row>
    <x:row r="1044">
      <x:c r="A1044" t="inlineStr">
        <x:is>
          <x:t xml:space="preserve">MG-JTAC18-081</x:t>
        </x:is>
      </x:c>
      <x:c r="B1044" t="inlineStr">
        <x:is>
          <x:t xml:space="preserve">MG-LONG-023</x:t>
        </x:is>
      </x:c>
      <x:c r="C1044" t="inlineStr">
        <x:is>
          <x:t xml:space="preserve">(Fe0.74Tb0.01B0.2Si0.05)96Nb4</x:t>
        </x:is>
      </x:c>
      <x:c r="D1044" t="inlineStr">
        <x:is>
          <x:t xml:space="preserve">Ca45Mg19Cu36</x:t>
        </x:is>
      </x:c>
      <x:c r="E1044" t="inlineStr">
        <x:is>
          <x:t xml:space="preserve">Fe-based</x:t>
        </x:is>
      </x:c>
      <x:c r="F1044" t="inlineStr">
        <x:is>
          <x:t xml:space="preserve">Ca-based</x:t>
        </x:is>
      </x:c>
      <x:c r="G1044" t="n">
        <x:v>0</x:v>
      </x:c>
      <x:c r="H1044" t="n">
        <x:v>0.9973943512378435</x:v>
      </x:c>
      <x:c r="I1044" t="n">
        <x:v>-0.3010299956639812</x:v>
      </x:c>
      <x:c r="J1044" t="n">
        <x:v>0</x:v>
      </x:c>
    </x:row>
    <x:row r="1045">
      <x:c r="A1045" t="inlineStr">
        <x:is>
          <x:t xml:space="preserve">MG-JTAC18-101</x:t>
        </x:is>
      </x:c>
      <x:c r="B1045" t="inlineStr">
        <x:is>
          <x:t xml:space="preserve">MG-LONG-023</x:t>
        </x:is>
      </x:c>
      <x:c r="C1045" t="inlineStr">
        <x:is>
          <x:t xml:space="preserve">La62Cu24Al10.8Mg3.2</x:t>
        </x:is>
      </x:c>
      <x:c r="D1045" t="inlineStr">
        <x:is>
          <x:t xml:space="preserve">Ca45Mg19Cu36</x:t>
        </x:is>
      </x:c>
      <x:c r="E1045" t="inlineStr">
        <x:is>
          <x:t xml:space="preserve">La-based</x:t>
        </x:is>
      </x:c>
      <x:c r="F1045" t="inlineStr">
        <x:is>
          <x:t xml:space="preserve">Ca-based</x:t>
        </x:is>
      </x:c>
      <x:c r="G1045" t="n">
        <x:v>0</x:v>
      </x:c>
      <x:c r="H1045" t="n">
        <x:v>0.5762806703944605</x:v>
      </x:c>
      <x:c r="I1045" t="n">
        <x:v>-1.301029995663981</x:v>
      </x:c>
      <x:c r="J1045" t="n">
        <x:v>0</x:v>
      </x:c>
    </x:row>
    <x:row r="1046">
      <x:c r="A1046" t="inlineStr">
        <x:is>
          <x:t xml:space="preserve">MG-JTAC18-106</x:t>
        </x:is>
      </x:c>
      <x:c r="B1046" t="inlineStr">
        <x:is>
          <x:t xml:space="preserve">MG-LONG-023</x:t>
        </x:is>
      </x:c>
      <x:c r="C1046" t="inlineStr">
        <x:is>
          <x:t xml:space="preserve">(La0.5Ce0.5)65Al10Co25</x:t>
        </x:is>
      </x:c>
      <x:c r="D1046" t="inlineStr">
        <x:is>
          <x:t xml:space="preserve">Ca45Mg19Cu36</x:t>
        </x:is>
      </x:c>
      <x:c r="E1046" t="inlineStr">
        <x:is>
          <x:t xml:space="preserve">La-based</x:t>
        </x:is>
      </x:c>
      <x:c r="F1046" t="inlineStr">
        <x:is>
          <x:t xml:space="preserve">Ca-based</x:t>
        </x:is>
      </x:c>
      <x:c r="G1046" t="n">
        <x:v>0</x:v>
      </x:c>
      <x:c r="H1046" t="n">
        <x:v>1.095565579479305</x:v>
      </x:c>
      <x:c r="I1046" t="n">
        <x:v>-1.477121254719663</x:v>
      </x:c>
      <x:c r="J1046" t="n">
        <x:v>0</x:v>
      </x:c>
    </x:row>
    <x:row r="1047">
      <x:c r="A1047" t="inlineStr">
        <x:is>
          <x:t xml:space="preserve">MG-JTAC18-111</x:t>
        </x:is>
      </x:c>
      <x:c r="B1047" t="inlineStr">
        <x:is>
          <x:t xml:space="preserve">MG-LONG-023</x:t>
        </x:is>
      </x:c>
      <x:c r="C1047" t="inlineStr">
        <x:is>
          <x:t xml:space="preserve">Mg57Ni26La17</x:t>
        </x:is>
      </x:c>
      <x:c r="D1047" t="inlineStr">
        <x:is>
          <x:t xml:space="preserve">Ca45Mg19Cu36</x:t>
        </x:is>
      </x:c>
      <x:c r="E1047" t="inlineStr">
        <x:is>
          <x:t xml:space="preserve">Mg-based</x:t>
        </x:is>
      </x:c>
      <x:c r="F1047" t="inlineStr">
        <x:is>
          <x:t xml:space="preserve">Ca-based</x:t>
        </x:is>
      </x:c>
      <x:c r="G1047" t="n">
        <x:v>0</x:v>
      </x:c>
      <x:c r="H1047" t="n">
        <x:v>1.12318625796899</x:v>
      </x:c>
      <x:c r="I1047" t="n">
        <x:v>-0.6020599913279624</x:v>
      </x:c>
      <x:c r="J1047" t="n">
        <x:v>0</x:v>
      </x:c>
    </x:row>
    <x:row r="1048">
      <x:c r="A1048" t="inlineStr">
        <x:is>
          <x:t xml:space="preserve">MG-JTAC18-113</x:t>
        </x:is>
      </x:c>
      <x:c r="B1048" t="inlineStr">
        <x:is>
          <x:t xml:space="preserve">MG-LONG-023</x:t>
        </x:is>
      </x:c>
      <x:c r="C1048" t="inlineStr">
        <x:is>
          <x:t xml:space="preserve">Mg60Ni23.6B0.5La15.9</x:t>
        </x:is>
      </x:c>
      <x:c r="D1048" t="inlineStr">
        <x:is>
          <x:t xml:space="preserve">Ca45Mg19Cu36</x:t>
        </x:is>
      </x:c>
      <x:c r="E1048" t="inlineStr">
        <x:is>
          <x:t xml:space="preserve">Mg-based</x:t>
        </x:is>
      </x:c>
      <x:c r="F1048" t="inlineStr">
        <x:is>
          <x:t xml:space="preserve">Ca-based</x:t>
        </x:is>
      </x:c>
      <x:c r="G1048" t="n">
        <x:v>0</x:v>
      </x:c>
      <x:c r="H1048" t="n">
        <x:v>0.6189212769487455</x:v>
      </x:c>
      <x:c r="I1048" t="n">
        <x:v>-0.6020599913279624</x:v>
      </x:c>
      <x:c r="J1048" t="n">
        <x:v>0</x:v>
      </x:c>
    </x:row>
    <x:row r="1049">
      <x:c r="A1049" t="inlineStr">
        <x:is>
          <x:t xml:space="preserve">MG-JTAC18-115</x:t>
        </x:is>
      </x:c>
      <x:c r="B1049" t="inlineStr">
        <x:is>
          <x:t xml:space="preserve">MG-LONG-023</x:t>
        </x:is>
      </x:c>
      <x:c r="C1049" t="inlineStr">
        <x:is>
          <x:t xml:space="preserve">Mg60Ni23.6La16.4</x:t>
        </x:is>
      </x:c>
      <x:c r="D1049" t="inlineStr">
        <x:is>
          <x:t xml:space="preserve">Ca45Mg19Cu36</x:t>
        </x:is>
      </x:c>
      <x:c r="E1049" t="inlineStr">
        <x:is>
          <x:t xml:space="preserve">Mg-based</x:t>
        </x:is>
      </x:c>
      <x:c r="F1049" t="inlineStr">
        <x:is>
          <x:t xml:space="preserve">Ca-based</x:t>
        </x:is>
      </x:c>
      <x:c r="G1049" t="n">
        <x:v>0</x:v>
      </x:c>
      <x:c r="H1049" t="n">
        <x:v>0.7154353021096086</x:v>
      </x:c>
      <x:c r="I1049" t="n">
        <x:v>-0.6989700043360187</x:v>
      </x:c>
      <x:c r="J1049" t="n">
        <x:v>0</x:v>
      </x:c>
    </x:row>
    <x:row r="1050">
      <x:c r="A1050" t="inlineStr">
        <x:is>
          <x:t xml:space="preserve">MG-JTAC18-116</x:t>
        </x:is>
      </x:c>
      <x:c r="B1050" t="inlineStr">
        <x:is>
          <x:t xml:space="preserve">MG-LONG-023</x:t>
        </x:is>
      </x:c>
      <x:c r="C1050" t="inlineStr">
        <x:is>
          <x:t xml:space="preserve">Mg60Ni23.6Si0.25La16.15</x:t>
        </x:is>
      </x:c>
      <x:c r="D1050" t="inlineStr">
        <x:is>
          <x:t xml:space="preserve">Ca45Mg19Cu36</x:t>
        </x:is>
      </x:c>
      <x:c r="E1050" t="inlineStr">
        <x:is>
          <x:t xml:space="preserve">Mg-based</x:t>
        </x:is>
      </x:c>
      <x:c r="F1050" t="inlineStr">
        <x:is>
          <x:t xml:space="preserve">Ca-based</x:t>
        </x:is>
      </x:c>
      <x:c r="G1050" t="n">
        <x:v>0</x:v>
      </x:c>
      <x:c r="H1050" t="n">
        <x:v>0.6294439719480016</x:v>
      </x:c>
      <x:c r="I1050" t="n">
        <x:v>-0.3010299956639812</x:v>
      </x:c>
      <x:c r="J1050" t="n">
        <x:v>0</x:v>
      </x:c>
    </x:row>
    <x:row r="1051">
      <x:c r="A1051" t="inlineStr">
        <x:is>
          <x:t xml:space="preserve">MG-JTAC18-117</x:t>
        </x:is>
      </x:c>
      <x:c r="B1051" t="inlineStr">
        <x:is>
          <x:t xml:space="preserve">MG-LONG-023</x:t>
        </x:is>
      </x:c>
      <x:c r="C1051" t="inlineStr">
        <x:is>
          <x:t xml:space="preserve">Mg60Ni23.6Si0.5La15.9</x:t>
        </x:is>
      </x:c>
      <x:c r="D1051" t="inlineStr">
        <x:is>
          <x:t xml:space="preserve">Ca45Mg19Cu36</x:t>
        </x:is>
      </x:c>
      <x:c r="E1051" t="inlineStr">
        <x:is>
          <x:t xml:space="preserve">Mg-based</x:t>
        </x:is>
      </x:c>
      <x:c r="F1051" t="inlineStr">
        <x:is>
          <x:t xml:space="preserve">Ca-based</x:t>
        </x:is>
      </x:c>
      <x:c r="G1051" t="n">
        <x:v>0</x:v>
      </x:c>
      <x:c r="H1051" t="n">
        <x:v>0.405802412757543</x:v>
      </x:c>
      <x:c r="I1051" t="n">
        <x:v>-0.3010299956639812</x:v>
      </x:c>
      <x:c r="J1051" t="n">
        <x:v>0</x:v>
      </x:c>
    </x:row>
    <x:row r="1052">
      <x:c r="A1052" t="inlineStr">
        <x:is>
          <x:t xml:space="preserve">MG-JTAC18-118</x:t>
        </x:is>
      </x:c>
      <x:c r="B1052" t="inlineStr">
        <x:is>
          <x:t xml:space="preserve">MG-LONG-023</x:t>
        </x:is>
      </x:c>
      <x:c r="C1052" t="inlineStr">
        <x:is>
          <x:t xml:space="preserve">Mg60Ni23.6Y0.25La16.15</x:t>
        </x:is>
      </x:c>
      <x:c r="D1052" t="inlineStr">
        <x:is>
          <x:t xml:space="preserve">Ca45Mg19Cu36</x:t>
        </x:is>
      </x:c>
      <x:c r="E1052" t="inlineStr">
        <x:is>
          <x:t xml:space="preserve">Mg-based</x:t>
        </x:is>
      </x:c>
      <x:c r="F1052" t="inlineStr">
        <x:is>
          <x:t xml:space="preserve">Ca-based</x:t>
        </x:is>
      </x:c>
      <x:c r="G1052" t="n">
        <x:v>0</x:v>
      </x:c>
      <x:c r="H1052" t="n">
        <x:v>0.4872238224264957</x:v>
      </x:c>
      <x:c r="I1052" t="n">
        <x:v>-0.8450980400142569</x:v>
      </x:c>
      <x:c r="J1052" t="n">
        <x:v>0</x:v>
      </x:c>
    </x:row>
    <x:row r="1053">
      <x:c r="A1053" t="inlineStr">
        <x:is>
          <x:t xml:space="preserve">MG-JTAC18-119</x:t>
        </x:is>
      </x:c>
      <x:c r="B1053" t="inlineStr">
        <x:is>
          <x:t xml:space="preserve">MG-LONG-023</x:t>
        </x:is>
      </x:c>
      <x:c r="C1053" t="inlineStr">
        <x:is>
          <x:t xml:space="preserve">Mg60Ni23.6Y0.25Si0.25La15.9</x:t>
        </x:is>
      </x:c>
      <x:c r="D1053" t="inlineStr">
        <x:is>
          <x:t xml:space="preserve">Ca45Mg19Cu36</x:t>
        </x:is>
      </x:c>
      <x:c r="E1053" t="inlineStr">
        <x:is>
          <x:t xml:space="preserve">Mg-based</x:t>
        </x:is>
      </x:c>
      <x:c r="F1053" t="inlineStr">
        <x:is>
          <x:t xml:space="preserve">Ca-based</x:t>
        </x:is>
      </x:c>
      <x:c r="G1053" t="n">
        <x:v>0</x:v>
      </x:c>
      <x:c r="H1053" t="n">
        <x:v>0.3872416334484171</x:v>
      </x:c>
      <x:c r="I1053" t="n">
        <x:v>-0.6020599913279624</x:v>
      </x:c>
      <x:c r="J1053" t="n">
        <x:v>0</x:v>
      </x:c>
    </x:row>
    <x:row r="1054">
      <x:c r="A1054" t="inlineStr">
        <x:is>
          <x:t xml:space="preserve">MG-JTAC18-120</x:t>
        </x:is>
      </x:c>
      <x:c r="B1054" t="inlineStr">
        <x:is>
          <x:t xml:space="preserve">MG-LONG-023</x:t>
        </x:is>
      </x:c>
      <x:c r="C1054" t="inlineStr">
        <x:is>
          <x:t xml:space="preserve">Mg60Ni23.6Y0.5La15.9</x:t>
        </x:is>
      </x:c>
      <x:c r="D1054" t="inlineStr">
        <x:is>
          <x:t xml:space="preserve">Ca45Mg19Cu36</x:t>
        </x:is>
      </x:c>
      <x:c r="E1054" t="inlineStr">
        <x:is>
          <x:t xml:space="preserve">Mg-based</x:t>
        </x:is>
      </x:c>
      <x:c r="F1054" t="inlineStr">
        <x:is>
          <x:t xml:space="preserve">Ca-based</x:t>
        </x:is>
      </x:c>
      <x:c r="G1054" t="n">
        <x:v>0</x:v>
      </x:c>
      <x:c r="H1054" t="n">
        <x:v>0.4772292187694082</x:v>
      </x:c>
      <x:c r="I1054" t="n">
        <x:v>-0.9030899869919435</x:v>
      </x:c>
      <x:c r="J1054" t="n">
        <x:v>0</x:v>
      </x:c>
    </x:row>
    <x:row r="1055">
      <x:c r="A1055" t="inlineStr">
        <x:is>
          <x:t xml:space="preserve">MG-JTAC18-121</x:t>
        </x:is>
      </x:c>
      <x:c r="B1055" t="inlineStr">
        <x:is>
          <x:t xml:space="preserve">MG-LONG-023</x:t>
        </x:is>
      </x:c>
      <x:c r="C1055" t="inlineStr">
        <x:is>
          <x:t xml:space="preserve">Mg60Ni23.6Y0.5Si0.1La15.8</x:t>
        </x:is>
      </x:c>
      <x:c r="D1055" t="inlineStr">
        <x:is>
          <x:t xml:space="preserve">Ca45Mg19Cu36</x:t>
        </x:is>
      </x:c>
      <x:c r="E1055" t="inlineStr">
        <x:is>
          <x:t xml:space="preserve">Mg-based</x:t>
        </x:is>
      </x:c>
      <x:c r="F1055" t="inlineStr">
        <x:is>
          <x:t xml:space="preserve">Ca-based</x:t>
        </x:is>
      </x:c>
      <x:c r="G1055" t="n">
        <x:v>0</x:v>
      </x:c>
      <x:c r="H1055" t="n">
        <x:v>0.778064885208405</x:v>
      </x:c>
      <x:c r="I1055" t="n">
        <x:v>-0.4771212547196624</x:v>
      </x:c>
      <x:c r="J1055" t="n">
        <x:v>0</x:v>
      </x:c>
    </x:row>
    <x:row r="1056">
      <x:c r="A1056" t="inlineStr">
        <x:is>
          <x:t xml:space="preserve">MG-JTAC18-122</x:t>
        </x:is>
      </x:c>
      <x:c r="B1056" t="inlineStr">
        <x:is>
          <x:t xml:space="preserve">MG-LONG-023</x:t>
        </x:is>
      </x:c>
      <x:c r="C1056" t="inlineStr">
        <x:is>
          <x:t xml:space="preserve">Mg60Ni23.6Y0.5Si0.5La15.75</x:t>
        </x:is>
      </x:c>
      <x:c r="D1056" t="inlineStr">
        <x:is>
          <x:t xml:space="preserve">Ca45Mg19Cu36</x:t>
        </x:is>
      </x:c>
      <x:c r="E1056" t="inlineStr">
        <x:is>
          <x:t xml:space="preserve">Mg-based</x:t>
        </x:is>
      </x:c>
      <x:c r="F1056" t="inlineStr">
        <x:is>
          <x:t xml:space="preserve">Ca-based</x:t>
        </x:is>
      </x:c>
      <x:c r="G1056" t="n">
        <x:v>0</x:v>
      </x:c>
      <x:c r="H1056" t="n">
        <x:v>0.3368399243288287</x:v>
      </x:c>
      <x:c r="I1056" t="n">
        <x:v>-0.3010299956639812</x:v>
      </x:c>
      <x:c r="J1056" t="n">
        <x:v>0</x:v>
      </x:c>
    </x:row>
    <x:row r="1057">
      <x:c r="A1057" t="inlineStr">
        <x:is>
          <x:t xml:space="preserve">MG-JTAC18-123</x:t>
        </x:is>
      </x:c>
      <x:c r="B1057" t="inlineStr">
        <x:is>
          <x:t xml:space="preserve">MG-LONG-023</x:t>
        </x:is>
      </x:c>
      <x:c r="C1057" t="inlineStr">
        <x:is>
          <x:t xml:space="preserve">Mg60Ni23.6Y0.75La15.65</x:t>
        </x:is>
      </x:c>
      <x:c r="D1057" t="inlineStr">
        <x:is>
          <x:t xml:space="preserve">Ca45Mg19Cu36</x:t>
        </x:is>
      </x:c>
      <x:c r="E1057" t="inlineStr">
        <x:is>
          <x:t xml:space="preserve">Mg-based</x:t>
        </x:is>
      </x:c>
      <x:c r="F1057" t="inlineStr">
        <x:is>
          <x:t xml:space="preserve">Ca-based</x:t>
        </x:is>
      </x:c>
      <x:c r="G1057" t="n">
        <x:v>0</x:v>
      </x:c>
      <x:c r="H1057" t="n">
        <x:v>0.7488964024798422</x:v>
      </x:c>
      <x:c r="I1057" t="n">
        <x:v>-0.9030899869919435</x:v>
      </x:c>
      <x:c r="J1057" t="n">
        <x:v>0</x:v>
      </x:c>
    </x:row>
    <x:row r="1058">
      <x:c r="A1058" t="inlineStr">
        <x:is>
          <x:t xml:space="preserve">MG-JTAC18-124</x:t>
        </x:is>
      </x:c>
      <x:c r="B1058" t="inlineStr">
        <x:is>
          <x:t xml:space="preserve">MG-LONG-023</x:t>
        </x:is>
      </x:c>
      <x:c r="C1058" t="inlineStr">
        <x:is>
          <x:t xml:space="preserve">Mg60Ni23.6Y1La15.4</x:t>
        </x:is>
      </x:c>
      <x:c r="D1058" t="inlineStr">
        <x:is>
          <x:t xml:space="preserve">Ca45Mg19Cu36</x:t>
        </x:is>
      </x:c>
      <x:c r="E1058" t="inlineStr">
        <x:is>
          <x:t xml:space="preserve">Mg-based</x:t>
        </x:is>
      </x:c>
      <x:c r="F1058" t="inlineStr">
        <x:is>
          <x:t xml:space="preserve">Ca-based</x:t>
        </x:is>
      </x:c>
      <x:c r="G1058" t="n">
        <x:v>0</x:v>
      </x:c>
      <x:c r="H1058" t="n">
        <x:v>0.5269189825748342</x:v>
      </x:c>
      <x:c r="I1058" t="n">
        <x:v>-0.7781512503836436</x:v>
      </x:c>
      <x:c r="J1058" t="n">
        <x:v>0</x:v>
      </x:c>
    </x:row>
    <x:row r="1059">
      <x:c r="A1059" t="inlineStr">
        <x:is>
          <x:t xml:space="preserve">MG-LONG-024</x:t>
        </x:is>
      </x:c>
      <x:c r="B1059" t="inlineStr">
        <x:is>
          <x:t xml:space="preserve">MG-LONG-034</x:t>
        </x:is>
      </x:c>
      <x:c r="C1059" t="inlineStr">
        <x:is>
          <x:t xml:space="preserve">Mg65Cu25Gd5Y5</x:t>
        </x:is>
      </x:c>
      <x:c r="D1059" t="inlineStr">
        <x:is>
          <x:t xml:space="preserve">Mg58.5Cu30.5Y11</x:t>
        </x:is>
      </x:c>
      <x:c r="E1059" t="inlineStr">
        <x:is>
          <x:t xml:space="preserve">Mg-based</x:t>
        </x:is>
      </x:c>
      <x:c r="F1059" t="inlineStr">
        <x:is>
          <x:t xml:space="preserve">Mg-based</x:t>
        </x:is>
      </x:c>
      <x:c r="G1059" t="n">
        <x:v>1</x:v>
      </x:c>
      <x:c r="H1059" t="n">
        <x:v>0.413857440349075</x:v>
      </x:c>
      <x:c r="I1059" t="n">
        <x:v>0.255272505103306</x:v>
      </x:c>
      <x:c r="J1059" t="n">
        <x:v>1</x:v>
      </x:c>
    </x:row>
    <x:row r="1060">
      <x:c r="A1060" t="inlineStr">
        <x:is>
          <x:t xml:space="preserve">MG-LONG-024</x:t>
        </x:is>
      </x:c>
      <x:c r="B1060" t="inlineStr">
        <x:is>
          <x:t xml:space="preserve">MG-LONG-035</x:t>
        </x:is>
      </x:c>
      <x:c r="C1060" t="inlineStr">
        <x:is>
          <x:t xml:space="preserve">Mg65Cu25Gd5Y5</x:t>
        </x:is>
      </x:c>
      <x:c r="D1060" t="inlineStr">
        <x:is>
          <x:t xml:space="preserve">Mg57Cu31.5Y9.2Nd2.3</x:t>
        </x:is>
      </x:c>
      <x:c r="E1060" t="inlineStr">
        <x:is>
          <x:t xml:space="preserve">Mg-based</x:t>
        </x:is>
      </x:c>
      <x:c r="F1060" t="inlineStr">
        <x:is>
          <x:t xml:space="preserve">Mg-based</x:t>
        </x:is>
      </x:c>
      <x:c r="G1060" t="n">
        <x:v>1</x:v>
      </x:c>
      <x:c r="H1060" t="n">
        <x:v>0.156656721073058</x:v>
      </x:c>
      <x:c r="I1060" t="n">
        <x:v>0.3010299956639811</x:v>
      </x:c>
      <x:c r="J1060" t="n">
        <x:v>1</x:v>
      </x:c>
    </x:row>
    <x:row r="1061">
      <x:c r="A1061" t="inlineStr">
        <x:is>
          <x:t xml:space="preserve">MG-LONG-024</x:t>
        </x:is>
      </x:c>
      <x:c r="B1061" t="inlineStr">
        <x:is>
          <x:t xml:space="preserve">MG-LONG-044</x:t>
        </x:is>
      </x:c>
      <x:c r="C1061" t="inlineStr">
        <x:is>
          <x:t xml:space="preserve">Mg65Cu25Gd5Y5</x:t>
        </x:is>
      </x:c>
      <x:c r="D1061" t="inlineStr">
        <x:is>
          <x:t xml:space="preserve">La62.5Al12.5Ag5Cu17.5Fe2.5</x:t>
        </x:is>
      </x:c>
      <x:c r="E1061" t="inlineStr">
        <x:is>
          <x:t xml:space="preserve">Mg-based</x:t>
        </x:is>
      </x:c>
      <x:c r="F1061" t="inlineStr">
        <x:is>
          <x:t xml:space="preserve">La-based</x:t>
        </x:is>
      </x:c>
      <x:c r="G1061" t="n">
        <x:v>0</x:v>
      </x:c>
      <x:c r="H1061" t="n">
        <x:v>0.6352532331568137</x:v>
      </x:c>
      <x:c r="I1061" t="n">
        <x:v>0.146128035678238</x:v>
      </x:c>
      <x:c r="J1061" t="n">
        <x:v>1</x:v>
      </x:c>
    </x:row>
    <x:row r="1062">
      <x:c r="A1062" t="inlineStr">
        <x:is>
          <x:t xml:space="preserve">MG-LONG-024</x:t>
        </x:is>
      </x:c>
      <x:c r="B1062" t="inlineStr">
        <x:is>
          <x:t xml:space="preserve">MG-LONG-105</x:t>
        </x:is>
      </x:c>
      <x:c r="C1062" t="inlineStr">
        <x:is>
          <x:t xml:space="preserve">Mg65Cu25Gd5Y5</x:t>
        </x:is>
      </x:c>
      <x:c r="D1062" t="inlineStr">
        <x:is>
          <x:t xml:space="preserve">Mg65Cu25Gd10</x:t>
        </x:is>
      </x:c>
      <x:c r="E1062" t="inlineStr">
        <x:is>
          <x:t xml:space="preserve">Mg-based</x:t>
        </x:is>
      </x:c>
      <x:c r="F1062" t="inlineStr">
        <x:is>
          <x:t xml:space="preserve">Mg-based</x:t>
        </x:is>
      </x:c>
      <x:c r="G1062" t="n">
        <x:v>1</x:v>
      </x:c>
      <x:c r="H1062" t="n">
        <x:v>1.111138891138316</x:v>
      </x:c>
      <x:c r="I1062" t="n">
        <x:v>0.146128035678238</x:v>
      </x:c>
      <x:c r="J1062" t="n">
        <x:v>1</x:v>
      </x:c>
    </x:row>
    <x:row r="1063">
      <x:c r="A1063" t="inlineStr">
        <x:is>
          <x:t xml:space="preserve">MG-LONG-024</x:t>
        </x:is>
      </x:c>
      <x:c r="B1063" t="inlineStr">
        <x:is>
          <x:t xml:space="preserve">MG-LONG-106</x:t>
        </x:is>
      </x:c>
      <x:c r="C1063" t="inlineStr">
        <x:is>
          <x:t xml:space="preserve">Mg65Cu25Gd5Y5</x:t>
        </x:is>
      </x:c>
      <x:c r="D1063" t="inlineStr">
        <x:is>
          <x:t xml:space="preserve">Mg63Cu27Gd10</x:t>
        </x:is>
      </x:c>
      <x:c r="E1063" t="inlineStr">
        <x:is>
          <x:t xml:space="preserve">Mg-based</x:t>
        </x:is>
      </x:c>
      <x:c r="F1063" t="inlineStr">
        <x:is>
          <x:t xml:space="preserve">Mg-based</x:t>
        </x:is>
      </x:c>
      <x:c r="G1063" t="n">
        <x:v>1</x:v>
      </x:c>
      <x:c r="H1063" t="n">
        <x:v>0.9964929274944777</x:v>
      </x:c>
      <x:c r="I1063" t="n">
        <x:v>-0.09691001300805646</x:v>
      </x:c>
      <x:c r="J1063" t="n">
        <x:v>0</x:v>
      </x:c>
    </x:row>
    <x:row r="1064">
      <x:c r="A1064" t="inlineStr">
        <x:is>
          <x:t xml:space="preserve">MG-LONG-024</x:t>
        </x:is>
      </x:c>
      <x:c r="B1064" t="inlineStr">
        <x:is>
          <x:t xml:space="preserve">MG-LONG-109</x:t>
        </x:is>
      </x:c>
      <x:c r="C1064" t="inlineStr">
        <x:is>
          <x:t xml:space="preserve">Mg65Cu25Gd5Y5</x:t>
        </x:is>
      </x:c>
      <x:c r="D1064" t="inlineStr">
        <x:is>
          <x:t xml:space="preserve">Mg64.5Cu24.5Gd11</x:t>
        </x:is>
      </x:c>
      <x:c r="E1064" t="inlineStr">
        <x:is>
          <x:t xml:space="preserve">Mg-based</x:t>
        </x:is>
      </x:c>
      <x:c r="F1064" t="inlineStr">
        <x:is>
          <x:t xml:space="preserve">Mg-based</x:t>
        </x:is>
      </x:c>
      <x:c r="G1064" t="n">
        <x:v>1</x:v>
      </x:c>
      <x:c r="H1064" t="n">
        <x:v>1.222916465549071</x:v>
      </x:c>
      <x:c r="I1064" t="n">
        <x:v>0.07918124604762478</x:v>
      </x:c>
      <x:c r="J1064" t="n">
        <x:v>1</x:v>
      </x:c>
    </x:row>
    <x:row r="1065">
      <x:c r="A1065" t="inlineStr">
        <x:is>
          <x:t xml:space="preserve">MG-LONG-024</x:t>
        </x:is>
      </x:c>
      <x:c r="B1065" t="inlineStr">
        <x:is>
          <x:t xml:space="preserve">MG-LONG-111</x:t>
        </x:is>
      </x:c>
      <x:c r="C1065" t="inlineStr">
        <x:is>
          <x:t xml:space="preserve">Mg65Cu25Gd5Y5</x:t>
        </x:is>
      </x:c>
      <x:c r="D1065" t="inlineStr">
        <x:is>
          <x:t xml:space="preserve">Mg60.5Cu28.5Gd11</x:t>
        </x:is>
      </x:c>
      <x:c r="E1065" t="inlineStr">
        <x:is>
          <x:t xml:space="preserve">Mg-based</x:t>
        </x:is>
      </x:c>
      <x:c r="F1065" t="inlineStr">
        <x:is>
          <x:t xml:space="preserve">Mg-based</x:t>
        </x:is>
      </x:c>
      <x:c r="G1065" t="n">
        <x:v>1</x:v>
      </x:c>
      <x:c r="H1065" t="n">
        <x:v>1.166703455877474</x:v>
      </x:c>
      <x:c r="I1065" t="n">
        <x:v>0.2041199826559247</x:v>
      </x:c>
      <x:c r="J1065" t="n">
        <x:v>1</x:v>
      </x:c>
    </x:row>
    <x:row r="1066">
      <x:c r="A1066" t="inlineStr">
        <x:is>
          <x:t xml:space="preserve">MG-LONG-024</x:t>
        </x:is>
      </x:c>
      <x:c r="B1066" t="inlineStr">
        <x:is>
          <x:t xml:space="preserve">MG-LONG-112</x:t>
        </x:is>
      </x:c>
      <x:c r="C1066" t="inlineStr">
        <x:is>
          <x:t xml:space="preserve">Mg65Cu25Gd5Y5</x:t>
        </x:is>
      </x:c>
      <x:c r="D1066" t="inlineStr">
        <x:is>
          <x:t xml:space="preserve">Mg58.5Cu30.5Gd11</x:t>
        </x:is>
      </x:c>
      <x:c r="E1066" t="inlineStr">
        <x:is>
          <x:t xml:space="preserve">Mg-based</x:t>
        </x:is>
      </x:c>
      <x:c r="F1066" t="inlineStr">
        <x:is>
          <x:t xml:space="preserve">Mg-based</x:t>
        </x:is>
      </x:c>
      <x:c r="G1066" t="n">
        <x:v>1</x:v>
      </x:c>
      <x:c r="H1066" t="n">
        <x:v>0.9321193826726482</x:v>
      </x:c>
      <x:c r="I1066" t="n">
        <x:v>0.2041199826559247</x:v>
      </x:c>
      <x:c r="J1066" t="n">
        <x:v>1</x:v>
      </x:c>
    </x:row>
    <x:row r="1067">
      <x:c r="A1067" t="inlineStr">
        <x:is>
          <x:t xml:space="preserve">MG-LONG-024</x:t>
        </x:is>
      </x:c>
      <x:c r="B1067" t="inlineStr">
        <x:is>
          <x:t xml:space="preserve">MG-LONG-113</x:t>
        </x:is>
      </x:c>
      <x:c r="C1067" t="inlineStr">
        <x:is>
          <x:t xml:space="preserve">Mg65Cu25Gd5Y5</x:t>
        </x:is>
      </x:c>
      <x:c r="D1067" t="inlineStr">
        <x:is>
          <x:t xml:space="preserve">Mg61Cu28Gd11</x:t>
        </x:is>
      </x:c>
      <x:c r="E1067" t="inlineStr">
        <x:is>
          <x:t xml:space="preserve">Mg-based</x:t>
        </x:is>
      </x:c>
      <x:c r="F1067" t="inlineStr">
        <x:is>
          <x:t xml:space="preserve">Mg-based</x:t>
        </x:is>
      </x:c>
      <x:c r="G1067" t="n">
        <x:v>1</x:v>
      </x:c>
      <x:c r="H1067" t="n">
        <x:v>1.130939732792258</x:v>
      </x:c>
      <x:c r="I1067" t="n">
        <x:v>0.380211241711606</x:v>
      </x:c>
      <x:c r="J1067" t="n">
        <x:v>1</x:v>
      </x:c>
    </x:row>
    <x:row r="1068">
      <x:c r="A1068" t="inlineStr">
        <x:is>
          <x:t xml:space="preserve">MG-JTAC18-099</x:t>
        </x:is>
      </x:c>
      <x:c r="B1068" t="inlineStr">
        <x:is>
          <x:t xml:space="preserve">MG-LONG-024</x:t>
        </x:is>
      </x:c>
      <x:c r="C1068" t="inlineStr">
        <x:is>
          <x:t xml:space="preserve">La55Al25Ni5Cu10Co5</x:t>
        </x:is>
      </x:c>
      <x:c r="D1068" t="inlineStr">
        <x:is>
          <x:t xml:space="preserve">Mg65Cu25Gd5Y5</x:t>
        </x:is>
      </x:c>
      <x:c r="E1068" t="inlineStr">
        <x:is>
          <x:t xml:space="preserve">La-based</x:t>
        </x:is>
      </x:c>
      <x:c r="F1068" t="inlineStr">
        <x:is>
          <x:t xml:space="preserve">Mg-based</x:t>
        </x:is>
      </x:c>
      <x:c r="G1068" t="n">
        <x:v>0</x:v>
      </x:c>
      <x:c r="H1068" t="n">
        <x:v>0.8737516311071649</x:v>
      </x:c>
      <x:c r="I1068" t="n">
        <x:v>-0.255272505103306</x:v>
      </x:c>
      <x:c r="J1068" t="n">
        <x:v>0</x:v>
      </x:c>
    </x:row>
    <x:row r="1069">
      <x:c r="A1069" t="inlineStr">
        <x:is>
          <x:t xml:space="preserve">MG-LONG-025</x:t>
        </x:is>
      </x:c>
      <x:c r="B1069" t="inlineStr">
        <x:is>
          <x:t xml:space="preserve">MG-LONG-037</x:t>
        </x:is>
      </x:c>
      <x:c r="C1069" t="inlineStr">
        <x:is>
          <x:t xml:space="preserve">Mg65Cu20Ni5Gd10</x:t>
        </x:is>
      </x:c>
      <x:c r="D1069" t="inlineStr">
        <x:is>
          <x:t xml:space="preserve">La55Al20Ag5Cu20</x:t>
        </x:is>
      </x:c>
      <x:c r="E1069" t="inlineStr">
        <x:is>
          <x:t xml:space="preserve">Mg-based</x:t>
        </x:is>
      </x:c>
      <x:c r="F1069" t="inlineStr">
        <x:is>
          <x:t xml:space="preserve">La-based</x:t>
        </x:is>
      </x:c>
      <x:c r="G1069" t="n">
        <x:v>0</x:v>
      </x:c>
      <x:c r="H1069" t="n">
        <x:v>0.9230957251048884</x:v>
      </x:c>
      <x:c r="I1069" t="n">
        <x:v>-0.09691001300805646</x:v>
      </x:c>
      <x:c r="J1069" t="n">
        <x:v>0</x:v>
      </x:c>
    </x:row>
    <x:row r="1070">
      <x:c r="A1070" t="inlineStr">
        <x:is>
          <x:t xml:space="preserve">MG-LONG-025</x:t>
        </x:is>
      </x:c>
      <x:c r="B1070" t="inlineStr">
        <x:is>
          <x:t xml:space="preserve">MG-LONG-039</x:t>
        </x:is>
      </x:c>
      <x:c r="C1070" t="inlineStr">
        <x:is>
          <x:t xml:space="preserve">Mg65Cu20Ni5Gd10</x:t>
        </x:is>
      </x:c>
      <x:c r="D1070" t="inlineStr">
        <x:is>
          <x:t xml:space="preserve">La55Al15Ag10Cu20</x:t>
        </x:is>
      </x:c>
      <x:c r="E1070" t="inlineStr">
        <x:is>
          <x:t xml:space="preserve">Mg-based</x:t>
        </x:is>
      </x:c>
      <x:c r="F1070" t="inlineStr">
        <x:is>
          <x:t xml:space="preserve">La-based</x:t>
        </x:is>
      </x:c>
      <x:c r="G1070" t="n">
        <x:v>0</x:v>
      </x:c>
      <x:c r="H1070" t="n">
        <x:v>0.5344649562768268</x:v>
      </x:c>
      <x:c r="I1070" t="n">
        <x:v>-0.3979400086720377</x:v>
      </x:c>
      <x:c r="J1070" t="n">
        <x:v>0</x:v>
      </x:c>
    </x:row>
    <x:row r="1071">
      <x:c r="A1071" t="inlineStr">
        <x:is>
          <x:t xml:space="preserve">MG-LONG-025</x:t>
        </x:is>
      </x:c>
      <x:c r="B1071" t="inlineStr">
        <x:is>
          <x:t xml:space="preserve">MG-LONG-045</x:t>
        </x:is>
      </x:c>
      <x:c r="C1071" t="inlineStr">
        <x:is>
          <x:t xml:space="preserve">Mg65Cu20Ni5Gd10</x:t>
        </x:is>
      </x:c>
      <x:c r="D1071" t="inlineStr">
        <x:is>
          <x:t xml:space="preserve">La62.5Al12.5Ag5Cu15Fe5</x:t>
        </x:is>
      </x:c>
      <x:c r="E1071" t="inlineStr">
        <x:is>
          <x:t xml:space="preserve">Mg-based</x:t>
        </x:is>
      </x:c>
      <x:c r="F1071" t="inlineStr">
        <x:is>
          <x:t xml:space="preserve">La-based</x:t>
        </x:is>
      </x:c>
      <x:c r="G1071" t="n">
        <x:v>0</x:v>
      </x:c>
      <x:c r="H1071" t="n">
        <x:v>0.7348943657549299</x:v>
      </x:c>
      <x:c r="I1071" t="n">
        <x:v>0.07918124604762478</x:v>
      </x:c>
      <x:c r="J1071" t="n">
        <x:v>1</x:v>
      </x:c>
    </x:row>
    <x:row r="1072">
      <x:c r="A1072" t="inlineStr">
        <x:is>
          <x:t xml:space="preserve">MG-LONG-025</x:t>
        </x:is>
      </x:c>
      <x:c r="B1072" t="inlineStr">
        <x:is>
          <x:t xml:space="preserve">MG-LONG-107</x:t>
        </x:is>
      </x:c>
      <x:c r="C1072" t="inlineStr">
        <x:is>
          <x:t xml:space="preserve">Mg65Cu20Ni5Gd10</x:t>
        </x:is>
      </x:c>
      <x:c r="D1072" t="inlineStr">
        <x:is>
          <x:t xml:space="preserve">Mg61Cu29Gd10</x:t>
        </x:is>
      </x:c>
      <x:c r="E1072" t="inlineStr">
        <x:is>
          <x:t xml:space="preserve">Mg-based</x:t>
        </x:is>
      </x:c>
      <x:c r="F1072" t="inlineStr">
        <x:is>
          <x:t xml:space="preserve">Mg-based</x:t>
        </x:is>
      </x:c>
      <x:c r="G1072" t="n">
        <x:v>1</x:v>
      </x:c>
      <x:c r="H1072" t="n">
        <x:v>1.023420157051062</x:v>
      </x:c>
      <x:c r="I1072" t="n">
        <x:v>-0.09691001300805646</x:v>
      </x:c>
      <x:c r="J1072" t="n">
        <x:v>0</x:v>
      </x:c>
    </x:row>
    <x:row r="1073">
      <x:c r="A1073" t="inlineStr">
        <x:is>
          <x:t xml:space="preserve">MG-LONG-025</x:t>
        </x:is>
      </x:c>
      <x:c r="B1073" t="inlineStr">
        <x:is>
          <x:t xml:space="preserve">MG-LONG-108</x:t>
        </x:is>
      </x:c>
      <x:c r="C1073" t="inlineStr">
        <x:is>
          <x:t xml:space="preserve">Mg65Cu20Ni5Gd10</x:t>
        </x:is>
      </x:c>
      <x:c r="D1073" t="inlineStr">
        <x:is>
          <x:t xml:space="preserve">Mg59Cu31Gd10</x:t>
        </x:is>
      </x:c>
      <x:c r="E1073" t="inlineStr">
        <x:is>
          <x:t xml:space="preserve">Mg-based</x:t>
        </x:is>
      </x:c>
      <x:c r="F1073" t="inlineStr">
        <x:is>
          <x:t xml:space="preserve">Mg-based</x:t>
        </x:is>
      </x:c>
      <x:c r="G1073" t="n">
        <x:v>1</x:v>
      </x:c>
      <x:c r="H1073" t="n">
        <x:v>0.8389274195673303</x:v>
      </x:c>
      <x:c r="I1073" t="n">
        <x:v>-0.09691001300805646</x:v>
      </x:c>
      <x:c r="J1073" t="n">
        <x:v>0</x:v>
      </x:c>
    </x:row>
    <x:row r="1074">
      <x:c r="A1074" t="inlineStr">
        <x:is>
          <x:t xml:space="preserve">MG-LONG-025</x:t>
        </x:is>
      </x:c>
      <x:c r="B1074" t="inlineStr">
        <x:is>
          <x:t xml:space="preserve">MG-LONG-114</x:t>
        </x:is>
      </x:c>
      <x:c r="C1074" t="inlineStr">
        <x:is>
          <x:t xml:space="preserve">Mg65Cu20Ni5Gd10</x:t>
        </x:is>
      </x:c>
      <x:c r="D1074" t="inlineStr">
        <x:is>
          <x:t xml:space="preserve">La66Al14Cu20</x:t>
        </x:is>
      </x:c>
      <x:c r="E1074" t="inlineStr">
        <x:is>
          <x:t xml:space="preserve">Mg-based</x:t>
        </x:is>
      </x:c>
      <x:c r="F1074" t="inlineStr">
        <x:is>
          <x:t xml:space="preserve">La-based</x:t>
        </x:is>
      </x:c>
      <x:c r="G1074" t="n">
        <x:v>0</x:v>
      </x:c>
      <x:c r="H1074" t="n">
        <x:v>0.3988604735609774</x:v>
      </x:c>
      <x:c r="I1074" t="n">
        <x:v>-0.3979400086720377</x:v>
      </x:c>
      <x:c r="J1074" t="n">
        <x:v>0</x:v>
      </x:c>
    </x:row>
    <x:row r="1075">
      <x:c r="A1075" t="inlineStr">
        <x:is>
          <x:t xml:space="preserve">MG-JTAC18-017</x:t>
        </x:is>
      </x:c>
      <x:c r="B1075" t="inlineStr">
        <x:is>
          <x:t xml:space="preserve">MG-LONG-025</x:t>
        </x:is>
      </x:c>
      <x:c r="C1075" t="inlineStr">
        <x:is>
          <x:t xml:space="preserve">Ag53.8Mg15.4Ca30.8</x:t>
        </x:is>
      </x:c>
      <x:c r="D1075" t="inlineStr">
        <x:is>
          <x:t xml:space="preserve">Mg65Cu20Ni5Gd10</x:t>
        </x:is>
      </x:c>
      <x:c r="E1075" t="inlineStr">
        <x:is>
          <x:t xml:space="preserve">Ag-based</x:t>
        </x:is>
      </x:c>
      <x:c r="F1075" t="inlineStr">
        <x:is>
          <x:t xml:space="preserve">Mg-based</x:t>
        </x:is>
      </x:c>
      <x:c r="G1075" t="n">
        <x:v>0</x:v>
      </x:c>
      <x:c r="H1075" t="n">
        <x:v>0.7159253306468171</x:v>
      </x:c>
      <x:c r="I1075" t="n">
        <x:v>0.7958800173440752</x:v>
      </x:c>
      <x:c r="J1075" t="n">
        <x:v>1</x:v>
      </x:c>
    </x:row>
    <x:row r="1076">
      <x:c r="A1076" t="inlineStr">
        <x:is>
          <x:t xml:space="preserve">MG-JTAC18-100</x:t>
        </x:is>
      </x:c>
      <x:c r="B1076" t="inlineStr">
        <x:is>
          <x:t xml:space="preserve">MG-LONG-025</x:t>
        </x:is>
      </x:c>
      <x:c r="C1076" t="inlineStr">
        <x:is>
          <x:t xml:space="preserve">La62Cu24Al10.5Mg3.5</x:t>
        </x:is>
      </x:c>
      <x:c r="D1076" t="inlineStr">
        <x:is>
          <x:t xml:space="preserve">Mg65Cu20Ni5Gd10</x:t>
        </x:is>
      </x:c>
      <x:c r="E1076" t="inlineStr">
        <x:is>
          <x:t xml:space="preserve">La-based</x:t>
        </x:is>
      </x:c>
      <x:c r="F1076" t="inlineStr">
        <x:is>
          <x:t xml:space="preserve">Mg-based</x:t>
        </x:is>
      </x:c>
      <x:c r="G1076" t="n">
        <x:v>0</x:v>
      </x:c>
      <x:c r="H1076" t="n">
        <x:v>1.216554247685168</x:v>
      </x:c>
      <x:c r="I1076" t="n">
        <x:v>-0.3010299956639811</x:v>
      </x:c>
      <x:c r="J1076" t="n">
        <x:v>0</x:v>
      </x:c>
    </x:row>
    <x:row r="1077">
      <x:c r="A1077" t="inlineStr">
        <x:is>
          <x:t xml:space="preserve">MG-JTAC18-102</x:t>
        </x:is>
      </x:c>
      <x:c r="B1077" t="inlineStr">
        <x:is>
          <x:t xml:space="preserve">MG-LONG-025</x:t>
        </x:is>
      </x:c>
      <x:c r="C1077" t="inlineStr">
        <x:is>
          <x:t xml:space="preserve">La62Cu24Al9.8Mg4.2</x:t>
        </x:is>
      </x:c>
      <x:c r="D1077" t="inlineStr">
        <x:is>
          <x:t xml:space="preserve">Mg65Cu20Ni5Gd10</x:t>
        </x:is>
      </x:c>
      <x:c r="E1077" t="inlineStr">
        <x:is>
          <x:t xml:space="preserve">La-based</x:t>
        </x:is>
      </x:c>
      <x:c r="F1077" t="inlineStr">
        <x:is>
          <x:t xml:space="preserve">Mg-based</x:t>
        </x:is>
      </x:c>
      <x:c r="G1077" t="n">
        <x:v>0</x:v>
      </x:c>
      <x:c r="H1077" t="n">
        <x:v>0.3534813330898356</x:v>
      </x:c>
      <x:c r="I1077" t="n">
        <x:v>-0.3010299956639811</x:v>
      </x:c>
      <x:c r="J1077" t="n">
        <x:v>0</x:v>
      </x:c>
    </x:row>
    <x:row r="1078">
      <x:c r="A1078" t="inlineStr">
        <x:is>
          <x:t xml:space="preserve">MG-JTAC18-103</x:t>
        </x:is>
      </x:c>
      <x:c r="B1078" t="inlineStr">
        <x:is>
          <x:t xml:space="preserve">MG-LONG-025</x:t>
        </x:is>
      </x:c>
      <x:c r="C1078" t="inlineStr">
        <x:is>
          <x:t xml:space="preserve">La66Al14Cu20</x:t>
        </x:is>
      </x:c>
      <x:c r="D1078" t="inlineStr">
        <x:is>
          <x:t xml:space="preserve">Mg65Cu20Ni5Gd10</x:t>
        </x:is>
      </x:c>
      <x:c r="E1078" t="inlineStr">
        <x:is>
          <x:t xml:space="preserve">La-based</x:t>
        </x:is>
      </x:c>
      <x:c r="F1078" t="inlineStr">
        <x:is>
          <x:t xml:space="preserve">Mg-based</x:t>
        </x:is>
      </x:c>
      <x:c r="G1078" t="n">
        <x:v>0</x:v>
      </x:c>
      <x:c r="H1078" t="n">
        <x:v>0.3988604735609774</x:v>
      </x:c>
      <x:c r="I1078" t="n">
        <x:v>0.3979400086720377</x:v>
      </x:c>
      <x:c r="J1078" t="n">
        <x:v>1</x:v>
      </x:c>
    </x:row>
    <x:row r="1079">
      <x:c r="A1079" t="inlineStr">
        <x:is>
          <x:t xml:space="preserve">MG-JTAC18-110</x:t>
        </x:is>
      </x:c>
      <x:c r="B1079" t="inlineStr">
        <x:is>
          <x:t xml:space="preserve">MG-LONG-025</x:t>
        </x:is>
      </x:c>
      <x:c r="C1079" t="inlineStr">
        <x:is>
          <x:t xml:space="preserve">Mg50Ni30La20</x:t>
        </x:is>
      </x:c>
      <x:c r="D1079" t="inlineStr">
        <x:is>
          <x:t xml:space="preserve">Mg65Cu20Ni5Gd10</x:t>
        </x:is>
      </x:c>
      <x:c r="E1079" t="inlineStr">
        <x:is>
          <x:t xml:space="preserve">Mg-based</x:t>
        </x:is>
      </x:c>
      <x:c r="F1079" t="inlineStr">
        <x:is>
          <x:t xml:space="preserve">Mg-based</x:t>
        </x:is>
      </x:c>
      <x:c r="G1079" t="n">
        <x:v>1</x:v>
      </x:c>
      <x:c r="H1079" t="n">
        <x:v>0.7135667987732479</x:v>
      </x:c>
      <x:c r="I1079" t="n">
        <x:v>0.6989700043360189</x:v>
      </x:c>
      <x:c r="J1079" t="n">
        <x:v>1</x:v>
      </x:c>
    </x:row>
    <x:row r="1080">
      <x:c r="A1080" t="inlineStr">
        <x:is>
          <x:t xml:space="preserve">MG-JTAC18-125</x:t>
        </x:is>
      </x:c>
      <x:c r="B1080" t="inlineStr">
        <x:is>
          <x:t xml:space="preserve">MG-LONG-025</x:t>
        </x:is>
      </x:c>
      <x:c r="C1080" t="inlineStr">
        <x:is>
          <x:t xml:space="preserve">Mg65Cu25Y10</x:t>
        </x:is>
      </x:c>
      <x:c r="D1080" t="inlineStr">
        <x:is>
          <x:t xml:space="preserve">Mg65Cu20Ni5Gd10</x:t>
        </x:is>
      </x:c>
      <x:c r="E1080" t="inlineStr">
        <x:is>
          <x:t xml:space="preserve">Mg-based</x:t>
        </x:is>
      </x:c>
      <x:c r="F1080" t="inlineStr">
        <x:is>
          <x:t xml:space="preserve">Mg-based</x:t>
        </x:is>
      </x:c>
      <x:c r="G1080" t="n">
        <x:v>1</x:v>
      </x:c>
      <x:c r="H1080" t="n">
        <x:v>0.6855903126391744</x:v>
      </x:c>
      <x:c r="I1080" t="n">
        <x:v>-0.146128035678238</x:v>
      </x:c>
      <x:c r="J1080" t="n">
        <x:v>0</x:v>
      </x:c>
    </x:row>
    <x:row r="1081">
      <x:c r="A1081" t="inlineStr">
        <x:is>
          <x:t xml:space="preserve">MG-LONG-026</x:t>
        </x:is>
      </x:c>
      <x:c r="B1081" t="inlineStr">
        <x:is>
          <x:t xml:space="preserve">MG-LONG-027</x:t>
        </x:is>
      </x:c>
      <x:c r="C1081" t="inlineStr">
        <x:is>
          <x:t xml:space="preserve">Mg65Cu15Ag10Y4Gd6</x:t>
        </x:is>
      </x:c>
      <x:c r="D1081" t="inlineStr">
        <x:is>
          <x:t xml:space="preserve">Mg65Cu15Ag10Y2Gd8</x:t>
        </x:is>
      </x:c>
      <x:c r="E1081" t="inlineStr">
        <x:is>
          <x:t xml:space="preserve">Mg-based</x:t>
        </x:is>
      </x:c>
      <x:c r="F1081" t="inlineStr">
        <x:is>
          <x:t xml:space="preserve">Mg-based</x:t>
        </x:is>
      </x:c>
      <x:c r="G1081" t="n">
        <x:v>1</x:v>
      </x:c>
      <x:c r="H1081" t="n">
        <x:v>0.3368093055078656</x:v>
      </x:c>
      <x:c r="I1081" t="n">
        <x:v>0.05115252244738133</x:v>
      </x:c>
      <x:c r="J1081" t="n">
        <x:v>1</x:v>
      </x:c>
    </x:row>
    <x:row r="1082">
      <x:c r="A1082" t="inlineStr">
        <x:is>
          <x:t xml:space="preserve">MG-LONG-026</x:t>
        </x:is>
      </x:c>
      <x:c r="B1082" t="inlineStr">
        <x:is>
          <x:t xml:space="preserve">MG-LONG-028</x:t>
        </x:is>
      </x:c>
      <x:c r="C1082" t="inlineStr">
        <x:is>
          <x:t xml:space="preserve">Mg65Cu15Ag10Y4Gd6</x:t>
        </x:is>
      </x:c>
      <x:c r="D1082" t="inlineStr">
        <x:is>
          <x:t xml:space="preserve">Mg65Cu15Ag10Gd10</x:t>
        </x:is>
      </x:c>
      <x:c r="E1082" t="inlineStr">
        <x:is>
          <x:t xml:space="preserve">Mg-based</x:t>
        </x:is>
      </x:c>
      <x:c r="F1082" t="inlineStr">
        <x:is>
          <x:t xml:space="preserve">Mg-based</x:t>
        </x:is>
      </x:c>
      <x:c r="G1082" t="n">
        <x:v>1</x:v>
      </x:c>
      <x:c r="H1082" t="n">
        <x:v>0.9448005655027701</x:v>
      </x:c>
      <x:c r="I1082" t="n">
        <x:v>-0.02802872360024344</x:v>
      </x:c>
      <x:c r="J1082" t="n">
        <x:v>0</x:v>
      </x:c>
    </x:row>
    <x:row r="1083">
      <x:c r="A1083" t="inlineStr">
        <x:is>
          <x:t xml:space="preserve">MG-LONG-026</x:t>
        </x:is>
      </x:c>
      <x:c r="B1083" t="inlineStr">
        <x:is>
          <x:t xml:space="preserve">MG-LONG-070</x:t>
        </x:is>
      </x:c>
      <x:c r="C1083" t="inlineStr">
        <x:is>
          <x:t xml:space="preserve">Mg65Cu15Ag10Y4Gd6</x:t>
        </x:is>
      </x:c>
      <x:c r="D1083" t="inlineStr">
        <x:is>
          <x:t xml:space="preserve">Pd79Cu5Ag1Si10P5</x:t>
        </x:is>
      </x:c>
      <x:c r="E1083" t="inlineStr">
        <x:is>
          <x:t xml:space="preserve">Mg-based</x:t>
        </x:is>
      </x:c>
      <x:c r="F1083" t="inlineStr">
        <x:is>
          <x:t xml:space="preserve">Pd-based</x:t>
        </x:is>
      </x:c>
      <x:c r="G1083" t="n">
        <x:v>0</x:v>
      </x:c>
      <x:c r="H1083" t="n">
        <x:v>1.317398241294853</x:v>
      </x:c>
      <x:c r="I1083" t="n">
        <x:v>-0.3010299956639811</x:v>
      </x:c>
      <x:c r="J1083" t="n">
        <x:v>0</x:v>
      </x:c>
    </x:row>
    <x:row r="1084">
      <x:c r="A1084" t="inlineStr">
        <x:is>
          <x:t xml:space="preserve">MG-LONG-027</x:t>
        </x:is>
      </x:c>
      <x:c r="B1084" t="inlineStr">
        <x:is>
          <x:t xml:space="preserve">MG-LONG-028</x:t>
        </x:is>
      </x:c>
      <x:c r="C1084" t="inlineStr">
        <x:is>
          <x:t xml:space="preserve">Mg65Cu15Ag10Y2Gd8</x:t>
        </x:is>
      </x:c>
      <x:c r="D1084" t="inlineStr">
        <x:is>
          <x:t xml:space="preserve">Mg65Cu15Ag10Gd10</x:t>
        </x:is>
      </x:c>
      <x:c r="E1084" t="inlineStr">
        <x:is>
          <x:t xml:space="preserve">Mg-based</x:t>
        </x:is>
      </x:c>
      <x:c r="F1084" t="inlineStr">
        <x:is>
          <x:t xml:space="preserve">Mg-based</x:t>
        </x:is>
      </x:c>
      <x:c r="G1084" t="n">
        <x:v>1</x:v>
      </x:c>
      <x:c r="H1084" t="n">
        <x:v>0.633659843969349</x:v>
      </x:c>
      <x:c r="I1084" t="n">
        <x:v>-0.07918124604762478</x:v>
      </x:c>
      <x:c r="J1084" t="n">
        <x:v>0</x:v>
      </x:c>
    </x:row>
    <x:row r="1085">
      <x:c r="A1085" t="inlineStr">
        <x:is>
          <x:t xml:space="preserve">MG-LONG-027</x:t>
        </x:is>
      </x:c>
      <x:c r="B1085" t="inlineStr">
        <x:is>
          <x:t xml:space="preserve">MG-LONG-070</x:t>
        </x:is>
      </x:c>
      <x:c r="C1085" t="inlineStr">
        <x:is>
          <x:t xml:space="preserve">Mg65Cu15Ag10Y2Gd8</x:t>
        </x:is>
      </x:c>
      <x:c r="D1085" t="inlineStr">
        <x:is>
          <x:t xml:space="preserve">Pd79Cu5Ag1Si10P5</x:t>
        </x:is>
      </x:c>
      <x:c r="E1085" t="inlineStr">
        <x:is>
          <x:t xml:space="preserve">Mg-based</x:t>
        </x:is>
      </x:c>
      <x:c r="F1085" t="inlineStr">
        <x:is>
          <x:t xml:space="preserve">Pd-based</x:t>
        </x:is>
      </x:c>
      <x:c r="G1085" t="n">
        <x:v>0</x:v>
      </x:c>
      <x:c r="H1085" t="n">
        <x:v>1.272016363665948</x:v>
      </x:c>
      <x:c r="I1085" t="n">
        <x:v>-0.3521825181113625</x:v>
      </x:c>
      <x:c r="J1085" t="n">
        <x:v>0</x:v>
      </x:c>
    </x:row>
    <x:row r="1086">
      <x:c r="A1086" t="inlineStr">
        <x:is>
          <x:t xml:space="preserve">MG-LONG-028</x:t>
        </x:is>
      </x:c>
      <x:c r="B1086" t="inlineStr">
        <x:is>
          <x:t xml:space="preserve">MG-LONG-029</x:t>
        </x:is>
      </x:c>
      <x:c r="C1086" t="inlineStr">
        <x:is>
          <x:t xml:space="preserve">Mg65Cu15Ag10Gd10</x:t>
        </x:is>
      </x:c>
      <x:c r="D1086" t="inlineStr">
        <x:is>
          <x:t xml:space="preserve">Mg65Cu7.5Ni7.5Ag5Zn5Gd10</x:t>
        </x:is>
      </x:c>
      <x:c r="E1086" t="inlineStr">
        <x:is>
          <x:t xml:space="preserve">Mg-based</x:t>
        </x:is>
      </x:c>
      <x:c r="F1086" t="inlineStr">
        <x:is>
          <x:t xml:space="preserve">Mg-based</x:t>
        </x:is>
      </x:c>
      <x:c r="G1086" t="n">
        <x:v>1</x:v>
      </x:c>
      <x:c r="H1086" t="n">
        <x:v>1.109185042246996</x:v>
      </x:c>
      <x:c r="I1086" t="n">
        <x:v>0.166331421766525</x:v>
      </x:c>
      <x:c r="J1086" t="n">
        <x:v>1</x:v>
      </x:c>
    </x:row>
    <x:row r="1087">
      <x:c r="A1087" t="inlineStr">
        <x:is>
          <x:t xml:space="preserve">MG-LONG-028</x:t>
        </x:is>
      </x:c>
      <x:c r="B1087" t="inlineStr">
        <x:is>
          <x:t xml:space="preserve">MG-LONG-030</x:t>
        </x:is>
      </x:c>
      <x:c r="C1087" t="inlineStr">
        <x:is>
          <x:t xml:space="preserve">Mg65Cu15Ag10Gd10</x:t>
        </x:is>
      </x:c>
      <x:c r="D1087" t="inlineStr">
        <x:is>
          <x:t xml:space="preserve">Mg65Cu7.5Ni7.5Ag5Zn5Gd7.5Y2.5</x:t>
        </x:is>
      </x:c>
      <x:c r="E1087" t="inlineStr">
        <x:is>
          <x:t xml:space="preserve">Mg-based</x:t>
        </x:is>
      </x:c>
      <x:c r="F1087" t="inlineStr">
        <x:is>
          <x:t xml:space="preserve">Mg-based</x:t>
        </x:is>
      </x:c>
      <x:c r="G1087" t="n">
        <x:v>1</x:v>
      </x:c>
      <x:c r="H1087" t="n">
        <x:v>1.07921958179766</x:v>
      </x:c>
      <x:c r="I1087" t="n">
        <x:v>0.2388820889151366</x:v>
      </x:c>
      <x:c r="J1087" t="n">
        <x:v>1</x:v>
      </x:c>
    </x:row>
    <x:row r="1088">
      <x:c r="A1088" t="inlineStr">
        <x:is>
          <x:t xml:space="preserve">MG-LONG-028</x:t>
        </x:is>
      </x:c>
      <x:c r="B1088" t="inlineStr">
        <x:is>
          <x:t xml:space="preserve">MG-LONG-031</x:t>
        </x:is>
      </x:c>
      <x:c r="C1088" t="inlineStr">
        <x:is>
          <x:t xml:space="preserve">Mg65Cu15Ag10Gd10</x:t>
        </x:is>
      </x:c>
      <x:c r="D1088" t="inlineStr">
        <x:is>
          <x:t xml:space="preserve">Mg65Cu7.5Ni7.5Ag5Zn5Gd5Y5</x:t>
        </x:is>
      </x:c>
      <x:c r="E1088" t="inlineStr">
        <x:is>
          <x:t xml:space="preserve">Mg-based</x:t>
        </x:is>
      </x:c>
      <x:c r="F1088" t="inlineStr">
        <x:is>
          <x:t xml:space="preserve">Mg-based</x:t>
        </x:is>
      </x:c>
      <x:c r="G1088" t="n">
        <x:v>1</x:v>
      </x:c>
      <x:c r="H1088" t="n">
        <x:v>0.9937619497118115</x:v>
      </x:c>
      <x:c r="I1088" t="n">
        <x:v>0.2710667722865379</x:v>
      </x:c>
      <x:c r="J1088" t="n">
        <x:v>1</x:v>
      </x:c>
    </x:row>
    <x:row r="1089">
      <x:c r="A1089" t="inlineStr">
        <x:is>
          <x:t xml:space="preserve">MG-LONG-028</x:t>
        </x:is>
      </x:c>
      <x:c r="B1089" t="inlineStr">
        <x:is>
          <x:t xml:space="preserve">MG-LONG-097</x:t>
        </x:is>
      </x:c>
      <x:c r="C1089" t="inlineStr">
        <x:is>
          <x:t xml:space="preserve">Mg65Cu15Ag10Gd10</x:t>
        </x:is>
      </x:c>
      <x:c r="D1089" t="inlineStr">
        <x:is>
          <x:t xml:space="preserve">Au52Pd2.3Cu29.2Si16.5</x:t>
        </x:is>
      </x:c>
      <x:c r="E1089" t="inlineStr">
        <x:is>
          <x:t xml:space="preserve">Mg-based</x:t>
        </x:is>
      </x:c>
      <x:c r="F1089" t="inlineStr">
        <x:is>
          <x:t xml:space="preserve">Au-based</x:t>
        </x:is>
      </x:c>
      <x:c r="G1089" t="n">
        <x:v>0</x:v>
      </x:c>
      <x:c r="H1089" t="n">
        <x:v>1.143464211210706</x:v>
      </x:c>
      <x:c r="I1089" t="n">
        <x:v>-0.5740312677277188</x:v>
      </x:c>
      <x:c r="J1089" t="n">
        <x:v>0</x:v>
      </x:c>
    </x:row>
    <x:row r="1090">
      <x:c r="A1090" t="inlineStr">
        <x:is>
          <x:t xml:space="preserve">MG-CHEN-003</x:t>
        </x:is>
      </x:c>
      <x:c r="B1090" t="inlineStr">
        <x:is>
          <x:t xml:space="preserve">MG-LONG-028</x:t>
        </x:is>
      </x:c>
      <x:c r="C1090" t="inlineStr">
        <x:is>
          <x:t xml:space="preserve">Cu60Hf25Ti15</x:t>
        </x:is>
      </x:c>
      <x:c r="D1090" t="inlineStr">
        <x:is>
          <x:t xml:space="preserve">Mg65Cu15Ag10Gd10</x:t>
        </x:is>
      </x:c>
      <x:c r="E1090" t="inlineStr">
        <x:is>
          <x:t xml:space="preserve">Cu-based</x:t>
        </x:is>
      </x:c>
      <x:c r="F1090" t="inlineStr">
        <x:is>
          <x:t xml:space="preserve">Mg-based</x:t>
        </x:is>
      </x:c>
      <x:c r="G1090" t="n">
        <x:v>0</x:v>
      </x:c>
      <x:c r="H1090" t="n">
        <x:v>1.14639485524829</x:v>
      </x:c>
      <x:c r="I1090" t="n">
        <x:v>0.2730012720637377</x:v>
      </x:c>
      <x:c r="J1090" t="n">
        <x:v>1</x:v>
      </x:c>
    </x:row>
    <x:row r="1091">
      <x:c r="A1091" t="inlineStr">
        <x:is>
          <x:t xml:space="preserve">MG-LONG-029</x:t>
        </x:is>
      </x:c>
      <x:c r="B1091" t="inlineStr">
        <x:is>
          <x:t xml:space="preserve">MG-LONG-030</x:t>
        </x:is>
      </x:c>
      <x:c r="C1091" t="inlineStr">
        <x:is>
          <x:t xml:space="preserve">Mg65Cu7.5Ni7.5Ag5Zn5Gd10</x:t>
        </x:is>
      </x:c>
      <x:c r="D1091" t="inlineStr">
        <x:is>
          <x:t xml:space="preserve">Mg65Cu7.5Ni7.5Ag5Zn5Gd7.5Y2.5</x:t>
        </x:is>
      </x:c>
      <x:c r="E1091" t="inlineStr">
        <x:is>
          <x:t xml:space="preserve">Mg-based</x:t>
        </x:is>
      </x:c>
      <x:c r="F1091" t="inlineStr">
        <x:is>
          <x:t xml:space="preserve">Mg-based</x:t>
        </x:is>
      </x:c>
      <x:c r="G1091" t="n">
        <x:v>1</x:v>
      </x:c>
      <x:c r="H1091" t="n">
        <x:v>0.1469287074353692</x:v>
      </x:c>
      <x:c r="I1091" t="n">
        <x:v>0.07255066714861158</x:v>
      </x:c>
      <x:c r="J1091" t="n">
        <x:v>1</x:v>
      </x:c>
    </x:row>
    <x:row r="1092">
      <x:c r="A1092" t="inlineStr">
        <x:is>
          <x:t xml:space="preserve">MG-LONG-029</x:t>
        </x:is>
      </x:c>
      <x:c r="B1092" t="inlineStr">
        <x:is>
          <x:t xml:space="preserve">MG-LONG-031</x:t>
        </x:is>
      </x:c>
      <x:c r="C1092" t="inlineStr">
        <x:is>
          <x:t xml:space="preserve">Mg65Cu7.5Ni7.5Ag5Zn5Gd10</x:t>
        </x:is>
      </x:c>
      <x:c r="D1092" t="inlineStr">
        <x:is>
          <x:t xml:space="preserve">Mg65Cu7.5Ni7.5Ag5Zn5Gd5Y5</x:t>
        </x:is>
      </x:c>
      <x:c r="E1092" t="inlineStr">
        <x:is>
          <x:t xml:space="preserve">Mg-based</x:t>
        </x:is>
      </x:c>
      <x:c r="F1092" t="inlineStr">
        <x:is>
          <x:t xml:space="preserve">Mg-based</x:t>
        </x:is>
      </x:c>
      <x:c r="G1092" t="n">
        <x:v>1</x:v>
      </x:c>
      <x:c r="H1092" t="n">
        <x:v>0.1370949497647211</x:v>
      </x:c>
      <x:c r="I1092" t="n">
        <x:v>0.1047353505200128</x:v>
      </x:c>
      <x:c r="J1092" t="n">
        <x:v>1</x:v>
      </x:c>
    </x:row>
    <x:row r="1093">
      <x:c r="A1093" t="inlineStr">
        <x:is>
          <x:t xml:space="preserve">MG-LONG-029</x:t>
        </x:is>
      </x:c>
      <x:c r="B1093" t="inlineStr">
        <x:is>
          <x:t xml:space="preserve">MG-LONG-032</x:t>
        </x:is>
      </x:c>
      <x:c r="C1093" t="inlineStr">
        <x:is>
          <x:t xml:space="preserve">Mg65Cu7.5Ni7.5Ag5Zn5Gd10</x:t>
        </x:is>
      </x:c>
      <x:c r="D1093" t="inlineStr">
        <x:is>
          <x:t xml:space="preserve">Mg65Cu7.5Ni7.5Ag5Zn5Gd2.5Y7.5</x:t>
        </x:is>
      </x:c>
      <x:c r="E1093" t="inlineStr">
        <x:is>
          <x:t xml:space="preserve">Mg-based</x:t>
        </x:is>
      </x:c>
      <x:c r="F1093" t="inlineStr">
        <x:is>
          <x:t xml:space="preserve">Mg-based</x:t>
        </x:is>
      </x:c>
      <x:c r="G1093" t="n">
        <x:v>1</x:v>
      </x:c>
      <x:c r="H1093" t="n">
        <x:v>0.813634371517674</x:v>
      </x:c>
      <x:c r="I1093" t="n">
        <x:v>-0.06366907986937742</x:v>
      </x:c>
      <x:c r="J1093" t="n">
        <x:v>0</x:v>
      </x:c>
    </x:row>
    <x:row r="1094">
      <x:c r="A1094" t="inlineStr">
        <x:is>
          <x:t xml:space="preserve">MG-LONG-029</x:t>
        </x:is>
      </x:c>
      <x:c r="B1094" t="inlineStr">
        <x:is>
          <x:t xml:space="preserve">MG-NI-PR-001</x:t>
        </x:is>
      </x:c>
      <x:c r="C1094" t="inlineStr">
        <x:is>
          <x:t xml:space="preserve">Mg65Cu7.5Ni7.5Ag5Zn5Gd10</x:t>
        </x:is>
      </x:c>
      <x:c r="D1094" t="inlineStr">
        <x:is>
          <x:t xml:space="preserve">Ni59Zr16Ti13Nb7Si3Sn2</x:t>
        </x:is>
      </x:c>
      <x:c r="E1094" t="inlineStr">
        <x:is>
          <x:t xml:space="preserve">Mg-based</x:t>
        </x:is>
      </x:c>
      <x:c r="F1094" t="inlineStr">
        <x:is>
          <x:t xml:space="preserve">Ni-based</x:t>
        </x:is>
      </x:c>
      <x:c r="G1094" t="n">
        <x:v>0</x:v>
      </x:c>
      <x:c r="H1094" t="n">
        <x:v>1.321125302267662</x:v>
      </x:c>
      <x:c r="I1094" t="n">
        <x:v>-0.3424226808222063</x:v>
      </x:c>
      <x:c r="J1094" t="n">
        <x:v>0</x:v>
      </x:c>
    </x:row>
    <x:row r="1095">
      <x:c r="A1095" t="inlineStr">
        <x:is>
          <x:t xml:space="preserve">MG-LONG-029</x:t>
        </x:is>
      </x:c>
      <x:c r="B1095" t="inlineStr">
        <x:is>
          <x:t xml:space="preserve">MG-LONG-085</x:t>
        </x:is>
      </x:c>
      <x:c r="C1095" t="inlineStr">
        <x:is>
          <x:t xml:space="preserve">Mg65Cu7.5Ni7.5Ag5Zn5Gd10</x:t>
        </x:is>
      </x:c>
      <x:c r="D1095" t="inlineStr">
        <x:is>
          <x:t xml:space="preserve">Y56Al24Co20</x:t>
        </x:is>
      </x:c>
      <x:c r="E1095" t="inlineStr">
        <x:is>
          <x:t xml:space="preserve">Mg-based</x:t>
        </x:is>
      </x:c>
      <x:c r="F1095" t="inlineStr">
        <x:is>
          <x:t xml:space="preserve">Y-based</x:t>
        </x:is>
      </x:c>
      <x:c r="G1095" t="n">
        <x:v>0</x:v>
      </x:c>
      <x:c r="H1095" t="n">
        <x:v>1.275762122088721</x:v>
      </x:c>
      <x:c r="I1095" t="n">
        <x:v>-0.8653014261025439</x:v>
      </x:c>
      <x:c r="J1095" t="n">
        <x:v>0</x:v>
      </x:c>
    </x:row>
    <x:row r="1096">
      <x:c r="A1096" t="inlineStr">
        <x:is>
          <x:t xml:space="preserve">MG-LONG-029</x:t>
        </x:is>
      </x:c>
      <x:c r="B1096" t="inlineStr">
        <x:is>
          <x:t xml:space="preserve">MG-LONG-097</x:t>
        </x:is>
      </x:c>
      <x:c r="C1096" t="inlineStr">
        <x:is>
          <x:t xml:space="preserve">Mg65Cu7.5Ni7.5Ag5Zn5Gd10</x:t>
        </x:is>
      </x:c>
      <x:c r="D1096" t="inlineStr">
        <x:is>
          <x:t xml:space="preserve">Au52Pd2.3Cu29.2Si16.5</x:t>
        </x:is>
      </x:c>
      <x:c r="E1096" t="inlineStr">
        <x:is>
          <x:t xml:space="preserve">Mg-based</x:t>
        </x:is>
      </x:c>
      <x:c r="F1096" t="inlineStr">
        <x:is>
          <x:t xml:space="preserve">Au-based</x:t>
        </x:is>
      </x:c>
      <x:c r="G1096" t="n">
        <x:v>0</x:v>
      </x:c>
      <x:c r="H1096" t="n">
        <x:v>0.170176235493535</x:v>
      </x:c>
      <x:c r="I1096" t="n">
        <x:v>-0.7403626894942439</x:v>
      </x:c>
      <x:c r="J1096" t="n">
        <x:v>0</x:v>
      </x:c>
    </x:row>
    <x:row r="1097">
      <x:c r="A1097" t="inlineStr">
        <x:is>
          <x:t xml:space="preserve">MG-LONG-029</x:t>
        </x:is>
      </x:c>
      <x:c r="B1097" t="inlineStr">
        <x:is>
          <x:t xml:space="preserve">MG-LONG-102</x:t>
        </x:is>
      </x:c>
      <x:c r="C1097" t="inlineStr">
        <x:is>
          <x:t xml:space="preserve">Mg65Cu7.5Ni7.5Ag5Zn5Gd10</x:t>
        </x:is>
      </x:c>
      <x:c r="D1097" t="inlineStr">
        <x:is>
          <x:t xml:space="preserve">Gd60Co25Al15</x:t>
        </x:is>
      </x:c>
      <x:c r="E1097" t="inlineStr">
        <x:is>
          <x:t xml:space="preserve">Mg-based</x:t>
        </x:is>
      </x:c>
      <x:c r="F1097" t="inlineStr">
        <x:is>
          <x:t xml:space="preserve">Gd-based</x:t>
        </x:is>
      </x:c>
      <x:c r="G1097" t="n">
        <x:v>0</x:v>
      </x:c>
      <x:c r="H1097" t="n">
        <x:v>0.7058315778917431</x:v>
      </x:c>
      <x:c r="I1097" t="n">
        <x:v>-0.3424226808222063</x:v>
      </x:c>
      <x:c r="J1097" t="n">
        <x:v>0</x:v>
      </x:c>
    </x:row>
    <x:row r="1098">
      <x:c r="A1098" t="inlineStr">
        <x:is>
          <x:t xml:space="preserve">MG-LONG-029</x:t>
        </x:is>
      </x:c>
      <x:c r="B1098" t="inlineStr">
        <x:is>
          <x:t xml:space="preserve">MG-LONG-124</x:t>
        </x:is>
      </x:c>
      <x:c r="C1098" t="inlineStr">
        <x:is>
          <x:t xml:space="preserve">Mg65Cu7.5Ni7.5Ag5Zn5Gd10</x:t>
        </x:is>
      </x:c>
      <x:c r="D1098" t="inlineStr">
        <x:is>
          <x:t xml:space="preserve">Fe76Si9B10P5</x:t>
        </x:is>
      </x:c>
      <x:c r="E1098" t="inlineStr">
        <x:is>
          <x:t xml:space="preserve">Mg-based</x:t>
        </x:is>
      </x:c>
      <x:c r="F1098" t="inlineStr">
        <x:is>
          <x:t xml:space="preserve">Fe-based</x:t>
        </x:is>
      </x:c>
      <x:c r="G1098" t="n">
        <x:v>0</x:v>
      </x:c>
      <x:c r="H1098" t="n">
        <x:v>0.9597813106993067</x:v>
      </x:c>
      <x:c r="I1098" t="n">
        <x:v>-0.6434526764861875</x:v>
      </x:c>
      <x:c r="J1098" t="n">
        <x:v>0</x:v>
      </x:c>
    </x:row>
    <x:row r="1099">
      <x:c r="A1099" t="inlineStr">
        <x:is>
          <x:t xml:space="preserve">MG-CHEN-001</x:t>
        </x:is>
      </x:c>
      <x:c r="B1099" t="inlineStr">
        <x:is>
          <x:t xml:space="preserve">MG-LONG-029</x:t>
        </x:is>
      </x:c>
      <x:c r="C1099" t="inlineStr">
        <x:is>
          <x:t xml:space="preserve">Cu57.5Zr40Ga2.5</x:t>
        </x:is>
      </x:c>
      <x:c r="D1099" t="inlineStr">
        <x:is>
          <x:t xml:space="preserve">Mg65Cu7.5Ni7.5Ag5Zn5Gd10</x:t>
        </x:is>
      </x:c>
      <x:c r="E1099" t="inlineStr">
        <x:is>
          <x:t xml:space="preserve">Cu-based</x:t>
        </x:is>
      </x:c>
      <x:c r="F1099" t="inlineStr">
        <x:is>
          <x:t xml:space="preserve">Mg-based</x:t>
        </x:is>
      </x:c>
      <x:c r="G1099" t="n">
        <x:v>0</x:v>
      </x:c>
      <x:c r="H1099" t="n">
        <x:v>1.043140156756252</x:v>
      </x:c>
      <x:c r="I1099" t="n">
        <x:v>0.8653014261025439</x:v>
      </x:c>
      <x:c r="J1099" t="n">
        <x:v>1</x:v>
      </x:c>
    </x:row>
    <x:row r="1100">
      <x:c r="A1100" t="inlineStr">
        <x:is>
          <x:t xml:space="preserve">MG-CHEN-003</x:t>
        </x:is>
      </x:c>
      <x:c r="B1100" t="inlineStr">
        <x:is>
          <x:t xml:space="preserve">MG-LONG-029</x:t>
        </x:is>
      </x:c>
      <x:c r="C1100" t="inlineStr">
        <x:is>
          <x:t xml:space="preserve">Cu60Hf25Ti15</x:t>
        </x:is>
      </x:c>
      <x:c r="D1100" t="inlineStr">
        <x:is>
          <x:t xml:space="preserve">Mg65Cu7.5Ni7.5Ag5Zn5Gd10</x:t>
        </x:is>
      </x:c>
      <x:c r="E1100" t="inlineStr">
        <x:is>
          <x:t xml:space="preserve">Cu-based</x:t>
        </x:is>
      </x:c>
      <x:c r="F1100" t="inlineStr">
        <x:is>
          <x:t xml:space="preserve">Mg-based</x:t>
        </x:is>
      </x:c>
      <x:c r="G1100" t="n">
        <x:v>0</x:v>
      </x:c>
      <x:c r="H1100" t="n">
        <x:v>1.16088111652024</x:v>
      </x:c>
      <x:c r="I1100" t="n">
        <x:v>0.4393326938302627</x:v>
      </x:c>
      <x:c r="J1100" t="n">
        <x:v>1</x:v>
      </x:c>
    </x:row>
    <x:row r="1101">
      <x:c r="A1101" t="inlineStr">
        <x:is>
          <x:t xml:space="preserve">MG-LONG-030</x:t>
        </x:is>
      </x:c>
      <x:c r="B1101" t="inlineStr">
        <x:is>
          <x:t xml:space="preserve">MG-LONG-031</x:t>
        </x:is>
      </x:c>
      <x:c r="C1101" t="inlineStr">
        <x:is>
          <x:t xml:space="preserve">Mg65Cu7.5Ni7.5Ag5Zn5Gd7.5Y2.5</x:t>
        </x:is>
      </x:c>
      <x:c r="D1101" t="inlineStr">
        <x:is>
          <x:t xml:space="preserve">Mg65Cu7.5Ni7.5Ag5Zn5Gd5Y5</x:t>
        </x:is>
      </x:c>
      <x:c r="E1101" t="inlineStr">
        <x:is>
          <x:t xml:space="preserve">Mg-based</x:t>
        </x:is>
      </x:c>
      <x:c r="F1101" t="inlineStr">
        <x:is>
          <x:t xml:space="preserve">Mg-based</x:t>
        </x:is>
      </x:c>
      <x:c r="G1101" t="n">
        <x:v>1</x:v>
      </x:c>
      <x:c r="H1101" t="n">
        <x:v>0.2250109741846937</x:v>
      </x:c>
      <x:c r="I1101" t="n">
        <x:v>0.03218468337140123</x:v>
      </x:c>
      <x:c r="J1101" t="n">
        <x:v>1</x:v>
      </x:c>
    </x:row>
    <x:row r="1102">
      <x:c r="A1102" t="inlineStr">
        <x:is>
          <x:t xml:space="preserve">MG-LONG-030</x:t>
        </x:is>
      </x:c>
      <x:c r="B1102" t="inlineStr">
        <x:is>
          <x:t xml:space="preserve">MG-LONG-032</x:t>
        </x:is>
      </x:c>
      <x:c r="C1102" t="inlineStr">
        <x:is>
          <x:t xml:space="preserve">Mg65Cu7.5Ni7.5Ag5Zn5Gd7.5Y2.5</x:t>
        </x:is>
      </x:c>
      <x:c r="D1102" t="inlineStr">
        <x:is>
          <x:t xml:space="preserve">Mg65Cu7.5Ni7.5Ag5Zn5Gd2.5Y7.5</x:t>
        </x:is>
      </x:c>
      <x:c r="E1102" t="inlineStr">
        <x:is>
          <x:t xml:space="preserve">Mg-based</x:t>
        </x:is>
      </x:c>
      <x:c r="F1102" t="inlineStr">
        <x:is>
          <x:t xml:space="preserve">Mg-based</x:t>
        </x:is>
      </x:c>
      <x:c r="G1102" t="n">
        <x:v>1</x:v>
      </x:c>
      <x:c r="H1102" t="n">
        <x:v>0.9577038524457675</x:v>
      </x:c>
      <x:c r="I1102" t="n">
        <x:v>-0.136219747017989</x:v>
      </x:c>
      <x:c r="J1102" t="n">
        <x:v>0</x:v>
      </x:c>
    </x:row>
    <x:row r="1103">
      <x:c r="A1103" t="inlineStr">
        <x:is>
          <x:t xml:space="preserve">MG-LONG-030</x:t>
        </x:is>
      </x:c>
      <x:c r="B1103" t="inlineStr">
        <x:is>
          <x:t xml:space="preserve">MG-LONG-050</x:t>
        </x:is>
      </x:c>
      <x:c r="C1103" t="inlineStr">
        <x:is>
          <x:t xml:space="preserve">Mg65Cu7.5Ni7.5Ag5Zn5Gd7.5Y2.5</x:t>
        </x:is>
      </x:c>
      <x:c r="D1103" t="inlineStr">
        <x:is>
          <x:t xml:space="preserve">Fe72Y6B22</x:t>
        </x:is>
      </x:c>
      <x:c r="E1103" t="inlineStr">
        <x:is>
          <x:t xml:space="preserve">Mg-based</x:t>
        </x:is>
      </x:c>
      <x:c r="F1103" t="inlineStr">
        <x:is>
          <x:t xml:space="preserve">Fe-based</x:t>
        </x:is>
      </x:c>
      <x:c r="G1103" t="n">
        <x:v>0</x:v>
      </x:c>
      <x:c r="H1103" t="n">
        <x:v>1.322888967409692</x:v>
      </x:c>
      <x:c r="I1103" t="n">
        <x:v>-0.8129133566428555</x:v>
      </x:c>
      <x:c r="J1103" t="n">
        <x:v>0</x:v>
      </x:c>
    </x:row>
    <x:row r="1104">
      <x:c r="A1104" t="inlineStr">
        <x:is>
          <x:t xml:space="preserve">MG-LONG-030</x:t>
        </x:is>
      </x:c>
      <x:c r="B1104" t="inlineStr">
        <x:is>
          <x:t xml:space="preserve">MG-LONG-056</x:t>
        </x:is>
      </x:c>
      <x:c r="C1104" t="inlineStr">
        <x:is>
          <x:t xml:space="preserve">Mg65Cu7.5Ni7.5Ag5Zn5Gd7.5Y2.5</x:t>
        </x:is>
      </x:c>
      <x:c r="D1104" t="inlineStr">
        <x:is>
          <x:t xml:space="preserve">Fe70Co2Y6B22</x:t>
        </x:is>
      </x:c>
      <x:c r="E1104" t="inlineStr">
        <x:is>
          <x:t xml:space="preserve">Mg-based</x:t>
        </x:is>
      </x:c>
      <x:c r="F1104" t="inlineStr">
        <x:is>
          <x:t xml:space="preserve">Fe-based</x:t>
        </x:is>
      </x:c>
      <x:c r="G1104" t="n">
        <x:v>0</x:v>
      </x:c>
      <x:c r="H1104" t="n">
        <x:v>1.318659422029062</x:v>
      </x:c>
      <x:c r="I1104" t="n">
        <x:v>-0.8129133566428555</x:v>
      </x:c>
      <x:c r="J1104" t="n">
        <x:v>0</x:v>
      </x:c>
    </x:row>
    <x:row r="1105">
      <x:c r="A1105" t="inlineStr">
        <x:is>
          <x:t xml:space="preserve">MG-LONG-030</x:t>
        </x:is>
      </x:c>
      <x:c r="B1105" t="inlineStr">
        <x:is>
          <x:t xml:space="preserve">MG-NI-PR-001</x:t>
        </x:is>
      </x:c>
      <x:c r="C1105" t="inlineStr">
        <x:is>
          <x:t xml:space="preserve">Mg65Cu7.5Ni7.5Ag5Zn5Gd7.5Y2.5</x:t>
        </x:is>
      </x:c>
      <x:c r="D1105" t="inlineStr">
        <x:is>
          <x:t xml:space="preserve">Ni59Zr16Ti13Nb7Si3Sn2</x:t>
        </x:is>
      </x:c>
      <x:c r="E1105" t="inlineStr">
        <x:is>
          <x:t xml:space="preserve">Mg-based</x:t>
        </x:is>
      </x:c>
      <x:c r="F1105" t="inlineStr">
        <x:is>
          <x:t xml:space="preserve">Ni-based</x:t>
        </x:is>
      </x:c>
      <x:c r="G1105" t="n">
        <x:v>0</x:v>
      </x:c>
      <x:c r="H1105" t="n">
        <x:v>1.238800710837242</x:v>
      </x:c>
      <x:c r="I1105" t="n">
        <x:v>-0.4149733479708179</x:v>
      </x:c>
      <x:c r="J1105" t="n">
        <x:v>0</x:v>
      </x:c>
    </x:row>
    <x:row r="1106">
      <x:c r="A1106" t="inlineStr">
        <x:is>
          <x:t xml:space="preserve">MG-LONG-030</x:t>
        </x:is>
      </x:c>
      <x:c r="B1106" t="inlineStr">
        <x:is>
          <x:t xml:space="preserve">MG-LONG-097</x:t>
        </x:is>
      </x:c>
      <x:c r="C1106" t="inlineStr">
        <x:is>
          <x:t xml:space="preserve">Mg65Cu7.5Ni7.5Ag5Zn5Gd7.5Y2.5</x:t>
        </x:is>
      </x:c>
      <x:c r="D1106" t="inlineStr">
        <x:is>
          <x:t xml:space="preserve">Au52Pd2.3Cu29.2Si16.5</x:t>
        </x:is>
      </x:c>
      <x:c r="E1106" t="inlineStr">
        <x:is>
          <x:t xml:space="preserve">Mg-based</x:t>
        </x:is>
      </x:c>
      <x:c r="F1106" t="inlineStr">
        <x:is>
          <x:t xml:space="preserve">Au-based</x:t>
        </x:is>
      </x:c>
      <x:c r="G1106" t="n">
        <x:v>0</x:v>
      </x:c>
      <x:c r="H1106" t="n">
        <x:v>0.248780491616451</x:v>
      </x:c>
      <x:c r="I1106" t="n">
        <x:v>-0.8129133566428555</x:v>
      </x:c>
      <x:c r="J1106" t="n">
        <x:v>0</x:v>
      </x:c>
    </x:row>
    <x:row r="1107">
      <x:c r="A1107" t="inlineStr">
        <x:is>
          <x:t xml:space="preserve">MG-LONG-030</x:t>
        </x:is>
      </x:c>
      <x:c r="B1107" t="inlineStr">
        <x:is>
          <x:t xml:space="preserve">MG-LONG-102</x:t>
        </x:is>
      </x:c>
      <x:c r="C1107" t="inlineStr">
        <x:is>
          <x:t xml:space="preserve">Mg65Cu7.5Ni7.5Ag5Zn5Gd7.5Y2.5</x:t>
        </x:is>
      </x:c>
      <x:c r="D1107" t="inlineStr">
        <x:is>
          <x:t xml:space="preserve">Gd60Co25Al15</x:t>
        </x:is>
      </x:c>
      <x:c r="E1107" t="inlineStr">
        <x:is>
          <x:t xml:space="preserve">Mg-based</x:t>
        </x:is>
      </x:c>
      <x:c r="F1107" t="inlineStr">
        <x:is>
          <x:t xml:space="preserve">Gd-based</x:t>
        </x:is>
      </x:c>
      <x:c r="G1107" t="n">
        <x:v>0</x:v>
      </x:c>
      <x:c r="H1107" t="n">
        <x:v>0.816755234444782</x:v>
      </x:c>
      <x:c r="I1107" t="n">
        <x:v>-0.4149733479708179</x:v>
      </x:c>
      <x:c r="J1107" t="n">
        <x:v>0</x:v>
      </x:c>
    </x:row>
    <x:row r="1108">
      <x:c r="A1108" t="inlineStr">
        <x:is>
          <x:t xml:space="preserve">MG-LONG-030</x:t>
        </x:is>
      </x:c>
      <x:c r="B1108" t="inlineStr">
        <x:is>
          <x:t xml:space="preserve">MG-LONG-124</x:t>
        </x:is>
      </x:c>
      <x:c r="C1108" t="inlineStr">
        <x:is>
          <x:t xml:space="preserve">Mg65Cu7.5Ni7.5Ag5Zn5Gd7.5Y2.5</x:t>
        </x:is>
      </x:c>
      <x:c r="D1108" t="inlineStr">
        <x:is>
          <x:t xml:space="preserve">Fe76Si9B10P5</x:t>
        </x:is>
      </x:c>
      <x:c r="E1108" t="inlineStr">
        <x:is>
          <x:t xml:space="preserve">Mg-based</x:t>
        </x:is>
      </x:c>
      <x:c r="F1108" t="inlineStr">
        <x:is>
          <x:t xml:space="preserve">Fe-based</x:t>
        </x:is>
      </x:c>
      <x:c r="G1108" t="n">
        <x:v>0</x:v>
      </x:c>
      <x:c r="H1108" t="n">
        <x:v>0.9400056679860269</x:v>
      </x:c>
      <x:c r="I1108" t="n">
        <x:v>-0.7160033436347991</x:v>
      </x:c>
      <x:c r="J1108" t="n">
        <x:v>0</x:v>
      </x:c>
    </x:row>
    <x:row r="1109">
      <x:c r="A1109" t="inlineStr">
        <x:is>
          <x:t xml:space="preserve">MG-CHEN-001</x:t>
        </x:is>
      </x:c>
      <x:c r="B1109" t="inlineStr">
        <x:is>
          <x:t xml:space="preserve">MG-LONG-030</x:t>
        </x:is>
      </x:c>
      <x:c r="C1109" t="inlineStr">
        <x:is>
          <x:t xml:space="preserve">Cu57.5Zr40Ga2.5</x:t>
        </x:is>
      </x:c>
      <x:c r="D1109" t="inlineStr">
        <x:is>
          <x:t xml:space="preserve">Mg65Cu7.5Ni7.5Ag5Zn5Gd7.5Y2.5</x:t>
        </x:is>
      </x:c>
      <x:c r="E1109" t="inlineStr">
        <x:is>
          <x:t xml:space="preserve">Cu-based</x:t>
        </x:is>
      </x:c>
      <x:c r="F1109" t="inlineStr">
        <x:is>
          <x:t xml:space="preserve">Mg-based</x:t>
        </x:is>
      </x:c>
      <x:c r="G1109" t="n">
        <x:v>0</x:v>
      </x:c>
      <x:c r="H1109" t="n">
        <x:v>1.131205063583319</x:v>
      </x:c>
      <x:c r="I1109" t="n">
        <x:v>0.9378520932511555</x:v>
      </x:c>
      <x:c r="J1109" t="n">
        <x:v>1</x:v>
      </x:c>
    </x:row>
    <x:row r="1110">
      <x:c r="A1110" t="inlineStr">
        <x:is>
          <x:t xml:space="preserve">MG-CHEN-003</x:t>
        </x:is>
      </x:c>
      <x:c r="B1110" t="inlineStr">
        <x:is>
          <x:t xml:space="preserve">MG-LONG-030</x:t>
        </x:is>
      </x:c>
      <x:c r="C1110" t="inlineStr">
        <x:is>
          <x:t xml:space="preserve">Cu60Hf25Ti15</x:t>
        </x:is>
      </x:c>
      <x:c r="D1110" t="inlineStr">
        <x:is>
          <x:t xml:space="preserve">Mg65Cu7.5Ni7.5Ag5Zn5Gd7.5Y2.5</x:t>
        </x:is>
      </x:c>
      <x:c r="E1110" t="inlineStr">
        <x:is>
          <x:t xml:space="preserve">Cu-based</x:t>
        </x:is>
      </x:c>
      <x:c r="F1110" t="inlineStr">
        <x:is>
          <x:t xml:space="preserve">Mg-based</x:t>
        </x:is>
      </x:c>
      <x:c r="G1110" t="n">
        <x:v>0</x:v>
      </x:c>
      <x:c r="H1110" t="n">
        <x:v>1.15854152644604</x:v>
      </x:c>
      <x:c r="I1110" t="n">
        <x:v>0.5118833609788743</x:v>
      </x:c>
      <x:c r="J1110" t="n">
        <x:v>1</x:v>
      </x:c>
    </x:row>
    <x:row r="1111">
      <x:c r="A1111" t="inlineStr">
        <x:is>
          <x:t xml:space="preserve">MG-LONG-031</x:t>
        </x:is>
      </x:c>
      <x:c r="B1111" t="inlineStr">
        <x:is>
          <x:t xml:space="preserve">MG-LONG-032</x:t>
        </x:is>
      </x:c>
      <x:c r="C1111" t="inlineStr">
        <x:is>
          <x:t xml:space="preserve">Mg65Cu7.5Ni7.5Ag5Zn5Gd5Y5</x:t>
        </x:is>
      </x:c>
      <x:c r="D1111" t="inlineStr">
        <x:is>
          <x:t xml:space="preserve">Mg65Cu7.5Ni7.5Ag5Zn5Gd2.5Y7.5</x:t>
        </x:is>
      </x:c>
      <x:c r="E1111" t="inlineStr">
        <x:is>
          <x:t xml:space="preserve">Mg-based</x:t>
        </x:is>
      </x:c>
      <x:c r="F1111" t="inlineStr">
        <x:is>
          <x:t xml:space="preserve">Mg-based</x:t>
        </x:is>
      </x:c>
      <x:c r="G1111" t="n">
        <x:v>1</x:v>
      </x:c>
      <x:c r="H1111" t="n">
        <x:v>0.8161486494573397</x:v>
      </x:c>
      <x:c r="I1111" t="n">
        <x:v>-0.1684044303893902</x:v>
      </x:c>
      <x:c r="J1111" t="n">
        <x:v>0</x:v>
      </x:c>
    </x:row>
    <x:row r="1112">
      <x:c r="A1112" t="inlineStr">
        <x:is>
          <x:t xml:space="preserve">MG-LONG-031</x:t>
        </x:is>
      </x:c>
      <x:c r="B1112" t="inlineStr">
        <x:is>
          <x:t xml:space="preserve">MG-LONG-085</x:t>
        </x:is>
      </x:c>
      <x:c r="C1112" t="inlineStr">
        <x:is>
          <x:t xml:space="preserve">Mg65Cu7.5Ni7.5Ag5Zn5Gd5Y5</x:t>
        </x:is>
      </x:c>
      <x:c r="D1112" t="inlineStr">
        <x:is>
          <x:t xml:space="preserve">Y56Al24Co20</x:t>
        </x:is>
      </x:c>
      <x:c r="E1112" t="inlineStr">
        <x:is>
          <x:t xml:space="preserve">Mg-based</x:t>
        </x:is>
      </x:c>
      <x:c r="F1112" t="inlineStr">
        <x:is>
          <x:t xml:space="preserve">Y-based</x:t>
        </x:is>
      </x:c>
      <x:c r="G1112" t="n">
        <x:v>0</x:v>
      </x:c>
      <x:c r="H1112" t="n">
        <x:v>1.286612722692952</x:v>
      </x:c>
      <x:c r="I1112" t="n">
        <x:v>-0.9700367766225567</x:v>
      </x:c>
      <x:c r="J1112" t="n">
        <x:v>0</x:v>
      </x:c>
    </x:row>
    <x:row r="1113">
      <x:c r="A1113" t="inlineStr">
        <x:is>
          <x:t xml:space="preserve">MG-LONG-031</x:t>
        </x:is>
      </x:c>
      <x:c r="B1113" t="inlineStr">
        <x:is>
          <x:t xml:space="preserve">MG-LONG-097</x:t>
        </x:is>
      </x:c>
      <x:c r="C1113" t="inlineStr">
        <x:is>
          <x:t xml:space="preserve">Mg65Cu7.5Ni7.5Ag5Zn5Gd5Y5</x:t>
        </x:is>
      </x:c>
      <x:c r="D1113" t="inlineStr">
        <x:is>
          <x:t xml:space="preserve">Au52Pd2.3Cu29.2Si16.5</x:t>
        </x:is>
      </x:c>
      <x:c r="E1113" t="inlineStr">
        <x:is>
          <x:t xml:space="preserve">Mg-based</x:t>
        </x:is>
      </x:c>
      <x:c r="F1113" t="inlineStr">
        <x:is>
          <x:t xml:space="preserve">Au-based</x:t>
        </x:is>
      </x:c>
      <x:c r="G1113" t="n">
        <x:v>0</x:v>
      </x:c>
      <x:c r="H1113" t="n">
        <x:v>0.210395292364995</x:v>
      </x:c>
      <x:c r="I1113" t="n">
        <x:v>-0.8450980400142567</x:v>
      </x:c>
      <x:c r="J1113" t="n">
        <x:v>0</x:v>
      </x:c>
    </x:row>
    <x:row r="1114">
      <x:c r="A1114" t="inlineStr">
        <x:is>
          <x:t xml:space="preserve">MG-LONG-031</x:t>
        </x:is>
      </x:c>
      <x:c r="B1114" t="inlineStr">
        <x:is>
          <x:t xml:space="preserve">MG-LONG-102</x:t>
        </x:is>
      </x:c>
      <x:c r="C1114" t="inlineStr">
        <x:is>
          <x:t xml:space="preserve">Mg65Cu7.5Ni7.5Ag5Zn5Gd5Y5</x:t>
        </x:is>
      </x:c>
      <x:c r="D1114" t="inlineStr">
        <x:is>
          <x:t xml:space="preserve">Gd60Co25Al15</x:t>
        </x:is>
      </x:c>
      <x:c r="E1114" t="inlineStr">
        <x:is>
          <x:t xml:space="preserve">Mg-based</x:t>
        </x:is>
      </x:c>
      <x:c r="F1114" t="inlineStr">
        <x:is>
          <x:t xml:space="preserve">Gd-based</x:t>
        </x:is>
      </x:c>
      <x:c r="G1114" t="n">
        <x:v>0</x:v>
      </x:c>
      <x:c r="H1114" t="n">
        <x:v>0.7606976400379107</x:v>
      </x:c>
      <x:c r="I1114" t="n">
        <x:v>-0.4471580313422191</x:v>
      </x:c>
      <x:c r="J1114" t="n">
        <x:v>0</x:v>
      </x:c>
    </x:row>
    <x:row r="1115">
      <x:c r="A1115" t="inlineStr">
        <x:is>
          <x:t xml:space="preserve">MG-LONG-031</x:t>
        </x:is>
      </x:c>
      <x:c r="B1115" t="inlineStr">
        <x:is>
          <x:t xml:space="preserve">MG-LONG-124</x:t>
        </x:is>
      </x:c>
      <x:c r="C1115" t="inlineStr">
        <x:is>
          <x:t xml:space="preserve">Mg65Cu7.5Ni7.5Ag5Zn5Gd5Y5</x:t>
        </x:is>
      </x:c>
      <x:c r="D1115" t="inlineStr">
        <x:is>
          <x:t xml:space="preserve">Fe76Si9B10P5</x:t>
        </x:is>
      </x:c>
      <x:c r="E1115" t="inlineStr">
        <x:is>
          <x:t xml:space="preserve">Mg-based</x:t>
        </x:is>
      </x:c>
      <x:c r="F1115" t="inlineStr">
        <x:is>
          <x:t xml:space="preserve">Fe-based</x:t>
        </x:is>
      </x:c>
      <x:c r="G1115" t="n">
        <x:v>0</x:v>
      </x:c>
      <x:c r="H1115" t="n">
        <x:v>1.011003283639996</x:v>
      </x:c>
      <x:c r="I1115" t="n">
        <x:v>-0.7481880270062004</x:v>
      </x:c>
      <x:c r="J1115" t="n">
        <x:v>0</x:v>
      </x:c>
    </x:row>
    <x:row r="1116">
      <x:c r="A1116" t="inlineStr">
        <x:is>
          <x:t xml:space="preserve">MG-CHEN-001</x:t>
        </x:is>
      </x:c>
      <x:c r="B1116" t="inlineStr">
        <x:is>
          <x:t xml:space="preserve">MG-LONG-031</x:t>
        </x:is>
      </x:c>
      <x:c r="C1116" t="inlineStr">
        <x:is>
          <x:t xml:space="preserve">Cu57.5Zr40Ga2.5</x:t>
        </x:is>
      </x:c>
      <x:c r="D1116" t="inlineStr">
        <x:is>
          <x:t xml:space="preserve">Mg65Cu7.5Ni7.5Ag5Zn5Gd5Y5</x:t>
        </x:is>
      </x:c>
      <x:c r="E1116" t="inlineStr">
        <x:is>
          <x:t xml:space="preserve">Cu-based</x:t>
        </x:is>
      </x:c>
      <x:c r="F1116" t="inlineStr">
        <x:is>
          <x:t xml:space="preserve">Mg-based</x:t>
        </x:is>
      </x:c>
      <x:c r="G1116" t="n">
        <x:v>0</x:v>
      </x:c>
      <x:c r="H1116" t="n">
        <x:v>1.089276571321886</x:v>
      </x:c>
      <x:c r="I1116" t="n">
        <x:v>0.9700367766225567</x:v>
      </x:c>
      <x:c r="J1116" t="n">
        <x:v>1</x:v>
      </x:c>
    </x:row>
    <x:row r="1117">
      <x:c r="A1117" t="inlineStr">
        <x:is>
          <x:t xml:space="preserve">MG-CHEN-003</x:t>
        </x:is>
      </x:c>
      <x:c r="B1117" t="inlineStr">
        <x:is>
          <x:t xml:space="preserve">MG-LONG-031</x:t>
        </x:is>
      </x:c>
      <x:c r="C1117" t="inlineStr">
        <x:is>
          <x:t xml:space="preserve">Cu60Hf25Ti15</x:t>
        </x:is>
      </x:c>
      <x:c r="D1117" t="inlineStr">
        <x:is>
          <x:t xml:space="preserve">Mg65Cu7.5Ni7.5Ag5Zn5Gd5Y5</x:t>
        </x:is>
      </x:c>
      <x:c r="E1117" t="inlineStr">
        <x:is>
          <x:t xml:space="preserve">Cu-based</x:t>
        </x:is>
      </x:c>
      <x:c r="F1117" t="inlineStr">
        <x:is>
          <x:t xml:space="preserve">Mg-based</x:t>
        </x:is>
      </x:c>
      <x:c r="G1117" t="n">
        <x:v>0</x:v>
      </x:c>
      <x:c r="H1117" t="n">
        <x:v>1.116880208368167</x:v>
      </x:c>
      <x:c r="I1117" t="n">
        <x:v>0.5440680443502756</x:v>
      </x:c>
      <x:c r="J1117" t="n">
        <x:v>1</x:v>
      </x:c>
    </x:row>
    <x:row r="1118">
      <x:c r="A1118" t="inlineStr">
        <x:is>
          <x:t xml:space="preserve">MG-LONG-032</x:t>
        </x:is>
      </x:c>
      <x:c r="B1118" t="inlineStr">
        <x:is>
          <x:t xml:space="preserve">MG-LONG-062</x:t>
        </x:is>
      </x:c>
      <x:c r="C1118" t="inlineStr">
        <x:is>
          <x:t xml:space="preserve">Mg65Cu7.5Ni7.5Ag5Zn5Gd2.5Y7.5</x:t>
        </x:is>
      </x:c>
      <x:c r="D1118" t="inlineStr">
        <x:is>
          <x:t xml:space="preserve">Ni60Zr20Ti7.5Nb7.5Al5</x:t>
        </x:is>
      </x:c>
      <x:c r="E1118" t="inlineStr">
        <x:is>
          <x:t xml:space="preserve">Mg-based</x:t>
        </x:is>
      </x:c>
      <x:c r="F1118" t="inlineStr">
        <x:is>
          <x:t xml:space="preserve">Ni-based</x:t>
        </x:is>
      </x:c>
      <x:c r="G1118" t="n">
        <x:v>0</x:v>
      </x:c>
      <x:c r="H1118" t="n">
        <x:v>1.218542142138786</x:v>
      </x:c>
      <x:c r="I1118" t="n">
        <x:v>-0.6766936096248666</x:v>
      </x:c>
      <x:c r="J1118" t="n">
        <x:v>0</x:v>
      </x:c>
    </x:row>
    <x:row r="1119">
      <x:c r="A1119" t="inlineStr">
        <x:is>
          <x:t xml:space="preserve">MG-LONG-032</x:t>
        </x:is>
      </x:c>
      <x:c r="B1119" t="inlineStr">
        <x:is>
          <x:t xml:space="preserve">MG-LONG-072</x:t>
        </x:is>
      </x:c>
      <x:c r="C1119" t="inlineStr">
        <x:is>
          <x:t xml:space="preserve">Mg65Cu7.5Ni7.5Ag5Zn5Gd2.5Y7.5</x:t>
        </x:is>
      </x:c>
      <x:c r="D1119" t="inlineStr">
        <x:is>
          <x:t xml:space="preserve">Ti41.5Zr2.5Hf5Cu37.5Ni7.5Si1Sn5</x:t>
        </x:is>
      </x:c>
      <x:c r="E1119" t="inlineStr">
        <x:is>
          <x:t xml:space="preserve">Mg-based</x:t>
        </x:is>
      </x:c>
      <x:c r="F1119" t="inlineStr">
        <x:is>
          <x:t xml:space="preserve">Ti-based</x:t>
        </x:is>
      </x:c>
      <x:c r="G1119" t="n">
        <x:v>0</x:v>
      </x:c>
      <x:c r="H1119" t="n">
        <x:v>1.115479283938951</x:v>
      </x:c>
      <x:c r="I1119" t="n">
        <x:v>-0.1995723549052041</x:v>
      </x:c>
      <x:c r="J1119" t="n">
        <x:v>0</x:v>
      </x:c>
    </x:row>
    <x:row r="1120">
      <x:c r="A1120" t="inlineStr">
        <x:is>
          <x:t xml:space="preserve">MG-LONG-032</x:t>
        </x:is>
      </x:c>
      <x:c r="B1120" t="inlineStr">
        <x:is>
          <x:t xml:space="preserve">MG-LONG-085</x:t>
        </x:is>
      </x:c>
      <x:c r="C1120" t="inlineStr">
        <x:is>
          <x:t xml:space="preserve">Mg65Cu7.5Ni7.5Ag5Zn5Gd2.5Y7.5</x:t>
        </x:is>
      </x:c>
      <x:c r="D1120" t="inlineStr">
        <x:is>
          <x:t xml:space="preserve">Y56Al24Co20</x:t>
        </x:is>
      </x:c>
      <x:c r="E1120" t="inlineStr">
        <x:is>
          <x:t xml:space="preserve">Mg-based</x:t>
        </x:is>
      </x:c>
      <x:c r="F1120" t="inlineStr">
        <x:is>
          <x:t xml:space="preserve">Y-based</x:t>
        </x:is>
      </x:c>
      <x:c r="G1120" t="n">
        <x:v>0</x:v>
      </x:c>
      <x:c r="H1120" t="n">
        <x:v>0.7373533753578853</x:v>
      </x:c>
      <x:c r="I1120" t="n">
        <x:v>-0.8016323462331665</x:v>
      </x:c>
      <x:c r="J1120" t="n">
        <x:v>0</x:v>
      </x:c>
    </x:row>
    <x:row r="1121">
      <x:c r="A1121" t="inlineStr">
        <x:is>
          <x:t xml:space="preserve">MG-LONG-032</x:t>
        </x:is>
      </x:c>
      <x:c r="B1121" t="inlineStr">
        <x:is>
          <x:t xml:space="preserve">MG-LONG-097</x:t>
        </x:is>
      </x:c>
      <x:c r="C1121" t="inlineStr">
        <x:is>
          <x:t xml:space="preserve">Mg65Cu7.5Ni7.5Ag5Zn5Gd2.5Y7.5</x:t>
        </x:is>
      </x:c>
      <x:c r="D1121" t="inlineStr">
        <x:is>
          <x:t xml:space="preserve">Au52Pd2.3Cu29.2Si16.5</x:t>
        </x:is>
      </x:c>
      <x:c r="E1121" t="inlineStr">
        <x:is>
          <x:t xml:space="preserve">Mg-based</x:t>
        </x:is>
      </x:c>
      <x:c r="F1121" t="inlineStr">
        <x:is>
          <x:t xml:space="preserve">Au-based</x:t>
        </x:is>
      </x:c>
      <x:c r="G1121" t="n">
        <x:v>0</x:v>
      </x:c>
      <x:c r="H1121" t="n">
        <x:v>0.7777637196020365</x:v>
      </x:c>
      <x:c r="I1121" t="n">
        <x:v>-0.6766936096248666</x:v>
      </x:c>
      <x:c r="J1121" t="n">
        <x:v>0</x:v>
      </x:c>
    </x:row>
    <x:row r="1122">
      <x:c r="A1122" t="inlineStr">
        <x:is>
          <x:t xml:space="preserve">MG-LONG-032</x:t>
        </x:is>
      </x:c>
      <x:c r="B1122" t="inlineStr">
        <x:is>
          <x:t xml:space="preserve">MG-LONG-102</x:t>
        </x:is>
      </x:c>
      <x:c r="C1122" t="inlineStr">
        <x:is>
          <x:t xml:space="preserve">Mg65Cu7.5Ni7.5Ag5Zn5Gd2.5Y7.5</x:t>
        </x:is>
      </x:c>
      <x:c r="D1122" t="inlineStr">
        <x:is>
          <x:t xml:space="preserve">Gd60Co25Al15</x:t>
        </x:is>
      </x:c>
      <x:c r="E1122" t="inlineStr">
        <x:is>
          <x:t xml:space="preserve">Mg-based</x:t>
        </x:is>
      </x:c>
      <x:c r="F1122" t="inlineStr">
        <x:is>
          <x:t xml:space="preserve">Gd-based</x:t>
        </x:is>
      </x:c>
      <x:c r="G1122" t="n">
        <x:v>0</x:v>
      </x:c>
      <x:c r="H1122" t="n">
        <x:v>0.5504408738529402</x:v>
      </x:c>
      <x:c r="I1122" t="n">
        <x:v>-0.2787536009528289</x:v>
      </x:c>
      <x:c r="J1122" t="n">
        <x:v>0</x:v>
      </x:c>
    </x:row>
    <x:row r="1123">
      <x:c r="A1123" t="inlineStr">
        <x:is>
          <x:t xml:space="preserve">MG-LONG-032</x:t>
        </x:is>
      </x:c>
      <x:c r="B1123" t="inlineStr">
        <x:is>
          <x:t xml:space="preserve">MG-LONG-122</x:t>
        </x:is>
      </x:c>
      <x:c r="C1123" t="inlineStr">
        <x:is>
          <x:t xml:space="preserve">Mg65Cu7.5Ni7.5Ag5Zn5Gd2.5Y7.5</x:t>
        </x:is>
      </x:c>
      <x:c r="D1123" t="inlineStr">
        <x:is>
          <x:t xml:space="preserve">Fe61B15Mo7Zr8Co5Y2Cr2</x:t>
        </x:is>
      </x:c>
      <x:c r="E1123" t="inlineStr">
        <x:is>
          <x:t xml:space="preserve">Mg-based</x:t>
        </x:is>
      </x:c>
      <x:c r="F1123" t="inlineStr">
        <x:is>
          <x:t xml:space="preserve">Fe-based</x:t>
        </x:is>
      </x:c>
      <x:c r="G1123" t="n">
        <x:v>0</x:v>
      </x:c>
      <x:c r="H1123" t="n">
        <x:v>1.30184691555361</x:v>
      </x:c>
      <x:c r="I1123" t="n">
        <x:v>-0.2787536009528289</x:v>
      </x:c>
      <x:c r="J1123" t="n">
        <x:v>0</x:v>
      </x:c>
    </x:row>
    <x:row r="1124">
      <x:c r="A1124" t="inlineStr">
        <x:is>
          <x:t xml:space="preserve">MG-CHEN-001</x:t>
        </x:is>
      </x:c>
      <x:c r="B1124" t="inlineStr">
        <x:is>
          <x:t xml:space="preserve">MG-LONG-032</x:t>
        </x:is>
      </x:c>
      <x:c r="C1124" t="inlineStr">
        <x:is>
          <x:t xml:space="preserve">Cu57.5Zr40Ga2.5</x:t>
        </x:is>
      </x:c>
      <x:c r="D1124" t="inlineStr">
        <x:is>
          <x:t xml:space="preserve">Mg65Cu7.5Ni7.5Ag5Zn5Gd2.5Y7.5</x:t>
        </x:is>
      </x:c>
      <x:c r="E1124" t="inlineStr">
        <x:is>
          <x:t xml:space="preserve">Cu-based</x:t>
        </x:is>
      </x:c>
      <x:c r="F1124" t="inlineStr">
        <x:is>
          <x:t xml:space="preserve">Mg-based</x:t>
        </x:is>
      </x:c>
      <x:c r="G1124" t="n">
        <x:v>0</x:v>
      </x:c>
      <x:c r="H1124" t="n">
        <x:v>0.8976242682572894</x:v>
      </x:c>
      <x:c r="I1124" t="n">
        <x:v>0.8016323462331665</x:v>
      </x:c>
      <x:c r="J1124" t="n">
        <x:v>1</x:v>
      </x:c>
    </x:row>
    <x:row r="1125">
      <x:c r="A1125" t="inlineStr">
        <x:is>
          <x:t xml:space="preserve">MG-CHEN-002</x:t>
        </x:is>
      </x:c>
      <x:c r="B1125" t="inlineStr">
        <x:is>
          <x:t xml:space="preserve">MG-LONG-032</x:t>
        </x:is>
      </x:c>
      <x:c r="C1125" t="inlineStr">
        <x:is>
          <x:t xml:space="preserve">Cu60Hf40</x:t>
        </x:is>
      </x:c>
      <x:c r="D1125" t="inlineStr">
        <x:is>
          <x:t xml:space="preserve">Mg65Cu7.5Ni7.5Ag5Zn5Gd2.5Y7.5</x:t>
        </x:is>
      </x:c>
      <x:c r="E1125" t="inlineStr">
        <x:is>
          <x:t xml:space="preserve">Cu-based</x:t>
        </x:is>
      </x:c>
      <x:c r="F1125" t="inlineStr">
        <x:is>
          <x:t xml:space="preserve">Mg-based</x:t>
        </x:is>
      </x:c>
      <x:c r="G1125" t="n">
        <x:v>0</x:v>
      </x:c>
      <x:c r="H1125" t="n">
        <x:v>1.025811690685311</x:v>
      </x:c>
      <x:c r="I1125" t="n">
        <x:v>0.9777236052888477</x:v>
      </x:c>
      <x:c r="J1125" t="n">
        <x:v>1</x:v>
      </x:c>
    </x:row>
    <x:row r="1126">
      <x:c r="A1126" t="inlineStr">
        <x:is>
          <x:t xml:space="preserve">MG-JTAC18-096</x:t>
        </x:is>
      </x:c>
      <x:c r="B1126" t="inlineStr">
        <x:is>
          <x:t xml:space="preserve">MG-LONG-032</x:t>
        </x:is>
      </x:c>
      <x:c r="C1126" t="inlineStr">
        <x:is>
          <x:t xml:space="preserve">Gd55Ni22Mn3Al20</x:t>
        </x:is>
      </x:c>
      <x:c r="D1126" t="inlineStr">
        <x:is>
          <x:t xml:space="preserve">Mg65Cu7.5Ni7.5Ag5Zn5Gd2.5Y7.5</x:t>
        </x:is>
      </x:c>
      <x:c r="E1126" t="inlineStr">
        <x:is>
          <x:t xml:space="preserve">Gd-based</x:t>
        </x:is>
      </x:c>
      <x:c r="F1126" t="inlineStr">
        <x:is>
          <x:t xml:space="preserve">Mg-based</x:t>
        </x:is>
      </x:c>
      <x:c r="G1126" t="n">
        <x:v>0</x:v>
      </x:c>
      <x:c r="H1126" t="n">
        <x:v>0.8653091709232021</x:v>
      </x:c>
      <x:c r="I1126" t="n">
        <x:v>0.6766936096248666</x:v>
      </x:c>
      <x:c r="J1126" t="n">
        <x:v>1</x:v>
      </x:c>
    </x:row>
    <x:row r="1127">
      <x:c r="A1127" t="inlineStr">
        <x:is>
          <x:t xml:space="preserve">MG-LONG-033</x:t>
        </x:is>
      </x:c>
      <x:c r="B1127" t="inlineStr">
        <x:is>
          <x:t xml:space="preserve">MG-LONG-048</x:t>
        </x:is>
      </x:c>
      <x:c r="C1127" t="inlineStr">
        <x:is>
          <x:t xml:space="preserve">Mg65Cu7.5Ni7.5Ag5Zn5Y10</x:t>
        </x:is>
      </x:c>
      <x:c r="D1127" t="inlineStr">
        <x:is>
          <x:t xml:space="preserve">Fe56Co20Mo4(P0.45C0.2B0.2Si0.15)20</x:t>
        </x:is>
      </x:c>
      <x:c r="E1127" t="inlineStr">
        <x:is>
          <x:t xml:space="preserve">Mg-based</x:t>
        </x:is>
      </x:c>
      <x:c r="F1127" t="inlineStr">
        <x:is>
          <x:t xml:space="preserve">Fe-based</x:t>
        </x:is>
      </x:c>
      <x:c r="G1127" t="n">
        <x:v>0</x:v>
      </x:c>
      <x:c r="H1127" t="n">
        <x:v>0.7942603614032843</x:v>
      </x:c>
      <x:c r="I1127" t="n">
        <x:v>-0.255272505103306</x:v>
      </x:c>
      <x:c r="J1127" t="n">
        <x:v>0</x:v>
      </x:c>
    </x:row>
    <x:row r="1128">
      <x:c r="A1128" t="inlineStr">
        <x:is>
          <x:t xml:space="preserve">MG-LONG-033</x:t>
        </x:is>
      </x:c>
      <x:c r="B1128" t="inlineStr">
        <x:is>
          <x:t xml:space="preserve">MG-LONG-049</x:t>
        </x:is>
      </x:c>
      <x:c r="C1128" t="inlineStr">
        <x:is>
          <x:t xml:space="preserve">Mg65Cu7.5Ni7.5Ag5Zn5Y10</x:t>
        </x:is>
      </x:c>
      <x:c r="D1128" t="inlineStr">
        <x:is>
          <x:t xml:space="preserve">Fe46Co30Mo4(P0.45C0.2B0.2Si0.15)20</x:t>
        </x:is>
      </x:c>
      <x:c r="E1128" t="inlineStr">
        <x:is>
          <x:t xml:space="preserve">Mg-based</x:t>
        </x:is>
      </x:c>
      <x:c r="F1128" t="inlineStr">
        <x:is>
          <x:t xml:space="preserve">Fe-based</x:t>
        </x:is>
      </x:c>
      <x:c r="G1128" t="n">
        <x:v>0</x:v>
      </x:c>
      <x:c r="H1128" t="n">
        <x:v>0.7317249605130957</x:v>
      </x:c>
      <x:c r="I1128" t="n">
        <x:v>-0.4771212547196624</x:v>
      </x:c>
      <x:c r="J1128" t="n">
        <x:v>0</x:v>
      </x:c>
    </x:row>
    <x:row r="1129">
      <x:c r="A1129" t="inlineStr">
        <x:is>
          <x:t xml:space="preserve">MG-LONG-033</x:t>
        </x:is>
      </x:c>
      <x:c r="B1129" t="inlineStr">
        <x:is>
          <x:t xml:space="preserve">MG-LONG-060</x:t>
        </x:is>
      </x:c>
      <x:c r="C1129" t="inlineStr">
        <x:is>
          <x:t xml:space="preserve">Mg65Cu7.5Ni7.5Ag5Zn5Y10</x:t>
        </x:is>
      </x:c>
      <x:c r="D1129" t="inlineStr">
        <x:is>
          <x:t xml:space="preserve">Fe62Co10Y6B22</x:t>
        </x:is>
      </x:c>
      <x:c r="E1129" t="inlineStr">
        <x:is>
          <x:t xml:space="preserve">Mg-based</x:t>
        </x:is>
      </x:c>
      <x:c r="F1129" t="inlineStr">
        <x:is>
          <x:t xml:space="preserve">Fe-based</x:t>
        </x:is>
      </x:c>
      <x:c r="G1129" t="n">
        <x:v>0</x:v>
      </x:c>
      <x:c r="H1129" t="n">
        <x:v>1.230059569291966</x:v>
      </x:c>
      <x:c r="I1129" t="n">
        <x:v>-0.5563025007672873</x:v>
      </x:c>
      <x:c r="J1129" t="n">
        <x:v>0</x:v>
      </x:c>
    </x:row>
    <x:row r="1130">
      <x:c r="A1130" t="inlineStr">
        <x:is>
          <x:t xml:space="preserve">MG-LONG-033</x:t>
        </x:is>
      </x:c>
      <x:c r="B1130" t="inlineStr">
        <x:is>
          <x:t xml:space="preserve">MG-LONG-096</x:t>
        </x:is>
      </x:c>
      <x:c r="C1130" t="inlineStr">
        <x:is>
          <x:t xml:space="preserve">Mg65Cu7.5Ni7.5Ag5Zn5Y10</x:t>
        </x:is>
      </x:c>
      <x:c r="D1130" t="inlineStr">
        <x:is>
          <x:t xml:space="preserve">Au46Ag5Cu29Si20</x:t>
        </x:is>
      </x:c>
      <x:c r="E1130" t="inlineStr">
        <x:is>
          <x:t xml:space="preserve">Mg-based</x:t>
        </x:is>
      </x:c>
      <x:c r="F1130" t="inlineStr">
        <x:is>
          <x:t xml:space="preserve">Au-based</x:t>
        </x:is>
      </x:c>
      <x:c r="G1130" t="n">
        <x:v>0</x:v>
      </x:c>
      <x:c r="H1130" t="n">
        <x:v>0.2542442503580062</x:v>
      </x:c>
      <x:c r="I1130" t="n">
        <x:v>-0.9542425094393249</x:v>
      </x:c>
      <x:c r="J1130" t="n">
        <x:v>0</x:v>
      </x:c>
    </x:row>
    <x:row r="1131">
      <x:c r="A1131" t="inlineStr">
        <x:is>
          <x:t xml:space="preserve">MG-JTAC18-051</x:t>
        </x:is>
      </x:c>
      <x:c r="B1131" t="inlineStr">
        <x:is>
          <x:t xml:space="preserve">MG-LONG-033</x:t>
        </x:is>
      </x:c>
      <x:c r="C1131" t="inlineStr">
        <x:is>
          <x:t xml:space="preserve">Fe36Co36B19.2Si4.8Nb4</x:t>
        </x:is>
      </x:c>
      <x:c r="D1131" t="inlineStr">
        <x:is>
          <x:t xml:space="preserve">Mg65Cu7.5Ni7.5Ag5Zn5Y10</x:t>
        </x:is>
      </x:c>
      <x:c r="E1131" t="inlineStr">
        <x:is>
          <x:t xml:space="preserve">Fe-based</x:t>
        </x:is>
      </x:c>
      <x:c r="F1131" t="inlineStr">
        <x:is>
          <x:t xml:space="preserve">Mg-based</x:t>
        </x:is>
      </x:c>
      <x:c r="G1131" t="n">
        <x:v>0</x:v>
      </x:c>
      <x:c r="H1131" t="n">
        <x:v>0.9100277188745249</x:v>
      </x:c>
      <x:c r="I1131" t="n">
        <x:v>0.6532125137753437</x:v>
      </x:c>
      <x:c r="J1131" t="n">
        <x:v>1</x:v>
      </x:c>
    </x:row>
    <x:row r="1132">
      <x:c r="A1132" t="inlineStr">
        <x:is>
          <x:t xml:space="preserve">MG-JTAC18-060</x:t>
        </x:is>
      </x:c>
      <x:c r="B1132" t="inlineStr">
        <x:is>
          <x:t xml:space="preserve">MG-LONG-033</x:t>
        </x:is>
      </x:c>
      <x:c r="C1132" t="inlineStr">
        <x:is>
          <x:t xml:space="preserve">Fe69Mo3Y6B22</x:t>
        </x:is>
      </x:c>
      <x:c r="D1132" t="inlineStr">
        <x:is>
          <x:t xml:space="preserve">Mg65Cu7.5Ni7.5Ag5Zn5Y10</x:t>
        </x:is>
      </x:c>
      <x:c r="E1132" t="inlineStr">
        <x:is>
          <x:t xml:space="preserve">Fe-based</x:t>
        </x:is>
      </x:c>
      <x:c r="F1132" t="inlineStr">
        <x:is>
          <x:t xml:space="preserve">Mg-based</x:t>
        </x:is>
      </x:c>
      <x:c r="G1132" t="n">
        <x:v>0</x:v>
      </x:c>
      <x:c r="H1132" t="n">
        <x:v>1.283343304475028</x:v>
      </x:c>
      <x:c r="I1132" t="n">
        <x:v>0.1760912590556812</x:v>
      </x:c>
      <x:c r="J1132" t="n">
        <x:v>1</x:v>
      </x:c>
    </x:row>
    <x:row r="1133">
      <x:c r="A1133" t="inlineStr">
        <x:is>
          <x:t xml:space="preserve">MG-JTAC18-096</x:t>
        </x:is>
      </x:c>
      <x:c r="B1133" t="inlineStr">
        <x:is>
          <x:t xml:space="preserve">MG-LONG-033</x:t>
        </x:is>
      </x:c>
      <x:c r="C1133" t="inlineStr">
        <x:is>
          <x:t xml:space="preserve">Gd55Ni22Mn3Al20</x:t>
        </x:is>
      </x:c>
      <x:c r="D1133" t="inlineStr">
        <x:is>
          <x:t xml:space="preserve">Mg65Cu7.5Ni7.5Ag5Zn5Y10</x:t>
        </x:is>
      </x:c>
      <x:c r="E1133" t="inlineStr">
        <x:is>
          <x:t xml:space="preserve">Gd-based</x:t>
        </x:is>
      </x:c>
      <x:c r="F1133" t="inlineStr">
        <x:is>
          <x:t xml:space="preserve">Mg-based</x:t>
        </x:is>
      </x:c>
      <x:c r="G1133" t="n">
        <x:v>0</x:v>
      </x:c>
      <x:c r="H1133" t="n">
        <x:v>1.261091260513256</x:v>
      </x:c>
      <x:c r="I1133" t="n">
        <x:v>0.6532125137753437</x:v>
      </x:c>
      <x:c r="J1133" t="n">
        <x:v>1</x:v>
      </x:c>
    </x:row>
    <x:row r="1134">
      <x:c r="A1134" t="inlineStr">
        <x:is>
          <x:t xml:space="preserve">MG-LONG-034</x:t>
        </x:is>
      </x:c>
      <x:c r="B1134" t="inlineStr">
        <x:is>
          <x:t xml:space="preserve">MG-LONG-035</x:t>
        </x:is>
      </x:c>
      <x:c r="C1134" t="inlineStr">
        <x:is>
          <x:t xml:space="preserve">Mg58.5Cu30.5Y11</x:t>
        </x:is>
      </x:c>
      <x:c r="D1134" t="inlineStr">
        <x:is>
          <x:t xml:space="preserve">Mg57Cu31.5Y9.2Nd2.3</x:t>
        </x:is>
      </x:c>
      <x:c r="E1134" t="inlineStr">
        <x:is>
          <x:t xml:space="preserve">Mg-based</x:t>
        </x:is>
      </x:c>
      <x:c r="F1134" t="inlineStr">
        <x:is>
          <x:t xml:space="preserve">Mg-based</x:t>
        </x:is>
      </x:c>
      <x:c r="G1134" t="n">
        <x:v>1</x:v>
      </x:c>
      <x:c r="H1134" t="n">
        <x:v>0.3047431557898639</x:v>
      </x:c>
      <x:c r="I1134" t="n">
        <x:v>0.04575749056067513</x:v>
      </x:c>
      <x:c r="J1134" t="n">
        <x:v>1</x:v>
      </x:c>
    </x:row>
    <x:row r="1135">
      <x:c r="A1135" t="inlineStr">
        <x:is>
          <x:t xml:space="preserve">MG-LONG-034</x:t>
        </x:is>
      </x:c>
      <x:c r="B1135" t="inlineStr">
        <x:is>
          <x:t xml:space="preserve">MG-LONG-041</x:t>
        </x:is>
      </x:c>
      <x:c r="C1135" t="inlineStr">
        <x:is>
          <x:t xml:space="preserve">Mg58.5Cu30.5Y11</x:t>
        </x:is>
      </x:c>
      <x:c r="D1135" t="inlineStr">
        <x:is>
          <x:t xml:space="preserve">La60Al15Ag5Cu20</x:t>
        </x:is>
      </x:c>
      <x:c r="E1135" t="inlineStr">
        <x:is>
          <x:t xml:space="preserve">Mg-based</x:t>
        </x:is>
      </x:c>
      <x:c r="F1135" t="inlineStr">
        <x:is>
          <x:t xml:space="preserve">La-based</x:t>
        </x:is>
      </x:c>
      <x:c r="G1135" t="n">
        <x:v>0</x:v>
      </x:c>
      <x:c r="H1135" t="n">
        <x:v>1.0661811619246</x:v>
      </x:c>
      <x:c r="I1135" t="n">
        <x:v>-0.255272505103306</x:v>
      </x:c>
      <x:c r="J1135" t="n">
        <x:v>0</x:v>
      </x:c>
    </x:row>
    <x:row r="1136">
      <x:c r="A1136" t="inlineStr">
        <x:is>
          <x:t xml:space="preserve">MG-LONG-034</x:t>
        </x:is>
      </x:c>
      <x:c r="B1136" t="inlineStr">
        <x:is>
          <x:t xml:space="preserve">MG-LONG-042</x:t>
        </x:is>
      </x:c>
      <x:c r="C1136" t="inlineStr">
        <x:is>
          <x:t xml:space="preserve">Mg58.5Cu30.5Y11</x:t>
        </x:is>
      </x:c>
      <x:c r="D1136" t="inlineStr">
        <x:is>
          <x:t xml:space="preserve">La62.5Al12.5Ag5Cu20</x:t>
        </x:is>
      </x:c>
      <x:c r="E1136" t="inlineStr">
        <x:is>
          <x:t xml:space="preserve">Mg-based</x:t>
        </x:is>
      </x:c>
      <x:c r="F1136" t="inlineStr">
        <x:is>
          <x:t xml:space="preserve">La-based</x:t>
        </x:is>
      </x:c>
      <x:c r="G1136" t="n">
        <x:v>0</x:v>
      </x:c>
      <x:c r="H1136" t="n">
        <x:v>1.141369049681679</x:v>
      </x:c>
      <x:c r="I1136" t="n">
        <x:v>-0.1760912590556812</x:v>
      </x:c>
      <x:c r="J1136" t="n">
        <x:v>0</x:v>
      </x:c>
    </x:row>
    <x:row r="1137">
      <x:c r="A1137" t="inlineStr">
        <x:is>
          <x:t xml:space="preserve">MG-LONG-034</x:t>
        </x:is>
      </x:c>
      <x:c r="B1137" t="inlineStr">
        <x:is>
          <x:t xml:space="preserve">MG-LONG-043</x:t>
        </x:is>
      </x:c>
      <x:c r="C1137" t="inlineStr">
        <x:is>
          <x:t xml:space="preserve">Mg58.5Cu30.5Y11</x:t>
        </x:is>
      </x:c>
      <x:c r="D1137" t="inlineStr">
        <x:is>
          <x:t xml:space="preserve">La65Al10Ag5Cu20</x:t>
        </x:is>
      </x:c>
      <x:c r="E1137" t="inlineStr">
        <x:is>
          <x:t xml:space="preserve">Mg-based</x:t>
        </x:is>
      </x:c>
      <x:c r="F1137" t="inlineStr">
        <x:is>
          <x:t xml:space="preserve">La-based</x:t>
        </x:is>
      </x:c>
      <x:c r="G1137" t="n">
        <x:v>0</x:v>
      </x:c>
      <x:c r="H1137" t="n">
        <x:v>0.8945652983670271</x:v>
      </x:c>
      <x:c r="I1137" t="n">
        <x:v>-0.255272505103306</x:v>
      </x:c>
      <x:c r="J1137" t="n">
        <x:v>0</x:v>
      </x:c>
    </x:row>
    <x:row r="1138">
      <x:c r="A1138" t="inlineStr">
        <x:is>
          <x:t xml:space="preserve">MG-LONG-034</x:t>
        </x:is>
      </x:c>
      <x:c r="B1138" t="inlineStr">
        <x:is>
          <x:t xml:space="preserve">MG-LONG-044</x:t>
        </x:is>
      </x:c>
      <x:c r="C1138" t="inlineStr">
        <x:is>
          <x:t xml:space="preserve">Mg58.5Cu30.5Y11</x:t>
        </x:is>
      </x:c>
      <x:c r="D1138" t="inlineStr">
        <x:is>
          <x:t xml:space="preserve">La62.5Al12.5Ag5Cu17.5Fe2.5</x:t>
        </x:is>
      </x:c>
      <x:c r="E1138" t="inlineStr">
        <x:is>
          <x:t xml:space="preserve">Mg-based</x:t>
        </x:is>
      </x:c>
      <x:c r="F1138" t="inlineStr">
        <x:is>
          <x:t xml:space="preserve">La-based</x:t>
        </x:is>
      </x:c>
      <x:c r="G1138" t="n">
        <x:v>0</x:v>
      </x:c>
      <x:c r="H1138" t="n">
        <x:v>0.3428552075800016</x:v>
      </x:c>
      <x:c r="I1138" t="n">
        <x:v>-0.1091444694250681</x:v>
      </x:c>
      <x:c r="J1138" t="n">
        <x:v>0</x:v>
      </x:c>
    </x:row>
    <x:row r="1139">
      <x:c r="A1139" t="inlineStr">
        <x:is>
          <x:t xml:space="preserve">MG-LONG-034</x:t>
        </x:is>
      </x:c>
      <x:c r="B1139" t="inlineStr">
        <x:is>
          <x:t xml:space="preserve">MG-LONG-046</x:t>
        </x:is>
      </x:c>
      <x:c r="C1139" t="inlineStr">
        <x:is>
          <x:t xml:space="preserve">Mg58.5Cu30.5Y11</x:t>
        </x:is>
      </x:c>
      <x:c r="D1139" t="inlineStr">
        <x:is>
          <x:t xml:space="preserve">La62.5Al12.5Ag5Cu17.5Co2.5</x:t>
        </x:is>
      </x:c>
      <x:c r="E1139" t="inlineStr">
        <x:is>
          <x:t xml:space="preserve">Mg-based</x:t>
        </x:is>
      </x:c>
      <x:c r="F1139" t="inlineStr">
        <x:is>
          <x:t xml:space="preserve">La-based</x:t>
        </x:is>
      </x:c>
      <x:c r="G1139" t="n">
        <x:v>0</x:v>
      </x:c>
      <x:c r="H1139" t="n">
        <x:v>1.235925524515676</x:v>
      </x:c>
      <x:c r="I1139" t="n">
        <x:v>-0.05115252244738133</x:v>
      </x:c>
      <x:c r="J1139" t="n">
        <x:v>0</x:v>
      </x:c>
    </x:row>
    <x:row r="1140">
      <x:c r="A1140" t="inlineStr">
        <x:is>
          <x:t xml:space="preserve">MG-LONG-034</x:t>
        </x:is>
      </x:c>
      <x:c r="B1140" t="inlineStr">
        <x:is>
          <x:t xml:space="preserve">MG-LONG-106</x:t>
        </x:is>
      </x:c>
      <x:c r="C1140" t="inlineStr">
        <x:is>
          <x:t xml:space="preserve">Mg58.5Cu30.5Y11</x:t>
        </x:is>
      </x:c>
      <x:c r="D1140" t="inlineStr">
        <x:is>
          <x:t xml:space="preserve">Mg63Cu27Gd10</x:t>
        </x:is>
      </x:c>
      <x:c r="E1140" t="inlineStr">
        <x:is>
          <x:t xml:space="preserve">Mg-based</x:t>
        </x:is>
      </x:c>
      <x:c r="F1140" t="inlineStr">
        <x:is>
          <x:t xml:space="preserve">Mg-based</x:t>
        </x:is>
      </x:c>
      <x:c r="G1140" t="n">
        <x:v>1</x:v>
      </x:c>
      <x:c r="H1140" t="n">
        <x:v>1.273211291291527</x:v>
      </x:c>
      <x:c r="I1140" t="n">
        <x:v>-0.3521825181113625</x:v>
      </x:c>
      <x:c r="J1140" t="n">
        <x:v>0</x:v>
      </x:c>
    </x:row>
    <x:row r="1141">
      <x:c r="A1141" t="inlineStr">
        <x:is>
          <x:t xml:space="preserve">MG-LONG-034</x:t>
        </x:is>
      </x:c>
      <x:c r="B1141" t="inlineStr">
        <x:is>
          <x:t xml:space="preserve">MG-LONG-112</x:t>
        </x:is>
      </x:c>
      <x:c r="C1141" t="inlineStr">
        <x:is>
          <x:t xml:space="preserve">Mg58.5Cu30.5Y11</x:t>
        </x:is>
      </x:c>
      <x:c r="D1141" t="inlineStr">
        <x:is>
          <x:t xml:space="preserve">Mg58.5Cu30.5Gd11</x:t>
        </x:is>
      </x:c>
      <x:c r="E1141" t="inlineStr">
        <x:is>
          <x:t xml:space="preserve">Mg-based</x:t>
        </x:is>
      </x:c>
      <x:c r="F1141" t="inlineStr">
        <x:is>
          <x:t xml:space="preserve">Mg-based</x:t>
        </x:is>
      </x:c>
      <x:c r="G1141" t="n">
        <x:v>1</x:v>
      </x:c>
      <x:c r="H1141" t="n">
        <x:v>0.9254657059995577</x:v>
      </x:c>
      <x:c r="I1141" t="n">
        <x:v>-0.05115252244738133</x:v>
      </x:c>
      <x:c r="J1141" t="n">
        <x:v>0</x:v>
      </x:c>
    </x:row>
    <x:row r="1142">
      <x:c r="A1142" t="inlineStr">
        <x:is>
          <x:t xml:space="preserve">MG-LONG-034</x:t>
        </x:is>
      </x:c>
      <x:c r="B1142" t="inlineStr">
        <x:is>
          <x:t xml:space="preserve">MG-LONG-113</x:t>
        </x:is>
      </x:c>
      <x:c r="C1142" t="inlineStr">
        <x:is>
          <x:t xml:space="preserve">Mg58.5Cu30.5Y11</x:t>
        </x:is>
      </x:c>
      <x:c r="D1142" t="inlineStr">
        <x:is>
          <x:t xml:space="preserve">Mg61Cu28Gd11</x:t>
        </x:is>
      </x:c>
      <x:c r="E1142" t="inlineStr">
        <x:is>
          <x:t xml:space="preserve">Mg-based</x:t>
        </x:is>
      </x:c>
      <x:c r="F1142" t="inlineStr">
        <x:is>
          <x:t xml:space="preserve">Mg-based</x:t>
        </x:is>
      </x:c>
      <x:c r="G1142" t="n">
        <x:v>1</x:v>
      </x:c>
      <x:c r="H1142" t="n">
        <x:v>1.031477418741928</x:v>
      </x:c>
      <x:c r="I1142" t="n">
        <x:v>0.1249387366083</x:v>
      </x:c>
      <x:c r="J1142" t="n">
        <x:v>1</x:v>
      </x:c>
    </x:row>
    <x:row r="1143">
      <x:c r="A1143" t="inlineStr">
        <x:is>
          <x:t xml:space="preserve">MG-LONG-035</x:t>
        </x:is>
      </x:c>
      <x:c r="B1143" t="inlineStr">
        <x:is>
          <x:t xml:space="preserve">MG-LONG-041</x:t>
        </x:is>
      </x:c>
      <x:c r="C1143" t="inlineStr">
        <x:is>
          <x:t xml:space="preserve">Mg57Cu31.5Y9.2Nd2.3</x:t>
        </x:is>
      </x:c>
      <x:c r="D1143" t="inlineStr">
        <x:is>
          <x:t xml:space="preserve">La60Al15Ag5Cu20</x:t>
        </x:is>
      </x:c>
      <x:c r="E1143" t="inlineStr">
        <x:is>
          <x:t xml:space="preserve">Mg-based</x:t>
        </x:is>
      </x:c>
      <x:c r="F1143" t="inlineStr">
        <x:is>
          <x:t xml:space="preserve">La-based</x:t>
        </x:is>
      </x:c>
      <x:c r="G1143" t="n">
        <x:v>0</x:v>
      </x:c>
      <x:c r="H1143" t="n">
        <x:v>0.8975803734889037</x:v>
      </x:c>
      <x:c r="I1143" t="n">
        <x:v>-0.3010299956639811</x:v>
      </x:c>
      <x:c r="J1143" t="n">
        <x:v>0</x:v>
      </x:c>
    </x:row>
    <x:row r="1144">
      <x:c r="A1144" t="inlineStr">
        <x:is>
          <x:t xml:space="preserve">MG-LONG-035</x:t>
        </x:is>
      </x:c>
      <x:c r="B1144" t="inlineStr">
        <x:is>
          <x:t xml:space="preserve">MG-LONG-043</x:t>
        </x:is>
      </x:c>
      <x:c r="C1144" t="inlineStr">
        <x:is>
          <x:t xml:space="preserve">Mg57Cu31.5Y9.2Nd2.3</x:t>
        </x:is>
      </x:c>
      <x:c r="D1144" t="inlineStr">
        <x:is>
          <x:t xml:space="preserve">La65Al10Ag5Cu20</x:t>
        </x:is>
      </x:c>
      <x:c r="E1144" t="inlineStr">
        <x:is>
          <x:t xml:space="preserve">Mg-based</x:t>
        </x:is>
      </x:c>
      <x:c r="F1144" t="inlineStr">
        <x:is>
          <x:t xml:space="preserve">La-based</x:t>
        </x:is>
      </x:c>
      <x:c r="G1144" t="n">
        <x:v>0</x:v>
      </x:c>
      <x:c r="H1144" t="n">
        <x:v>0.8442151073361672</x:v>
      </x:c>
      <x:c r="I1144" t="n">
        <x:v>-0.3010299956639811</x:v>
      </x:c>
      <x:c r="J1144" t="n">
        <x:v>0</x:v>
      </x:c>
    </x:row>
    <x:row r="1145">
      <x:c r="A1145" t="inlineStr">
        <x:is>
          <x:t xml:space="preserve">MG-LONG-035</x:t>
        </x:is>
      </x:c>
      <x:c r="B1145" t="inlineStr">
        <x:is>
          <x:t xml:space="preserve">MG-LONG-044</x:t>
        </x:is>
      </x:c>
      <x:c r="C1145" t="inlineStr">
        <x:is>
          <x:t xml:space="preserve">Mg57Cu31.5Y9.2Nd2.3</x:t>
        </x:is>
      </x:c>
      <x:c r="D1145" t="inlineStr">
        <x:is>
          <x:t xml:space="preserve">La62.5Al12.5Ag5Cu17.5Fe2.5</x:t>
        </x:is>
      </x:c>
      <x:c r="E1145" t="inlineStr">
        <x:is>
          <x:t xml:space="preserve">Mg-based</x:t>
        </x:is>
      </x:c>
      <x:c r="F1145" t="inlineStr">
        <x:is>
          <x:t xml:space="preserve">La-based</x:t>
        </x:is>
      </x:c>
      <x:c r="G1145" t="n">
        <x:v>0</x:v>
      </x:c>
      <x:c r="H1145" t="n">
        <x:v>0.5913789915192464</x:v>
      </x:c>
      <x:c r="I1145" t="n">
        <x:v>-0.1549019599857432</x:v>
      </x:c>
      <x:c r="J1145" t="n">
        <x:v>0</x:v>
      </x:c>
    </x:row>
    <x:row r="1146">
      <x:c r="A1146" t="inlineStr">
        <x:is>
          <x:t xml:space="preserve">MG-LONG-035</x:t>
        </x:is>
      </x:c>
      <x:c r="B1146" t="inlineStr">
        <x:is>
          <x:t xml:space="preserve">MG-LONG-105</x:t>
        </x:is>
      </x:c>
      <x:c r="C1146" t="inlineStr">
        <x:is>
          <x:t xml:space="preserve">Mg57Cu31.5Y9.2Nd2.3</x:t>
        </x:is>
      </x:c>
      <x:c r="D1146" t="inlineStr">
        <x:is>
          <x:t xml:space="preserve">Mg65Cu25Gd10</x:t>
        </x:is>
      </x:c>
      <x:c r="E1146" t="inlineStr">
        <x:is>
          <x:t xml:space="preserve">Mg-based</x:t>
        </x:is>
      </x:c>
      <x:c r="F1146" t="inlineStr">
        <x:is>
          <x:t xml:space="preserve">Mg-based</x:t>
        </x:is>
      </x:c>
      <x:c r="G1146" t="n">
        <x:v>1</x:v>
      </x:c>
      <x:c r="H1146" t="n">
        <x:v>1.116091107558659</x:v>
      </x:c>
      <x:c r="I1146" t="n">
        <x:v>-0.1549019599857432</x:v>
      </x:c>
      <x:c r="J1146" t="n">
        <x:v>0</x:v>
      </x:c>
    </x:row>
    <x:row r="1147">
      <x:c r="A1147" t="inlineStr">
        <x:is>
          <x:t xml:space="preserve">MG-LONG-035</x:t>
        </x:is>
      </x:c>
      <x:c r="B1147" t="inlineStr">
        <x:is>
          <x:t xml:space="preserve">MG-LONG-106</x:t>
        </x:is>
      </x:c>
      <x:c r="C1147" t="inlineStr">
        <x:is>
          <x:t xml:space="preserve">Mg57Cu31.5Y9.2Nd2.3</x:t>
        </x:is>
      </x:c>
      <x:c r="D1147" t="inlineStr">
        <x:is>
          <x:t xml:space="preserve">Mg63Cu27Gd10</x:t>
        </x:is>
      </x:c>
      <x:c r="E1147" t="inlineStr">
        <x:is>
          <x:t xml:space="preserve">Mg-based</x:t>
        </x:is>
      </x:c>
      <x:c r="F1147" t="inlineStr">
        <x:is>
          <x:t xml:space="preserve">Mg-based</x:t>
        </x:is>
      </x:c>
      <x:c r="G1147" t="n">
        <x:v>1</x:v>
      </x:c>
      <x:c r="H1147" t="n">
        <x:v>1.025126539647244</x:v>
      </x:c>
      <x:c r="I1147" t="n">
        <x:v>-0.3979400086720376</x:v>
      </x:c>
      <x:c r="J1147" t="n">
        <x:v>0</x:v>
      </x:c>
    </x:row>
    <x:row r="1148">
      <x:c r="A1148" t="inlineStr">
        <x:is>
          <x:t xml:space="preserve">MG-LONG-035</x:t>
        </x:is>
      </x:c>
      <x:c r="B1148" t="inlineStr">
        <x:is>
          <x:t xml:space="preserve">MG-LONG-109</x:t>
        </x:is>
      </x:c>
      <x:c r="C1148" t="inlineStr">
        <x:is>
          <x:t xml:space="preserve">Mg57Cu31.5Y9.2Nd2.3</x:t>
        </x:is>
      </x:c>
      <x:c r="D1148" t="inlineStr">
        <x:is>
          <x:t xml:space="preserve">Mg64.5Cu24.5Gd11</x:t>
        </x:is>
      </x:c>
      <x:c r="E1148" t="inlineStr">
        <x:is>
          <x:t xml:space="preserve">Mg-based</x:t>
        </x:is>
      </x:c>
      <x:c r="F1148" t="inlineStr">
        <x:is>
          <x:t xml:space="preserve">Mg-based</x:t>
        </x:is>
      </x:c>
      <x:c r="G1148" t="n">
        <x:v>1</x:v>
      </x:c>
      <x:c r="H1148" t="n">
        <x:v>1.232764039786735</x:v>
      </x:c>
      <x:c r="I1148" t="n">
        <x:v>-0.2218487496163564</x:v>
      </x:c>
      <x:c r="J1148" t="n">
        <x:v>0</x:v>
      </x:c>
    </x:row>
    <x:row r="1149">
      <x:c r="A1149" t="inlineStr">
        <x:is>
          <x:t xml:space="preserve">MG-LONG-035</x:t>
        </x:is>
      </x:c>
      <x:c r="B1149" t="inlineStr">
        <x:is>
          <x:t xml:space="preserve">MG-LONG-111</x:t>
        </x:is>
      </x:c>
      <x:c r="C1149" t="inlineStr">
        <x:is>
          <x:t xml:space="preserve">Mg57Cu31.5Y9.2Nd2.3</x:t>
        </x:is>
      </x:c>
      <x:c r="D1149" t="inlineStr">
        <x:is>
          <x:t xml:space="preserve">Mg60.5Cu28.5Gd11</x:t>
        </x:is>
      </x:c>
      <x:c r="E1149" t="inlineStr">
        <x:is>
          <x:t xml:space="preserve">Mg-based</x:t>
        </x:is>
      </x:c>
      <x:c r="F1149" t="inlineStr">
        <x:is>
          <x:t xml:space="preserve">Mg-based</x:t>
        </x:is>
      </x:c>
      <x:c r="G1149" t="n">
        <x:v>1</x:v>
      </x:c>
      <x:c r="H1149" t="n">
        <x:v>1.151364364134102</x:v>
      </x:c>
      <x:c r="I1149" t="n">
        <x:v>-0.09691001300805646</x:v>
      </x:c>
      <x:c r="J1149" t="n">
        <x:v>0</x:v>
      </x:c>
    </x:row>
    <x:row r="1150">
      <x:c r="A1150" t="inlineStr">
        <x:is>
          <x:t xml:space="preserve">MG-LONG-035</x:t>
        </x:is>
      </x:c>
      <x:c r="B1150" t="inlineStr">
        <x:is>
          <x:t xml:space="preserve">MG-LONG-112</x:t>
        </x:is>
      </x:c>
      <x:c r="C1150" t="inlineStr">
        <x:is>
          <x:t xml:space="preserve">Mg57Cu31.5Y9.2Nd2.3</x:t>
        </x:is>
      </x:c>
      <x:c r="D1150" t="inlineStr">
        <x:is>
          <x:t xml:space="preserve">Mg58.5Cu30.5Gd11</x:t>
        </x:is>
      </x:c>
      <x:c r="E1150" t="inlineStr">
        <x:is>
          <x:t xml:space="preserve">Mg-based</x:t>
        </x:is>
      </x:c>
      <x:c r="F1150" t="inlineStr">
        <x:is>
          <x:t xml:space="preserve">Mg-based</x:t>
        </x:is>
      </x:c>
      <x:c r="G1150" t="n">
        <x:v>1</x:v>
      </x:c>
      <x:c r="H1150" t="n">
        <x:v>0.8564287024885715</x:v>
      </x:c>
      <x:c r="I1150" t="n">
        <x:v>-0.09691001300805646</x:v>
      </x:c>
      <x:c r="J1150" t="n">
        <x:v>0</x:v>
      </x:c>
    </x:row>
    <x:row r="1151">
      <x:c r="A1151" t="inlineStr">
        <x:is>
          <x:t xml:space="preserve">MG-LONG-035</x:t>
        </x:is>
      </x:c>
      <x:c r="B1151" t="inlineStr">
        <x:is>
          <x:t xml:space="preserve">MG-LONG-113</x:t>
        </x:is>
      </x:c>
      <x:c r="C1151" t="inlineStr">
        <x:is>
          <x:t xml:space="preserve">Mg57Cu31.5Y9.2Nd2.3</x:t>
        </x:is>
      </x:c>
      <x:c r="D1151" t="inlineStr">
        <x:is>
          <x:t xml:space="preserve">Mg61Cu28Gd11</x:t>
        </x:is>
      </x:c>
      <x:c r="E1151" t="inlineStr">
        <x:is>
          <x:t xml:space="preserve">Mg-based</x:t>
        </x:is>
      </x:c>
      <x:c r="F1151" t="inlineStr">
        <x:is>
          <x:t xml:space="preserve">Mg-based</x:t>
        </x:is>
      </x:c>
      <x:c r="G1151" t="n">
        <x:v>1</x:v>
      </x:c>
      <x:c r="H1151" t="n">
        <x:v>1.038407656160117</x:v>
      </x:c>
      <x:c r="I1151" t="n">
        <x:v>0.07918124604762489</x:v>
      </x:c>
      <x:c r="J1151" t="n">
        <x:v>1</x:v>
      </x:c>
    </x:row>
    <x:row r="1152">
      <x:c r="A1152" t="inlineStr">
        <x:is>
          <x:t xml:space="preserve">MG-JTAC18-099</x:t>
        </x:is>
      </x:c>
      <x:c r="B1152" t="inlineStr">
        <x:is>
          <x:t xml:space="preserve">MG-LONG-035</x:t>
        </x:is>
      </x:c>
      <x:c r="C1152" t="inlineStr">
        <x:is>
          <x:t xml:space="preserve">La55Al25Ni5Cu10Co5</x:t>
        </x:is>
      </x:c>
      <x:c r="D1152" t="inlineStr">
        <x:is>
          <x:t xml:space="preserve">Mg57Cu31.5Y9.2Nd2.3</x:t>
        </x:is>
      </x:c>
      <x:c r="E1152" t="inlineStr">
        <x:is>
          <x:t xml:space="preserve">La-based</x:t>
        </x:is>
      </x:c>
      <x:c r="F1152" t="inlineStr">
        <x:is>
          <x:t xml:space="preserve">Mg-based</x:t>
        </x:is>
      </x:c>
      <x:c r="G1152" t="n">
        <x:v>0</x:v>
      </x:c>
      <x:c r="H1152" t="n">
        <x:v>0.7285693689642041</x:v>
      </x:c>
      <x:c r="I1152" t="n">
        <x:v>0.04575749056067513</x:v>
      </x:c>
      <x:c r="J1152" t="n">
        <x:v>1</x:v>
      </x:c>
    </x:row>
    <x:row r="1153">
      <x:c r="A1153" t="inlineStr">
        <x:is>
          <x:t xml:space="preserve">MG-LONG-036</x:t>
        </x:is>
      </x:c>
      <x:c r="B1153" t="inlineStr">
        <x:is>
          <x:t xml:space="preserve">MG-LONG-040</x:t>
        </x:is>
      </x:c>
      <x:c r="C1153" t="inlineStr">
        <x:is>
          <x:t xml:space="preserve">La55Al25Cu20</x:t>
        </x:is>
      </x:c>
      <x:c r="D1153" t="inlineStr">
        <x:is>
          <x:t xml:space="preserve">La55Al25Ag5Cu15</x:t>
        </x:is>
      </x:c>
      <x:c r="E1153" t="inlineStr">
        <x:is>
          <x:t xml:space="preserve">La-based</x:t>
        </x:is>
      </x:c>
      <x:c r="F1153" t="inlineStr">
        <x:is>
          <x:t xml:space="preserve">La-based</x:t>
        </x:is>
      </x:c>
      <x:c r="G1153" t="n">
        <x:v>1</x:v>
      </x:c>
      <x:c r="H1153" t="n">
        <x:v>1.019540239725491</x:v>
      </x:c>
      <x:c r="I1153" t="n">
        <x:v>0.1760912590556812</x:v>
      </x:c>
      <x:c r="J1153" t="n">
        <x:v>1</x:v>
      </x:c>
    </x:row>
    <x:row r="1154">
      <x:c r="A1154" t="inlineStr">
        <x:is>
          <x:t xml:space="preserve">MG-LONG-036</x:t>
        </x:is>
      </x:c>
      <x:c r="B1154" t="inlineStr">
        <x:is>
          <x:t xml:space="preserve">MG-LONG-075</x:t>
        </x:is>
      </x:c>
      <x:c r="C1154" t="inlineStr">
        <x:is>
          <x:t xml:space="preserve">La55Al25Cu20</x:t>
        </x:is>
      </x:c>
      <x:c r="D1154" t="inlineStr">
        <x:is>
          <x:t xml:space="preserve">Ti40Zr10Cu32Pd18</x:t>
        </x:is>
      </x:c>
      <x:c r="E1154" t="inlineStr">
        <x:is>
          <x:t xml:space="preserve">La-based</x:t>
        </x:is>
      </x:c>
      <x:c r="F1154" t="inlineStr">
        <x:is>
          <x:t xml:space="preserve">Ti-based</x:t>
        </x:is>
      </x:c>
      <x:c r="G1154" t="n">
        <x:v>0</x:v>
      </x:c>
      <x:c r="H1154" t="n">
        <x:v>1.222220143011385</x:v>
      </x:c>
      <x:c r="I1154" t="n">
        <x:v>0.1760912590556812</x:v>
      </x:c>
      <x:c r="J1154" t="n">
        <x:v>1</x:v>
      </x:c>
    </x:row>
    <x:row r="1155">
      <x:c r="A1155" t="inlineStr">
        <x:is>
          <x:t xml:space="preserve">MG-LONG-036</x:t>
        </x:is>
      </x:c>
      <x:c r="B1155" t="inlineStr">
        <x:is>
          <x:t xml:space="preserve">MG-LONG-076</x:t>
        </x:is>
      </x:c>
      <x:c r="C1155" t="inlineStr">
        <x:is>
          <x:t xml:space="preserve">La55Al25Cu20</x:t>
        </x:is>
      </x:c>
      <x:c r="D1155" t="inlineStr">
        <x:is>
          <x:t xml:space="preserve">Ti40Zr10Cu30Pd20</x:t>
        </x:is>
      </x:c>
      <x:c r="E1155" t="inlineStr">
        <x:is>
          <x:t xml:space="preserve">La-based</x:t>
        </x:is>
      </x:c>
      <x:c r="F1155" t="inlineStr">
        <x:is>
          <x:t xml:space="preserve">Ti-based</x:t>
        </x:is>
      </x:c>
      <x:c r="G1155" t="n">
        <x:v>0</x:v>
      </x:c>
      <x:c r="H1155" t="n">
        <x:v>1.232339867046632</x:v>
      </x:c>
      <x:c r="I1155" t="n">
        <x:v>0.1760912590556812</x:v>
      </x:c>
      <x:c r="J1155" t="n">
        <x:v>1</x:v>
      </x:c>
    </x:row>
    <x:row r="1156">
      <x:c r="A1156" t="inlineStr">
        <x:is>
          <x:t xml:space="preserve">MG-LONG-037</x:t>
        </x:is>
      </x:c>
      <x:c r="B1156" t="inlineStr">
        <x:is>
          <x:t xml:space="preserve">MG-LONG-039</x:t>
        </x:is>
      </x:c>
      <x:c r="C1156" t="inlineStr">
        <x:is>
          <x:t xml:space="preserve">La55Al20Ag5Cu20</x:t>
        </x:is>
      </x:c>
      <x:c r="D1156" t="inlineStr">
        <x:is>
          <x:t xml:space="preserve">La55Al15Ag10Cu20</x:t>
        </x:is>
      </x:c>
      <x:c r="E1156" t="inlineStr">
        <x:is>
          <x:t xml:space="preserve">La-based</x:t>
        </x:is>
      </x:c>
      <x:c r="F1156" t="inlineStr">
        <x:is>
          <x:t xml:space="preserve">La-based</x:t>
        </x:is>
      </x:c>
      <x:c r="G1156" t="n">
        <x:v>1</x:v>
      </x:c>
      <x:c r="H1156" t="n">
        <x:v>0.434392413336697</x:v>
      </x:c>
      <x:c r="I1156" t="n">
        <x:v>-0.3010299956639812</x:v>
      </x:c>
      <x:c r="J1156" t="n">
        <x:v>0</x:v>
      </x:c>
    </x:row>
    <x:row r="1157">
      <x:c r="A1157" t="inlineStr">
        <x:is>
          <x:t xml:space="preserve">MG-LONG-037</x:t>
        </x:is>
      </x:c>
      <x:c r="B1157" t="inlineStr">
        <x:is>
          <x:t xml:space="preserve">MG-LONG-045</x:t>
        </x:is>
      </x:c>
      <x:c r="C1157" t="inlineStr">
        <x:is>
          <x:t xml:space="preserve">La55Al20Ag5Cu20</x:t>
        </x:is>
      </x:c>
      <x:c r="D1157" t="inlineStr">
        <x:is>
          <x:t xml:space="preserve">La62.5Al12.5Ag5Cu15Fe5</x:t>
        </x:is>
      </x:c>
      <x:c r="E1157" t="inlineStr">
        <x:is>
          <x:t xml:space="preserve">La-based</x:t>
        </x:is>
      </x:c>
      <x:c r="F1157" t="inlineStr">
        <x:is>
          <x:t xml:space="preserve">La-based</x:t>
        </x:is>
      </x:c>
      <x:c r="G1157" t="n">
        <x:v>1</x:v>
      </x:c>
      <x:c r="H1157" t="n">
        <x:v>1.299213955265414</x:v>
      </x:c>
      <x:c r="I1157" t="n">
        <x:v>0.1760912590556812</x:v>
      </x:c>
      <x:c r="J1157" t="n">
        <x:v>1</x:v>
      </x:c>
    </x:row>
    <x:row r="1158">
      <x:c r="A1158" t="inlineStr">
        <x:is>
          <x:t xml:space="preserve">MG-LONG-037</x:t>
        </x:is>
      </x:c>
      <x:c r="B1158" t="inlineStr">
        <x:is>
          <x:t xml:space="preserve">MG-LONG-114</x:t>
        </x:is>
      </x:c>
      <x:c r="C1158" t="inlineStr">
        <x:is>
          <x:t xml:space="preserve">La55Al20Ag5Cu20</x:t>
        </x:is>
      </x:c>
      <x:c r="D1158" t="inlineStr">
        <x:is>
          <x:t xml:space="preserve">La66Al14Cu20</x:t>
        </x:is>
      </x:c>
      <x:c r="E1158" t="inlineStr">
        <x:is>
          <x:t xml:space="preserve">La-based</x:t>
        </x:is>
      </x:c>
      <x:c r="F1158" t="inlineStr">
        <x:is>
          <x:t xml:space="preserve">La-based</x:t>
        </x:is>
      </x:c>
      <x:c r="G1158" t="n">
        <x:v>1</x:v>
      </x:c>
      <x:c r="H1158" t="n">
        <x:v>1.29863286412207</x:v>
      </x:c>
      <x:c r="I1158" t="n">
        <x:v>-0.3010299956639812</x:v>
      </x:c>
      <x:c r="J1158" t="n">
        <x:v>0</x:v>
      </x:c>
    </x:row>
    <x:row r="1159">
      <x:c r="A1159" t="inlineStr">
        <x:is>
          <x:t xml:space="preserve">MG-JTAC18-102</x:t>
        </x:is>
      </x:c>
      <x:c r="B1159" t="inlineStr">
        <x:is>
          <x:t xml:space="preserve">MG-LONG-037</x:t>
        </x:is>
      </x:c>
      <x:c r="C1159" t="inlineStr">
        <x:is>
          <x:t xml:space="preserve">La62Cu24Al9.8Mg4.2</x:t>
        </x:is>
      </x:c>
      <x:c r="D1159" t="inlineStr">
        <x:is>
          <x:t xml:space="preserve">La55Al20Ag5Cu20</x:t>
        </x:is>
      </x:c>
      <x:c r="E1159" t="inlineStr">
        <x:is>
          <x:t xml:space="preserve">La-based</x:t>
        </x:is>
      </x:c>
      <x:c r="F1159" t="inlineStr">
        <x:is>
          <x:t xml:space="preserve">La-based</x:t>
        </x:is>
      </x:c>
      <x:c r="G1159" t="n">
        <x:v>1</x:v>
      </x:c>
      <x:c r="H1159" t="n">
        <x:v>1.251403176582561</x:v>
      </x:c>
      <x:c r="I1159" t="n">
        <x:v>-0.3979400086720376</x:v>
      </x:c>
      <x:c r="J1159" t="n">
        <x:v>0</x:v>
      </x:c>
    </x:row>
    <x:row r="1160">
      <x:c r="A1160" t="inlineStr">
        <x:is>
          <x:t xml:space="preserve">MG-JTAC18-103</x:t>
        </x:is>
      </x:c>
      <x:c r="B1160" t="inlineStr">
        <x:is>
          <x:t xml:space="preserve">MG-LONG-037</x:t>
        </x:is>
      </x:c>
      <x:c r="C1160" t="inlineStr">
        <x:is>
          <x:t xml:space="preserve">La66Al14Cu20</x:t>
        </x:is>
      </x:c>
      <x:c r="D1160" t="inlineStr">
        <x:is>
          <x:t xml:space="preserve">La55Al20Ag5Cu20</x:t>
        </x:is>
      </x:c>
      <x:c r="E1160" t="inlineStr">
        <x:is>
          <x:t xml:space="preserve">La-based</x:t>
        </x:is>
      </x:c>
      <x:c r="F1160" t="inlineStr">
        <x:is>
          <x:t xml:space="preserve">La-based</x:t>
        </x:is>
      </x:c>
      <x:c r="G1160" t="n">
        <x:v>1</x:v>
      </x:c>
      <x:c r="H1160" t="n">
        <x:v>1.29863286412207</x:v>
      </x:c>
      <x:c r="I1160" t="n">
        <x:v>0.3010299956639812</x:v>
      </x:c>
      <x:c r="J1160" t="n">
        <x:v>1</x:v>
      </x:c>
    </x:row>
    <x:row r="1161">
      <x:c r="A1161" t="inlineStr">
        <x:is>
          <x:t xml:space="preserve">MG-LONG-039</x:t>
        </x:is>
      </x:c>
      <x:c r="B1161" t="inlineStr">
        <x:is>
          <x:t xml:space="preserve">MG-LONG-045</x:t>
        </x:is>
      </x:c>
      <x:c r="C1161" t="inlineStr">
        <x:is>
          <x:t xml:space="preserve">La55Al15Ag10Cu20</x:t>
        </x:is>
      </x:c>
      <x:c r="D1161" t="inlineStr">
        <x:is>
          <x:t xml:space="preserve">La62.5Al12.5Ag5Cu15Fe5</x:t>
        </x:is>
      </x:c>
      <x:c r="E1161" t="inlineStr">
        <x:is>
          <x:t xml:space="preserve">La-based</x:t>
        </x:is>
      </x:c>
      <x:c r="F1161" t="inlineStr">
        <x:is>
          <x:t xml:space="preserve">La-based</x:t>
        </x:is>
      </x:c>
      <x:c r="G1161" t="n">
        <x:v>1</x:v>
      </x:c>
      <x:c r="H1161" t="n">
        <x:v>0.8865875272828357</x:v>
      </x:c>
      <x:c r="I1161" t="n">
        <x:v>0.4771212547196624</x:v>
      </x:c>
      <x:c r="J1161" t="n">
        <x:v>1</x:v>
      </x:c>
    </x:row>
    <x:row r="1162">
      <x:c r="A1162" t="inlineStr">
        <x:is>
          <x:t xml:space="preserve">MG-LONG-039</x:t>
        </x:is>
      </x:c>
      <x:c r="B1162" t="inlineStr">
        <x:is>
          <x:t xml:space="preserve">MG-LONG-106</x:t>
        </x:is>
      </x:c>
      <x:c r="C1162" t="inlineStr">
        <x:is>
          <x:t xml:space="preserve">La55Al15Ag10Cu20</x:t>
        </x:is>
      </x:c>
      <x:c r="D1162" t="inlineStr">
        <x:is>
          <x:t xml:space="preserve">Mg63Cu27Gd10</x:t>
        </x:is>
      </x:c>
      <x:c r="E1162" t="inlineStr">
        <x:is>
          <x:t xml:space="preserve">La-based</x:t>
        </x:is>
      </x:c>
      <x:c r="F1162" t="inlineStr">
        <x:is>
          <x:t xml:space="preserve">Mg-based</x:t>
        </x:is>
      </x:c>
      <x:c r="G1162" t="n">
        <x:v>0</x:v>
      </x:c>
      <x:c r="H1162" t="n">
        <x:v>1.317888108058236</x:v>
      </x:c>
      <x:c r="I1162" t="n">
        <x:v>0.3010299956639812</x:v>
      </x:c>
      <x:c r="J1162" t="n">
        <x:v>1</x:v>
      </x:c>
    </x:row>
    <x:row r="1163">
      <x:c r="A1163" t="inlineStr">
        <x:is>
          <x:t xml:space="preserve">MG-LONG-039</x:t>
        </x:is>
      </x:c>
      <x:c r="B1163" t="inlineStr">
        <x:is>
          <x:t xml:space="preserve">MG-LONG-107</x:t>
        </x:is>
      </x:c>
      <x:c r="C1163" t="inlineStr">
        <x:is>
          <x:t xml:space="preserve">La55Al15Ag10Cu20</x:t>
        </x:is>
      </x:c>
      <x:c r="D1163" t="inlineStr">
        <x:is>
          <x:t xml:space="preserve">Mg61Cu29Gd10</x:t>
        </x:is>
      </x:c>
      <x:c r="E1163" t="inlineStr">
        <x:is>
          <x:t xml:space="preserve">La-based</x:t>
        </x:is>
      </x:c>
      <x:c r="F1163" t="inlineStr">
        <x:is>
          <x:t xml:space="preserve">Mg-based</x:t>
        </x:is>
      </x:c>
      <x:c r="G1163" t="n">
        <x:v>0</x:v>
      </x:c>
      <x:c r="H1163" t="n">
        <x:v>0.9898876035225197</x:v>
      </x:c>
      <x:c r="I1163" t="n">
        <x:v>0.3010299956639812</x:v>
      </x:c>
      <x:c r="J1163" t="n">
        <x:v>1</x:v>
      </x:c>
    </x:row>
    <x:row r="1164">
      <x:c r="A1164" t="inlineStr">
        <x:is>
          <x:t xml:space="preserve">MG-LONG-039</x:t>
        </x:is>
      </x:c>
      <x:c r="B1164" t="inlineStr">
        <x:is>
          <x:t xml:space="preserve">MG-LONG-108</x:t>
        </x:is>
      </x:c>
      <x:c r="C1164" t="inlineStr">
        <x:is>
          <x:t xml:space="preserve">La55Al15Ag10Cu20</x:t>
        </x:is>
      </x:c>
      <x:c r="D1164" t="inlineStr">
        <x:is>
          <x:t xml:space="preserve">Mg59Cu31Gd10</x:t>
        </x:is>
      </x:c>
      <x:c r="E1164" t="inlineStr">
        <x:is>
          <x:t xml:space="preserve">La-based</x:t>
        </x:is>
      </x:c>
      <x:c r="F1164" t="inlineStr">
        <x:is>
          <x:t xml:space="preserve">Mg-based</x:t>
        </x:is>
      </x:c>
      <x:c r="G1164" t="n">
        <x:v>0</x:v>
      </x:c>
      <x:c r="H1164" t="n">
        <x:v>0.9563487517042242</x:v>
      </x:c>
      <x:c r="I1164" t="n">
        <x:v>0.3010299956639812</x:v>
      </x:c>
      <x:c r="J1164" t="n">
        <x:v>1</x:v>
      </x:c>
    </x:row>
    <x:row r="1165">
      <x:c r="A1165" t="inlineStr">
        <x:is>
          <x:t xml:space="preserve">MG-JTAC18-017</x:t>
        </x:is>
      </x:c>
      <x:c r="B1165" t="inlineStr">
        <x:is>
          <x:t xml:space="preserve">MG-LONG-039</x:t>
        </x:is>
      </x:c>
      <x:c r="C1165" t="inlineStr">
        <x:is>
          <x:t xml:space="preserve">Ag53.8Mg15.4Ca30.8</x:t>
        </x:is>
      </x:c>
      <x:c r="D1165" t="inlineStr">
        <x:is>
          <x:t xml:space="preserve">La55Al15Ag10Cu20</x:t>
        </x:is>
      </x:c>
      <x:c r="E1165" t="inlineStr">
        <x:is>
          <x:t xml:space="preserve">Ag-based</x:t>
        </x:is>
      </x:c>
      <x:c r="F1165" t="inlineStr">
        <x:is>
          <x:t xml:space="preserve">La-based</x:t>
        </x:is>
      </x:c>
      <x:c r="G1165" t="n">
        <x:v>0</x:v>
      </x:c>
      <x:c r="H1165" t="n">
        <x:v>1.236934029090769</x:v>
      </x:c>
      <x:c r="I1165" t="n">
        <x:v>0.3979400086720376</x:v>
      </x:c>
      <x:c r="J1165" t="n">
        <x:v>1</x:v>
      </x:c>
    </x:row>
    <x:row r="1166">
      <x:c r="A1166" t="inlineStr">
        <x:is>
          <x:t xml:space="preserve">MG-JTAC18-102</x:t>
        </x:is>
      </x:c>
      <x:c r="B1166" t="inlineStr">
        <x:is>
          <x:t xml:space="preserve">MG-LONG-039</x:t>
        </x:is>
      </x:c>
      <x:c r="C1166" t="inlineStr">
        <x:is>
          <x:t xml:space="preserve">La62Cu24Al9.8Mg4.2</x:t>
        </x:is>
      </x:c>
      <x:c r="D1166" t="inlineStr">
        <x:is>
          <x:t xml:space="preserve">La55Al15Ag10Cu20</x:t>
        </x:is>
      </x:c>
      <x:c r="E1166" t="inlineStr">
        <x:is>
          <x:t xml:space="preserve">La-based</x:t>
        </x:is>
      </x:c>
      <x:c r="F1166" t="inlineStr">
        <x:is>
          <x:t xml:space="preserve">La-based</x:t>
        </x:is>
      </x:c>
      <x:c r="G1166" t="n">
        <x:v>1</x:v>
      </x:c>
      <x:c r="H1166" t="n">
        <x:v>0.847547318445705</x:v>
      </x:c>
      <x:c r="I1166" t="n">
        <x:v>-0.6989700043360187</x:v>
      </x:c>
      <x:c r="J1166" t="n">
        <x:v>0</x:v>
      </x:c>
    </x:row>
    <x:row r="1167">
      <x:c r="A1167" t="inlineStr">
        <x:is>
          <x:t xml:space="preserve">MG-JTAC18-110</x:t>
        </x:is>
      </x:c>
      <x:c r="B1167" t="inlineStr">
        <x:is>
          <x:t xml:space="preserve">MG-LONG-039</x:t>
        </x:is>
      </x:c>
      <x:c r="C1167" t="inlineStr">
        <x:is>
          <x:t xml:space="preserve">Mg50Ni30La20</x:t>
        </x:is>
      </x:c>
      <x:c r="D1167" t="inlineStr">
        <x:is>
          <x:t xml:space="preserve">La55Al15Ag10Cu20</x:t>
        </x:is>
      </x:c>
      <x:c r="E1167" t="inlineStr">
        <x:is>
          <x:t xml:space="preserve">Mg-based</x:t>
        </x:is>
      </x:c>
      <x:c r="F1167" t="inlineStr">
        <x:is>
          <x:t xml:space="preserve">La-based</x:t>
        </x:is>
      </x:c>
      <x:c r="G1167" t="n">
        <x:v>0</x:v>
      </x:c>
      <x:c r="H1167" t="n">
        <x:v>1.22719001159032</x:v>
      </x:c>
      <x:c r="I1167" t="n">
        <x:v>0.3010299956639812</x:v>
      </x:c>
      <x:c r="J1167" t="n">
        <x:v>1</x:v>
      </x:c>
    </x:row>
    <x:row r="1168">
      <x:c r="A1168" t="inlineStr">
        <x:is>
          <x:t xml:space="preserve">MG-JTAC18-125</x:t>
        </x:is>
      </x:c>
      <x:c r="B1168" t="inlineStr">
        <x:is>
          <x:t xml:space="preserve">MG-LONG-039</x:t>
        </x:is>
      </x:c>
      <x:c r="C1168" t="inlineStr">
        <x:is>
          <x:t xml:space="preserve">Mg65Cu25Y10</x:t>
        </x:is>
      </x:c>
      <x:c r="D1168" t="inlineStr">
        <x:is>
          <x:t xml:space="preserve">La55Al15Ag10Cu20</x:t>
        </x:is>
      </x:c>
      <x:c r="E1168" t="inlineStr">
        <x:is>
          <x:t xml:space="preserve">Mg-based</x:t>
        </x:is>
      </x:c>
      <x:c r="F1168" t="inlineStr">
        <x:is>
          <x:t xml:space="preserve">La-based</x:t>
        </x:is>
      </x:c>
      <x:c r="G1168" t="n">
        <x:v>0</x:v>
      </x:c>
      <x:c r="H1168" t="n">
        <x:v>1.032428352031694</x:v>
      </x:c>
      <x:c r="I1168" t="n">
        <x:v>-0.5440680443502757</x:v>
      </x:c>
      <x:c r="J1168" t="n">
        <x:v>0</x:v>
      </x:c>
    </x:row>
    <x:row r="1169">
      <x:c r="A1169" t="inlineStr">
        <x:is>
          <x:t xml:space="preserve">MG-LONG-040</x:t>
        </x:is>
      </x:c>
      <x:c r="B1169" t="inlineStr">
        <x:is>
          <x:t xml:space="preserve">MG-LONG-073</x:t>
        </x:is>
      </x:c>
      <x:c r="C1169" t="inlineStr">
        <x:is>
          <x:t xml:space="preserve">La55Al25Ag5Cu15</x:t>
        </x:is>
      </x:c>
      <x:c r="D1169" t="inlineStr">
        <x:is>
          <x:t xml:space="preserve">Ti40Zr10Cu40Pd10</x:t>
        </x:is>
      </x:c>
      <x:c r="E1169" t="inlineStr">
        <x:is>
          <x:t xml:space="preserve">La-based</x:t>
        </x:is>
      </x:c>
      <x:c r="F1169" t="inlineStr">
        <x:is>
          <x:t xml:space="preserve">Ti-based</x:t>
        </x:is>
      </x:c>
      <x:c r="G1169" t="n">
        <x:v>0</x:v>
      </x:c>
      <x:c r="H1169" t="n">
        <x:v>1.221282034475681</x:v>
      </x:c>
      <x:c r="I1169" t="n">
        <x:v>0.1249387366083</x:v>
      </x:c>
      <x:c r="J1169" t="n">
        <x:v>1</x:v>
      </x:c>
    </x:row>
    <x:row r="1170">
      <x:c r="A1170" t="inlineStr">
        <x:is>
          <x:t xml:space="preserve">MG-LONG-040</x:t>
        </x:is>
      </x:c>
      <x:c r="B1170" t="inlineStr">
        <x:is>
          <x:t xml:space="preserve">MG-LONG-074</x:t>
        </x:is>
      </x:c>
      <x:c r="C1170" t="inlineStr">
        <x:is>
          <x:t xml:space="preserve">La55Al25Ag5Cu15</x:t>
        </x:is>
      </x:c>
      <x:c r="D1170" t="inlineStr">
        <x:is>
          <x:t xml:space="preserve">Ti40Zr10Cu34Pd16</x:t>
        </x:is>
      </x:c>
      <x:c r="E1170" t="inlineStr">
        <x:is>
          <x:t xml:space="preserve">La-based</x:t>
        </x:is>
      </x:c>
      <x:c r="F1170" t="inlineStr">
        <x:is>
          <x:t xml:space="preserve">Ti-based</x:t>
        </x:is>
      </x:c>
      <x:c r="G1170" t="n">
        <x:v>0</x:v>
      </x:c>
      <x:c r="H1170" t="n">
        <x:v>1.063229704230585</x:v>
      </x:c>
      <x:c r="I1170" t="n">
        <x:v>0.1249387366083</x:v>
      </x:c>
      <x:c r="J1170" t="n">
        <x:v>1</x:v>
      </x:c>
    </x:row>
    <x:row r="1171">
      <x:c r="A1171" t="inlineStr">
        <x:is>
          <x:t xml:space="preserve">MG-LONG-040</x:t>
        </x:is>
      </x:c>
      <x:c r="B1171" t="inlineStr">
        <x:is>
          <x:t xml:space="preserve">MG-LONG-079</x:t>
        </x:is>
      </x:c>
      <x:c r="C1171" t="inlineStr">
        <x:is>
          <x:t xml:space="preserve">La55Al25Ag5Cu15</x:t>
        </x:is>
      </x:c>
      <x:c r="D1171" t="inlineStr">
        <x:is>
          <x:t xml:space="preserve">Ti40Zr10Cu38Pd12</x:t>
        </x:is>
      </x:c>
      <x:c r="E1171" t="inlineStr">
        <x:is>
          <x:t xml:space="preserve">La-based</x:t>
        </x:is>
      </x:c>
      <x:c r="F1171" t="inlineStr">
        <x:is>
          <x:t xml:space="preserve">Ti-based</x:t>
        </x:is>
      </x:c>
      <x:c r="G1171" t="n">
        <x:v>0</x:v>
      </x:c>
      <x:c r="H1171" t="n">
        <x:v>1.305493190426303</x:v>
      </x:c>
      <x:c r="I1171" t="n">
        <x:v>0.3010299956639812</x:v>
      </x:c>
      <x:c r="J1171" t="n">
        <x:v>1</x:v>
      </x:c>
    </x:row>
    <x:row r="1172">
      <x:c r="A1172" t="inlineStr">
        <x:is>
          <x:t xml:space="preserve">MG-LONG-040</x:t>
        </x:is>
      </x:c>
      <x:c r="B1172" t="inlineStr">
        <x:is>
          <x:t xml:space="preserve">MG-LONG-095</x:t>
        </x:is>
      </x:c>
      <x:c r="C1172" t="inlineStr">
        <x:is>
          <x:t xml:space="preserve">La55Al25Ag5Cu15</x:t>
        </x:is>
      </x:c>
      <x:c r="D1172" t="inlineStr">
        <x:is>
          <x:t xml:space="preserve">Au55Cu25Si20</x:t>
        </x:is>
      </x:c>
      <x:c r="E1172" t="inlineStr">
        <x:is>
          <x:t xml:space="preserve">La-based</x:t>
        </x:is>
      </x:c>
      <x:c r="F1172" t="inlineStr">
        <x:is>
          <x:t xml:space="preserve">Au-based</x:t>
        </x:is>
      </x:c>
      <x:c r="G1172" t="n">
        <x:v>0</x:v>
      </x:c>
      <x:c r="H1172" t="n">
        <x:v>0.8109839209732547</x:v>
      </x:c>
      <x:c r="I1172" t="n">
        <x:v>-0.7781512503836436</x:v>
      </x:c>
      <x:c r="J1172" t="n">
        <x:v>0</x:v>
      </x:c>
    </x:row>
    <x:row r="1173">
      <x:c r="A1173" t="inlineStr">
        <x:is>
          <x:t xml:space="preserve">MG-LONG-040</x:t>
        </x:is>
      </x:c>
      <x:c r="B1173" t="inlineStr">
        <x:is>
          <x:t xml:space="preserve">MG-LONG-103</x:t>
        </x:is>
      </x:c>
      <x:c r="C1173" t="inlineStr">
        <x:is>
          <x:t xml:space="preserve">La55Al25Ag5Cu15</x:t>
        </x:is>
      </x:c>
      <x:c r="D1173" t="inlineStr">
        <x:is>
          <x:t xml:space="preserve">Mg63.5Cu27.5Gd9</x:t>
        </x:is>
      </x:c>
      <x:c r="E1173" t="inlineStr">
        <x:is>
          <x:t xml:space="preserve">La-based</x:t>
        </x:is>
      </x:c>
      <x:c r="F1173" t="inlineStr">
        <x:is>
          <x:t xml:space="preserve">Mg-based</x:t>
        </x:is>
      </x:c>
      <x:c r="G1173" t="n">
        <x:v>0</x:v>
      </x:c>
      <x:c r="H1173" t="n">
        <x:v>1.255710916654275</x:v>
      </x:c>
      <x:c r="I1173" t="n">
        <x:v>0.1249387366083</x:v>
      </x:c>
      <x:c r="J1173" t="n">
        <x:v>1</x:v>
      </x:c>
    </x:row>
    <x:row r="1174">
      <x:c r="A1174" t="inlineStr">
        <x:is>
          <x:t xml:space="preserve">MG-LONG-040</x:t>
        </x:is>
      </x:c>
      <x:c r="B1174" t="inlineStr">
        <x:is>
          <x:t xml:space="preserve">MG-LONG-104</x:t>
        </x:is>
      </x:c>
      <x:c r="C1174" t="inlineStr">
        <x:is>
          <x:t xml:space="preserve">La55Al25Ag5Cu15</x:t>
        </x:is>
      </x:c>
      <x:c r="D1174" t="inlineStr">
        <x:is>
          <x:t xml:space="preserve">Mg61.5Cu29.5Gd9</x:t>
        </x:is>
      </x:c>
      <x:c r="E1174" t="inlineStr">
        <x:is>
          <x:t xml:space="preserve">La-based</x:t>
        </x:is>
      </x:c>
      <x:c r="F1174" t="inlineStr">
        <x:is>
          <x:t xml:space="preserve">Mg-based</x:t>
        </x:is>
      </x:c>
      <x:c r="G1174" t="n">
        <x:v>0</x:v>
      </x:c>
      <x:c r="H1174" t="n">
        <x:v>1.140000135254481</x:v>
      </x:c>
      <x:c r="I1174" t="n">
        <x:v>0.1249387366083</x:v>
      </x:c>
      <x:c r="J1174" t="n">
        <x:v>1</x:v>
      </x:c>
    </x:row>
    <x:row r="1175">
      <x:c r="A1175" t="inlineStr">
        <x:is>
          <x:t xml:space="preserve">MG-JTAC18-014</x:t>
        </x:is>
      </x:c>
      <x:c r="B1175" t="inlineStr">
        <x:is>
          <x:t xml:space="preserve">MG-LONG-040</x:t>
        </x:is>
      </x:c>
      <x:c r="C1175" t="inlineStr">
        <x:is>
          <x:t xml:space="preserve">Ag50Mg19.2Ca23.1Cu7.7</x:t>
        </x:is>
      </x:c>
      <x:c r="D1175" t="inlineStr">
        <x:is>
          <x:t xml:space="preserve">La55Al25Ag5Cu15</x:t>
        </x:is>
      </x:c>
      <x:c r="E1175" t="inlineStr">
        <x:is>
          <x:t xml:space="preserve">Ag-based</x:t>
        </x:is>
      </x:c>
      <x:c r="F1175" t="inlineStr">
        <x:is>
          <x:t xml:space="preserve">La-based</x:t>
        </x:is>
      </x:c>
      <x:c r="G1175" t="n">
        <x:v>0</x:v>
      </x:c>
      <x:c r="H1175" t="n">
        <x:v>0.7445125229558595</x:v>
      </x:c>
      <x:c r="I1175" t="n">
        <x:v>0.3979400086720376</x:v>
      </x:c>
      <x:c r="J1175" t="n">
        <x:v>1</x:v>
      </x:c>
    </x:row>
    <x:row r="1176">
      <x:c r="A1176" t="inlineStr">
        <x:is>
          <x:t xml:space="preserve">MG-JTAC18-100</x:t>
        </x:is>
      </x:c>
      <x:c r="B1176" t="inlineStr">
        <x:is>
          <x:t xml:space="preserve">MG-LONG-040</x:t>
        </x:is>
      </x:c>
      <x:c r="C1176" t="inlineStr">
        <x:is>
          <x:t xml:space="preserve">La62Cu24Al10.5Mg3.5</x:t>
        </x:is>
      </x:c>
      <x:c r="D1176" t="inlineStr">
        <x:is>
          <x:t xml:space="preserve">La55Al25Ag5Cu15</x:t>
        </x:is>
      </x:c>
      <x:c r="E1176" t="inlineStr">
        <x:is>
          <x:t xml:space="preserve">La-based</x:t>
        </x:is>
      </x:c>
      <x:c r="F1176" t="inlineStr">
        <x:is>
          <x:t xml:space="preserve">La-based</x:t>
        </x:is>
      </x:c>
      <x:c r="G1176" t="n">
        <x:v>1</x:v>
      </x:c>
      <x:c r="H1176" t="n">
        <x:v>1.240738329688122</x:v>
      </x:c>
      <x:c r="I1176" t="n">
        <x:v>-0.5228787452803376</x:v>
      </x:c>
      <x:c r="J1176" t="n">
        <x:v>0</x:v>
      </x:c>
    </x:row>
    <x:row r="1177">
      <x:c r="A1177" t="inlineStr">
        <x:is>
          <x:t xml:space="preserve">MG-JTAC18-101</x:t>
        </x:is>
      </x:c>
      <x:c r="B1177" t="inlineStr">
        <x:is>
          <x:t xml:space="preserve">MG-LONG-040</x:t>
        </x:is>
      </x:c>
      <x:c r="C1177" t="inlineStr">
        <x:is>
          <x:t xml:space="preserve">La62Cu24Al10.8Mg3.2</x:t>
        </x:is>
      </x:c>
      <x:c r="D1177" t="inlineStr">
        <x:is>
          <x:t xml:space="preserve">La55Al25Ag5Cu15</x:t>
        </x:is>
      </x:c>
      <x:c r="E1177" t="inlineStr">
        <x:is>
          <x:t xml:space="preserve">La-based</x:t>
        </x:is>
      </x:c>
      <x:c r="F1177" t="inlineStr">
        <x:is>
          <x:t xml:space="preserve">La-based</x:t>
        </x:is>
      </x:c>
      <x:c r="G1177" t="n">
        <x:v>1</x:v>
      </x:c>
      <x:c r="H1177" t="n">
        <x:v>1.082742525571069</x:v>
      </x:c>
      <x:c r="I1177" t="n">
        <x:v>-0.5228787452803376</x:v>
      </x:c>
      <x:c r="J1177" t="n">
        <x:v>0</x:v>
      </x:c>
    </x:row>
    <x:row r="1178">
      <x:c r="A1178" t="inlineStr">
        <x:is>
          <x:t xml:space="preserve">MG-JTAC18-111</x:t>
        </x:is>
      </x:c>
      <x:c r="B1178" t="inlineStr">
        <x:is>
          <x:t xml:space="preserve">MG-LONG-040</x:t>
        </x:is>
      </x:c>
      <x:c r="C1178" t="inlineStr">
        <x:is>
          <x:t xml:space="preserve">Mg57Ni26La17</x:t>
        </x:is>
      </x:c>
      <x:c r="D1178" t="inlineStr">
        <x:is>
          <x:t xml:space="preserve">La55Al25Ag5Cu15</x:t>
        </x:is>
      </x:c>
      <x:c r="E1178" t="inlineStr">
        <x:is>
          <x:t xml:space="preserve">Mg-based</x:t>
        </x:is>
      </x:c>
      <x:c r="F1178" t="inlineStr">
        <x:is>
          <x:t xml:space="preserve">La-based</x:t>
        </x:is>
      </x:c>
      <x:c r="G1178" t="n">
        <x:v>0</x:v>
      </x:c>
      <x:c r="H1178" t="n">
        <x:v>0.9192891363751922</x:v>
      </x:c>
      <x:c r="I1178" t="n">
        <x:v>0.1760912590556812</x:v>
      </x:c>
      <x:c r="J1178" t="n">
        <x:v>1</x:v>
      </x:c>
    </x:row>
    <x:row r="1179">
      <x:c r="A1179" t="inlineStr">
        <x:is>
          <x:t xml:space="preserve">MG-JTAC18-113</x:t>
        </x:is>
      </x:c>
      <x:c r="B1179" t="inlineStr">
        <x:is>
          <x:t xml:space="preserve">MG-LONG-040</x:t>
        </x:is>
      </x:c>
      <x:c r="C1179" t="inlineStr">
        <x:is>
          <x:t xml:space="preserve">Mg60Ni23.6B0.5La15.9</x:t>
        </x:is>
      </x:c>
      <x:c r="D1179" t="inlineStr">
        <x:is>
          <x:t xml:space="preserve">La55Al25Ag5Cu15</x:t>
        </x:is>
      </x:c>
      <x:c r="E1179" t="inlineStr">
        <x:is>
          <x:t xml:space="preserve">Mg-based</x:t>
        </x:is>
      </x:c>
      <x:c r="F1179" t="inlineStr">
        <x:is>
          <x:t xml:space="preserve">La-based</x:t>
        </x:is>
      </x:c>
      <x:c r="G1179" t="n">
        <x:v>0</x:v>
      </x:c>
      <x:c r="H1179" t="n">
        <x:v>1.093429581084223</x:v>
      </x:c>
      <x:c r="I1179" t="n">
        <x:v>0.1760912590556812</x:v>
      </x:c>
      <x:c r="J1179" t="n">
        <x:v>1</x:v>
      </x:c>
    </x:row>
    <x:row r="1180">
      <x:c r="A1180" t="inlineStr">
        <x:is>
          <x:t xml:space="preserve">MG-JTAC18-115</x:t>
        </x:is>
      </x:c>
      <x:c r="B1180" t="inlineStr">
        <x:is>
          <x:t xml:space="preserve">MG-LONG-040</x:t>
        </x:is>
      </x:c>
      <x:c r="C1180" t="inlineStr">
        <x:is>
          <x:t xml:space="preserve">Mg60Ni23.6La16.4</x:t>
        </x:is>
      </x:c>
      <x:c r="D1180" t="inlineStr">
        <x:is>
          <x:t xml:space="preserve">La55Al25Ag5Cu15</x:t>
        </x:is>
      </x:c>
      <x:c r="E1180" t="inlineStr">
        <x:is>
          <x:t xml:space="preserve">Mg-based</x:t>
        </x:is>
      </x:c>
      <x:c r="F1180" t="inlineStr">
        <x:is>
          <x:t xml:space="preserve">La-based</x:t>
        </x:is>
      </x:c>
      <x:c r="G1180" t="n">
        <x:v>0</x:v>
      </x:c>
      <x:c r="H1180" t="n">
        <x:v>1.023665401106388</x:v>
      </x:c>
      <x:c r="I1180" t="n">
        <x:v>0.07918124604762483</x:v>
      </x:c>
      <x:c r="J1180" t="n">
        <x:v>1</x:v>
      </x:c>
    </x:row>
    <x:row r="1181">
      <x:c r="A1181" t="inlineStr">
        <x:is>
          <x:t xml:space="preserve">MG-JTAC18-116</x:t>
        </x:is>
      </x:c>
      <x:c r="B1181" t="inlineStr">
        <x:is>
          <x:t xml:space="preserve">MG-LONG-040</x:t>
        </x:is>
      </x:c>
      <x:c r="C1181" t="inlineStr">
        <x:is>
          <x:t xml:space="preserve">Mg60Ni23.6Si0.25La16.15</x:t>
        </x:is>
      </x:c>
      <x:c r="D1181" t="inlineStr">
        <x:is>
          <x:t xml:space="preserve">La55Al25Ag5Cu15</x:t>
        </x:is>
      </x:c>
      <x:c r="E1181" t="inlineStr">
        <x:is>
          <x:t xml:space="preserve">Mg-based</x:t>
        </x:is>
      </x:c>
      <x:c r="F1181" t="inlineStr">
        <x:is>
          <x:t xml:space="preserve">La-based</x:t>
        </x:is>
      </x:c>
      <x:c r="G1181" t="n">
        <x:v>0</x:v>
      </x:c>
      <x:c r="H1181" t="n">
        <x:v>1.018318381260993</x:v>
      </x:c>
      <x:c r="I1181" t="n">
        <x:v>0.4771212547196624</x:v>
      </x:c>
      <x:c r="J1181" t="n">
        <x:v>1</x:v>
      </x:c>
    </x:row>
    <x:row r="1182">
      <x:c r="A1182" t="inlineStr">
        <x:is>
          <x:t xml:space="preserve">MG-JTAC18-117</x:t>
        </x:is>
      </x:c>
      <x:c r="B1182" t="inlineStr">
        <x:is>
          <x:t xml:space="preserve">MG-LONG-040</x:t>
        </x:is>
      </x:c>
      <x:c r="C1182" t="inlineStr">
        <x:is>
          <x:t xml:space="preserve">Mg60Ni23.6Si0.5La15.9</x:t>
        </x:is>
      </x:c>
      <x:c r="D1182" t="inlineStr">
        <x:is>
          <x:t xml:space="preserve">La55Al25Ag5Cu15</x:t>
        </x:is>
      </x:c>
      <x:c r="E1182" t="inlineStr">
        <x:is>
          <x:t xml:space="preserve">Mg-based</x:t>
        </x:is>
      </x:c>
      <x:c r="F1182" t="inlineStr">
        <x:is>
          <x:t xml:space="preserve">La-based</x:t>
        </x:is>
      </x:c>
      <x:c r="G1182" t="n">
        <x:v>0</x:v>
      </x:c>
      <x:c r="H1182" t="n">
        <x:v>1.295199277280246</x:v>
      </x:c>
      <x:c r="I1182" t="n">
        <x:v>0.4771212547196624</x:v>
      </x:c>
      <x:c r="J1182" t="n">
        <x:v>1</x:v>
      </x:c>
    </x:row>
    <x:row r="1183">
      <x:c r="A1183" t="inlineStr">
        <x:is>
          <x:t xml:space="preserve">MG-JTAC18-118</x:t>
        </x:is>
      </x:c>
      <x:c r="B1183" t="inlineStr">
        <x:is>
          <x:t xml:space="preserve">MG-LONG-040</x:t>
        </x:is>
      </x:c>
      <x:c r="C1183" t="inlineStr">
        <x:is>
          <x:t xml:space="preserve">Mg60Ni23.6Y0.25La16.15</x:t>
        </x:is>
      </x:c>
      <x:c r="D1183" t="inlineStr">
        <x:is>
          <x:t xml:space="preserve">La55Al25Ag5Cu15</x:t>
        </x:is>
      </x:c>
      <x:c r="E1183" t="inlineStr">
        <x:is>
          <x:t xml:space="preserve">Mg-based</x:t>
        </x:is>
      </x:c>
      <x:c r="F1183" t="inlineStr">
        <x:is>
          <x:t xml:space="preserve">La-based</x:t>
        </x:is>
      </x:c>
      <x:c r="G1183" t="n">
        <x:v>0</x:v>
      </x:c>
      <x:c r="H1183" t="n">
        <x:v>1.273331172340594</x:v>
      </x:c>
      <x:c r="I1183" t="n">
        <x:v>-0.06694678963061323</x:v>
      </x:c>
      <x:c r="J1183" t="n">
        <x:v>0</x:v>
      </x:c>
    </x:row>
    <x:row r="1184">
      <x:c r="A1184" t="inlineStr">
        <x:is>
          <x:t xml:space="preserve">MG-JTAC18-119</x:t>
        </x:is>
      </x:c>
      <x:c r="B1184" t="inlineStr">
        <x:is>
          <x:t xml:space="preserve">MG-LONG-040</x:t>
        </x:is>
      </x:c>
      <x:c r="C1184" t="inlineStr">
        <x:is>
          <x:t xml:space="preserve">Mg60Ni23.6Y0.25Si0.25La15.9</x:t>
        </x:is>
      </x:c>
      <x:c r="D1184" t="inlineStr">
        <x:is>
          <x:t xml:space="preserve">La55Al25Ag5Cu15</x:t>
        </x:is>
      </x:c>
      <x:c r="E1184" t="inlineStr">
        <x:is>
          <x:t xml:space="preserve">Mg-based</x:t>
        </x:is>
      </x:c>
      <x:c r="F1184" t="inlineStr">
        <x:is>
          <x:t xml:space="preserve">La-based</x:t>
        </x:is>
      </x:c>
      <x:c r="G1184" t="n">
        <x:v>0</x:v>
      </x:c>
      <x:c r="H1184" t="n">
        <x:v>1.264725362215893</x:v>
      </x:c>
      <x:c r="I1184" t="n">
        <x:v>0.1760912590556812</x:v>
      </x:c>
      <x:c r="J1184" t="n">
        <x:v>1</x:v>
      </x:c>
    </x:row>
    <x:row r="1185">
      <x:c r="A1185" t="inlineStr">
        <x:is>
          <x:t xml:space="preserve">MG-JTAC18-120</x:t>
        </x:is>
      </x:c>
      <x:c r="B1185" t="inlineStr">
        <x:is>
          <x:t xml:space="preserve">MG-LONG-040</x:t>
        </x:is>
      </x:c>
      <x:c r="C1185" t="inlineStr">
        <x:is>
          <x:t xml:space="preserve">Mg60Ni23.6Y0.5La15.9</x:t>
        </x:is>
      </x:c>
      <x:c r="D1185" t="inlineStr">
        <x:is>
          <x:t xml:space="preserve">La55Al25Ag5Cu15</x:t>
        </x:is>
      </x:c>
      <x:c r="E1185" t="inlineStr">
        <x:is>
          <x:t xml:space="preserve">Mg-based</x:t>
        </x:is>
      </x:c>
      <x:c r="F1185" t="inlineStr">
        <x:is>
          <x:t xml:space="preserve">La-based</x:t>
        </x:is>
      </x:c>
      <x:c r="G1185" t="n">
        <x:v>0</x:v>
      </x:c>
      <x:c r="H1185" t="n">
        <x:v>1.206848394327945</x:v>
      </x:c>
      <x:c r="I1185" t="n">
        <x:v>-0.1249387366083</x:v>
      </x:c>
      <x:c r="J1185" t="n">
        <x:v>0</x:v>
      </x:c>
    </x:row>
    <x:row r="1186">
      <x:c r="A1186" t="inlineStr">
        <x:is>
          <x:t xml:space="preserve">MG-JTAC18-121</x:t>
        </x:is>
      </x:c>
      <x:c r="B1186" t="inlineStr">
        <x:is>
          <x:t xml:space="preserve">MG-LONG-040</x:t>
        </x:is>
      </x:c>
      <x:c r="C1186" t="inlineStr">
        <x:is>
          <x:t xml:space="preserve">Mg60Ni23.6Y0.5Si0.1La15.8</x:t>
        </x:is>
      </x:c>
      <x:c r="D1186" t="inlineStr">
        <x:is>
          <x:t xml:space="preserve">La55Al25Ag5Cu15</x:t>
        </x:is>
      </x:c>
      <x:c r="E1186" t="inlineStr">
        <x:is>
          <x:t xml:space="preserve">Mg-based</x:t>
        </x:is>
      </x:c>
      <x:c r="F1186" t="inlineStr">
        <x:is>
          <x:t xml:space="preserve">La-based</x:t>
        </x:is>
      </x:c>
      <x:c r="G1186" t="n">
        <x:v>0</x:v>
      </x:c>
      <x:c r="H1186" t="n">
        <x:v>0.9221106681294932</x:v>
      </x:c>
      <x:c r="I1186" t="n">
        <x:v>0.3010299956639812</x:v>
      </x:c>
      <x:c r="J1186" t="n">
        <x:v>1</x:v>
      </x:c>
    </x:row>
    <x:row r="1187">
      <x:c r="A1187" t="inlineStr">
        <x:is>
          <x:t xml:space="preserve">MG-JTAC18-123</x:t>
        </x:is>
      </x:c>
      <x:c r="B1187" t="inlineStr">
        <x:is>
          <x:t xml:space="preserve">MG-LONG-040</x:t>
        </x:is>
      </x:c>
      <x:c r="C1187" t="inlineStr">
        <x:is>
          <x:t xml:space="preserve">Mg60Ni23.6Y0.75La15.65</x:t>
        </x:is>
      </x:c>
      <x:c r="D1187" t="inlineStr">
        <x:is>
          <x:t xml:space="preserve">La55Al25Ag5Cu15</x:t>
        </x:is>
      </x:c>
      <x:c r="E1187" t="inlineStr">
        <x:is>
          <x:t xml:space="preserve">Mg-based</x:t>
        </x:is>
      </x:c>
      <x:c r="F1187" t="inlineStr">
        <x:is>
          <x:t xml:space="preserve">La-based</x:t>
        </x:is>
      </x:c>
      <x:c r="G1187" t="n">
        <x:v>0</x:v>
      </x:c>
      <x:c r="H1187" t="n">
        <x:v>0.9469209877955269</x:v>
      </x:c>
      <x:c r="I1187" t="n">
        <x:v>-0.1249387366083</x:v>
      </x:c>
      <x:c r="J1187" t="n">
        <x:v>0</x:v>
      </x:c>
    </x:row>
    <x:row r="1188">
      <x:c r="A1188" t="inlineStr">
        <x:is>
          <x:t xml:space="preserve">MG-LONG-041</x:t>
        </x:is>
      </x:c>
      <x:c r="B1188" t="inlineStr">
        <x:is>
          <x:t xml:space="preserve">MG-LONG-044</x:t>
        </x:is>
      </x:c>
      <x:c r="C1188" t="inlineStr">
        <x:is>
          <x:t xml:space="preserve">La60Al15Ag5Cu20</x:t>
        </x:is>
      </x:c>
      <x:c r="D1188" t="inlineStr">
        <x:is>
          <x:t xml:space="preserve">La62.5Al12.5Ag5Cu17.5Fe2.5</x:t>
        </x:is>
      </x:c>
      <x:c r="E1188" t="inlineStr">
        <x:is>
          <x:t xml:space="preserve">La-based</x:t>
        </x:is>
      </x:c>
      <x:c r="F1188" t="inlineStr">
        <x:is>
          <x:t xml:space="preserve">La-based</x:t>
        </x:is>
      </x:c>
      <x:c r="G1188" t="n">
        <x:v>1</x:v>
      </x:c>
      <x:c r="H1188" t="n">
        <x:v>1.102873678362033</x:v>
      </x:c>
      <x:c r="I1188" t="n">
        <x:v>0.146128035678238</x:v>
      </x:c>
      <x:c r="J1188" t="n">
        <x:v>1</x:v>
      </x:c>
    </x:row>
    <x:row r="1189">
      <x:c r="A1189" t="inlineStr">
        <x:is>
          <x:t xml:space="preserve">MG-LONG-042</x:t>
        </x:is>
      </x:c>
      <x:c r="B1189" t="inlineStr">
        <x:is>
          <x:t xml:space="preserve">MG-LONG-043</x:t>
        </x:is>
      </x:c>
      <x:c r="C1189" t="inlineStr">
        <x:is>
          <x:t xml:space="preserve">La62.5Al12.5Ag5Cu20</x:t>
        </x:is>
      </x:c>
      <x:c r="D1189" t="inlineStr">
        <x:is>
          <x:t xml:space="preserve">La65Al10Ag5Cu20</x:t>
        </x:is>
      </x:c>
      <x:c r="E1189" t="inlineStr">
        <x:is>
          <x:t xml:space="preserve">La-based</x:t>
        </x:is>
      </x:c>
      <x:c r="F1189" t="inlineStr">
        <x:is>
          <x:t xml:space="preserve">La-based</x:t>
        </x:is>
      </x:c>
      <x:c r="G1189" t="n">
        <x:v>1</x:v>
      </x:c>
      <x:c r="H1189" t="n">
        <x:v>0.9671747123565904</x:v>
      </x:c>
      <x:c r="I1189" t="n">
        <x:v>-0.07918124604762478</x:v>
      </x:c>
      <x:c r="J1189" t="n">
        <x:v>0</x:v>
      </x:c>
    </x:row>
    <x:row r="1190">
      <x:c r="A1190" t="inlineStr">
        <x:is>
          <x:t xml:space="preserve">MG-LONG-042</x:t>
        </x:is>
      </x:c>
      <x:c r="B1190" t="inlineStr">
        <x:is>
          <x:t xml:space="preserve">MG-LONG-044</x:t>
        </x:is>
      </x:c>
      <x:c r="C1190" t="inlineStr">
        <x:is>
          <x:t xml:space="preserve">La62.5Al12.5Ag5Cu20</x:t>
        </x:is>
      </x:c>
      <x:c r="D1190" t="inlineStr">
        <x:is>
          <x:t xml:space="preserve">La62.5Al12.5Ag5Cu17.5Fe2.5</x:t>
        </x:is>
      </x:c>
      <x:c r="E1190" t="inlineStr">
        <x:is>
          <x:t xml:space="preserve">La-based</x:t>
        </x:is>
      </x:c>
      <x:c r="F1190" t="inlineStr">
        <x:is>
          <x:t xml:space="preserve">La-based</x:t>
        </x:is>
      </x:c>
      <x:c r="G1190" t="n">
        <x:v>1</x:v>
      </x:c>
      <x:c r="H1190" t="n">
        <x:v>0.8596436418135196</x:v>
      </x:c>
      <x:c r="I1190" t="n">
        <x:v>0.06694678963061318</x:v>
      </x:c>
      <x:c r="J1190" t="n">
        <x:v>1</x:v>
      </x:c>
    </x:row>
    <x:row r="1191">
      <x:c r="A1191" t="inlineStr">
        <x:is>
          <x:t xml:space="preserve">MG-LONG-042</x:t>
        </x:is>
      </x:c>
      <x:c r="B1191" t="inlineStr">
        <x:is>
          <x:t xml:space="preserve">MG-LONG-046</x:t>
        </x:is>
      </x:c>
      <x:c r="C1191" t="inlineStr">
        <x:is>
          <x:t xml:space="preserve">La62.5Al12.5Ag5Cu20</x:t>
        </x:is>
      </x:c>
      <x:c r="D1191" t="inlineStr">
        <x:is>
          <x:t xml:space="preserve">La62.5Al12.5Ag5Cu17.5Co2.5</x:t>
        </x:is>
      </x:c>
      <x:c r="E1191" t="inlineStr">
        <x:is>
          <x:t xml:space="preserve">La-based</x:t>
        </x:is>
      </x:c>
      <x:c r="F1191" t="inlineStr">
        <x:is>
          <x:t xml:space="preserve">La-based</x:t>
        </x:is>
      </x:c>
      <x:c r="G1191" t="n">
        <x:v>1</x:v>
      </x:c>
      <x:c r="H1191" t="n">
        <x:v>0.5720689537880215</x:v>
      </x:c>
      <x:c r="I1191" t="n">
        <x:v>0.1249387366082999</x:v>
      </x:c>
      <x:c r="J1191" t="n">
        <x:v>1</x:v>
      </x:c>
    </x:row>
    <x:row r="1192">
      <x:c r="A1192" t="inlineStr">
        <x:is>
          <x:t xml:space="preserve">MG-LONG-042</x:t>
        </x:is>
      </x:c>
      <x:c r="B1192" t="inlineStr">
        <x:is>
          <x:t xml:space="preserve">MG-LONG-047</x:t>
        </x:is>
      </x:c>
      <x:c r="C1192" t="inlineStr">
        <x:is>
          <x:t xml:space="preserve">La62.5Al12.5Ag5Cu20</x:t>
        </x:is>
      </x:c>
      <x:c r="D1192" t="inlineStr">
        <x:is>
          <x:t xml:space="preserve">La62.5Al12.5Ag5Cu15Co5</x:t>
        </x:is>
      </x:c>
      <x:c r="E1192" t="inlineStr">
        <x:is>
          <x:t xml:space="preserve">La-based</x:t>
        </x:is>
      </x:c>
      <x:c r="F1192" t="inlineStr">
        <x:is>
          <x:t xml:space="preserve">La-based</x:t>
        </x:is>
      </x:c>
      <x:c r="G1192" t="n">
        <x:v>1</x:v>
      </x:c>
      <x:c r="H1192" t="n">
        <x:v>1.316813960538499</x:v>
      </x:c>
      <x:c r="I1192" t="n">
        <x:v>0.1760912590556812</x:v>
      </x:c>
      <x:c r="J1192" t="n">
        <x:v>1</x:v>
      </x:c>
    </x:row>
    <x:row r="1193">
      <x:c r="A1193" t="inlineStr">
        <x:is>
          <x:t xml:space="preserve">MG-JTAC18-099</x:t>
        </x:is>
      </x:c>
      <x:c r="B1193" t="inlineStr">
        <x:is>
          <x:t xml:space="preserve">MG-LONG-042</x:t>
        </x:is>
      </x:c>
      <x:c r="C1193" t="inlineStr">
        <x:is>
          <x:t xml:space="preserve">La55Al25Ni5Cu10Co5</x:t>
        </x:is>
      </x:c>
      <x:c r="D1193" t="inlineStr">
        <x:is>
          <x:t xml:space="preserve">La62.5Al12.5Ag5Cu20</x:t>
        </x:is>
      </x:c>
      <x:c r="E1193" t="inlineStr">
        <x:is>
          <x:t xml:space="preserve">La-based</x:t>
        </x:is>
      </x:c>
      <x:c r="F1193" t="inlineStr">
        <x:is>
          <x:t xml:space="preserve">La-based</x:t>
        </x:is>
      </x:c>
      <x:c r="G1193" t="n">
        <x:v>1</x:v>
      </x:c>
      <x:c r="H1193" t="n">
        <x:v>1.285101186830566</x:v>
      </x:c>
      <x:c r="I1193" t="n">
        <x:v>-0.1760912590556812</x:v>
      </x:c>
      <x:c r="J1193" t="n">
        <x:v>0</x:v>
      </x:c>
    </x:row>
    <x:row r="1194">
      <x:c r="A1194" t="inlineStr">
        <x:is>
          <x:t xml:space="preserve">MG-LONG-043</x:t>
        </x:is>
      </x:c>
      <x:c r="B1194" t="inlineStr">
        <x:is>
          <x:t xml:space="preserve">MG-LONG-044</x:t>
        </x:is>
      </x:c>
      <x:c r="C1194" t="inlineStr">
        <x:is>
          <x:t xml:space="preserve">La65Al10Ag5Cu20</x:t>
        </x:is>
      </x:c>
      <x:c r="D1194" t="inlineStr">
        <x:is>
          <x:t xml:space="preserve">La62.5Al12.5Ag5Cu17.5Fe2.5</x:t>
        </x:is>
      </x:c>
      <x:c r="E1194" t="inlineStr">
        <x:is>
          <x:t xml:space="preserve">La-based</x:t>
        </x:is>
      </x:c>
      <x:c r="F1194" t="inlineStr">
        <x:is>
          <x:t xml:space="preserve">La-based</x:t>
        </x:is>
      </x:c>
      <x:c r="G1194" t="n">
        <x:v>1</x:v>
      </x:c>
      <x:c r="H1194" t="n">
        <x:v>0.810073774120837</x:v>
      </x:c>
      <x:c r="I1194" t="n">
        <x:v>0.146128035678238</x:v>
      </x:c>
      <x:c r="J1194" t="n">
        <x:v>1</x:v>
      </x:c>
    </x:row>
    <x:row r="1195">
      <x:c r="A1195" t="inlineStr">
        <x:is>
          <x:t xml:space="preserve">MG-LONG-044</x:t>
        </x:is>
      </x:c>
      <x:c r="B1195" t="inlineStr">
        <x:is>
          <x:t xml:space="preserve">MG-LONG-046</x:t>
        </x:is>
      </x:c>
      <x:c r="C1195" t="inlineStr">
        <x:is>
          <x:t xml:space="preserve">La62.5Al12.5Ag5Cu17.5Fe2.5</x:t>
        </x:is>
      </x:c>
      <x:c r="D1195" t="inlineStr">
        <x:is>
          <x:t xml:space="preserve">La62.5Al12.5Ag5Cu17.5Co2.5</x:t>
        </x:is>
      </x:c>
      <x:c r="E1195" t="inlineStr">
        <x:is>
          <x:t xml:space="preserve">La-based</x:t>
        </x:is>
      </x:c>
      <x:c r="F1195" t="inlineStr">
        <x:is>
          <x:t xml:space="preserve">La-based</x:t>
        </x:is>
      </x:c>
      <x:c r="G1195" t="n">
        <x:v>1</x:v>
      </x:c>
      <x:c r="H1195" t="n">
        <x:v>0.9557639846164726</x:v>
      </x:c>
      <x:c r="I1195" t="n">
        <x:v>0.05799194697768673</x:v>
      </x:c>
      <x:c r="J1195" t="n">
        <x:v>1</x:v>
      </x:c>
    </x:row>
    <x:row r="1196">
      <x:c r="A1196" t="inlineStr">
        <x:is>
          <x:t xml:space="preserve">MG-LONG-044</x:t>
        </x:is>
      </x:c>
      <x:c r="B1196" t="inlineStr">
        <x:is>
          <x:t xml:space="preserve">MG-LONG-112</x:t>
        </x:is>
      </x:c>
      <x:c r="C1196" t="inlineStr">
        <x:is>
          <x:t xml:space="preserve">La62.5Al12.5Ag5Cu17.5Fe2.5</x:t>
        </x:is>
      </x:c>
      <x:c r="D1196" t="inlineStr">
        <x:is>
          <x:t xml:space="preserve">Mg58.5Cu30.5Gd11</x:t>
        </x:is>
      </x:c>
      <x:c r="E1196" t="inlineStr">
        <x:is>
          <x:t xml:space="preserve">La-based</x:t>
        </x:is>
      </x:c>
      <x:c r="F1196" t="inlineStr">
        <x:is>
          <x:t xml:space="preserve">Mg-based</x:t>
        </x:is>
      </x:c>
      <x:c r="G1196" t="n">
        <x:v>0</x:v>
      </x:c>
      <x:c r="H1196" t="n">
        <x:v>1.197877216114482</x:v>
      </x:c>
      <x:c r="I1196" t="n">
        <x:v>0.05799194697768673</x:v>
      </x:c>
      <x:c r="J1196" t="n">
        <x:v>1</x:v>
      </x:c>
    </x:row>
    <x:row r="1197">
      <x:c r="A1197" t="inlineStr">
        <x:is>
          <x:t xml:space="preserve">MG-LONG-044</x:t>
        </x:is>
      </x:c>
      <x:c r="B1197" t="inlineStr">
        <x:is>
          <x:t xml:space="preserve">MG-LONG-113</x:t>
        </x:is>
      </x:c>
      <x:c r="C1197" t="inlineStr">
        <x:is>
          <x:t xml:space="preserve">La62.5Al12.5Ag5Cu17.5Fe2.5</x:t>
        </x:is>
      </x:c>
      <x:c r="D1197" t="inlineStr">
        <x:is>
          <x:t xml:space="preserve">Mg61Cu28Gd11</x:t>
        </x:is>
      </x:c>
      <x:c r="E1197" t="inlineStr">
        <x:is>
          <x:t xml:space="preserve">La-based</x:t>
        </x:is>
      </x:c>
      <x:c r="F1197" t="inlineStr">
        <x:is>
          <x:t xml:space="preserve">Mg-based</x:t>
        </x:is>
      </x:c>
      <x:c r="G1197" t="n">
        <x:v>0</x:v>
      </x:c>
      <x:c r="H1197" t="n">
        <x:v>1.265528748502015</x:v>
      </x:c>
      <x:c r="I1197" t="n">
        <x:v>0.2340832060333681</x:v>
      </x:c>
      <x:c r="J1197" t="n">
        <x:v>1</x:v>
      </x:c>
    </x:row>
    <x:row r="1198">
      <x:c r="A1198" t="inlineStr">
        <x:is>
          <x:t xml:space="preserve">MG-JTAC18-099</x:t>
        </x:is>
      </x:c>
      <x:c r="B1198" t="inlineStr">
        <x:is>
          <x:t xml:space="preserve">MG-LONG-044</x:t>
        </x:is>
      </x:c>
      <x:c r="C1198" t="inlineStr">
        <x:is>
          <x:t xml:space="preserve">La55Al25Ni5Cu10Co5</x:t>
        </x:is>
      </x:c>
      <x:c r="D1198" t="inlineStr">
        <x:is>
          <x:t xml:space="preserve">La62.5Al12.5Ag5Cu17.5Fe2.5</x:t>
        </x:is>
      </x:c>
      <x:c r="E1198" t="inlineStr">
        <x:is>
          <x:t xml:space="preserve">La-based</x:t>
        </x:is>
      </x:c>
      <x:c r="F1198" t="inlineStr">
        <x:is>
          <x:t xml:space="preserve">La-based</x:t>
        </x:is>
      </x:c>
      <x:c r="G1198" t="n">
        <x:v>1</x:v>
      </x:c>
      <x:c r="H1198" t="n">
        <x:v>0.6404425945418462</x:v>
      </x:c>
      <x:c r="I1198" t="n">
        <x:v>-0.1091444694250681</x:v>
      </x:c>
      <x:c r="J1198" t="n">
        <x:v>0</x:v>
      </x:c>
    </x:row>
    <x:row r="1199">
      <x:c r="A1199" t="inlineStr">
        <x:is>
          <x:t xml:space="preserve">MG-LONG-045</x:t>
        </x:is>
      </x:c>
      <x:c r="B1199" t="inlineStr">
        <x:is>
          <x:t xml:space="preserve">MG-LONG-105</x:t>
        </x:is>
      </x:c>
      <x:c r="C1199" t="inlineStr">
        <x:is>
          <x:t xml:space="preserve">La62.5Al12.5Ag5Cu15Fe5</x:t>
        </x:is>
      </x:c>
      <x:c r="D1199" t="inlineStr">
        <x:is>
          <x:t xml:space="preserve">Mg65Cu25Gd10</x:t>
        </x:is>
      </x:c>
      <x:c r="E1199" t="inlineStr">
        <x:is>
          <x:t xml:space="preserve">La-based</x:t>
        </x:is>
      </x:c>
      <x:c r="F1199" t="inlineStr">
        <x:is>
          <x:t xml:space="preserve">Mg-based</x:t>
        </x:is>
      </x:c>
      <x:c r="G1199" t="n">
        <x:v>0</x:v>
      </x:c>
      <x:c r="H1199" t="n">
        <x:v>0.9881933734955166</x:v>
      </x:c>
      <x:c r="I1199" t="n">
        <x:v>0.06694678963061318</x:v>
      </x:c>
      <x:c r="J1199" t="n">
        <x:v>1</x:v>
      </x:c>
    </x:row>
    <x:row r="1200">
      <x:c r="A1200" t="inlineStr">
        <x:is>
          <x:t xml:space="preserve">MG-LONG-045</x:t>
        </x:is>
      </x:c>
      <x:c r="B1200" t="inlineStr">
        <x:is>
          <x:t xml:space="preserve">MG-LONG-106</x:t>
        </x:is>
      </x:c>
      <x:c r="C1200" t="inlineStr">
        <x:is>
          <x:t xml:space="preserve">La62.5Al12.5Ag5Cu15Fe5</x:t>
        </x:is>
      </x:c>
      <x:c r="D1200" t="inlineStr">
        <x:is>
          <x:t xml:space="preserve">Mg63Cu27Gd10</x:t>
        </x:is>
      </x:c>
      <x:c r="E1200" t="inlineStr">
        <x:is>
          <x:t xml:space="preserve">La-based</x:t>
        </x:is>
      </x:c>
      <x:c r="F1200" t="inlineStr">
        <x:is>
          <x:t xml:space="preserve">Mg-based</x:t>
        </x:is>
      </x:c>
      <x:c r="G1200" t="n">
        <x:v>0</x:v>
      </x:c>
      <x:c r="H1200" t="n">
        <x:v>0.9345648678609189</x:v>
      </x:c>
      <x:c r="I1200" t="n">
        <x:v>-0.1760912590556812</x:v>
      </x:c>
      <x:c r="J1200" t="n">
        <x:v>0</x:v>
      </x:c>
    </x:row>
    <x:row r="1201">
      <x:c r="A1201" t="inlineStr">
        <x:is>
          <x:t xml:space="preserve">MG-LONG-045</x:t>
        </x:is>
      </x:c>
      <x:c r="B1201" t="inlineStr">
        <x:is>
          <x:t xml:space="preserve">MG-LONG-107</x:t>
        </x:is>
      </x:c>
      <x:c r="C1201" t="inlineStr">
        <x:is>
          <x:t xml:space="preserve">La62.5Al12.5Ag5Cu15Fe5</x:t>
        </x:is>
      </x:c>
      <x:c r="D1201" t="inlineStr">
        <x:is>
          <x:t xml:space="preserve">Mg61Cu29Gd10</x:t>
        </x:is>
      </x:c>
      <x:c r="E1201" t="inlineStr">
        <x:is>
          <x:t xml:space="preserve">La-based</x:t>
        </x:is>
      </x:c>
      <x:c r="F1201" t="inlineStr">
        <x:is>
          <x:t xml:space="preserve">Mg-based</x:t>
        </x:is>
      </x:c>
      <x:c r="G1201" t="n">
        <x:v>0</x:v>
      </x:c>
      <x:c r="H1201" t="n">
        <x:v>0.4207138920759513</x:v>
      </x:c>
      <x:c r="I1201" t="n">
        <x:v>-0.1760912590556812</x:v>
      </x:c>
      <x:c r="J1201" t="n">
        <x:v>0</x:v>
      </x:c>
    </x:row>
    <x:row r="1202">
      <x:c r="A1202" t="inlineStr">
        <x:is>
          <x:t xml:space="preserve">MG-LONG-045</x:t>
        </x:is>
      </x:c>
      <x:c r="B1202" t="inlineStr">
        <x:is>
          <x:t xml:space="preserve">MG-LONG-108</x:t>
        </x:is>
      </x:c>
      <x:c r="C1202" t="inlineStr">
        <x:is>
          <x:t xml:space="preserve">La62.5Al12.5Ag5Cu15Fe5</x:t>
        </x:is>
      </x:c>
      <x:c r="D1202" t="inlineStr">
        <x:is>
          <x:t xml:space="preserve">Mg59Cu31Gd10</x:t>
        </x:is>
      </x:c>
      <x:c r="E1202" t="inlineStr">
        <x:is>
          <x:t xml:space="preserve">La-based</x:t>
        </x:is>
      </x:c>
      <x:c r="F1202" t="inlineStr">
        <x:is>
          <x:t xml:space="preserve">Mg-based</x:t>
        </x:is>
      </x:c>
      <x:c r="G1202" t="n">
        <x:v>0</x:v>
      </x:c>
      <x:c r="H1202" t="n">
        <x:v>0.2186112028675447</x:v>
      </x:c>
      <x:c r="I1202" t="n">
        <x:v>-0.1760912590556812</x:v>
      </x:c>
      <x:c r="J1202" t="n">
        <x:v>0</x:v>
      </x:c>
    </x:row>
    <x:row r="1203">
      <x:c r="A1203" t="inlineStr">
        <x:is>
          <x:t xml:space="preserve">MG-LONG-045</x:t>
        </x:is>
      </x:c>
      <x:c r="B1203" t="inlineStr">
        <x:is>
          <x:t xml:space="preserve">MG-LONG-110</x:t>
        </x:is>
      </x:c>
      <x:c r="C1203" t="inlineStr">
        <x:is>
          <x:t xml:space="preserve">La62.5Al12.5Ag5Cu15Fe5</x:t>
        </x:is>
      </x:c>
      <x:c r="D1203" t="inlineStr">
        <x:is>
          <x:t xml:space="preserve">Mg62.5Cu26.5Gd11</x:t>
        </x:is>
      </x:c>
      <x:c r="E1203" t="inlineStr">
        <x:is>
          <x:t xml:space="preserve">La-based</x:t>
        </x:is>
      </x:c>
      <x:c r="F1203" t="inlineStr">
        <x:is>
          <x:t xml:space="preserve">Mg-based</x:t>
        </x:is>
      </x:c>
      <x:c r="G1203" t="n">
        <x:v>0</x:v>
      </x:c>
      <x:c r="H1203" t="n">
        <x:v>1.222336781652559</x:v>
      </x:c>
      <x:c r="I1203" t="n">
        <x:v>0.1760912590556812</x:v>
      </x:c>
      <x:c r="J1203" t="n">
        <x:v>1</x:v>
      </x:c>
    </x:row>
    <x:row r="1204">
      <x:c r="A1204" t="inlineStr">
        <x:is>
          <x:t xml:space="preserve">MG-LONG-045</x:t>
        </x:is>
      </x:c>
      <x:c r="B1204" t="inlineStr">
        <x:is>
          <x:t xml:space="preserve">MG-LONG-111</x:t>
        </x:is>
      </x:c>
      <x:c r="C1204" t="inlineStr">
        <x:is>
          <x:t xml:space="preserve">La62.5Al12.5Ag5Cu15Fe5</x:t>
        </x:is>
      </x:c>
      <x:c r="D1204" t="inlineStr">
        <x:is>
          <x:t xml:space="preserve">Mg60.5Cu28.5Gd11</x:t>
        </x:is>
      </x:c>
      <x:c r="E1204" t="inlineStr">
        <x:is>
          <x:t xml:space="preserve">La-based</x:t>
        </x:is>
      </x:c>
      <x:c r="F1204" t="inlineStr">
        <x:is>
          <x:t xml:space="preserve">Mg-based</x:t>
        </x:is>
      </x:c>
      <x:c r="G1204" t="n">
        <x:v>0</x:v>
      </x:c>
      <x:c r="H1204" t="n">
        <x:v>1.086860543943814</x:v>
      </x:c>
      <x:c r="I1204" t="n">
        <x:v>0.1249387366082999</x:v>
      </x:c>
      <x:c r="J1204" t="n">
        <x:v>1</x:v>
      </x:c>
    </x:row>
    <x:row r="1205">
      <x:c r="A1205" t="inlineStr">
        <x:is>
          <x:t xml:space="preserve">MG-LONG-045</x:t>
        </x:is>
      </x:c>
      <x:c r="B1205" t="inlineStr">
        <x:is>
          <x:t xml:space="preserve">MG-LONG-114</x:t>
        </x:is>
      </x:c>
      <x:c r="C1205" t="inlineStr">
        <x:is>
          <x:t xml:space="preserve">La62.5Al12.5Ag5Cu15Fe5</x:t>
        </x:is>
      </x:c>
      <x:c r="D1205" t="inlineStr">
        <x:is>
          <x:t xml:space="preserve">La66Al14Cu20</x:t>
        </x:is>
      </x:c>
      <x:c r="E1205" t="inlineStr">
        <x:is>
          <x:t xml:space="preserve">La-based</x:t>
        </x:is>
      </x:c>
      <x:c r="F1205" t="inlineStr">
        <x:is>
          <x:t xml:space="preserve">La-based</x:t>
        </x:is>
      </x:c>
      <x:c r="G1205" t="n">
        <x:v>1</x:v>
      </x:c>
      <x:c r="H1205" t="n">
        <x:v>0.6149587802280089</x:v>
      </x:c>
      <x:c r="I1205" t="n">
        <x:v>-0.4771212547196624</x:v>
      </x:c>
      <x:c r="J1205" t="n">
        <x:v>0</x:v>
      </x:c>
    </x:row>
    <x:row r="1206">
      <x:c r="A1206" t="inlineStr">
        <x:is>
          <x:t xml:space="preserve">MG-JTAC18-017</x:t>
        </x:is>
      </x:c>
      <x:c r="B1206" t="inlineStr">
        <x:is>
          <x:t xml:space="preserve">MG-LONG-045</x:t>
        </x:is>
      </x:c>
      <x:c r="C1206" t="inlineStr">
        <x:is>
          <x:t xml:space="preserve">Ag53.8Mg15.4Ca30.8</x:t>
        </x:is>
      </x:c>
      <x:c r="D1206" t="inlineStr">
        <x:is>
          <x:t xml:space="preserve">La62.5Al12.5Ag5Cu15Fe5</x:t>
        </x:is>
      </x:c>
      <x:c r="E1206" t="inlineStr">
        <x:is>
          <x:t xml:space="preserve">Ag-based</x:t>
        </x:is>
      </x:c>
      <x:c r="F1206" t="inlineStr">
        <x:is>
          <x:t xml:space="preserve">La-based</x:t>
        </x:is>
      </x:c>
      <x:c r="G1206" t="n">
        <x:v>0</x:v>
      </x:c>
      <x:c r="H1206" t="n">
        <x:v>0.9309343632570095</x:v>
      </x:c>
      <x:c r="I1206" t="n">
        <x:v>0.8750612633917</x:v>
      </x:c>
      <x:c r="J1206" t="n">
        <x:v>1</x:v>
      </x:c>
    </x:row>
    <x:row r="1207">
      <x:c r="A1207" t="inlineStr">
        <x:is>
          <x:t xml:space="preserve">MG-JTAC18-102</x:t>
        </x:is>
      </x:c>
      <x:c r="B1207" t="inlineStr">
        <x:is>
          <x:t xml:space="preserve">MG-LONG-045</x:t>
        </x:is>
      </x:c>
      <x:c r="C1207" t="inlineStr">
        <x:is>
          <x:t xml:space="preserve">La62Cu24Al9.8Mg4.2</x:t>
        </x:is>
      </x:c>
      <x:c r="D1207" t="inlineStr">
        <x:is>
          <x:t xml:space="preserve">La62.5Al12.5Ag5Cu15Fe5</x:t>
        </x:is>
      </x:c>
      <x:c r="E1207" t="inlineStr">
        <x:is>
          <x:t xml:space="preserve">La-based</x:t>
        </x:is>
      </x:c>
      <x:c r="F1207" t="inlineStr">
        <x:is>
          <x:t xml:space="preserve">La-based</x:t>
        </x:is>
      </x:c>
      <x:c r="G1207" t="n">
        <x:v>1</x:v>
      </x:c>
      <x:c r="H1207" t="n">
        <x:v>0.712099562172184</x:v>
      </x:c>
      <x:c r="I1207" t="n">
        <x:v>-0.2218487496163564</x:v>
      </x:c>
      <x:c r="J1207" t="n">
        <x:v>0</x:v>
      </x:c>
    </x:row>
    <x:row r="1208">
      <x:c r="A1208" t="inlineStr">
        <x:is>
          <x:t xml:space="preserve">MG-JTAC18-103</x:t>
        </x:is>
      </x:c>
      <x:c r="B1208" t="inlineStr">
        <x:is>
          <x:t xml:space="preserve">MG-LONG-045</x:t>
        </x:is>
      </x:c>
      <x:c r="C1208" t="inlineStr">
        <x:is>
          <x:t xml:space="preserve">La66Al14Cu20</x:t>
        </x:is>
      </x:c>
      <x:c r="D1208" t="inlineStr">
        <x:is>
          <x:t xml:space="preserve">La62.5Al12.5Ag5Cu15Fe5</x:t>
        </x:is>
      </x:c>
      <x:c r="E1208" t="inlineStr">
        <x:is>
          <x:t xml:space="preserve">La-based</x:t>
        </x:is>
      </x:c>
      <x:c r="F1208" t="inlineStr">
        <x:is>
          <x:t xml:space="preserve">La-based</x:t>
        </x:is>
      </x:c>
      <x:c r="G1208" t="n">
        <x:v>1</x:v>
      </x:c>
      <x:c r="H1208" t="n">
        <x:v>0.6149587802280089</x:v>
      </x:c>
      <x:c r="I1208" t="n">
        <x:v>0.4771212547196624</x:v>
      </x:c>
      <x:c r="J1208" t="n">
        <x:v>1</x:v>
      </x:c>
    </x:row>
    <x:row r="1209">
      <x:c r="A1209" t="inlineStr">
        <x:is>
          <x:t xml:space="preserve">MG-JTAC18-110</x:t>
        </x:is>
      </x:c>
      <x:c r="B1209" t="inlineStr">
        <x:is>
          <x:t xml:space="preserve">MG-LONG-045</x:t>
        </x:is>
      </x:c>
      <x:c r="C1209" t="inlineStr">
        <x:is>
          <x:t xml:space="preserve">Mg50Ni30La20</x:t>
        </x:is>
      </x:c>
      <x:c r="D1209" t="inlineStr">
        <x:is>
          <x:t xml:space="preserve">La62.5Al12.5Ag5Cu15Fe5</x:t>
        </x:is>
      </x:c>
      <x:c r="E1209" t="inlineStr">
        <x:is>
          <x:t xml:space="preserve">Mg-based</x:t>
        </x:is>
      </x:c>
      <x:c r="F1209" t="inlineStr">
        <x:is>
          <x:t xml:space="preserve">La-based</x:t>
        </x:is>
      </x:c>
      <x:c r="G1209" t="n">
        <x:v>0</x:v>
      </x:c>
      <x:c r="H1209" t="n">
        <x:v>1.206495826006947</x:v>
      </x:c>
      <x:c r="I1209" t="n">
        <x:v>0.7781512503836436</x:v>
      </x:c>
      <x:c r="J1209" t="n">
        <x:v>1</x:v>
      </x:c>
    </x:row>
    <x:row r="1210">
      <x:c r="A1210" t="inlineStr">
        <x:is>
          <x:t xml:space="preserve">MG-JTAC18-125</x:t>
        </x:is>
      </x:c>
      <x:c r="B1210" t="inlineStr">
        <x:is>
          <x:t xml:space="preserve">MG-LONG-045</x:t>
        </x:is>
      </x:c>
      <x:c r="C1210" t="inlineStr">
        <x:is>
          <x:t xml:space="preserve">Mg65Cu25Y10</x:t>
        </x:is>
      </x:c>
      <x:c r="D1210" t="inlineStr">
        <x:is>
          <x:t xml:space="preserve">La62.5Al12.5Ag5Cu15Fe5</x:t>
        </x:is>
      </x:c>
      <x:c r="E1210" t="inlineStr">
        <x:is>
          <x:t xml:space="preserve">Mg-based</x:t>
        </x:is>
      </x:c>
      <x:c r="F1210" t="inlineStr">
        <x:is>
          <x:t xml:space="preserve">La-based</x:t>
        </x:is>
      </x:c>
      <x:c r="G1210" t="n">
        <x:v>0</x:v>
      </x:c>
      <x:c r="H1210" t="n">
        <x:v>0.3830572484538468</x:v>
      </x:c>
      <x:c r="I1210" t="n">
        <x:v>-0.06694678963061318</x:v>
      </x:c>
      <x:c r="J1210" t="n">
        <x:v>0</x:v>
      </x:c>
    </x:row>
    <x:row r="1211">
      <x:c r="A1211" t="inlineStr">
        <x:is>
          <x:t xml:space="preserve">MG-LONG-046</x:t>
        </x:is>
      </x:c>
      <x:c r="B1211" t="inlineStr">
        <x:is>
          <x:t xml:space="preserve">MG-LONG-047</x:t>
        </x:is>
      </x:c>
      <x:c r="C1211" t="inlineStr">
        <x:is>
          <x:t xml:space="preserve">La62.5Al12.5Ag5Cu17.5Co2.5</x:t>
        </x:is>
      </x:c>
      <x:c r="D1211" t="inlineStr">
        <x:is>
          <x:t xml:space="preserve">La62.5Al12.5Ag5Cu15Co5</x:t>
        </x:is>
      </x:c>
      <x:c r="E1211" t="inlineStr">
        <x:is>
          <x:t xml:space="preserve">La-based</x:t>
        </x:is>
      </x:c>
      <x:c r="F1211" t="inlineStr">
        <x:is>
          <x:t xml:space="preserve">La-based</x:t>
        </x:is>
      </x:c>
      <x:c r="G1211" t="n">
        <x:v>1</x:v>
      </x:c>
      <x:c r="H1211" t="n">
        <x:v>0.7470084681410256</x:v>
      </x:c>
      <x:c r="I1211" t="n">
        <x:v>0.05115252244738133</x:v>
      </x:c>
      <x:c r="J1211" t="n">
        <x:v>1</x:v>
      </x:c>
    </x:row>
    <x:row r="1212">
      <x:c r="A1212" t="inlineStr">
        <x:is>
          <x:t xml:space="preserve">MG-JTAC18-099</x:t>
        </x:is>
      </x:c>
      <x:c r="B1212" t="inlineStr">
        <x:is>
          <x:t xml:space="preserve">MG-LONG-046</x:t>
        </x:is>
      </x:c>
      <x:c r="C1212" t="inlineStr">
        <x:is>
          <x:t xml:space="preserve">La55Al25Ni5Cu10Co5</x:t>
        </x:is>
      </x:c>
      <x:c r="D1212" t="inlineStr">
        <x:is>
          <x:t xml:space="preserve">La62.5Al12.5Ag5Cu17.5Co2.5</x:t>
        </x:is>
      </x:c>
      <x:c r="E1212" t="inlineStr">
        <x:is>
          <x:t xml:space="preserve">La-based</x:t>
        </x:is>
      </x:c>
      <x:c r="F1212" t="inlineStr">
        <x:is>
          <x:t xml:space="preserve">La-based</x:t>
        </x:is>
      </x:c>
      <x:c r="G1212" t="n">
        <x:v>1</x:v>
      </x:c>
      <x:c r="H1212" t="n">
        <x:v>1.178721712491456</x:v>
      </x:c>
      <x:c r="I1212" t="n">
        <x:v>-0.05115252244738133</x:v>
      </x:c>
      <x:c r="J1212" t="n">
        <x:v>0</x:v>
      </x:c>
    </x:row>
    <x:row r="1213">
      <x:c r="A1213" t="inlineStr">
        <x:is>
          <x:t xml:space="preserve">MG-LONG-048</x:t>
        </x:is>
      </x:c>
      <x:c r="B1213" t="inlineStr">
        <x:is>
          <x:t xml:space="preserve">MG-LONG-049</x:t>
        </x:is>
      </x:c>
      <x:c r="C1213" t="inlineStr">
        <x:is>
          <x:t xml:space="preserve">Fe56Co20Mo4(P0.45C0.2B0.2Si0.15)20</x:t>
        </x:is>
      </x:c>
      <x:c r="D1213" t="inlineStr">
        <x:is>
          <x:t xml:space="preserve">Fe46Co30Mo4(P0.45C0.2B0.2Si0.15)20</x:t>
        </x:is>
      </x:c>
      <x:c r="E1213" t="inlineStr">
        <x:is>
          <x:t xml:space="preserve">Fe-based</x:t>
        </x:is>
      </x:c>
      <x:c r="F1213" t="inlineStr">
        <x:is>
          <x:t xml:space="preserve">Fe-based</x:t>
        </x:is>
      </x:c>
      <x:c r="G1213" t="n">
        <x:v>1</x:v>
      </x:c>
      <x:c r="H1213" t="n">
        <x:v>0.5599222385593841</x:v>
      </x:c>
      <x:c r="I1213" t="n">
        <x:v>-0.2218487496163564</x:v>
      </x:c>
      <x:c r="J1213" t="n">
        <x:v>0</x:v>
      </x:c>
    </x:row>
    <x:row r="1214">
      <x:c r="A1214" t="inlineStr">
        <x:is>
          <x:t xml:space="preserve">MG-LONG-048</x:t>
        </x:is>
      </x:c>
      <x:c r="B1214" t="inlineStr">
        <x:is>
          <x:t xml:space="preserve">MG-LONG-060</x:t>
        </x:is>
      </x:c>
      <x:c r="C1214" t="inlineStr">
        <x:is>
          <x:t xml:space="preserve">Fe56Co20Mo4(P0.45C0.2B0.2Si0.15)20</x:t>
        </x:is>
      </x:c>
      <x:c r="D1214" t="inlineStr">
        <x:is>
          <x:t xml:space="preserve">Fe62Co10Y6B22</x:t>
        </x:is>
      </x:c>
      <x:c r="E1214" t="inlineStr">
        <x:is>
          <x:t xml:space="preserve">Fe-based</x:t>
        </x:is>
      </x:c>
      <x:c r="F1214" t="inlineStr">
        <x:is>
          <x:t xml:space="preserve">Fe-based</x:t>
        </x:is>
      </x:c>
      <x:c r="G1214" t="n">
        <x:v>1</x:v>
      </x:c>
      <x:c r="H1214" t="n">
        <x:v>1.116173843762746</x:v>
      </x:c>
      <x:c r="I1214" t="n">
        <x:v>-0.3010299956639813</x:v>
      </x:c>
      <x:c r="J1214" t="n">
        <x:v>0</x:v>
      </x:c>
    </x:row>
    <x:row r="1215">
      <x:c r="A1215" t="inlineStr">
        <x:is>
          <x:t xml:space="preserve">MG-LONG-048</x:t>
        </x:is>
      </x:c>
      <x:c r="B1215" t="inlineStr">
        <x:is>
          <x:t xml:space="preserve">MG-LONG-062</x:t>
        </x:is>
      </x:c>
      <x:c r="C1215" t="inlineStr">
        <x:is>
          <x:t xml:space="preserve">Fe56Co20Mo4(P0.45C0.2B0.2Si0.15)20</x:t>
        </x:is>
      </x:c>
      <x:c r="D1215" t="inlineStr">
        <x:is>
          <x:t xml:space="preserve">Ni60Zr20Ti7.5Nb7.5Al5</x:t>
        </x:is>
      </x:c>
      <x:c r="E1215" t="inlineStr">
        <x:is>
          <x:t xml:space="preserve">Fe-based</x:t>
        </x:is>
      </x:c>
      <x:c r="F1215" t="inlineStr">
        <x:is>
          <x:t xml:space="preserve">Ni-based</x:t>
        </x:is>
      </x:c>
      <x:c r="G1215" t="n">
        <x:v>0</x:v>
      </x:c>
      <x:c r="H1215" t="n">
        <x:v>1.098267057728969</x:v>
      </x:c>
      <x:c r="I1215" t="n">
        <x:v>-0.3979400086720377</x:v>
      </x:c>
      <x:c r="J1215" t="n">
        <x:v>0</x:v>
      </x:c>
    </x:row>
    <x:row r="1216">
      <x:c r="A1216" t="inlineStr">
        <x:is>
          <x:t xml:space="preserve">MG-LONG-048</x:t>
        </x:is>
      </x:c>
      <x:c r="B1216" t="inlineStr">
        <x:is>
          <x:t xml:space="preserve">MG-LONG-085</x:t>
        </x:is>
      </x:c>
      <x:c r="C1216" t="inlineStr">
        <x:is>
          <x:t xml:space="preserve">Fe56Co20Mo4(P0.45C0.2B0.2Si0.15)20</x:t>
        </x:is>
      </x:c>
      <x:c r="D1216" t="inlineStr">
        <x:is>
          <x:t xml:space="preserve">Y56Al24Co20</x:t>
        </x:is>
      </x:c>
      <x:c r="E1216" t="inlineStr">
        <x:is>
          <x:t xml:space="preserve">Fe-based</x:t>
        </x:is>
      </x:c>
      <x:c r="F1216" t="inlineStr">
        <x:is>
          <x:t xml:space="preserve">Y-based</x:t>
        </x:is>
      </x:c>
      <x:c r="G1216" t="n">
        <x:v>0</x:v>
      </x:c>
      <x:c r="H1216" t="n">
        <x:v>1.198236142566778</x:v>
      </x:c>
      <x:c r="I1216" t="n">
        <x:v>-0.5228787452803376</x:v>
      </x:c>
      <x:c r="J1216" t="n">
        <x:v>0</x:v>
      </x:c>
    </x:row>
    <x:row r="1217">
      <x:c r="A1217" t="inlineStr">
        <x:is>
          <x:t xml:space="preserve">MG-LONG-048</x:t>
        </x:is>
      </x:c>
      <x:c r="B1217" t="inlineStr">
        <x:is>
          <x:t xml:space="preserve">MG-LONG-096</x:t>
        </x:is>
      </x:c>
      <x:c r="C1217" t="inlineStr">
        <x:is>
          <x:t xml:space="preserve">Fe56Co20Mo4(P0.45C0.2B0.2Si0.15)20</x:t>
        </x:is>
      </x:c>
      <x:c r="D1217" t="inlineStr">
        <x:is>
          <x:t xml:space="preserve">Au46Ag5Cu29Si20</x:t>
        </x:is>
      </x:c>
      <x:c r="E1217" t="inlineStr">
        <x:is>
          <x:t xml:space="preserve">Fe-based</x:t>
        </x:is>
      </x:c>
      <x:c r="F1217" t="inlineStr">
        <x:is>
          <x:t xml:space="preserve">Au-based</x:t>
        </x:is>
      </x:c>
      <x:c r="G1217" t="n">
        <x:v>0</x:v>
      </x:c>
      <x:c r="H1217" t="n">
        <x:v>0.8584446642866373</x:v>
      </x:c>
      <x:c r="I1217" t="n">
        <x:v>-0.6989700043360189</x:v>
      </x:c>
      <x:c r="J1217" t="n">
        <x:v>0</x:v>
      </x:c>
    </x:row>
    <x:row r="1218">
      <x:c r="A1218" t="inlineStr">
        <x:is>
          <x:t xml:space="preserve">MG-CHEN-001</x:t>
        </x:is>
      </x:c>
      <x:c r="B1218" t="inlineStr">
        <x:is>
          <x:t xml:space="preserve">MG-LONG-048</x:t>
        </x:is>
      </x:c>
      <x:c r="C1218" t="inlineStr">
        <x:is>
          <x:t xml:space="preserve">Cu57.5Zr40Ga2.5</x:t>
        </x:is>
      </x:c>
      <x:c r="D1218" t="inlineStr">
        <x:is>
          <x:t xml:space="preserve">Fe56Co20Mo4(P0.45C0.2B0.2Si0.15)20</x:t>
        </x:is>
      </x:c>
      <x:c r="E1218" t="inlineStr">
        <x:is>
          <x:t xml:space="preserve">Cu-based</x:t>
        </x:is>
      </x:c>
      <x:c r="F1218" t="inlineStr">
        <x:is>
          <x:t xml:space="preserve">Fe-based</x:t>
        </x:is>
      </x:c>
      <x:c r="G1218" t="n">
        <x:v>0</x:v>
      </x:c>
      <x:c r="H1218" t="n">
        <x:v>1.073873846764257</x:v>
      </x:c>
      <x:c r="I1218" t="n">
        <x:v>0.5228787452803376</x:v>
      </x:c>
      <x:c r="J1218" t="n">
        <x:v>1</x:v>
      </x:c>
    </x:row>
    <x:row r="1219">
      <x:c r="A1219" t="inlineStr">
        <x:is>
          <x:t xml:space="preserve">MG-CHEN-002</x:t>
        </x:is>
      </x:c>
      <x:c r="B1219" t="inlineStr">
        <x:is>
          <x:t xml:space="preserve">MG-LONG-048</x:t>
        </x:is>
      </x:c>
      <x:c r="C1219" t="inlineStr">
        <x:is>
          <x:t xml:space="preserve">Cu60Hf40</x:t>
        </x:is>
      </x:c>
      <x:c r="D1219" t="inlineStr">
        <x:is>
          <x:t xml:space="preserve">Fe56Co20Mo4(P0.45C0.2B0.2Si0.15)20</x:t>
        </x:is>
      </x:c>
      <x:c r="E1219" t="inlineStr">
        <x:is>
          <x:t xml:space="preserve">Cu-based</x:t>
        </x:is>
      </x:c>
      <x:c r="F1219" t="inlineStr">
        <x:is>
          <x:t xml:space="preserve">Fe-based</x:t>
        </x:is>
      </x:c>
      <x:c r="G1219" t="n">
        <x:v>0</x:v>
      </x:c>
      <x:c r="H1219" t="n">
        <x:v>0.8863698615471491</x:v>
      </x:c>
      <x:c r="I1219" t="n">
        <x:v>0.6989700043360189</x:v>
      </x:c>
      <x:c r="J1219" t="n">
        <x:v>1</x:v>
      </x:c>
    </x:row>
    <x:row r="1220">
      <x:c r="A1220" t="inlineStr">
        <x:is>
          <x:t xml:space="preserve">MG-JTAC18-051</x:t>
        </x:is>
      </x:c>
      <x:c r="B1220" t="inlineStr">
        <x:is>
          <x:t xml:space="preserve">MG-LONG-048</x:t>
        </x:is>
      </x:c>
      <x:c r="C1220" t="inlineStr">
        <x:is>
          <x:t xml:space="preserve">Fe36Co36B19.2Si4.8Nb4</x:t>
        </x:is>
      </x:c>
      <x:c r="D1220" t="inlineStr">
        <x:is>
          <x:t xml:space="preserve">Fe56Co20Mo4(P0.45C0.2B0.2Si0.15)20</x:t>
        </x:is>
      </x:c>
      <x:c r="E1220" t="inlineStr">
        <x:is>
          <x:t xml:space="preserve">Fe-based</x:t>
        </x:is>
      </x:c>
      <x:c r="F1220" t="inlineStr">
        <x:is>
          <x:t xml:space="preserve">Fe-based</x:t>
        </x:is>
      </x:c>
      <x:c r="G1220" t="n">
        <x:v>1</x:v>
      </x:c>
      <x:c r="H1220" t="n">
        <x:v>0.6794566401463711</x:v>
      </x:c>
      <x:c r="I1220" t="n">
        <x:v>0.3979400086720377</x:v>
      </x:c>
      <x:c r="J1220" t="n">
        <x:v>1</x:v>
      </x:c>
    </x:row>
    <x:row r="1221">
      <x:c r="A1221" t="inlineStr">
        <x:is>
          <x:t xml:space="preserve">MG-JTAC18-060</x:t>
        </x:is>
      </x:c>
      <x:c r="B1221" t="inlineStr">
        <x:is>
          <x:t xml:space="preserve">MG-LONG-048</x:t>
        </x:is>
      </x:c>
      <x:c r="C1221" t="inlineStr">
        <x:is>
          <x:t xml:space="preserve">Fe69Mo3Y6B22</x:t>
        </x:is>
      </x:c>
      <x:c r="D1221" t="inlineStr">
        <x:is>
          <x:t xml:space="preserve">Fe56Co20Mo4(P0.45C0.2B0.2Si0.15)20</x:t>
        </x:is>
      </x:c>
      <x:c r="E1221" t="inlineStr">
        <x:is>
          <x:t xml:space="preserve">Fe-based</x:t>
        </x:is>
      </x:c>
      <x:c r="F1221" t="inlineStr">
        <x:is>
          <x:t xml:space="preserve">Fe-based</x:t>
        </x:is>
      </x:c>
      <x:c r="G1221" t="n">
        <x:v>1</x:v>
      </x:c>
      <x:c r="H1221" t="n">
        <x:v>0.5153312107887801</x:v>
      </x:c>
      <x:c r="I1221" t="n">
        <x:v>-0.07918124604762478</x:v>
      </x:c>
      <x:c r="J1221" t="n">
        <x:v>0</x:v>
      </x:c>
    </x:row>
    <x:row r="1222">
      <x:c r="A1222" t="inlineStr">
        <x:is>
          <x:t xml:space="preserve">MG-JTAC18-062</x:t>
        </x:is>
      </x:c>
      <x:c r="B1222" t="inlineStr">
        <x:is>
          <x:t xml:space="preserve">MG-LONG-048</x:t>
        </x:is>
      </x:c>
      <x:c r="C1222" t="inlineStr">
        <x:is>
          <x:t xml:space="preserve">Fe70Mo2Y6B22</x:t>
        </x:is>
      </x:c>
      <x:c r="D1222" t="inlineStr">
        <x:is>
          <x:t xml:space="preserve">Fe56Co20Mo4(P0.45C0.2B0.2Si0.15)20</x:t>
        </x:is>
      </x:c>
      <x:c r="E1222" t="inlineStr">
        <x:is>
          <x:t xml:space="preserve">Fe-based</x:t>
        </x:is>
      </x:c>
      <x:c r="F1222" t="inlineStr">
        <x:is>
          <x:t xml:space="preserve">Fe-based</x:t>
        </x:is>
      </x:c>
      <x:c r="G1222" t="n">
        <x:v>1</x:v>
      </x:c>
      <x:c r="H1222" t="n">
        <x:v>1.084372789264263</x:v>
      </x:c>
      <x:c r="I1222" t="n">
        <x:v>0.1549019599857432</x:v>
      </x:c>
      <x:c r="J1222" t="n">
        <x:v>1</x:v>
      </x:c>
    </x:row>
    <x:row r="1223">
      <x:c r="A1223" t="inlineStr">
        <x:is>
          <x:t xml:space="preserve">MG-JTAC18-068</x:t>
        </x:is>
      </x:c>
      <x:c r="B1223" t="inlineStr">
        <x:is>
          <x:t xml:space="preserve">MG-LONG-048</x:t>
        </x:is>
      </x:c>
      <x:c r="C1223" t="inlineStr">
        <x:is>
          <x:t xml:space="preserve">Fe71Mo1Y6B22</x:t>
        </x:is>
      </x:c>
      <x:c r="D1223" t="inlineStr">
        <x:is>
          <x:t xml:space="preserve">Fe56Co20Mo4(P0.45C0.2B0.2Si0.15)20</x:t>
        </x:is>
      </x:c>
      <x:c r="E1223" t="inlineStr">
        <x:is>
          <x:t xml:space="preserve">Fe-based</x:t>
        </x:is>
      </x:c>
      <x:c r="F1223" t="inlineStr">
        <x:is>
          <x:t xml:space="preserve">Fe-based</x:t>
        </x:is>
      </x:c>
      <x:c r="G1223" t="n">
        <x:v>1</x:v>
      </x:c>
      <x:c r="H1223" t="n">
        <x:v>0.8207453657084794</x:v>
      </x:c>
      <x:c r="I1223" t="n">
        <x:v>0.3010299956639813</x:v>
      </x:c>
      <x:c r="J1223" t="n">
        <x:v>1</x:v>
      </x:c>
    </x:row>
    <x:row r="1224">
      <x:c r="A1224" t="inlineStr">
        <x:is>
          <x:t xml:space="preserve">MG-JTAC18-096</x:t>
        </x:is>
      </x:c>
      <x:c r="B1224" t="inlineStr">
        <x:is>
          <x:t xml:space="preserve">MG-LONG-048</x:t>
        </x:is>
      </x:c>
      <x:c r="C1224" t="inlineStr">
        <x:is>
          <x:t xml:space="preserve">Gd55Ni22Mn3Al20</x:t>
        </x:is>
      </x:c>
      <x:c r="D1224" t="inlineStr">
        <x:is>
          <x:t xml:space="preserve">Fe56Co20Mo4(P0.45C0.2B0.2Si0.15)20</x:t>
        </x:is>
      </x:c>
      <x:c r="E1224" t="inlineStr">
        <x:is>
          <x:t xml:space="preserve">Gd-based</x:t>
        </x:is>
      </x:c>
      <x:c r="F1224" t="inlineStr">
        <x:is>
          <x:t xml:space="preserve">Fe-based</x:t>
        </x:is>
      </x:c>
      <x:c r="G1224" t="n">
        <x:v>0</x:v>
      </x:c>
      <x:c r="H1224" t="n">
        <x:v>1.234893983265671</x:v>
      </x:c>
      <x:c r="I1224" t="n">
        <x:v>0.3979400086720377</x:v>
      </x:c>
      <x:c r="J1224" t="n">
        <x:v>1</x:v>
      </x:c>
    </x:row>
    <x:row r="1225">
      <x:c r="A1225" t="inlineStr">
        <x:is>
          <x:t xml:space="preserve">MG-LONG-049</x:t>
        </x:is>
      </x:c>
      <x:c r="B1225" t="inlineStr">
        <x:is>
          <x:t xml:space="preserve">MG-LONG-051</x:t>
        </x:is>
      </x:c>
      <x:c r="C1225" t="inlineStr">
        <x:is>
          <x:t xml:space="preserve">Fe46Co30Mo4(P0.45C0.2B0.2Si0.15)20</x:t>
        </x:is>
      </x:c>
      <x:c r="D1225" t="inlineStr">
        <x:is>
          <x:t xml:space="preserve">Fe71Ni1Y6B22</x:t>
        </x:is>
      </x:c>
      <x:c r="E1225" t="inlineStr">
        <x:is>
          <x:t xml:space="preserve">Fe-based</x:t>
        </x:is>
      </x:c>
      <x:c r="F1225" t="inlineStr">
        <x:is>
          <x:t xml:space="preserve">Fe-based</x:t>
        </x:is>
      </x:c>
      <x:c r="G1225" t="n">
        <x:v>1</x:v>
      </x:c>
      <x:c r="H1225" t="n">
        <x:v>0.9460271145931229</x:v>
      </x:c>
      <x:c r="I1225" t="n">
        <x:v>-0.1760912590556812</x:v>
      </x:c>
      <x:c r="J1225" t="n">
        <x:v>0</x:v>
      </x:c>
    </x:row>
    <x:row r="1226">
      <x:c r="A1226" t="inlineStr">
        <x:is>
          <x:t xml:space="preserve">MG-LONG-049</x:t>
        </x:is>
      </x:c>
      <x:c r="B1226" t="inlineStr">
        <x:is>
          <x:t xml:space="preserve">MG-LONG-052</x:t>
        </x:is>
      </x:c>
      <x:c r="C1226" t="inlineStr">
        <x:is>
          <x:t xml:space="preserve">Fe46Co30Mo4(P0.45C0.2B0.2Si0.15)20</x:t>
        </x:is>
      </x:c>
      <x:c r="D1226" t="inlineStr">
        <x:is>
          <x:t xml:space="preserve">Fe70Ni2Y6B22</x:t>
        </x:is>
      </x:c>
      <x:c r="E1226" t="inlineStr">
        <x:is>
          <x:t xml:space="preserve">Fe-based</x:t>
        </x:is>
      </x:c>
      <x:c r="F1226" t="inlineStr">
        <x:is>
          <x:t xml:space="preserve">Fe-based</x:t>
        </x:is>
      </x:c>
      <x:c r="G1226" t="n">
        <x:v>1</x:v>
      </x:c>
      <x:c r="H1226" t="n">
        <x:v>0.9971659087165271</x:v>
      </x:c>
      <x:c r="I1226" t="n">
        <x:v>-0.1760912590556812</x:v>
      </x:c>
      <x:c r="J1226" t="n">
        <x:v>0</x:v>
      </x:c>
    </x:row>
    <x:row r="1227">
      <x:c r="A1227" t="inlineStr">
        <x:is>
          <x:t xml:space="preserve">MG-LONG-049</x:t>
        </x:is>
      </x:c>
      <x:c r="B1227" t="inlineStr">
        <x:is>
          <x:t xml:space="preserve">MG-LONG-054</x:t>
        </x:is>
      </x:c>
      <x:c r="C1227" t="inlineStr">
        <x:is>
          <x:t xml:space="preserve">Fe46Co30Mo4(P0.45C0.2B0.2Si0.15)20</x:t>
        </x:is>
      </x:c>
      <x:c r="D1227" t="inlineStr">
        <x:is>
          <x:t xml:space="preserve">Fe68Ni4Y6B22</x:t>
        </x:is>
      </x:c>
      <x:c r="E1227" t="inlineStr">
        <x:is>
          <x:t xml:space="preserve">Fe-based</x:t>
        </x:is>
      </x:c>
      <x:c r="F1227" t="inlineStr">
        <x:is>
          <x:t xml:space="preserve">Fe-based</x:t>
        </x:is>
      </x:c>
      <x:c r="G1227" t="n">
        <x:v>1</x:v>
      </x:c>
      <x:c r="H1227" t="n">
        <x:v>1.090196373029168</x:v>
      </x:c>
      <x:c r="I1227" t="n">
        <x:v>-0.3010299956639812</x:v>
      </x:c>
      <x:c r="J1227" t="n">
        <x:v>0</x:v>
      </x:c>
    </x:row>
    <x:row r="1228">
      <x:c r="A1228" t="inlineStr">
        <x:is>
          <x:t xml:space="preserve">MG-LONG-049</x:t>
        </x:is>
      </x:c>
      <x:c r="B1228" t="inlineStr">
        <x:is>
          <x:t xml:space="preserve">MG-LONG-058</x:t>
        </x:is>
      </x:c>
      <x:c r="C1228" t="inlineStr">
        <x:is>
          <x:t xml:space="preserve">Fe46Co30Mo4(P0.45C0.2B0.2Si0.15)20</x:t>
        </x:is>
      </x:c>
      <x:c r="D1228" t="inlineStr">
        <x:is>
          <x:t xml:space="preserve">Fe66Co6Y6B22</x:t>
        </x:is>
      </x:c>
      <x:c r="E1228" t="inlineStr">
        <x:is>
          <x:t xml:space="preserve">Fe-based</x:t>
        </x:is>
      </x:c>
      <x:c r="F1228" t="inlineStr">
        <x:is>
          <x:t xml:space="preserve">Fe-based</x:t>
        </x:is>
      </x:c>
      <x:c r="G1228" t="n">
        <x:v>1</x:v>
      </x:c>
      <x:c r="H1228" t="n">
        <x:v>1.176266037952357</x:v>
      </x:c>
      <x:c r="I1228" t="n">
        <x:v>-0.1760912590556812</x:v>
      </x:c>
      <x:c r="J1228" t="n">
        <x:v>0</x:v>
      </x:c>
    </x:row>
    <x:row r="1229">
      <x:c r="A1229" t="inlineStr">
        <x:is>
          <x:t xml:space="preserve">MG-LONG-049</x:t>
        </x:is>
      </x:c>
      <x:c r="B1229" t="inlineStr">
        <x:is>
          <x:t xml:space="preserve">MG-LONG-059</x:t>
        </x:is>
      </x:c>
      <x:c r="C1229" t="inlineStr">
        <x:is>
          <x:t xml:space="preserve">Fe46Co30Mo4(P0.45C0.2B0.2Si0.15)20</x:t>
        </x:is>
      </x:c>
      <x:c r="D1229" t="inlineStr">
        <x:is>
          <x:t xml:space="preserve">Fe64Co8Y6B22</x:t>
        </x:is>
      </x:c>
      <x:c r="E1229" t="inlineStr">
        <x:is>
          <x:t xml:space="preserve">Fe-based</x:t>
        </x:is>
      </x:c>
      <x:c r="F1229" t="inlineStr">
        <x:is>
          <x:t xml:space="preserve">Fe-based</x:t>
        </x:is>
      </x:c>
      <x:c r="G1229" t="n">
        <x:v>1</x:v>
      </x:c>
      <x:c r="H1229" t="n">
        <x:v>0.8647296542345229</x:v>
      </x:c>
      <x:c r="I1229" t="n">
        <x:v>-0.07918124604762483</x:v>
      </x:c>
      <x:c r="J1229" t="n">
        <x:v>0</x:v>
      </x:c>
    </x:row>
    <x:row r="1230">
      <x:c r="A1230" t="inlineStr">
        <x:is>
          <x:t xml:space="preserve">MG-LONG-049</x:t>
        </x:is>
      </x:c>
      <x:c r="B1230" t="inlineStr">
        <x:is>
          <x:t xml:space="preserve">MG-LONG-060</x:t>
        </x:is>
      </x:c>
      <x:c r="C1230" t="inlineStr">
        <x:is>
          <x:t xml:space="preserve">Fe46Co30Mo4(P0.45C0.2B0.2Si0.15)20</x:t>
        </x:is>
      </x:c>
      <x:c r="D1230" t="inlineStr">
        <x:is>
          <x:t xml:space="preserve">Fe62Co10Y6B22</x:t>
        </x:is>
      </x:c>
      <x:c r="E1230" t="inlineStr">
        <x:is>
          <x:t xml:space="preserve">Fe-based</x:t>
        </x:is>
      </x:c>
      <x:c r="F1230" t="inlineStr">
        <x:is>
          <x:t xml:space="preserve">Fe-based</x:t>
        </x:is>
      </x:c>
      <x:c r="G1230" t="n">
        <x:v>1</x:v>
      </x:c>
      <x:c r="H1230" t="n">
        <x:v>0.603096567772217</x:v>
      </x:c>
      <x:c r="I1230" t="n">
        <x:v>-0.07918124604762483</x:v>
      </x:c>
      <x:c r="J1230" t="n">
        <x:v>0</x:v>
      </x:c>
    </x:row>
    <x:row r="1231">
      <x:c r="A1231" t="inlineStr">
        <x:is>
          <x:t xml:space="preserve">MG-LONG-049</x:t>
        </x:is>
      </x:c>
      <x:c r="B1231" t="inlineStr">
        <x:is>
          <x:t xml:space="preserve">MG-LONG-068</x:t>
        </x:is>
      </x:c>
      <x:c r="C1231" t="inlineStr">
        <x:is>
          <x:t xml:space="preserve">Fe46Co30Mo4(P0.45C0.2B0.2Si0.15)20</x:t>
        </x:is>
      </x:c>
      <x:c r="D1231" t="inlineStr">
        <x:is>
          <x:t xml:space="preserve">Pd77Cu6Si17</x:t>
        </x:is>
      </x:c>
      <x:c r="E1231" t="inlineStr">
        <x:is>
          <x:t xml:space="preserve">Fe-based</x:t>
        </x:is>
      </x:c>
      <x:c r="F1231" t="inlineStr">
        <x:is>
          <x:t xml:space="preserve">Pd-based</x:t>
        </x:is>
      </x:c>
      <x:c r="G1231" t="n">
        <x:v>0</x:v>
      </x:c>
      <x:c r="H1231" t="n">
        <x:v>1.172720240231257</x:v>
      </x:c>
      <x:c r="I1231" t="n">
        <x:v>-0.1760912590556812</x:v>
      </x:c>
      <x:c r="J1231" t="n">
        <x:v>0</x:v>
      </x:c>
    </x:row>
    <x:row r="1232">
      <x:c r="A1232" t="inlineStr">
        <x:is>
          <x:t xml:space="preserve">MG-LONG-049</x:t>
        </x:is>
      </x:c>
      <x:c r="B1232" t="inlineStr">
        <x:is>
          <x:t xml:space="preserve">MG-LONG-077</x:t>
        </x:is>
      </x:c>
      <x:c r="C1232" t="inlineStr">
        <x:is>
          <x:t xml:space="preserve">Fe46Co30Mo4(P0.45C0.2B0.2Si0.15)20</x:t>
        </x:is>
      </x:c>
      <x:c r="D1232" t="inlineStr">
        <x:is>
          <x:t xml:space="preserve">Ti53Cu15Ni18.5Al7Si3Sc3B0.5</x:t>
        </x:is>
      </x:c>
      <x:c r="E1232" t="inlineStr">
        <x:is>
          <x:t xml:space="preserve">Fe-based</x:t>
        </x:is>
      </x:c>
      <x:c r="F1232" t="inlineStr">
        <x:is>
          <x:t xml:space="preserve">Ti-based</x:t>
        </x:is>
      </x:c>
      <x:c r="G1232" t="n">
        <x:v>0</x:v>
      </x:c>
      <x:c r="H1232" t="n">
        <x:v>1.258724596029679</x:v>
      </x:c>
      <x:c r="I1232" t="n">
        <x:v>-0.1760912590556812</x:v>
      </x:c>
      <x:c r="J1232" t="n">
        <x:v>0</x:v>
      </x:c>
    </x:row>
    <x:row r="1233">
      <x:c r="A1233" t="inlineStr">
        <x:is>
          <x:t xml:space="preserve">MG-LONG-049</x:t>
        </x:is>
      </x:c>
      <x:c r="B1233" t="inlineStr">
        <x:is>
          <x:t xml:space="preserve">MG-LONG-094</x:t>
        </x:is>
      </x:c>
      <x:c r="C1233" t="inlineStr">
        <x:is>
          <x:t xml:space="preserve">Fe46Co30Mo4(P0.45C0.2B0.2Si0.15)20</x:t>
        </x:is>
      </x:c>
      <x:c r="D1233" t="inlineStr">
        <x:is>
          <x:t xml:space="preserve">[(Co0.6Fe0.4)0.75B0.2Si0.05]96Nb4</x:t>
        </x:is>
      </x:c>
      <x:c r="E1233" t="inlineStr">
        <x:is>
          <x:t xml:space="preserve">Fe-based</x:t>
        </x:is>
      </x:c>
      <x:c r="F1233" t="inlineStr">
        <x:is>
          <x:t xml:space="preserve">Co-based</x:t>
        </x:is>
      </x:c>
      <x:c r="G1233" t="n">
        <x:v>0</x:v>
      </x:c>
      <x:c r="H1233" t="n">
        <x:v>1.154913956134811</x:v>
      </x:c>
      <x:c r="I1233" t="n">
        <x:v>0.1249387366083</x:v>
      </x:c>
      <x:c r="J1233" t="n">
        <x:v>1</x:v>
      </x:c>
    </x:row>
    <x:row r="1234">
      <x:c r="A1234" t="inlineStr">
        <x:is>
          <x:t xml:space="preserve">MG-LONG-049</x:t>
        </x:is>
      </x:c>
      <x:c r="B1234" t="inlineStr">
        <x:is>
          <x:t xml:space="preserve">MG-LONG-096</x:t>
        </x:is>
      </x:c>
      <x:c r="C1234" t="inlineStr">
        <x:is>
          <x:t xml:space="preserve">Fe46Co30Mo4(P0.45C0.2B0.2Si0.15)20</x:t>
        </x:is>
      </x:c>
      <x:c r="D1234" t="inlineStr">
        <x:is>
          <x:t xml:space="preserve">Au46Ag5Cu29Si20</x:t>
        </x:is>
      </x:c>
      <x:c r="E1234" t="inlineStr">
        <x:is>
          <x:t xml:space="preserve">Fe-based</x:t>
        </x:is>
      </x:c>
      <x:c r="F1234" t="inlineStr">
        <x:is>
          <x:t xml:space="preserve">Au-based</x:t>
        </x:is>
      </x:c>
      <x:c r="G1234" t="n">
        <x:v>0</x:v>
      </x:c>
      <x:c r="H1234" t="n">
        <x:v>0.8432428445763014</x:v>
      </x:c>
      <x:c r="I1234" t="n">
        <x:v>-0.4771212547196624</x:v>
      </x:c>
      <x:c r="J1234" t="n">
        <x:v>0</x:v>
      </x:c>
    </x:row>
    <x:row r="1235">
      <x:c r="A1235" t="inlineStr">
        <x:is>
          <x:t xml:space="preserve">MG-LONG-049</x:t>
        </x:is>
      </x:c>
      <x:c r="B1235" t="inlineStr">
        <x:is>
          <x:t xml:space="preserve">MG-LONG-116</x:t>
        </x:is>
      </x:c>
      <x:c r="C1235" t="inlineStr">
        <x:is>
          <x:t xml:space="preserve">Fe46Co30Mo4(P0.45C0.2B0.2Si0.15)20</x:t>
        </x:is>
      </x:c>
      <x:c r="D1235" t="inlineStr">
        <x:is>
          <x:t xml:space="preserve">Fe45Co3Cr15Mo14C15B6Y2</x:t>
        </x:is>
      </x:c>
      <x:c r="E1235" t="inlineStr">
        <x:is>
          <x:t xml:space="preserve">Fe-based</x:t>
        </x:is>
      </x:c>
      <x:c r="F1235" t="inlineStr">
        <x:is>
          <x:t xml:space="preserve">Fe-based</x:t>
        </x:is>
      </x:c>
      <x:c r="G1235" t="n">
        <x:v>1</x:v>
      </x:c>
      <x:c r="H1235" t="n">
        <x:v>1.207486862273854</x:v>
      </x:c>
      <x:c r="I1235" t="n">
        <x:v>0.4259687322722811</x:v>
      </x:c>
      <x:c r="J1235" t="n">
        <x:v>1</x:v>
      </x:c>
    </x:row>
    <x:row r="1236">
      <x:c r="A1236" t="inlineStr">
        <x:is>
          <x:t xml:space="preserve">MG-LONG-049</x:t>
        </x:is>
      </x:c>
      <x:c r="B1236" t="inlineStr">
        <x:is>
          <x:t xml:space="preserve">MG-LONG-121</x:t>
        </x:is>
      </x:c>
      <x:c r="C1236" t="inlineStr">
        <x:is>
          <x:t xml:space="preserve">Fe46Co30Mo4(P0.45C0.2B0.2Si0.15)20</x:t>
        </x:is>
      </x:c>
      <x:c r="D1236" t="inlineStr">
        <x:is>
          <x:t xml:space="preserve">Fe61B15Mo7Zr8Co6Y2Al1</x:t>
        </x:is>
      </x:c>
      <x:c r="E1236" t="inlineStr">
        <x:is>
          <x:t xml:space="preserve">Fe-based</x:t>
        </x:is>
      </x:c>
      <x:c r="F1236" t="inlineStr">
        <x:is>
          <x:t xml:space="preserve">Fe-based</x:t>
        </x:is>
      </x:c>
      <x:c r="G1236" t="n">
        <x:v>1</x:v>
      </x:c>
      <x:c r="H1236" t="n">
        <x:v>1.009252880538263</x:v>
      </x:c>
      <x:c r="I1236" t="n">
        <x:v>0.2218487496163564</x:v>
      </x:c>
      <x:c r="J1236" t="n">
        <x:v>1</x:v>
      </x:c>
    </x:row>
    <x:row r="1237">
      <x:c r="A1237" t="inlineStr">
        <x:is>
          <x:t xml:space="preserve">MG-LONG-049</x:t>
        </x:is>
      </x:c>
      <x:c r="B1237" t="inlineStr">
        <x:is>
          <x:t xml:space="preserve">MG-LONG-122</x:t>
        </x:is>
      </x:c>
      <x:c r="C1237" t="inlineStr">
        <x:is>
          <x:t xml:space="preserve">Fe46Co30Mo4(P0.45C0.2B0.2Si0.15)20</x:t>
        </x:is>
      </x:c>
      <x:c r="D1237" t="inlineStr">
        <x:is>
          <x:t xml:space="preserve">Fe61B15Mo7Zr8Co5Y2Cr2</x:t>
        </x:is>
      </x:c>
      <x:c r="E1237" t="inlineStr">
        <x:is>
          <x:t xml:space="preserve">Fe-based</x:t>
        </x:is>
      </x:c>
      <x:c r="F1237" t="inlineStr">
        <x:is>
          <x:t xml:space="preserve">Fe-based</x:t>
        </x:is>
      </x:c>
      <x:c r="G1237" t="n">
        <x:v>1</x:v>
      </x:c>
      <x:c r="H1237" t="n">
        <x:v>1.274583427473282</x:v>
      </x:c>
      <x:c r="I1237" t="n">
        <x:v>0.2218487496163564</x:v>
      </x:c>
      <x:c r="J1237" t="n">
        <x:v>1</x:v>
      </x:c>
    </x:row>
    <x:row r="1238">
      <x:c r="A1238" t="inlineStr">
        <x:is>
          <x:t xml:space="preserve">MG-LONG-049</x:t>
        </x:is>
      </x:c>
      <x:c r="B1238" t="inlineStr">
        <x:is>
          <x:t xml:space="preserve">MG-LONG-125</x:t>
        </x:is>
      </x:c>
      <x:c r="C1238" t="inlineStr">
        <x:is>
          <x:t xml:space="preserve">Fe46Co30Mo4(P0.45C0.2B0.2Si0.15)20</x:t>
        </x:is>
      </x:c>
      <x:c r="D1238" t="inlineStr">
        <x:is>
          <x:t xml:space="preserve">Fe60Co12Y6B22</x:t>
        </x:is>
      </x:c>
      <x:c r="E1238" t="inlineStr">
        <x:is>
          <x:t xml:space="preserve">Fe-based</x:t>
        </x:is>
      </x:c>
      <x:c r="F1238" t="inlineStr">
        <x:is>
          <x:t xml:space="preserve">Fe-based</x:t>
        </x:is>
      </x:c>
      <x:c r="G1238" t="n">
        <x:v>1</x:v>
      </x:c>
      <x:c r="H1238" t="n">
        <x:v>0.8126571107019576</x:v>
      </x:c>
      <x:c r="I1238" t="n">
        <x:v>-0.07918124604762483</x:v>
      </x:c>
      <x:c r="J1238" t="n">
        <x:v>0</x:v>
      </x:c>
    </x:row>
    <x:row r="1239">
      <x:c r="A1239" t="inlineStr">
        <x:is>
          <x:t xml:space="preserve">MG-CHEN-002</x:t>
        </x:is>
      </x:c>
      <x:c r="B1239" t="inlineStr">
        <x:is>
          <x:t xml:space="preserve">MG-LONG-049</x:t>
        </x:is>
      </x:c>
      <x:c r="C1239" t="inlineStr">
        <x:is>
          <x:t xml:space="preserve">Cu60Hf40</x:t>
        </x:is>
      </x:c>
      <x:c r="D1239" t="inlineStr">
        <x:is>
          <x:t xml:space="preserve">Fe46Co30Mo4(P0.45C0.2B0.2Si0.15)20</x:t>
        </x:is>
      </x:c>
      <x:c r="E1239" t="inlineStr">
        <x:is>
          <x:t xml:space="preserve">Cu-based</x:t>
        </x:is>
      </x:c>
      <x:c r="F1239" t="inlineStr">
        <x:is>
          <x:t xml:space="preserve">Fe-based</x:t>
        </x:is>
      </x:c>
      <x:c r="G1239" t="n">
        <x:v>0</x:v>
      </x:c>
      <x:c r="H1239" t="n">
        <x:v>1.267993161655897</x:v>
      </x:c>
      <x:c r="I1239" t="n">
        <x:v>0.4771212547196624</x:v>
      </x:c>
      <x:c r="J1239" t="n">
        <x:v>1</x:v>
      </x:c>
    </x:row>
    <x:row r="1240">
      <x:c r="A1240" t="inlineStr">
        <x:is>
          <x:t xml:space="preserve">MG-JTAC18-051</x:t>
        </x:is>
      </x:c>
      <x:c r="B1240" t="inlineStr">
        <x:is>
          <x:t xml:space="preserve">MG-LONG-049</x:t>
        </x:is>
      </x:c>
      <x:c r="C1240" t="inlineStr">
        <x:is>
          <x:t xml:space="preserve">Fe36Co36B19.2Si4.8Nb4</x:t>
        </x:is>
      </x:c>
      <x:c r="D1240" t="inlineStr">
        <x:is>
          <x:t xml:space="preserve">Fe46Co30Mo4(P0.45C0.2B0.2Si0.15)20</x:t>
        </x:is>
      </x:c>
      <x:c r="E1240" t="inlineStr">
        <x:is>
          <x:t xml:space="preserve">Fe-based</x:t>
        </x:is>
      </x:c>
      <x:c r="F1240" t="inlineStr">
        <x:is>
          <x:t xml:space="preserve">Fe-based</x:t>
        </x:is>
      </x:c>
      <x:c r="G1240" t="n">
        <x:v>1</x:v>
      </x:c>
      <x:c r="H1240" t="n">
        <x:v>0.3393510551587676</x:v>
      </x:c>
      <x:c r="I1240" t="n">
        <x:v>0.1760912590556812</x:v>
      </x:c>
      <x:c r="J1240" t="n">
        <x:v>1</x:v>
      </x:c>
    </x:row>
    <x:row r="1241">
      <x:c r="A1241" t="inlineStr">
        <x:is>
          <x:t xml:space="preserve">MG-JTAC18-058</x:t>
        </x:is>
      </x:c>
      <x:c r="B1241" t="inlineStr">
        <x:is>
          <x:t xml:space="preserve">MG-LONG-049</x:t>
        </x:is>
      </x:c>
      <x:c r="C1241" t="inlineStr">
        <x:is>
          <x:t xml:space="preserve">Fe68Mo4Y6B22</x:t>
        </x:is>
      </x:c>
      <x:c r="D1241" t="inlineStr">
        <x:is>
          <x:t xml:space="preserve">Fe46Co30Mo4(P0.45C0.2B0.2Si0.15)20</x:t>
        </x:is>
      </x:c>
      <x:c r="E1241" t="inlineStr">
        <x:is>
          <x:t xml:space="preserve">Fe-based</x:t>
        </x:is>
      </x:c>
      <x:c r="F1241" t="inlineStr">
        <x:is>
          <x:t xml:space="preserve">Fe-based</x:t>
        </x:is>
      </x:c>
      <x:c r="G1241" t="n">
        <x:v>1</x:v>
      </x:c>
      <x:c r="H1241" t="n">
        <x:v>1.212575392726722</x:v>
      </x:c>
      <x:c r="I1241" t="n">
        <x:v>-0.3357921019231931</x:v>
      </x:c>
      <x:c r="J1241" t="n">
        <x:v>0</x:v>
      </x:c>
    </x:row>
    <x:row r="1242">
      <x:c r="A1242" t="inlineStr">
        <x:is>
          <x:t xml:space="preserve">MG-JTAC18-060</x:t>
        </x:is>
      </x:c>
      <x:c r="B1242" t="inlineStr">
        <x:is>
          <x:t xml:space="preserve">MG-LONG-049</x:t>
        </x:is>
      </x:c>
      <x:c r="C1242" t="inlineStr">
        <x:is>
          <x:t xml:space="preserve">Fe69Mo3Y6B22</x:t>
        </x:is>
      </x:c>
      <x:c r="D1242" t="inlineStr">
        <x:is>
          <x:t xml:space="preserve">Fe46Co30Mo4(P0.45C0.2B0.2Si0.15)20</x:t>
        </x:is>
      </x:c>
      <x:c r="E1242" t="inlineStr">
        <x:is>
          <x:t xml:space="preserve">Fe-based</x:t>
        </x:is>
      </x:c>
      <x:c r="F1242" t="inlineStr">
        <x:is>
          <x:t xml:space="preserve">Fe-based</x:t>
        </x:is>
      </x:c>
      <x:c r="G1242" t="n">
        <x:v>1</x:v>
      </x:c>
      <x:c r="H1242" t="n">
        <x:v>0.9976824405165164</x:v>
      </x:c>
      <x:c r="I1242" t="n">
        <x:v>-0.3010299956639812</x:v>
      </x:c>
      <x:c r="J1242" t="n">
        <x:v>0</x:v>
      </x:c>
    </x:row>
    <x:row r="1243">
      <x:c r="A1243" t="inlineStr">
        <x:is>
          <x:t xml:space="preserve">MG-JTAC18-068</x:t>
        </x:is>
      </x:c>
      <x:c r="B1243" t="inlineStr">
        <x:is>
          <x:t xml:space="preserve">MG-LONG-049</x:t>
        </x:is>
      </x:c>
      <x:c r="C1243" t="inlineStr">
        <x:is>
          <x:t xml:space="preserve">Fe71Mo1Y6B22</x:t>
        </x:is>
      </x:c>
      <x:c r="D1243" t="inlineStr">
        <x:is>
          <x:t xml:space="preserve">Fe46Co30Mo4(P0.45C0.2B0.2Si0.15)20</x:t>
        </x:is>
      </x:c>
      <x:c r="E1243" t="inlineStr">
        <x:is>
          <x:t xml:space="preserve">Fe-based</x:t>
        </x:is>
      </x:c>
      <x:c r="F1243" t="inlineStr">
        <x:is>
          <x:t xml:space="preserve">Fe-based</x:t>
        </x:is>
      </x:c>
      <x:c r="G1243" t="n">
        <x:v>1</x:v>
      </x:c>
      <x:c r="H1243" t="n">
        <x:v>0.9052023849391135</x:v>
      </x:c>
      <x:c r="I1243" t="n">
        <x:v>0.07918124604762483</x:v>
      </x:c>
      <x:c r="J1243" t="n">
        <x:v>1</x:v>
      </x:c>
    </x:row>
    <x:row r="1244">
      <x:c r="A1244" t="inlineStr">
        <x:is>
          <x:t xml:space="preserve">MG-JTAC18-075</x:t>
        </x:is>
      </x:c>
      <x:c r="B1244" t="inlineStr">
        <x:is>
          <x:t xml:space="preserve">MG-LONG-049</x:t>
        </x:is>
      </x:c>
      <x:c r="C1244" t="inlineStr">
        <x:is>
          <x:t xml:space="preserve">Fe73Nb4Hf3B20</x:t>
        </x:is>
      </x:c>
      <x:c r="D1244" t="inlineStr">
        <x:is>
          <x:t xml:space="preserve">Fe46Co30Mo4(P0.45C0.2B0.2Si0.15)20</x:t>
        </x:is>
      </x:c>
      <x:c r="E1244" t="inlineStr">
        <x:is>
          <x:t xml:space="preserve">Fe-based</x:t>
        </x:is>
      </x:c>
      <x:c r="F1244" t="inlineStr">
        <x:is>
          <x:t xml:space="preserve">Fe-based</x:t>
        </x:is>
      </x:c>
      <x:c r="G1244" t="n">
        <x:v>1</x:v>
      </x:c>
      <x:c r="H1244" t="n">
        <x:v>1.265704448901031</x:v>
      </x:c>
      <x:c r="I1244" t="n">
        <x:v>0.1760912590556812</x:v>
      </x:c>
      <x:c r="J1244" t="n">
        <x:v>1</x:v>
      </x:c>
    </x:row>
    <x:row r="1245">
      <x:c r="A1245" t="inlineStr">
        <x:is>
          <x:t xml:space="preserve">MG-LONG-050</x:t>
        </x:is>
      </x:c>
      <x:c r="B1245" t="inlineStr">
        <x:is>
          <x:t xml:space="preserve">MG-NI-PR-001</x:t>
        </x:is>
      </x:c>
      <x:c r="C1245" t="inlineStr">
        <x:is>
          <x:t xml:space="preserve">Fe72Y6B22</x:t>
        </x:is>
      </x:c>
      <x:c r="D1245" t="inlineStr">
        <x:is>
          <x:t xml:space="preserve">Ni59Zr16Ti13Nb7Si3Sn2</x:t>
        </x:is>
      </x:c>
      <x:c r="E1245" t="inlineStr">
        <x:is>
          <x:t xml:space="preserve">Fe-based</x:t>
        </x:is>
      </x:c>
      <x:c r="F1245" t="inlineStr">
        <x:is>
          <x:t xml:space="preserve">Ni-based</x:t>
        </x:is>
      </x:c>
      <x:c r="G1245" t="n">
        <x:v>0</x:v>
      </x:c>
      <x:c r="H1245" t="n">
        <x:v>0.731371560091494</x:v>
      </x:c>
      <x:c r="I1245" t="n">
        <x:v>0.3979400086720377</x:v>
      </x:c>
      <x:c r="J1245" t="n">
        <x:v>1</x:v>
      </x:c>
    </x:row>
    <x:row r="1246">
      <x:c r="A1246" t="inlineStr">
        <x:is>
          <x:t xml:space="preserve">MG-LONG-050</x:t>
        </x:is>
      </x:c>
      <x:c r="B1246" t="inlineStr">
        <x:is>
          <x:t xml:space="preserve">MG-NI-PR-002</x:t>
        </x:is>
      </x:c>
      <x:c r="C1246" t="inlineStr">
        <x:is>
          <x:t xml:space="preserve">Fe72Y6B22</x:t>
        </x:is>
      </x:c>
      <x:c r="D1246" t="inlineStr">
        <x:is>
          <x:t xml:space="preserve">Ni59Zr15Ti13Nb7Si3Sn2Al1</x:t>
        </x:is>
      </x:c>
      <x:c r="E1246" t="inlineStr">
        <x:is>
          <x:t xml:space="preserve">Fe-based</x:t>
        </x:is>
      </x:c>
      <x:c r="F1246" t="inlineStr">
        <x:is>
          <x:t xml:space="preserve">Ni-based</x:t>
        </x:is>
      </x:c>
      <x:c r="G1246" t="n">
        <x:v>0</x:v>
      </x:c>
      <x:c r="H1246" t="n">
        <x:v>1.113616458890865</x:v>
      </x:c>
      <x:c r="I1246" t="n">
        <x:v>0.5440680443502757</x:v>
      </x:c>
      <x:c r="J1246" t="n">
        <x:v>1</x:v>
      </x:c>
    </x:row>
    <x:row r="1247">
      <x:c r="A1247" t="inlineStr">
        <x:is>
          <x:t xml:space="preserve">MG-LONG-050</x:t>
        </x:is>
      </x:c>
      <x:c r="B1247" t="inlineStr">
        <x:is>
          <x:t xml:space="preserve">MG-LONG-124</x:t>
        </x:is>
      </x:c>
      <x:c r="C1247" t="inlineStr">
        <x:is>
          <x:t xml:space="preserve">Fe72Y6B22</x:t>
        </x:is>
      </x:c>
      <x:c r="D1247" t="inlineStr">
        <x:is>
          <x:t xml:space="preserve">Fe76Si9B10P5</x:t>
        </x:is>
      </x:c>
      <x:c r="E1247" t="inlineStr">
        <x:is>
          <x:t xml:space="preserve">Fe-based</x:t>
        </x:is>
      </x:c>
      <x:c r="F1247" t="inlineStr">
        <x:is>
          <x:t xml:space="preserve">Fe-based</x:t>
        </x:is>
      </x:c>
      <x:c r="G1247" t="n">
        <x:v>1</x:v>
      </x:c>
      <x:c r="H1247" t="n">
        <x:v>0.7168306945251746</x:v>
      </x:c>
      <x:c r="I1247" t="n">
        <x:v>0.09691001300805641</x:v>
      </x:c>
      <x:c r="J1247" t="n">
        <x:v>1</x:v>
      </x:c>
    </x:row>
    <x:row r="1248">
      <x:c r="A1248" t="inlineStr">
        <x:is>
          <x:t xml:space="preserve">MG-CHEN-001</x:t>
        </x:is>
      </x:c>
      <x:c r="B1248" t="inlineStr">
        <x:is>
          <x:t xml:space="preserve">MG-LONG-050</x:t>
        </x:is>
      </x:c>
      <x:c r="C1248" t="inlineStr">
        <x:is>
          <x:t xml:space="preserve">Cu57.5Zr40Ga2.5</x:t>
        </x:is>
      </x:c>
      <x:c r="D1248" t="inlineStr">
        <x:is>
          <x:t xml:space="preserve">Fe72Y6B22</x:t>
        </x:is>
      </x:c>
      <x:c r="E1248" t="inlineStr">
        <x:is>
          <x:t xml:space="preserve">Cu-based</x:t>
        </x:is>
      </x:c>
      <x:c r="F1248" t="inlineStr">
        <x:is>
          <x:t xml:space="preserve">Fe-based</x:t>
        </x:is>
      </x:c>
      <x:c r="G1248" t="n">
        <x:v>0</x:v>
      </x:c>
      <x:c r="H1248" t="n">
        <x:v>1.313875855868027</x:v>
      </x:c>
      <x:c r="I1248" t="n">
        <x:v>0.1249387366083</x:v>
      </x:c>
      <x:c r="J1248" t="n">
        <x:v>1</x:v>
      </x:c>
    </x:row>
    <x:row r="1249">
      <x:c r="A1249" t="inlineStr">
        <x:is>
          <x:t xml:space="preserve">MG-JTAC18-060</x:t>
        </x:is>
      </x:c>
      <x:c r="B1249" t="inlineStr">
        <x:is>
          <x:t xml:space="preserve">MG-LONG-050</x:t>
        </x:is>
      </x:c>
      <x:c r="C1249" t="inlineStr">
        <x:is>
          <x:t xml:space="preserve">Fe69Mo3Y6B22</x:t>
        </x:is>
      </x:c>
      <x:c r="D1249" t="inlineStr">
        <x:is>
          <x:t xml:space="preserve">Fe72Y6B22</x:t>
        </x:is>
      </x:c>
      <x:c r="E1249" t="inlineStr">
        <x:is>
          <x:t xml:space="preserve">Fe-based</x:t>
        </x:is>
      </x:c>
      <x:c r="F1249" t="inlineStr">
        <x:is>
          <x:t xml:space="preserve">Fe-based</x:t>
        </x:is>
      </x:c>
      <x:c r="G1249" t="n">
        <x:v>1</x:v>
      </x:c>
      <x:c r="H1249" t="n">
        <x:v>1.303537591195561</x:v>
      </x:c>
      <x:c r="I1249" t="n">
        <x:v>-0.4771212547196624</x:v>
      </x:c>
      <x:c r="J1249" t="n">
        <x:v>0</x:v>
      </x:c>
    </x:row>
    <x:row r="1250">
      <x:c r="A1250" t="inlineStr">
        <x:is>
          <x:t xml:space="preserve">MG-LONG-051</x:t>
        </x:is>
      </x:c>
      <x:c r="B1250" t="inlineStr">
        <x:is>
          <x:t xml:space="preserve">MG-LONG-053</x:t>
        </x:is>
      </x:c>
      <x:c r="C1250" t="inlineStr">
        <x:is>
          <x:t xml:space="preserve">Fe71Ni1Y6B22</x:t>
        </x:is>
      </x:c>
      <x:c r="D1250" t="inlineStr">
        <x:is>
          <x:t xml:space="preserve">Fe69Ni3Y6B22</x:t>
        </x:is>
      </x:c>
      <x:c r="E1250" t="inlineStr">
        <x:is>
          <x:t xml:space="preserve">Fe-based</x:t>
        </x:is>
      </x:c>
      <x:c r="F1250" t="inlineStr">
        <x:is>
          <x:t xml:space="preserve">Fe-based</x:t>
        </x:is>
      </x:c>
      <x:c r="G1250" t="n">
        <x:v>1</x:v>
      </x:c>
      <x:c r="H1250" t="n">
        <x:v>0.7536941230504745</x:v>
      </x:c>
      <x:c r="I1250" t="n">
        <x:v>-0.1249387366083</x:v>
      </x:c>
      <x:c r="J1250" t="n">
        <x:v>0</x:v>
      </x:c>
    </x:row>
    <x:row r="1251">
      <x:c r="A1251" t="inlineStr">
        <x:is>
          <x:t xml:space="preserve">MG-LONG-051</x:t>
        </x:is>
      </x:c>
      <x:c r="B1251" t="inlineStr">
        <x:is>
          <x:t xml:space="preserve">MG-LONG-054</x:t>
        </x:is>
      </x:c>
      <x:c r="C1251" t="inlineStr">
        <x:is>
          <x:t xml:space="preserve">Fe71Ni1Y6B22</x:t>
        </x:is>
      </x:c>
      <x:c r="D1251" t="inlineStr">
        <x:is>
          <x:t xml:space="preserve">Fe68Ni4Y6B22</x:t>
        </x:is>
      </x:c>
      <x:c r="E1251" t="inlineStr">
        <x:is>
          <x:t xml:space="preserve">Fe-based</x:t>
        </x:is>
      </x:c>
      <x:c r="F1251" t="inlineStr">
        <x:is>
          <x:t xml:space="preserve">Fe-based</x:t>
        </x:is>
      </x:c>
      <x:c r="G1251" t="n">
        <x:v>1</x:v>
      </x:c>
      <x:c r="H1251" t="n">
        <x:v>0.517575943687393</x:v>
      </x:c>
      <x:c r="I1251" t="n">
        <x:v>-0.1249387366083</x:v>
      </x:c>
      <x:c r="J1251" t="n">
        <x:v>0</x:v>
      </x:c>
    </x:row>
    <x:row r="1252">
      <x:c r="A1252" t="inlineStr">
        <x:is>
          <x:t xml:space="preserve">MG-LONG-051</x:t>
        </x:is>
      </x:c>
      <x:c r="B1252" t="inlineStr">
        <x:is>
          <x:t xml:space="preserve">MG-LONG-059</x:t>
        </x:is>
      </x:c>
      <x:c r="C1252" t="inlineStr">
        <x:is>
          <x:t xml:space="preserve">Fe71Ni1Y6B22</x:t>
        </x:is>
      </x:c>
      <x:c r="D1252" t="inlineStr">
        <x:is>
          <x:t xml:space="preserve">Fe64Co8Y6B22</x:t>
        </x:is>
      </x:c>
      <x:c r="E1252" t="inlineStr">
        <x:is>
          <x:t xml:space="preserve">Fe-based</x:t>
        </x:is>
      </x:c>
      <x:c r="F1252" t="inlineStr">
        <x:is>
          <x:t xml:space="preserve">Fe-based</x:t>
        </x:is>
      </x:c>
      <x:c r="G1252" t="n">
        <x:v>1</x:v>
      </x:c>
      <x:c r="H1252" t="n">
        <x:v>0.0868975365873054</x:v>
      </x:c>
      <x:c r="I1252" t="n">
        <x:v>0.09691001300805641</x:v>
      </x:c>
      <x:c r="J1252" t="n">
        <x:v>1</x:v>
      </x:c>
    </x:row>
    <x:row r="1253">
      <x:c r="A1253" t="inlineStr">
        <x:is>
          <x:t xml:space="preserve">MG-LONG-051</x:t>
        </x:is>
      </x:c>
      <x:c r="B1253" t="inlineStr">
        <x:is>
          <x:t xml:space="preserve">MG-LONG-060</x:t>
        </x:is>
      </x:c>
      <x:c r="C1253" t="inlineStr">
        <x:is>
          <x:t xml:space="preserve">Fe71Ni1Y6B22</x:t>
        </x:is>
      </x:c>
      <x:c r="D1253" t="inlineStr">
        <x:is>
          <x:t xml:space="preserve">Fe62Co10Y6B22</x:t>
        </x:is>
      </x:c>
      <x:c r="E1253" t="inlineStr">
        <x:is>
          <x:t xml:space="preserve">Fe-based</x:t>
        </x:is>
      </x:c>
      <x:c r="F1253" t="inlineStr">
        <x:is>
          <x:t xml:space="preserve">Fe-based</x:t>
        </x:is>
      </x:c>
      <x:c r="G1253" t="n">
        <x:v>1</x:v>
      </x:c>
      <x:c r="H1253" t="n">
        <x:v>0.451083440808296</x:v>
      </x:c>
      <x:c r="I1253" t="n">
        <x:v>0.09691001300805641</x:v>
      </x:c>
      <x:c r="J1253" t="n">
        <x:v>1</x:v>
      </x:c>
    </x:row>
    <x:row r="1254">
      <x:c r="A1254" t="inlineStr">
        <x:is>
          <x:t xml:space="preserve">MG-LONG-051</x:t>
        </x:is>
      </x:c>
      <x:c r="B1254" t="inlineStr">
        <x:is>
          <x:t xml:space="preserve">MG-LONG-073</x:t>
        </x:is>
      </x:c>
      <x:c r="C1254" t="inlineStr">
        <x:is>
          <x:t xml:space="preserve">Fe71Ni1Y6B22</x:t>
        </x:is>
      </x:c>
      <x:c r="D1254" t="inlineStr">
        <x:is>
          <x:t xml:space="preserve">Ti40Zr10Cu40Pd10</x:t>
        </x:is>
      </x:c>
      <x:c r="E1254" t="inlineStr">
        <x:is>
          <x:t xml:space="preserve">Fe-based</x:t>
        </x:is>
      </x:c>
      <x:c r="F1254" t="inlineStr">
        <x:is>
          <x:t xml:space="preserve">Ti-based</x:t>
        </x:is>
      </x:c>
      <x:c r="G1254" t="n">
        <x:v>0</x:v>
      </x:c>
      <x:c r="H1254" t="n">
        <x:v>1.16239966107492</x:v>
      </x:c>
      <x:c r="I1254" t="n">
        <x:v>0.3010299956639812</x:v>
      </x:c>
      <x:c r="J1254" t="n">
        <x:v>1</x:v>
      </x:c>
    </x:row>
    <x:row r="1255">
      <x:c r="A1255" t="inlineStr">
        <x:is>
          <x:t xml:space="preserve">MG-LONG-051</x:t>
        </x:is>
      </x:c>
      <x:c r="B1255" t="inlineStr">
        <x:is>
          <x:t xml:space="preserve">MG-LONG-079</x:t>
        </x:is>
      </x:c>
      <x:c r="C1255" t="inlineStr">
        <x:is>
          <x:t xml:space="preserve">Fe71Ni1Y6B22</x:t>
        </x:is>
      </x:c>
      <x:c r="D1255" t="inlineStr">
        <x:is>
          <x:t xml:space="preserve">Ti40Zr10Cu38Pd12</x:t>
        </x:is>
      </x:c>
      <x:c r="E1255" t="inlineStr">
        <x:is>
          <x:t xml:space="preserve">Fe-based</x:t>
        </x:is>
      </x:c>
      <x:c r="F1255" t="inlineStr">
        <x:is>
          <x:t xml:space="preserve">Ti-based</x:t>
        </x:is>
      </x:c>
      <x:c r="G1255" t="n">
        <x:v>0</x:v>
      </x:c>
      <x:c r="H1255" t="n">
        <x:v>1.070072972218192</x:v>
      </x:c>
      <x:c r="I1255" t="n">
        <x:v>0.4771212547196624</x:v>
      </x:c>
      <x:c r="J1255" t="n">
        <x:v>1</x:v>
      </x:c>
    </x:row>
    <x:row r="1256">
      <x:c r="A1256" t="inlineStr">
        <x:is>
          <x:t xml:space="preserve">MG-LONG-051</x:t>
        </x:is>
      </x:c>
      <x:c r="B1256" t="inlineStr">
        <x:is>
          <x:t xml:space="preserve">MG-LONG-080</x:t>
        </x:is>
      </x:c>
      <x:c r="C1256" t="inlineStr">
        <x:is>
          <x:t xml:space="preserve">Fe71Ni1Y6B22</x:t>
        </x:is>
      </x:c>
      <x:c r="D1256" t="inlineStr">
        <x:is>
          <x:t xml:space="preserve">Ti40Zr10Cu36Pd14</x:t>
        </x:is>
      </x:c>
      <x:c r="E1256" t="inlineStr">
        <x:is>
          <x:t xml:space="preserve">Fe-based</x:t>
        </x:is>
      </x:c>
      <x:c r="F1256" t="inlineStr">
        <x:is>
          <x:t xml:space="preserve">Ti-based</x:t>
        </x:is>
      </x:c>
      <x:c r="G1256" t="n">
        <x:v>0</x:v>
      </x:c>
      <x:c r="H1256" t="n">
        <x:v>1.021941766659552</x:v>
      </x:c>
      <x:c r="I1256" t="n">
        <x:v>0.4771212547196624</x:v>
      </x:c>
      <x:c r="J1256" t="n">
        <x:v>1</x:v>
      </x:c>
    </x:row>
    <x:row r="1257">
      <x:c r="A1257" t="inlineStr">
        <x:is>
          <x:t xml:space="preserve">MG-LONG-051</x:t>
        </x:is>
      </x:c>
      <x:c r="B1257" t="inlineStr">
        <x:is>
          <x:t xml:space="preserve">MG-LONG-093</x:t>
        </x:is>
      </x:c>
      <x:c r="C1257" t="inlineStr">
        <x:is>
          <x:t xml:space="preserve">Fe71Ni1Y6B22</x:t>
        </x:is>
      </x:c>
      <x:c r="D1257" t="inlineStr">
        <x:is>
          <x:t xml:space="preserve">[(Co0.7Fe0.3)0.75B0.2Si0.05]96Nb4</x:t>
        </x:is>
      </x:c>
      <x:c r="E1257" t="inlineStr">
        <x:is>
          <x:t xml:space="preserve">Fe-based</x:t>
        </x:is>
      </x:c>
      <x:c r="F1257" t="inlineStr">
        <x:is>
          <x:t xml:space="preserve">Co-based</x:t>
        </x:is>
      </x:c>
      <x:c r="G1257" t="n">
        <x:v>0</x:v>
      </x:c>
      <x:c r="H1257" t="n">
        <x:v>0.7791698052969902</x:v>
      </x:c>
      <x:c r="I1257" t="n">
        <x:v>0.2430380486862945</x:v>
      </x:c>
      <x:c r="J1257" t="n">
        <x:v>1</x:v>
      </x:c>
    </x:row>
    <x:row r="1258">
      <x:c r="A1258" t="inlineStr">
        <x:is>
          <x:t xml:space="preserve">MG-LONG-051</x:t>
        </x:is>
      </x:c>
      <x:c r="B1258" t="inlineStr">
        <x:is>
          <x:t xml:space="preserve">MG-LONG-094</x:t>
        </x:is>
      </x:c>
      <x:c r="C1258" t="inlineStr">
        <x:is>
          <x:t xml:space="preserve">Fe71Ni1Y6B22</x:t>
        </x:is>
      </x:c>
      <x:c r="D1258" t="inlineStr">
        <x:is>
          <x:t xml:space="preserve">[(Co0.6Fe0.4)0.75B0.2Si0.05]96Nb4</x:t>
        </x:is>
      </x:c>
      <x:c r="E1258" t="inlineStr">
        <x:is>
          <x:t xml:space="preserve">Fe-based</x:t>
        </x:is>
      </x:c>
      <x:c r="F1258" t="inlineStr">
        <x:is>
          <x:t xml:space="preserve">Co-based</x:t>
        </x:is>
      </x:c>
      <x:c r="G1258" t="n">
        <x:v>0</x:v>
      </x:c>
      <x:c r="H1258" t="n">
        <x:v>0.2603858716535173</x:v>
      </x:c>
      <x:c r="I1258" t="n">
        <x:v>0.3010299956639812</x:v>
      </x:c>
      <x:c r="J1258" t="n">
        <x:v>1</x:v>
      </x:c>
    </x:row>
    <x:row r="1259">
      <x:c r="A1259" t="inlineStr">
        <x:is>
          <x:t xml:space="preserve">MG-LONG-051</x:t>
        </x:is>
      </x:c>
      <x:c r="B1259" t="inlineStr">
        <x:is>
          <x:t xml:space="preserve">MG-LONG-115</x:t>
        </x:is>
      </x:c>
      <x:c r="C1259" t="inlineStr">
        <x:is>
          <x:t xml:space="preserve">Fe71Ni1Y6B22</x:t>
        </x:is>
      </x:c>
      <x:c r="D1259" t="inlineStr">
        <x:is>
          <x:t xml:space="preserve">Fe48Cr15Mo14C15B6Y2</x:t>
        </x:is>
      </x:c>
      <x:c r="E1259" t="inlineStr">
        <x:is>
          <x:t xml:space="preserve">Fe-based</x:t>
        </x:is>
      </x:c>
      <x:c r="F1259" t="inlineStr">
        <x:is>
          <x:t xml:space="preserve">Fe-based</x:t>
        </x:is>
      </x:c>
      <x:c r="G1259" t="n">
        <x:v>1</x:v>
      </x:c>
      <x:c r="H1259" t="n">
        <x:v>0.5802266329684399</x:v>
      </x:c>
      <x:c r="I1259" t="n">
        <x:v>0.5440680443502757</x:v>
      </x:c>
      <x:c r="J1259" t="n">
        <x:v>1</x:v>
      </x:c>
    </x:row>
    <x:row r="1260">
      <x:c r="A1260" t="inlineStr">
        <x:is>
          <x:t xml:space="preserve">MG-LONG-051</x:t>
        </x:is>
      </x:c>
      <x:c r="B1260" t="inlineStr">
        <x:is>
          <x:t xml:space="preserve">MG-LONG-116</x:t>
        </x:is>
      </x:c>
      <x:c r="C1260" t="inlineStr">
        <x:is>
          <x:t xml:space="preserve">Fe71Ni1Y6B22</x:t>
        </x:is>
      </x:c>
      <x:c r="D1260" t="inlineStr">
        <x:is>
          <x:t xml:space="preserve">Fe45Co3Cr15Mo14C15B6Y2</x:t>
        </x:is>
      </x:c>
      <x:c r="E1260" t="inlineStr">
        <x:is>
          <x:t xml:space="preserve">Fe-based</x:t>
        </x:is>
      </x:c>
      <x:c r="F1260" t="inlineStr">
        <x:is>
          <x:t xml:space="preserve">Fe-based</x:t>
        </x:is>
      </x:c>
      <x:c r="G1260" t="n">
        <x:v>1</x:v>
      </x:c>
      <x:c r="H1260" t="n">
        <x:v>0.401629754917438</x:v>
      </x:c>
      <x:c r="I1260" t="n">
        <x:v>0.6020599913279623</x:v>
      </x:c>
      <x:c r="J1260" t="n">
        <x:v>1</x:v>
      </x:c>
    </x:row>
    <x:row r="1261">
      <x:c r="A1261" t="inlineStr">
        <x:is>
          <x:t xml:space="preserve">MG-LONG-051</x:t>
        </x:is>
      </x:c>
      <x:c r="B1261" t="inlineStr">
        <x:is>
          <x:t xml:space="preserve">MG-LONG-117</x:t>
        </x:is>
      </x:c>
      <x:c r="C1261" t="inlineStr">
        <x:is>
          <x:t xml:space="preserve">Fe71Ni1Y6B22</x:t>
        </x:is>
      </x:c>
      <x:c r="D1261" t="inlineStr">
        <x:is>
          <x:t xml:space="preserve">Fe43Co5Cr15Mo14C15B6Y2</x:t>
        </x:is>
      </x:c>
      <x:c r="E1261" t="inlineStr">
        <x:is>
          <x:t xml:space="preserve">Fe-based</x:t>
        </x:is>
      </x:c>
      <x:c r="F1261" t="inlineStr">
        <x:is>
          <x:t xml:space="preserve">Fe-based</x:t>
        </x:is>
      </x:c>
      <x:c r="G1261" t="n">
        <x:v>1</x:v>
      </x:c>
      <x:c r="H1261" t="n">
        <x:v>0.6997040257024086</x:v>
      </x:c>
      <x:c r="I1261" t="n">
        <x:v>0.6532125137753437</x:v>
      </x:c>
      <x:c r="J1261" t="n">
        <x:v>1</x:v>
      </x:c>
    </x:row>
    <x:row r="1262">
      <x:c r="A1262" t="inlineStr">
        <x:is>
          <x:t xml:space="preserve">MG-LONG-051</x:t>
        </x:is>
      </x:c>
      <x:c r="B1262" t="inlineStr">
        <x:is>
          <x:t xml:space="preserve">MG-LONG-118</x:t>
        </x:is>
      </x:c>
      <x:c r="C1262" t="inlineStr">
        <x:is>
          <x:t xml:space="preserve">Fe71Ni1Y6B22</x:t>
        </x:is>
      </x:c>
      <x:c r="D1262" t="inlineStr">
        <x:is>
          <x:t xml:space="preserve">Fe39Co9Cr15Mo14C15B6Y2</x:t>
        </x:is>
      </x:c>
      <x:c r="E1262" t="inlineStr">
        <x:is>
          <x:t xml:space="preserve">Fe-based</x:t>
        </x:is>
      </x:c>
      <x:c r="F1262" t="inlineStr">
        <x:is>
          <x:t xml:space="preserve">Fe-based</x:t>
        </x:is>
      </x:c>
      <x:c r="G1262" t="n">
        <x:v>1</x:v>
      </x:c>
      <x:c r="H1262" t="n">
        <x:v>0.6634910909243208</x:v>
      </x:c>
      <x:c r="I1262" t="n">
        <x:v>0.6989700043360187</x:v>
      </x:c>
      <x:c r="J1262" t="n">
        <x:v>1</x:v>
      </x:c>
    </x:row>
    <x:row r="1263">
      <x:c r="A1263" t="inlineStr">
        <x:is>
          <x:t xml:space="preserve">MG-LONG-051</x:t>
        </x:is>
      </x:c>
      <x:c r="B1263" t="inlineStr">
        <x:is>
          <x:t xml:space="preserve">MG-LONG-119</x:t>
        </x:is>
      </x:c>
      <x:c r="C1263" t="inlineStr">
        <x:is>
          <x:t xml:space="preserve">Fe71Ni1Y6B22</x:t>
        </x:is>
      </x:c>
      <x:c r="D1263" t="inlineStr">
        <x:is>
          <x:t xml:space="preserve">Fe41Co7Cr15Mo14C15B6Y2</x:t>
        </x:is>
      </x:c>
      <x:c r="E1263" t="inlineStr">
        <x:is>
          <x:t xml:space="preserve">Fe-based</x:t>
        </x:is>
      </x:c>
      <x:c r="F1263" t="inlineStr">
        <x:is>
          <x:t xml:space="preserve">Fe-based</x:t>
        </x:is>
      </x:c>
      <x:c r="G1263" t="n">
        <x:v>1</x:v>
      </x:c>
      <x:c r="H1263" t="n">
        <x:v>0.4810970782478353</x:v>
      </x:c>
      <x:c r="I1263" t="n">
        <x:v>0.9030899869919435</x:v>
      </x:c>
      <x:c r="J1263" t="n">
        <x:v>1</x:v>
      </x:c>
    </x:row>
    <x:row r="1264">
      <x:c r="A1264" t="inlineStr">
        <x:is>
          <x:t xml:space="preserve">MG-LONG-051</x:t>
        </x:is>
      </x:c>
      <x:c r="B1264" t="inlineStr">
        <x:is>
          <x:t xml:space="preserve">MG-LONG-123</x:t>
        </x:is>
      </x:c>
      <x:c r="C1264" t="inlineStr">
        <x:is>
          <x:t xml:space="preserve">Fe71Ni1Y6B22</x:t>
        </x:is>
      </x:c>
      <x:c r="D1264" t="inlineStr">
        <x:is>
          <x:t xml:space="preserve">Fe56Mn5Cr7Mo12Er2C12B6</x:t>
        </x:is>
      </x:c>
      <x:c r="E1264" t="inlineStr">
        <x:is>
          <x:t xml:space="preserve">Fe-based</x:t>
        </x:is>
      </x:c>
      <x:c r="F1264" t="inlineStr">
        <x:is>
          <x:t xml:space="preserve">Fe-based</x:t>
        </x:is>
      </x:c>
      <x:c r="G1264" t="n">
        <x:v>1</x:v>
      </x:c>
      <x:c r="H1264" t="n">
        <x:v>1.217073599927857</x:v>
      </x:c>
      <x:c r="I1264" t="n">
        <x:v>0.6020599913279623</x:v>
      </x:c>
      <x:c r="J1264" t="n">
        <x:v>1</x:v>
      </x:c>
    </x:row>
    <x:row r="1265">
      <x:c r="A1265" t="inlineStr">
        <x:is>
          <x:t xml:space="preserve">MG-LONG-051</x:t>
        </x:is>
      </x:c>
      <x:c r="B1265" t="inlineStr">
        <x:is>
          <x:t xml:space="preserve">MG-LONG-125</x:t>
        </x:is>
      </x:c>
      <x:c r="C1265" t="inlineStr">
        <x:is>
          <x:t xml:space="preserve">Fe71Ni1Y6B22</x:t>
        </x:is>
      </x:c>
      <x:c r="D1265" t="inlineStr">
        <x:is>
          <x:t xml:space="preserve">Fe60Co12Y6B22</x:t>
        </x:is>
      </x:c>
      <x:c r="E1265" t="inlineStr">
        <x:is>
          <x:t xml:space="preserve">Fe-based</x:t>
        </x:is>
      </x:c>
      <x:c r="F1265" t="inlineStr">
        <x:is>
          <x:t xml:space="preserve">Fe-based</x:t>
        </x:is>
      </x:c>
      <x:c r="G1265" t="n">
        <x:v>1</x:v>
      </x:c>
      <x:c r="H1265" t="n">
        <x:v>0.1402495904862116</x:v>
      </x:c>
      <x:c r="I1265" t="n">
        <x:v>0.09691001300805641</x:v>
      </x:c>
      <x:c r="J1265" t="n">
        <x:v>1</x:v>
      </x:c>
    </x:row>
    <x:row r="1266">
      <x:c r="A1266" t="inlineStr">
        <x:is>
          <x:t xml:space="preserve">MG-JTAC18-013</x:t>
        </x:is>
      </x:c>
      <x:c r="B1266" t="inlineStr">
        <x:is>
          <x:t xml:space="preserve">MG-LONG-051</x:t>
        </x:is>
      </x:c>
      <x:c r="C1266" t="inlineStr">
        <x:is>
          <x:t xml:space="preserve">Ag50Mg11.5Ca30.8Cu7.7</x:t>
        </x:is>
      </x:c>
      <x:c r="D1266" t="inlineStr">
        <x:is>
          <x:t xml:space="preserve">Fe71Ni1Y6B22</x:t>
        </x:is>
      </x:c>
      <x:c r="E1266" t="inlineStr">
        <x:is>
          <x:t xml:space="preserve">Ag-based</x:t>
        </x:is>
      </x:c>
      <x:c r="F1266" t="inlineStr">
        <x:is>
          <x:t xml:space="preserve">Fe-based</x:t>
        </x:is>
      </x:c>
      <x:c r="G1266" t="n">
        <x:v>0</x:v>
      </x:c>
      <x:c r="H1266" t="n">
        <x:v>1.170294938369542</x:v>
      </x:c>
      <x:c r="I1266" t="n">
        <x:v>0.3010299956639812</x:v>
      </x:c>
      <x:c r="J1266" t="n">
        <x:v>1</x:v>
      </x:c>
    </x:row>
    <x:row r="1267">
      <x:c r="A1267" t="inlineStr">
        <x:is>
          <x:t xml:space="preserve">MG-JTAC18-081</x:t>
        </x:is>
      </x:c>
      <x:c r="B1267" t="inlineStr">
        <x:is>
          <x:t xml:space="preserve">MG-LONG-051</x:t>
        </x:is>
      </x:c>
      <x:c r="C1267" t="inlineStr">
        <x:is>
          <x:t xml:space="preserve">(Fe0.74Tb0.01B0.2Si0.05)96Nb4</x:t>
        </x:is>
      </x:c>
      <x:c r="D1267" t="inlineStr">
        <x:is>
          <x:t xml:space="preserve">Fe71Ni1Y6B22</x:t>
        </x:is>
      </x:c>
      <x:c r="E1267" t="inlineStr">
        <x:is>
          <x:t xml:space="preserve">Fe-based</x:t>
        </x:is>
      </x:c>
      <x:c r="F1267" t="inlineStr">
        <x:is>
          <x:t xml:space="preserve">Fe-based</x:t>
        </x:is>
      </x:c>
      <x:c r="G1267" t="n">
        <x:v>1</x:v>
      </x:c>
      <x:c r="H1267" t="n">
        <x:v>0.5923941155789837</x:v>
      </x:c>
      <x:c r="I1267" t="n">
        <x:v>0.3010299956639812</x:v>
      </x:c>
      <x:c r="J1267" t="n">
        <x:v>1</x:v>
      </x:c>
    </x:row>
    <x:row r="1268">
      <x:c r="A1268" t="inlineStr">
        <x:is>
          <x:t xml:space="preserve">MG-LONG-052</x:t>
        </x:is>
      </x:c>
      <x:c r="B1268" t="inlineStr">
        <x:is>
          <x:t xml:space="preserve">MG-LONG-053</x:t>
        </x:is>
      </x:c>
      <x:c r="C1268" t="inlineStr">
        <x:is>
          <x:t xml:space="preserve">Fe70Ni2Y6B22</x:t>
        </x:is>
      </x:c>
      <x:c r="D1268" t="inlineStr">
        <x:is>
          <x:t xml:space="preserve">Fe69Ni3Y6B22</x:t>
        </x:is>
      </x:c>
      <x:c r="E1268" t="inlineStr">
        <x:is>
          <x:t xml:space="preserve">Fe-based</x:t>
        </x:is>
      </x:c>
      <x:c r="F1268" t="inlineStr">
        <x:is>
          <x:t xml:space="preserve">Fe-based</x:t>
        </x:is>
      </x:c>
      <x:c r="G1268" t="n">
        <x:v>1</x:v>
      </x:c>
      <x:c r="H1268" t="n">
        <x:v>0.7933005618948543</x:v>
      </x:c>
      <x:c r="I1268" t="n">
        <x:v>-0.1249387366083</x:v>
      </x:c>
      <x:c r="J1268" t="n">
        <x:v>0</x:v>
      </x:c>
    </x:row>
    <x:row r="1269">
      <x:c r="A1269" t="inlineStr">
        <x:is>
          <x:t xml:space="preserve">MG-LONG-052</x:t>
        </x:is>
      </x:c>
      <x:c r="B1269" t="inlineStr">
        <x:is>
          <x:t xml:space="preserve">MG-LONG-054</x:t>
        </x:is>
      </x:c>
      <x:c r="C1269" t="inlineStr">
        <x:is>
          <x:t xml:space="preserve">Fe70Ni2Y6B22</x:t>
        </x:is>
      </x:c>
      <x:c r="D1269" t="inlineStr">
        <x:is>
          <x:t xml:space="preserve">Fe68Ni4Y6B22</x:t>
        </x:is>
      </x:c>
      <x:c r="E1269" t="inlineStr">
        <x:is>
          <x:t xml:space="preserve">Fe-based</x:t>
        </x:is>
      </x:c>
      <x:c r="F1269" t="inlineStr">
        <x:is>
          <x:t xml:space="preserve">Fe-based</x:t>
        </x:is>
      </x:c>
      <x:c r="G1269" t="n">
        <x:v>1</x:v>
      </x:c>
      <x:c r="H1269" t="n">
        <x:v>0.6583177003794917</x:v>
      </x:c>
      <x:c r="I1269" t="n">
        <x:v>-0.1249387366083</x:v>
      </x:c>
      <x:c r="J1269" t="n">
        <x:v>0</x:v>
      </x:c>
    </x:row>
    <x:row r="1270">
      <x:c r="A1270" t="inlineStr">
        <x:is>
          <x:t xml:space="preserve">MG-LONG-052</x:t>
        </x:is>
      </x:c>
      <x:c r="B1270" t="inlineStr">
        <x:is>
          <x:t xml:space="preserve">MG-LONG-059</x:t>
        </x:is>
      </x:c>
      <x:c r="C1270" t="inlineStr">
        <x:is>
          <x:t xml:space="preserve">Fe70Ni2Y6B22</x:t>
        </x:is>
      </x:c>
      <x:c r="D1270" t="inlineStr">
        <x:is>
          <x:t xml:space="preserve">Fe64Co8Y6B22</x:t>
        </x:is>
      </x:c>
      <x:c r="E1270" t="inlineStr">
        <x:is>
          <x:t xml:space="preserve">Fe-based</x:t>
        </x:is>
      </x:c>
      <x:c r="F1270" t="inlineStr">
        <x:is>
          <x:t xml:space="preserve">Fe-based</x:t>
        </x:is>
      </x:c>
      <x:c r="G1270" t="n">
        <x:v>1</x:v>
      </x:c>
      <x:c r="H1270" t="n">
        <x:v>0.2018249588416839</x:v>
      </x:c>
      <x:c r="I1270" t="n">
        <x:v>0.09691001300805641</x:v>
      </x:c>
      <x:c r="J1270" t="n">
        <x:v>1</x:v>
      </x:c>
    </x:row>
    <x:row r="1271">
      <x:c r="A1271" t="inlineStr">
        <x:is>
          <x:t xml:space="preserve">MG-LONG-052</x:t>
        </x:is>
      </x:c>
      <x:c r="B1271" t="inlineStr">
        <x:is>
          <x:t xml:space="preserve">MG-LONG-060</x:t>
        </x:is>
      </x:c>
      <x:c r="C1271" t="inlineStr">
        <x:is>
          <x:t xml:space="preserve">Fe70Ni2Y6B22</x:t>
        </x:is>
      </x:c>
      <x:c r="D1271" t="inlineStr">
        <x:is>
          <x:t xml:space="preserve">Fe62Co10Y6B22</x:t>
        </x:is>
      </x:c>
      <x:c r="E1271" t="inlineStr">
        <x:is>
          <x:t xml:space="preserve">Fe-based</x:t>
        </x:is>
      </x:c>
      <x:c r="F1271" t="inlineStr">
        <x:is>
          <x:t xml:space="preserve">Fe-based</x:t>
        </x:is>
      </x:c>
      <x:c r="G1271" t="n">
        <x:v>1</x:v>
      </x:c>
      <x:c r="H1271" t="n">
        <x:v>0.4535387798040375</x:v>
      </x:c>
      <x:c r="I1271" t="n">
        <x:v>0.09691001300805641</x:v>
      </x:c>
      <x:c r="J1271" t="n">
        <x:v>1</x:v>
      </x:c>
    </x:row>
    <x:row r="1272">
      <x:c r="A1272" t="inlineStr">
        <x:is>
          <x:t xml:space="preserve">MG-LONG-052</x:t>
        </x:is>
      </x:c>
      <x:c r="B1272" t="inlineStr">
        <x:is>
          <x:t xml:space="preserve">MG-LONG-073</x:t>
        </x:is>
      </x:c>
      <x:c r="C1272" t="inlineStr">
        <x:is>
          <x:t xml:space="preserve">Fe70Ni2Y6B22</x:t>
        </x:is>
      </x:c>
      <x:c r="D1272" t="inlineStr">
        <x:is>
          <x:t xml:space="preserve">Ti40Zr10Cu40Pd10</x:t>
        </x:is>
      </x:c>
      <x:c r="E1272" t="inlineStr">
        <x:is>
          <x:t xml:space="preserve">Fe-based</x:t>
        </x:is>
      </x:c>
      <x:c r="F1272" t="inlineStr">
        <x:is>
          <x:t xml:space="preserve">Ti-based</x:t>
        </x:is>
      </x:c>
      <x:c r="G1272" t="n">
        <x:v>0</x:v>
      </x:c>
      <x:c r="H1272" t="n">
        <x:v>1.031835908254194</x:v>
      </x:c>
      <x:c r="I1272" t="n">
        <x:v>0.3010299956639812</x:v>
      </x:c>
      <x:c r="J1272" t="n">
        <x:v>1</x:v>
      </x:c>
    </x:row>
    <x:row r="1273">
      <x:c r="A1273" t="inlineStr">
        <x:is>
          <x:t xml:space="preserve">MG-LONG-052</x:t>
        </x:is>
      </x:c>
      <x:c r="B1273" t="inlineStr">
        <x:is>
          <x:t xml:space="preserve">MG-LONG-079</x:t>
        </x:is>
      </x:c>
      <x:c r="C1273" t="inlineStr">
        <x:is>
          <x:t xml:space="preserve">Fe70Ni2Y6B22</x:t>
        </x:is>
      </x:c>
      <x:c r="D1273" t="inlineStr">
        <x:is>
          <x:t xml:space="preserve">Ti40Zr10Cu38Pd12</x:t>
        </x:is>
      </x:c>
      <x:c r="E1273" t="inlineStr">
        <x:is>
          <x:t xml:space="preserve">Fe-based</x:t>
        </x:is>
      </x:c>
      <x:c r="F1273" t="inlineStr">
        <x:is>
          <x:t xml:space="preserve">Ti-based</x:t>
        </x:is>
      </x:c>
      <x:c r="G1273" t="n">
        <x:v>0</x:v>
      </x:c>
      <x:c r="H1273" t="n">
        <x:v>0.9377891768795202</x:v>
      </x:c>
      <x:c r="I1273" t="n">
        <x:v>0.4771212547196624</x:v>
      </x:c>
      <x:c r="J1273" t="n">
        <x:v>1</x:v>
      </x:c>
    </x:row>
    <x:row r="1274">
      <x:c r="A1274" t="inlineStr">
        <x:is>
          <x:t xml:space="preserve">MG-LONG-052</x:t>
        </x:is>
      </x:c>
      <x:c r="B1274" t="inlineStr">
        <x:is>
          <x:t xml:space="preserve">MG-LONG-080</x:t>
        </x:is>
      </x:c>
      <x:c r="C1274" t="inlineStr">
        <x:is>
          <x:t xml:space="preserve">Fe70Ni2Y6B22</x:t>
        </x:is>
      </x:c>
      <x:c r="D1274" t="inlineStr">
        <x:is>
          <x:t xml:space="preserve">Ti40Zr10Cu36Pd14</x:t>
        </x:is>
      </x:c>
      <x:c r="E1274" t="inlineStr">
        <x:is>
          <x:t xml:space="preserve">Fe-based</x:t>
        </x:is>
      </x:c>
      <x:c r="F1274" t="inlineStr">
        <x:is>
          <x:t xml:space="preserve">Ti-based</x:t>
        </x:is>
      </x:c>
      <x:c r="G1274" t="n">
        <x:v>0</x:v>
      </x:c>
      <x:c r="H1274" t="n">
        <x:v>0.8893367886370037</x:v>
      </x:c>
      <x:c r="I1274" t="n">
        <x:v>0.4771212547196624</x:v>
      </x:c>
      <x:c r="J1274" t="n">
        <x:v>1</x:v>
      </x:c>
    </x:row>
    <x:row r="1275">
      <x:c r="A1275" t="inlineStr">
        <x:is>
          <x:t xml:space="preserve">MG-LONG-052</x:t>
        </x:is>
      </x:c>
      <x:c r="B1275" t="inlineStr">
        <x:is>
          <x:t xml:space="preserve">MG-LONG-093</x:t>
        </x:is>
      </x:c>
      <x:c r="C1275" t="inlineStr">
        <x:is>
          <x:t xml:space="preserve">Fe70Ni2Y6B22</x:t>
        </x:is>
      </x:c>
      <x:c r="D1275" t="inlineStr">
        <x:is>
          <x:t xml:space="preserve">[(Co0.7Fe0.3)0.75B0.2Si0.05]96Nb4</x:t>
        </x:is>
      </x:c>
      <x:c r="E1275" t="inlineStr">
        <x:is>
          <x:t xml:space="preserve">Fe-based</x:t>
        </x:is>
      </x:c>
      <x:c r="F1275" t="inlineStr">
        <x:is>
          <x:t xml:space="preserve">Co-based</x:t>
        </x:is>
      </x:c>
      <x:c r="G1275" t="n">
        <x:v>0</x:v>
      </x:c>
      <x:c r="H1275" t="n">
        <x:v>0.7458069772527315</x:v>
      </x:c>
      <x:c r="I1275" t="n">
        <x:v>0.2430380486862945</x:v>
      </x:c>
      <x:c r="J1275" t="n">
        <x:v>1</x:v>
      </x:c>
    </x:row>
    <x:row r="1276">
      <x:c r="A1276" t="inlineStr">
        <x:is>
          <x:t xml:space="preserve">MG-LONG-052</x:t>
        </x:is>
      </x:c>
      <x:c r="B1276" t="inlineStr">
        <x:is>
          <x:t xml:space="preserve">MG-LONG-094</x:t>
        </x:is>
      </x:c>
      <x:c r="C1276" t="inlineStr">
        <x:is>
          <x:t xml:space="preserve">Fe70Ni2Y6B22</x:t>
        </x:is>
      </x:c>
      <x:c r="D1276" t="inlineStr">
        <x:is>
          <x:t xml:space="preserve">[(Co0.6Fe0.4)0.75B0.2Si0.05]96Nb4</x:t>
        </x:is>
      </x:c>
      <x:c r="E1276" t="inlineStr">
        <x:is>
          <x:t xml:space="preserve">Fe-based</x:t>
        </x:is>
      </x:c>
      <x:c r="F1276" t="inlineStr">
        <x:is>
          <x:t xml:space="preserve">Co-based</x:t>
        </x:is>
      </x:c>
      <x:c r="G1276" t="n">
        <x:v>0</x:v>
      </x:c>
      <x:c r="H1276" t="n">
        <x:v>0.2238002856806896</x:v>
      </x:c>
      <x:c r="I1276" t="n">
        <x:v>0.3010299956639812</x:v>
      </x:c>
      <x:c r="J1276" t="n">
        <x:v>1</x:v>
      </x:c>
    </x:row>
    <x:row r="1277">
      <x:c r="A1277" t="inlineStr">
        <x:is>
          <x:t xml:space="preserve">MG-LONG-052</x:t>
        </x:is>
      </x:c>
      <x:c r="B1277" t="inlineStr">
        <x:is>
          <x:t xml:space="preserve">MG-LONG-115</x:t>
        </x:is>
      </x:c>
      <x:c r="C1277" t="inlineStr">
        <x:is>
          <x:t xml:space="preserve">Fe70Ni2Y6B22</x:t>
        </x:is>
      </x:c>
      <x:c r="D1277" t="inlineStr">
        <x:is>
          <x:t xml:space="preserve">Fe48Cr15Mo14C15B6Y2</x:t>
        </x:is>
      </x:c>
      <x:c r="E1277" t="inlineStr">
        <x:is>
          <x:t xml:space="preserve">Fe-based</x:t>
        </x:is>
      </x:c>
      <x:c r="F1277" t="inlineStr">
        <x:is>
          <x:t xml:space="preserve">Fe-based</x:t>
        </x:is>
      </x:c>
      <x:c r="G1277" t="n">
        <x:v>1</x:v>
      </x:c>
      <x:c r="H1277" t="n">
        <x:v>0.4596063590048765</x:v>
      </x:c>
      <x:c r="I1277" t="n">
        <x:v>0.5440680443502757</x:v>
      </x:c>
      <x:c r="J1277" t="n">
        <x:v>1</x:v>
      </x:c>
    </x:row>
    <x:row r="1278">
      <x:c r="A1278" t="inlineStr">
        <x:is>
          <x:t xml:space="preserve">MG-LONG-052</x:t>
        </x:is>
      </x:c>
      <x:c r="B1278" t="inlineStr">
        <x:is>
          <x:t xml:space="preserve">MG-LONG-116</x:t>
        </x:is>
      </x:c>
      <x:c r="C1278" t="inlineStr">
        <x:is>
          <x:t xml:space="preserve">Fe70Ni2Y6B22</x:t>
        </x:is>
      </x:c>
      <x:c r="D1278" t="inlineStr">
        <x:is>
          <x:t xml:space="preserve">Fe45Co3Cr15Mo14C15B6Y2</x:t>
        </x:is>
      </x:c>
      <x:c r="E1278" t="inlineStr">
        <x:is>
          <x:t xml:space="preserve">Fe-based</x:t>
        </x:is>
      </x:c>
      <x:c r="F1278" t="inlineStr">
        <x:is>
          <x:t xml:space="preserve">Fe-based</x:t>
        </x:is>
      </x:c>
      <x:c r="G1278" t="n">
        <x:v>1</x:v>
      </x:c>
      <x:c r="H1278" t="n">
        <x:v>0.2723391938945566</x:v>
      </x:c>
      <x:c r="I1278" t="n">
        <x:v>0.6020599913279623</x:v>
      </x:c>
      <x:c r="J1278" t="n">
        <x:v>1</x:v>
      </x:c>
    </x:row>
    <x:row r="1279">
      <x:c r="A1279" t="inlineStr">
        <x:is>
          <x:t xml:space="preserve">MG-LONG-052</x:t>
        </x:is>
      </x:c>
      <x:c r="B1279" t="inlineStr">
        <x:is>
          <x:t xml:space="preserve">MG-LONG-117</x:t>
        </x:is>
      </x:c>
      <x:c r="C1279" t="inlineStr">
        <x:is>
          <x:t xml:space="preserve">Fe70Ni2Y6B22</x:t>
        </x:is>
      </x:c>
      <x:c r="D1279" t="inlineStr">
        <x:is>
          <x:t xml:space="preserve">Fe43Co5Cr15Mo14C15B6Y2</x:t>
        </x:is>
      </x:c>
      <x:c r="E1279" t="inlineStr">
        <x:is>
          <x:t xml:space="preserve">Fe-based</x:t>
        </x:is>
      </x:c>
      <x:c r="F1279" t="inlineStr">
        <x:is>
          <x:t xml:space="preserve">Fe-based</x:t>
        </x:is>
      </x:c>
      <x:c r="G1279" t="n">
        <x:v>1</x:v>
      </x:c>
      <x:c r="H1279" t="n">
        <x:v>0.7187749277785285</x:v>
      </x:c>
      <x:c r="I1279" t="n">
        <x:v>0.6532125137753437</x:v>
      </x:c>
      <x:c r="J1279" t="n">
        <x:v>1</x:v>
      </x:c>
    </x:row>
    <x:row r="1280">
      <x:c r="A1280" t="inlineStr">
        <x:is>
          <x:t xml:space="preserve">MG-LONG-052</x:t>
        </x:is>
      </x:c>
      <x:c r="B1280" t="inlineStr">
        <x:is>
          <x:t xml:space="preserve">MG-LONG-118</x:t>
        </x:is>
      </x:c>
      <x:c r="C1280" t="inlineStr">
        <x:is>
          <x:t xml:space="preserve">Fe70Ni2Y6B22</x:t>
        </x:is>
      </x:c>
      <x:c r="D1280" t="inlineStr">
        <x:is>
          <x:t xml:space="preserve">Fe39Co9Cr15Mo14C15B6Y2</x:t>
        </x:is>
      </x:c>
      <x:c r="E1280" t="inlineStr">
        <x:is>
          <x:t xml:space="preserve">Fe-based</x:t>
        </x:is>
      </x:c>
      <x:c r="F1280" t="inlineStr">
        <x:is>
          <x:t xml:space="preserve">Fe-based</x:t>
        </x:is>
      </x:c>
      <x:c r="G1280" t="n">
        <x:v>1</x:v>
      </x:c>
      <x:c r="H1280" t="n">
        <x:v>0.5217853865160049</x:v>
      </x:c>
      <x:c r="I1280" t="n">
        <x:v>0.6989700043360187</x:v>
      </x:c>
      <x:c r="J1280" t="n">
        <x:v>1</x:v>
      </x:c>
    </x:row>
    <x:row r="1281">
      <x:c r="A1281" t="inlineStr">
        <x:is>
          <x:t xml:space="preserve">MG-LONG-052</x:t>
        </x:is>
      </x:c>
      <x:c r="B1281" t="inlineStr">
        <x:is>
          <x:t xml:space="preserve">MG-LONG-119</x:t>
        </x:is>
      </x:c>
      <x:c r="C1281" t="inlineStr">
        <x:is>
          <x:t xml:space="preserve">Fe70Ni2Y6B22</x:t>
        </x:is>
      </x:c>
      <x:c r="D1281" t="inlineStr">
        <x:is>
          <x:t xml:space="preserve">Fe41Co7Cr15Mo14C15B6Y2</x:t>
        </x:is>
      </x:c>
      <x:c r="E1281" t="inlineStr">
        <x:is>
          <x:t xml:space="preserve">Fe-based</x:t>
        </x:is>
      </x:c>
      <x:c r="F1281" t="inlineStr">
        <x:is>
          <x:t xml:space="preserve">Fe-based</x:t>
        </x:is>
      </x:c>
      <x:c r="G1281" t="n">
        <x:v>1</x:v>
      </x:c>
      <x:c r="H1281" t="n">
        <x:v>0.5425558592626418</x:v>
      </x:c>
      <x:c r="I1281" t="n">
        <x:v>0.9030899869919435</x:v>
      </x:c>
      <x:c r="J1281" t="n">
        <x:v>1</x:v>
      </x:c>
    </x:row>
    <x:row r="1282">
      <x:c r="A1282" t="inlineStr">
        <x:is>
          <x:t xml:space="preserve">MG-LONG-052</x:t>
        </x:is>
      </x:c>
      <x:c r="B1282" t="inlineStr">
        <x:is>
          <x:t xml:space="preserve">MG-LONG-123</x:t>
        </x:is>
      </x:c>
      <x:c r="C1282" t="inlineStr">
        <x:is>
          <x:t xml:space="preserve">Fe70Ni2Y6B22</x:t>
        </x:is>
      </x:c>
      <x:c r="D1282" t="inlineStr">
        <x:is>
          <x:t xml:space="preserve">Fe56Mn5Cr7Mo12Er2C12B6</x:t>
        </x:is>
      </x:c>
      <x:c r="E1282" t="inlineStr">
        <x:is>
          <x:t xml:space="preserve">Fe-based</x:t>
        </x:is>
      </x:c>
      <x:c r="F1282" t="inlineStr">
        <x:is>
          <x:t xml:space="preserve">Fe-based</x:t>
        </x:is>
      </x:c>
      <x:c r="G1282" t="n">
        <x:v>1</x:v>
      </x:c>
      <x:c r="H1282" t="n">
        <x:v>1.175189891359788</x:v>
      </x:c>
      <x:c r="I1282" t="n">
        <x:v>0.6020599913279623</x:v>
      </x:c>
      <x:c r="J1282" t="n">
        <x:v>1</x:v>
      </x:c>
    </x:row>
    <x:row r="1283">
      <x:c r="A1283" t="inlineStr">
        <x:is>
          <x:t xml:space="preserve">MG-LONG-052</x:t>
        </x:is>
      </x:c>
      <x:c r="B1283" t="inlineStr">
        <x:is>
          <x:t xml:space="preserve">MG-LONG-125</x:t>
        </x:is>
      </x:c>
      <x:c r="C1283" t="inlineStr">
        <x:is>
          <x:t xml:space="preserve">Fe70Ni2Y6B22</x:t>
        </x:is>
      </x:c>
      <x:c r="D1283" t="inlineStr">
        <x:is>
          <x:t xml:space="preserve">Fe60Co12Y6B22</x:t>
        </x:is>
      </x:c>
      <x:c r="E1283" t="inlineStr">
        <x:is>
          <x:t xml:space="preserve">Fe-based</x:t>
        </x:is>
      </x:c>
      <x:c r="F1283" t="inlineStr">
        <x:is>
          <x:t xml:space="preserve">Fe-based</x:t>
        </x:is>
      </x:c>
      <x:c r="G1283" t="n">
        <x:v>1</x:v>
      </x:c>
      <x:c r="H1283" t="n">
        <x:v>0.241674781081667</x:v>
      </x:c>
      <x:c r="I1283" t="n">
        <x:v>0.09691001300805641</x:v>
      </x:c>
      <x:c r="J1283" t="n">
        <x:v>1</x:v>
      </x:c>
    </x:row>
    <x:row r="1284">
      <x:c r="A1284" t="inlineStr">
        <x:is>
          <x:t xml:space="preserve">MG-JTAC18-013</x:t>
        </x:is>
      </x:c>
      <x:c r="B1284" t="inlineStr">
        <x:is>
          <x:t xml:space="preserve">MG-LONG-052</x:t>
        </x:is>
      </x:c>
      <x:c r="C1284" t="inlineStr">
        <x:is>
          <x:t xml:space="preserve">Ag50Mg11.5Ca30.8Cu7.7</x:t>
        </x:is>
      </x:c>
      <x:c r="D1284" t="inlineStr">
        <x:is>
          <x:t xml:space="preserve">Fe70Ni2Y6B22</x:t>
        </x:is>
      </x:c>
      <x:c r="E1284" t="inlineStr">
        <x:is>
          <x:t xml:space="preserve">Ag-based</x:t>
        </x:is>
      </x:c>
      <x:c r="F1284" t="inlineStr">
        <x:is>
          <x:t xml:space="preserve">Fe-based</x:t>
        </x:is>
      </x:c>
      <x:c r="G1284" t="n">
        <x:v>0</x:v>
      </x:c>
      <x:c r="H1284" t="n">
        <x:v>1.098875793864533</x:v>
      </x:c>
      <x:c r="I1284" t="n">
        <x:v>0.3010299956639812</x:v>
      </x:c>
      <x:c r="J1284" t="n">
        <x:v>1</x:v>
      </x:c>
    </x:row>
    <x:row r="1285">
      <x:c r="A1285" t="inlineStr">
        <x:is>
          <x:t xml:space="preserve">MG-JTAC18-081</x:t>
        </x:is>
      </x:c>
      <x:c r="B1285" t="inlineStr">
        <x:is>
          <x:t xml:space="preserve">MG-LONG-052</x:t>
        </x:is>
      </x:c>
      <x:c r="C1285" t="inlineStr">
        <x:is>
          <x:t xml:space="preserve">(Fe0.74Tb0.01B0.2Si0.05)96Nb4</x:t>
        </x:is>
      </x:c>
      <x:c r="D1285" t="inlineStr">
        <x:is>
          <x:t xml:space="preserve">Fe70Ni2Y6B22</x:t>
        </x:is>
      </x:c>
      <x:c r="E1285" t="inlineStr">
        <x:is>
          <x:t xml:space="preserve">Fe-based</x:t>
        </x:is>
      </x:c>
      <x:c r="F1285" t="inlineStr">
        <x:is>
          <x:t xml:space="preserve">Fe-based</x:t>
        </x:is>
      </x:c>
      <x:c r="G1285" t="n">
        <x:v>1</x:v>
      </x:c>
      <x:c r="H1285" t="n">
        <x:v>0.484697260883951</x:v>
      </x:c>
      <x:c r="I1285" t="n">
        <x:v>0.3010299956639812</x:v>
      </x:c>
      <x:c r="J1285" t="n">
        <x:v>1</x:v>
      </x:c>
    </x:row>
    <x:row r="1286">
      <x:c r="A1286" t="inlineStr">
        <x:is>
          <x:t xml:space="preserve">MG-JTAC18-117</x:t>
        </x:is>
      </x:c>
      <x:c r="B1286" t="inlineStr">
        <x:is>
          <x:t xml:space="preserve">MG-LONG-052</x:t>
        </x:is>
      </x:c>
      <x:c r="C1286" t="inlineStr">
        <x:is>
          <x:t xml:space="preserve">Mg60Ni23.6Si0.5La15.9</x:t>
        </x:is>
      </x:c>
      <x:c r="D1286" t="inlineStr">
        <x:is>
          <x:t xml:space="preserve">Fe70Ni2Y6B22</x:t>
        </x:is>
      </x:c>
      <x:c r="E1286" t="inlineStr">
        <x:is>
          <x:t xml:space="preserve">Mg-based</x:t>
        </x:is>
      </x:c>
      <x:c r="F1286" t="inlineStr">
        <x:is>
          <x:t xml:space="preserve">Fe-based</x:t>
        </x:is>
      </x:c>
      <x:c r="G1286" t="n">
        <x:v>0</x:v>
      </x:c>
      <x:c r="H1286" t="n">
        <x:v>1.314432078250559</x:v>
      </x:c>
      <x:c r="I1286" t="n">
        <x:v>0.3010299956639812</x:v>
      </x:c>
      <x:c r="J1286" t="n">
        <x:v>1</x:v>
      </x:c>
    </x:row>
    <x:row r="1287">
      <x:c r="A1287" t="inlineStr">
        <x:is>
          <x:t xml:space="preserve">MG-JTAC18-122</x:t>
        </x:is>
      </x:c>
      <x:c r="B1287" t="inlineStr">
        <x:is>
          <x:t xml:space="preserve">MG-LONG-052</x:t>
        </x:is>
      </x:c>
      <x:c r="C1287" t="inlineStr">
        <x:is>
          <x:t xml:space="preserve">Mg60Ni23.6Y0.5Si0.5La15.75</x:t>
        </x:is>
      </x:c>
      <x:c r="D1287" t="inlineStr">
        <x:is>
          <x:t xml:space="preserve">Fe70Ni2Y6B22</x:t>
        </x:is>
      </x:c>
      <x:c r="E1287" t="inlineStr">
        <x:is>
          <x:t xml:space="preserve">Mg-based</x:t>
        </x:is>
      </x:c>
      <x:c r="F1287" t="inlineStr">
        <x:is>
          <x:t xml:space="preserve">Fe-based</x:t>
        </x:is>
      </x:c>
      <x:c r="G1287" t="n">
        <x:v>0</x:v>
      </x:c>
      <x:c r="H1287" t="n">
        <x:v>1.271158656999365</x:v>
      </x:c>
      <x:c r="I1287" t="n">
        <x:v>0.3010299956639812</x:v>
      </x:c>
      <x:c r="J1287" t="n">
        <x:v>1</x:v>
      </x:c>
    </x:row>
    <x:row r="1288">
      <x:c r="A1288" t="inlineStr">
        <x:is>
          <x:t xml:space="preserve">MG-LONG-053</x:t>
        </x:is>
      </x:c>
      <x:c r="B1288" t="inlineStr">
        <x:is>
          <x:t xml:space="preserve">MG-LONG-055</x:t>
        </x:is>
      </x:c>
      <x:c r="C1288" t="inlineStr">
        <x:is>
          <x:t xml:space="preserve">Fe69Ni3Y6B22</x:t>
        </x:is>
      </x:c>
      <x:c r="D1288" t="inlineStr">
        <x:is>
          <x:t xml:space="preserve">Fe67Ni5Y6B22</x:t>
        </x:is>
      </x:c>
      <x:c r="E1288" t="inlineStr">
        <x:is>
          <x:t xml:space="preserve">Fe-based</x:t>
        </x:is>
      </x:c>
      <x:c r="F1288" t="inlineStr">
        <x:is>
          <x:t xml:space="preserve">Fe-based</x:t>
        </x:is>
      </x:c>
      <x:c r="G1288" t="n">
        <x:v>1</x:v>
      </x:c>
      <x:c r="H1288" t="n">
        <x:v>0.771482910444733</x:v>
      </x:c>
      <x:c r="I1288" t="n">
        <x:v>-0.1760912590556812</x:v>
      </x:c>
      <x:c r="J1288" t="n">
        <x:v>0</x:v>
      </x:c>
    </x:row>
    <x:row r="1289">
      <x:c r="A1289" t="inlineStr">
        <x:is>
          <x:t xml:space="preserve">MG-LONG-053</x:t>
        </x:is>
      </x:c>
      <x:c r="B1289" t="inlineStr">
        <x:is>
          <x:t xml:space="preserve">MG-LONG-058</x:t>
        </x:is>
      </x:c>
      <x:c r="C1289" t="inlineStr">
        <x:is>
          <x:t xml:space="preserve">Fe69Ni3Y6B22</x:t>
        </x:is>
      </x:c>
      <x:c r="D1289" t="inlineStr">
        <x:is>
          <x:t xml:space="preserve">Fe66Co6Y6B22</x:t>
        </x:is>
      </x:c>
      <x:c r="E1289" t="inlineStr">
        <x:is>
          <x:t xml:space="preserve">Fe-based</x:t>
        </x:is>
      </x:c>
      <x:c r="F1289" t="inlineStr">
        <x:is>
          <x:t xml:space="preserve">Fe-based</x:t>
        </x:is>
      </x:c>
      <x:c r="G1289" t="n">
        <x:v>1</x:v>
      </x:c>
      <x:c r="H1289" t="n">
        <x:v>0.4757694298355448</x:v>
      </x:c>
      <x:c r="I1289" t="n">
        <x:v>0.1249387366083</x:v>
      </x:c>
      <x:c r="J1289" t="n">
        <x:v>1</x:v>
      </x:c>
    </x:row>
    <x:row r="1290">
      <x:c r="A1290" t="inlineStr">
        <x:is>
          <x:t xml:space="preserve">MG-LONG-053</x:t>
        </x:is>
      </x:c>
      <x:c r="B1290" t="inlineStr">
        <x:is>
          <x:t xml:space="preserve">MG-LONG-059</x:t>
        </x:is>
      </x:c>
      <x:c r="C1290" t="inlineStr">
        <x:is>
          <x:t xml:space="preserve">Fe69Ni3Y6B22</x:t>
        </x:is>
      </x:c>
      <x:c r="D1290" t="inlineStr">
        <x:is>
          <x:t xml:space="preserve">Fe64Co8Y6B22</x:t>
        </x:is>
      </x:c>
      <x:c r="E1290" t="inlineStr">
        <x:is>
          <x:t xml:space="preserve">Fe-based</x:t>
        </x:is>
      </x:c>
      <x:c r="F1290" t="inlineStr">
        <x:is>
          <x:t xml:space="preserve">Fe-based</x:t>
        </x:is>
      </x:c>
      <x:c r="G1290" t="n">
        <x:v>1</x:v>
      </x:c>
      <x:c r="H1290" t="n">
        <x:v>0.8246952242972193</x:v>
      </x:c>
      <x:c r="I1290" t="n">
        <x:v>0.2218487496163564</x:v>
      </x:c>
      <x:c r="J1290" t="n">
        <x:v>1</x:v>
      </x:c>
    </x:row>
    <x:row r="1291">
      <x:c r="A1291" t="inlineStr">
        <x:is>
          <x:t xml:space="preserve">MG-LONG-053</x:t>
        </x:is>
      </x:c>
      <x:c r="B1291" t="inlineStr">
        <x:is>
          <x:t xml:space="preserve">MG-LONG-060</x:t>
        </x:is>
      </x:c>
      <x:c r="C1291" t="inlineStr">
        <x:is>
          <x:t xml:space="preserve">Fe69Ni3Y6B22</x:t>
        </x:is>
      </x:c>
      <x:c r="D1291" t="inlineStr">
        <x:is>
          <x:t xml:space="preserve">Fe62Co10Y6B22</x:t>
        </x:is>
      </x:c>
      <x:c r="E1291" t="inlineStr">
        <x:is>
          <x:t xml:space="preserve">Fe-based</x:t>
        </x:is>
      </x:c>
      <x:c r="F1291" t="inlineStr">
        <x:is>
          <x:t xml:space="preserve">Fe-based</x:t>
        </x:is>
      </x:c>
      <x:c r="G1291" t="n">
        <x:v>1</x:v>
      </x:c>
      <x:c r="H1291" t="n">
        <x:v>1.204498735255875</x:v>
      </x:c>
      <x:c r="I1291" t="n">
        <x:v>0.2218487496163564</x:v>
      </x:c>
      <x:c r="J1291" t="n">
        <x:v>1</x:v>
      </x:c>
    </x:row>
    <x:row r="1292">
      <x:c r="A1292" t="inlineStr">
        <x:is>
          <x:t xml:space="preserve">MG-LONG-053</x:t>
        </x:is>
      </x:c>
      <x:c r="B1292" t="inlineStr">
        <x:is>
          <x:t xml:space="preserve">MG-LONG-066</x:t>
        </x:is>
      </x:c>
      <x:c r="C1292" t="inlineStr">
        <x:is>
          <x:t xml:space="preserve">Fe69Ni3Y6B22</x:t>
        </x:is>
      </x:c>
      <x:c r="D1292" t="inlineStr">
        <x:is>
          <x:t xml:space="preserve">[(Ni0.7Fe0.3)0.75B0.2Si0.05]96Nb4</x:t>
        </x:is>
      </x:c>
      <x:c r="E1292" t="inlineStr">
        <x:is>
          <x:t xml:space="preserve">Fe-based</x:t>
        </x:is>
      </x:c>
      <x:c r="F1292" t="inlineStr">
        <x:is>
          <x:t xml:space="preserve">Ni-based</x:t>
        </x:is>
      </x:c>
      <x:c r="G1292" t="n">
        <x:v>0</x:v>
      </x:c>
      <x:c r="H1292" t="n">
        <x:v>1.233356166989851</x:v>
      </x:c>
      <x:c r="I1292" t="n">
        <x:v>0.2218487496163564</x:v>
      </x:c>
      <x:c r="J1292" t="n">
        <x:v>1</x:v>
      </x:c>
    </x:row>
    <x:row r="1293">
      <x:c r="A1293" t="inlineStr">
        <x:is>
          <x:t xml:space="preserve">MG-LONG-053</x:t>
        </x:is>
      </x:c>
      <x:c r="B1293" t="inlineStr">
        <x:is>
          <x:t xml:space="preserve">MG-LONG-067</x:t>
        </x:is>
      </x:c>
      <x:c r="C1293" t="inlineStr">
        <x:is>
          <x:t xml:space="preserve">Fe69Ni3Y6B22</x:t>
        </x:is>
      </x:c>
      <x:c r="D1293" t="inlineStr">
        <x:is>
          <x:t xml:space="preserve">[(Ni0.6Fe0.4)0.75B0.2Si0.05]96Nb4</x:t>
        </x:is>
      </x:c>
      <x:c r="E1293" t="inlineStr">
        <x:is>
          <x:t xml:space="preserve">Fe-based</x:t>
        </x:is>
      </x:c>
      <x:c r="F1293" t="inlineStr">
        <x:is>
          <x:t xml:space="preserve">Ni-based</x:t>
        </x:is>
      </x:c>
      <x:c r="G1293" t="n">
        <x:v>0</x:v>
      </x:c>
      <x:c r="H1293" t="n">
        <x:v>1.318885378445369</x:v>
      </x:c>
      <x:c r="I1293" t="n">
        <x:v>0.3010299956639812</x:v>
      </x:c>
      <x:c r="J1293" t="n">
        <x:v>1</x:v>
      </x:c>
    </x:row>
    <x:row r="1294">
      <x:c r="A1294" t="inlineStr">
        <x:is>
          <x:t xml:space="preserve">MG-LONG-053</x:t>
        </x:is>
      </x:c>
      <x:c r="B1294" t="inlineStr">
        <x:is>
          <x:t xml:space="preserve">MG-LONG-068</x:t>
        </x:is>
      </x:c>
      <x:c r="C1294" t="inlineStr">
        <x:is>
          <x:t xml:space="preserve">Fe69Ni3Y6B22</x:t>
        </x:is>
      </x:c>
      <x:c r="D1294" t="inlineStr">
        <x:is>
          <x:t xml:space="preserve">Pd77Cu6Si17</x:t>
        </x:is>
      </x:c>
      <x:c r="E1294" t="inlineStr">
        <x:is>
          <x:t xml:space="preserve">Fe-based</x:t>
        </x:is>
      </x:c>
      <x:c r="F1294" t="inlineStr">
        <x:is>
          <x:t xml:space="preserve">Pd-based</x:t>
        </x:is>
      </x:c>
      <x:c r="G1294" t="n">
        <x:v>0</x:v>
      </x:c>
      <x:c r="H1294" t="n">
        <x:v>1.163504520466969</x:v>
      </x:c>
      <x:c r="I1294" t="n">
        <x:v>0.1249387366083</x:v>
      </x:c>
      <x:c r="J1294" t="n">
        <x:v>1</x:v>
      </x:c>
    </x:row>
    <x:row r="1295">
      <x:c r="A1295" t="inlineStr">
        <x:is>
          <x:t xml:space="preserve">MG-LONG-053</x:t>
        </x:is>
      </x:c>
      <x:c r="B1295" t="inlineStr">
        <x:is>
          <x:t xml:space="preserve">MG-LONG-071</x:t>
        </x:is>
      </x:c>
      <x:c r="C1295" t="inlineStr">
        <x:is>
          <x:t xml:space="preserve">Fe69Ni3Y6B22</x:t>
        </x:is>
      </x:c>
      <x:c r="D1295" t="inlineStr">
        <x:is>
          <x:t xml:space="preserve">Ti41.5Zr2.5Hf5Cu42.5Ni7.5Si1</x:t>
        </x:is>
      </x:c>
      <x:c r="E1295" t="inlineStr">
        <x:is>
          <x:t xml:space="preserve">Fe-based</x:t>
        </x:is>
      </x:c>
      <x:c r="F1295" t="inlineStr">
        <x:is>
          <x:t xml:space="preserve">Ti-based</x:t>
        </x:is>
      </x:c>
      <x:c r="G1295" t="n">
        <x:v>0</x:v>
      </x:c>
      <x:c r="H1295" t="n">
        <x:v>0.5657092321149588</x:v>
      </x:c>
      <x:c r="I1295" t="n">
        <x:v>0.1249387366083</x:v>
      </x:c>
      <x:c r="J1295" t="n">
        <x:v>1</x:v>
      </x:c>
    </x:row>
    <x:row r="1296">
      <x:c r="A1296" t="inlineStr">
        <x:is>
          <x:t xml:space="preserve">MG-LONG-053</x:t>
        </x:is>
      </x:c>
      <x:c r="B1296" t="inlineStr">
        <x:is>
          <x:t xml:space="preserve">MG-LONG-079</x:t>
        </x:is>
      </x:c>
      <x:c r="C1296" t="inlineStr">
        <x:is>
          <x:t xml:space="preserve">Fe69Ni3Y6B22</x:t>
        </x:is>
      </x:c>
      <x:c r="D1296" t="inlineStr">
        <x:is>
          <x:t xml:space="preserve">Ti40Zr10Cu38Pd12</x:t>
        </x:is>
      </x:c>
      <x:c r="E1296" t="inlineStr">
        <x:is>
          <x:t xml:space="preserve">Fe-based</x:t>
        </x:is>
      </x:c>
      <x:c r="F1296" t="inlineStr">
        <x:is>
          <x:t xml:space="preserve">Ti-based</x:t>
        </x:is>
      </x:c>
      <x:c r="G1296" t="n">
        <x:v>0</x:v>
      </x:c>
      <x:c r="H1296" t="n">
        <x:v>1.313863585371691</x:v>
      </x:c>
      <x:c r="I1296" t="n">
        <x:v>0.6020599913279624</x:v>
      </x:c>
      <x:c r="J1296" t="n">
        <x:v>1</x:v>
      </x:c>
    </x:row>
    <x:row r="1297">
      <x:c r="A1297" t="inlineStr">
        <x:is>
          <x:t xml:space="preserve">MG-LONG-053</x:t>
        </x:is>
      </x:c>
      <x:c r="B1297" t="inlineStr">
        <x:is>
          <x:t xml:space="preserve">MG-LONG-080</x:t>
        </x:is>
      </x:c>
      <x:c r="C1297" t="inlineStr">
        <x:is>
          <x:t xml:space="preserve">Fe69Ni3Y6B22</x:t>
        </x:is>
      </x:c>
      <x:c r="D1297" t="inlineStr">
        <x:is>
          <x:t xml:space="preserve">Ti40Zr10Cu36Pd14</x:t>
        </x:is>
      </x:c>
      <x:c r="E1297" t="inlineStr">
        <x:is>
          <x:t xml:space="preserve">Fe-based</x:t>
        </x:is>
      </x:c>
      <x:c r="F1297" t="inlineStr">
        <x:is>
          <x:t xml:space="preserve">Ti-based</x:t>
        </x:is>
      </x:c>
      <x:c r="G1297" t="n">
        <x:v>0</x:v>
      </x:c>
      <x:c r="H1297" t="n">
        <x:v>1.313578644173831</x:v>
      </x:c>
      <x:c r="I1297" t="n">
        <x:v>0.6020599913279624</x:v>
      </x:c>
      <x:c r="J1297" t="n">
        <x:v>1</x:v>
      </x:c>
    </x:row>
    <x:row r="1298">
      <x:c r="A1298" t="inlineStr">
        <x:is>
          <x:t xml:space="preserve">MG-LONG-053</x:t>
        </x:is>
      </x:c>
      <x:c r="B1298" t="inlineStr">
        <x:is>
          <x:t xml:space="preserve">MG-LONG-092</x:t>
        </x:is>
      </x:c>
      <x:c r="C1298" t="inlineStr">
        <x:is>
          <x:t xml:space="preserve">Fe69Ni3Y6B22</x:t>
        </x:is>
      </x:c>
      <x:c r="D1298" t="inlineStr">
        <x:is>
          <x:t xml:space="preserve">[(Co0.8Fe0.2)0.75B0.2Si0.05]96Nb4</x:t>
        </x:is>
      </x:c>
      <x:c r="E1298" t="inlineStr">
        <x:is>
          <x:t xml:space="preserve">Fe-based</x:t>
        </x:is>
      </x:c>
      <x:c r="F1298" t="inlineStr">
        <x:is>
          <x:t xml:space="preserve">Co-based</x:t>
        </x:is>
      </x:c>
      <x:c r="G1298" t="n">
        <x:v>0</x:v>
      </x:c>
      <x:c r="H1298" t="n">
        <x:v>0.8794117033787547</x:v>
      </x:c>
      <x:c r="I1298" t="n">
        <x:v>0.2218487496163564</x:v>
      </x:c>
      <x:c r="J1298" t="n">
        <x:v>1</x:v>
      </x:c>
    </x:row>
    <x:row r="1299">
      <x:c r="A1299" t="inlineStr">
        <x:is>
          <x:t xml:space="preserve">MG-LONG-053</x:t>
        </x:is>
      </x:c>
      <x:c r="B1299" t="inlineStr">
        <x:is>
          <x:t xml:space="preserve">MG-LONG-093</x:t>
        </x:is>
      </x:c>
      <x:c r="C1299" t="inlineStr">
        <x:is>
          <x:t xml:space="preserve">Fe69Ni3Y6B22</x:t>
        </x:is>
      </x:c>
      <x:c r="D1299" t="inlineStr">
        <x:is>
          <x:t xml:space="preserve">[(Co0.7Fe0.3)0.75B0.2Si0.05]96Nb4</x:t>
        </x:is>
      </x:c>
      <x:c r="E1299" t="inlineStr">
        <x:is>
          <x:t xml:space="preserve">Fe-based</x:t>
        </x:is>
      </x:c>
      <x:c r="F1299" t="inlineStr">
        <x:is>
          <x:t xml:space="preserve">Co-based</x:t>
        </x:is>
      </x:c>
      <x:c r="G1299" t="n">
        <x:v>0</x:v>
      </x:c>
      <x:c r="H1299" t="n">
        <x:v>0.389654348569139</x:v>
      </x:c>
      <x:c r="I1299" t="n">
        <x:v>0.3679767852945944</x:v>
      </x:c>
      <x:c r="J1299" t="n">
        <x:v>1</x:v>
      </x:c>
    </x:row>
    <x:row r="1300">
      <x:c r="A1300" t="inlineStr">
        <x:is>
          <x:t xml:space="preserve">MG-LONG-053</x:t>
        </x:is>
      </x:c>
      <x:c r="B1300" t="inlineStr">
        <x:is>
          <x:t xml:space="preserve">MG-LONG-094</x:t>
        </x:is>
      </x:c>
      <x:c r="C1300" t="inlineStr">
        <x:is>
          <x:t xml:space="preserve">Fe69Ni3Y6B22</x:t>
        </x:is>
      </x:c>
      <x:c r="D1300" t="inlineStr">
        <x:is>
          <x:t xml:space="preserve">[(Co0.6Fe0.4)0.75B0.2Si0.05]96Nb4</x:t>
        </x:is>
      </x:c>
      <x:c r="E1300" t="inlineStr">
        <x:is>
          <x:t xml:space="preserve">Fe-based</x:t>
        </x:is>
      </x:c>
      <x:c r="F1300" t="inlineStr">
        <x:is>
          <x:t xml:space="preserve">Co-based</x:t>
        </x:is>
      </x:c>
      <x:c r="G1300" t="n">
        <x:v>0</x:v>
      </x:c>
      <x:c r="H1300" t="n">
        <x:v>0.607330995106989</x:v>
      </x:c>
      <x:c r="I1300" t="n">
        <x:v>0.4259687322722812</x:v>
      </x:c>
      <x:c r="J1300" t="n">
        <x:v>1</x:v>
      </x:c>
    </x:row>
    <x:row r="1301">
      <x:c r="A1301" t="inlineStr">
        <x:is>
          <x:t xml:space="preserve">MG-LONG-053</x:t>
        </x:is>
      </x:c>
      <x:c r="B1301" t="inlineStr">
        <x:is>
          <x:t xml:space="preserve">MG-LONG-115</x:t>
        </x:is>
      </x:c>
      <x:c r="C1301" t="inlineStr">
        <x:is>
          <x:t xml:space="preserve">Fe69Ni3Y6B22</x:t>
        </x:is>
      </x:c>
      <x:c r="D1301" t="inlineStr">
        <x:is>
          <x:t xml:space="preserve">Fe48Cr15Mo14C15B6Y2</x:t>
        </x:is>
      </x:c>
      <x:c r="E1301" t="inlineStr">
        <x:is>
          <x:t xml:space="preserve">Fe-based</x:t>
        </x:is>
      </x:c>
      <x:c r="F1301" t="inlineStr">
        <x:is>
          <x:t xml:space="preserve">Fe-based</x:t>
        </x:is>
      </x:c>
      <x:c r="G1301" t="n">
        <x:v>1</x:v>
      </x:c>
      <x:c r="H1301" t="n">
        <x:v>0.7797000864757386</x:v>
      </x:c>
      <x:c r="I1301" t="n">
        <x:v>0.6690067809585756</x:v>
      </x:c>
      <x:c r="J1301" t="n">
        <x:v>1</x:v>
      </x:c>
    </x:row>
    <x:row r="1302">
      <x:c r="A1302" t="inlineStr">
        <x:is>
          <x:t xml:space="preserve">MG-LONG-053</x:t>
        </x:is>
      </x:c>
      <x:c r="B1302" t="inlineStr">
        <x:is>
          <x:t xml:space="preserve">MG-LONG-116</x:t>
        </x:is>
      </x:c>
      <x:c r="C1302" t="inlineStr">
        <x:is>
          <x:t xml:space="preserve">Fe69Ni3Y6B22</x:t>
        </x:is>
      </x:c>
      <x:c r="D1302" t="inlineStr">
        <x:is>
          <x:t xml:space="preserve">Fe45Co3Cr15Mo14C15B6Y2</x:t>
        </x:is>
      </x:c>
      <x:c r="E1302" t="inlineStr">
        <x:is>
          <x:t xml:space="preserve">Fe-based</x:t>
        </x:is>
      </x:c>
      <x:c r="F1302" t="inlineStr">
        <x:is>
          <x:t xml:space="preserve">Fe-based</x:t>
        </x:is>
      </x:c>
      <x:c r="G1302" t="n">
        <x:v>1</x:v>
      </x:c>
      <x:c r="H1302" t="n">
        <x:v>0.7860237614874699</x:v>
      </x:c>
      <x:c r="I1302" t="n">
        <x:v>0.7269987279362623</x:v>
      </x:c>
      <x:c r="J1302" t="n">
        <x:v>1</x:v>
      </x:c>
    </x:row>
    <x:row r="1303">
      <x:c r="A1303" t="inlineStr">
        <x:is>
          <x:t xml:space="preserve">MG-LONG-053</x:t>
        </x:is>
      </x:c>
      <x:c r="B1303" t="inlineStr">
        <x:is>
          <x:t xml:space="preserve">MG-LONG-117</x:t>
        </x:is>
      </x:c>
      <x:c r="C1303" t="inlineStr">
        <x:is>
          <x:t xml:space="preserve">Fe69Ni3Y6B22</x:t>
        </x:is>
      </x:c>
      <x:c r="D1303" t="inlineStr">
        <x:is>
          <x:t xml:space="preserve">Fe43Co5Cr15Mo14C15B6Y2</x:t>
        </x:is>
      </x:c>
      <x:c r="E1303" t="inlineStr">
        <x:is>
          <x:t xml:space="preserve">Fe-based</x:t>
        </x:is>
      </x:c>
      <x:c r="F1303" t="inlineStr">
        <x:is>
          <x:t xml:space="preserve">Fe-based</x:t>
        </x:is>
      </x:c>
      <x:c r="G1303" t="n">
        <x:v>1</x:v>
      </x:c>
      <x:c r="H1303" t="n">
        <x:v>0.1375687209702172</x:v>
      </x:c>
      <x:c r="I1303" t="n">
        <x:v>0.7781512503836436</x:v>
      </x:c>
      <x:c r="J1303" t="n">
        <x:v>1</x:v>
      </x:c>
    </x:row>
    <x:row r="1304">
      <x:c r="A1304" t="inlineStr">
        <x:is>
          <x:t xml:space="preserve">MG-LONG-053</x:t>
        </x:is>
      </x:c>
      <x:c r="B1304" t="inlineStr">
        <x:is>
          <x:t xml:space="preserve">MG-LONG-118</x:t>
        </x:is>
      </x:c>
      <x:c r="C1304" t="inlineStr">
        <x:is>
          <x:t xml:space="preserve">Fe69Ni3Y6B22</x:t>
        </x:is>
      </x:c>
      <x:c r="D1304" t="inlineStr">
        <x:is>
          <x:t xml:space="preserve">Fe39Co9Cr15Mo14C15B6Y2</x:t>
        </x:is>
      </x:c>
      <x:c r="E1304" t="inlineStr">
        <x:is>
          <x:t xml:space="preserve">Fe-based</x:t>
        </x:is>
      </x:c>
      <x:c r="F1304" t="inlineStr">
        <x:is>
          <x:t xml:space="preserve">Fe-based</x:t>
        </x:is>
      </x:c>
      <x:c r="G1304" t="n">
        <x:v>1</x:v>
      </x:c>
      <x:c r="H1304" t="n">
        <x:v>0.978058701321906</x:v>
      </x:c>
      <x:c r="I1304" t="n">
        <x:v>0.8239087409443188</x:v>
      </x:c>
      <x:c r="J1304" t="n">
        <x:v>1</x:v>
      </x:c>
    </x:row>
    <x:row r="1305">
      <x:c r="A1305" t="inlineStr">
        <x:is>
          <x:t xml:space="preserve">MG-LONG-053</x:t>
        </x:is>
      </x:c>
      <x:c r="B1305" t="inlineStr">
        <x:is>
          <x:t xml:space="preserve">MG-LONG-119</x:t>
        </x:is>
      </x:c>
      <x:c r="C1305" t="inlineStr">
        <x:is>
          <x:t xml:space="preserve">Fe69Ni3Y6B22</x:t>
        </x:is>
      </x:c>
      <x:c r="D1305" t="inlineStr">
        <x:is>
          <x:t xml:space="preserve">Fe41Co7Cr15Mo14C15B6Y2</x:t>
        </x:is>
      </x:c>
      <x:c r="E1305" t="inlineStr">
        <x:is>
          <x:t xml:space="preserve">Fe-based</x:t>
        </x:is>
      </x:c>
      <x:c r="F1305" t="inlineStr">
        <x:is>
          <x:t xml:space="preserve">Fe-based</x:t>
        </x:is>
      </x:c>
      <x:c r="G1305" t="n">
        <x:v>1</x:v>
      </x:c>
      <x:c r="H1305" t="n">
        <x:v>0.2913347624808103</x:v>
      </x:c>
      <x:c r="I1305" t="n">
        <x:v>1.028028723600244</x:v>
      </x:c>
      <x:c r="J1305" t="n">
        <x:v>1</x:v>
      </x:c>
    </x:row>
    <x:row r="1306">
      <x:c r="A1306" t="inlineStr">
        <x:is>
          <x:t xml:space="preserve">MG-LONG-053</x:t>
        </x:is>
      </x:c>
      <x:c r="B1306" t="inlineStr">
        <x:is>
          <x:t xml:space="preserve">MG-LONG-123</x:t>
        </x:is>
      </x:c>
      <x:c r="C1306" t="inlineStr">
        <x:is>
          <x:t xml:space="preserve">Fe69Ni3Y6B22</x:t>
        </x:is>
      </x:c>
      <x:c r="D1306" t="inlineStr">
        <x:is>
          <x:t xml:space="preserve">Fe56Mn5Cr7Mo12Er2C12B6</x:t>
        </x:is>
      </x:c>
      <x:c r="E1306" t="inlineStr">
        <x:is>
          <x:t xml:space="preserve">Fe-based</x:t>
        </x:is>
      </x:c>
      <x:c r="F1306" t="inlineStr">
        <x:is>
          <x:t xml:space="preserve">Fe-based</x:t>
        </x:is>
      </x:c>
      <x:c r="G1306" t="n">
        <x:v>1</x:v>
      </x:c>
      <x:c r="H1306" t="n">
        <x:v>0.6867606073359624</x:v>
      </x:c>
      <x:c r="I1306" t="n">
        <x:v>0.7269987279362623</x:v>
      </x:c>
      <x:c r="J1306" t="n">
        <x:v>1</x:v>
      </x:c>
    </x:row>
    <x:row r="1307">
      <x:c r="A1307" t="inlineStr">
        <x:is>
          <x:t xml:space="preserve">MG-LONG-053</x:t>
        </x:is>
      </x:c>
      <x:c r="B1307" t="inlineStr">
        <x:is>
          <x:t xml:space="preserve">MG-LONG-125</x:t>
        </x:is>
      </x:c>
      <x:c r="C1307" t="inlineStr">
        <x:is>
          <x:t xml:space="preserve">Fe69Ni3Y6B22</x:t>
        </x:is>
      </x:c>
      <x:c r="D1307" t="inlineStr">
        <x:is>
          <x:t xml:space="preserve">Fe60Co12Y6B22</x:t>
        </x:is>
      </x:c>
      <x:c r="E1307" t="inlineStr">
        <x:is>
          <x:t xml:space="preserve">Fe-based</x:t>
        </x:is>
      </x:c>
      <x:c r="F1307" t="inlineStr">
        <x:is>
          <x:t xml:space="preserve">Fe-based</x:t>
        </x:is>
      </x:c>
      <x:c r="G1307" t="n">
        <x:v>1</x:v>
      </x:c>
      <x:c r="H1307" t="n">
        <x:v>0.8724727908589419</x:v>
      </x:c>
      <x:c r="I1307" t="n">
        <x:v>0.2218487496163564</x:v>
      </x:c>
      <x:c r="J1307" t="n">
        <x:v>1</x:v>
      </x:c>
    </x:row>
    <x:row r="1308">
      <x:c r="A1308" t="inlineStr">
        <x:is>
          <x:t xml:space="preserve">MG-JTAC18-013</x:t>
        </x:is>
      </x:c>
      <x:c r="B1308" t="inlineStr">
        <x:is>
          <x:t xml:space="preserve">MG-LONG-053</x:t>
        </x:is>
      </x:c>
      <x:c r="C1308" t="inlineStr">
        <x:is>
          <x:t xml:space="preserve">Ag50Mg11.5Ca30.8Cu7.7</x:t>
        </x:is>
      </x:c>
      <x:c r="D1308" t="inlineStr">
        <x:is>
          <x:t xml:space="preserve">Fe69Ni3Y6B22</x:t>
        </x:is>
      </x:c>
      <x:c r="E1308" t="inlineStr">
        <x:is>
          <x:t xml:space="preserve">Ag-based</x:t>
        </x:is>
      </x:c>
      <x:c r="F1308" t="inlineStr">
        <x:is>
          <x:t xml:space="preserve">Fe-based</x:t>
        </x:is>
      </x:c>
      <x:c r="G1308" t="n">
        <x:v>0</x:v>
      </x:c>
      <x:c r="H1308" t="n">
        <x:v>1.29851191618593</x:v>
      </x:c>
      <x:c r="I1308" t="n">
        <x:v>0.1760912590556812</x:v>
      </x:c>
      <x:c r="J1308" t="n">
        <x:v>1</x:v>
      </x:c>
    </x:row>
    <x:row r="1309">
      <x:c r="A1309" t="inlineStr">
        <x:is>
          <x:t xml:space="preserve">MG-JTAC18-052</x:t>
        </x:is>
      </x:c>
      <x:c r="B1309" t="inlineStr">
        <x:is>
          <x:t xml:space="preserve">MG-LONG-053</x:t>
        </x:is>
      </x:c>
      <x:c r="C1309" t="inlineStr">
        <x:is>
          <x:t xml:space="preserve">Fe55.8Co14.2Nb6B24</x:t>
        </x:is>
      </x:c>
      <x:c r="D1309" t="inlineStr">
        <x:is>
          <x:t xml:space="preserve">Fe69Ni3Y6B22</x:t>
        </x:is>
      </x:c>
      <x:c r="E1309" t="inlineStr">
        <x:is>
          <x:t xml:space="preserve">Fe-based</x:t>
        </x:is>
      </x:c>
      <x:c r="F1309" t="inlineStr">
        <x:is>
          <x:t xml:space="preserve">Fe-based</x:t>
        </x:is>
      </x:c>
      <x:c r="G1309" t="n">
        <x:v>1</x:v>
      </x:c>
      <x:c r="H1309" t="n">
        <x:v>1.177057124536868</x:v>
      </x:c>
      <x:c r="I1309" t="n">
        <x:v>-0.1249387366083</x:v>
      </x:c>
      <x:c r="J1309" t="n">
        <x:v>0</x:v>
      </x:c>
    </x:row>
    <x:row r="1310">
      <x:c r="A1310" t="inlineStr">
        <x:is>
          <x:t xml:space="preserve">MG-JTAC18-065</x:t>
        </x:is>
      </x:c>
      <x:c r="B1310" t="inlineStr">
        <x:is>
          <x:t xml:space="preserve">MG-LONG-053</x:t>
        </x:is>
      </x:c>
      <x:c r="C1310" t="inlineStr">
        <x:is>
          <x:t xml:space="preserve">Fe71Mo3Nb2P12C10B2</x:t>
        </x:is>
      </x:c>
      <x:c r="D1310" t="inlineStr">
        <x:is>
          <x:t xml:space="preserve">Fe69Ni3Y6B22</x:t>
        </x:is>
      </x:c>
      <x:c r="E1310" t="inlineStr">
        <x:is>
          <x:t xml:space="preserve">Fe-based</x:t>
        </x:is>
      </x:c>
      <x:c r="F1310" t="inlineStr">
        <x:is>
          <x:t xml:space="preserve">Fe-based</x:t>
        </x:is>
      </x:c>
      <x:c r="G1310" t="n">
        <x:v>1</x:v>
      </x:c>
      <x:c r="H1310" t="n">
        <x:v>1.138748791191227</x:v>
      </x:c>
      <x:c r="I1310" t="n">
        <x:v>0.1760912590556812</x:v>
      </x:c>
      <x:c r="J1310" t="n">
        <x:v>1</x:v>
      </x:c>
    </x:row>
    <x:row r="1311">
      <x:c r="A1311" t="inlineStr">
        <x:is>
          <x:t xml:space="preserve">MG-JTAC18-070</x:t>
        </x:is>
      </x:c>
      <x:c r="B1311" t="inlineStr">
        <x:is>
          <x:t xml:space="preserve">MG-LONG-053</x:t>
        </x:is>
      </x:c>
      <x:c r="C1311" t="inlineStr">
        <x:is>
          <x:t xml:space="preserve">Fe71Mo4Nb1P12C10B2</x:t>
        </x:is>
      </x:c>
      <x:c r="D1311" t="inlineStr">
        <x:is>
          <x:t xml:space="preserve">Fe69Ni3Y6B22</x:t>
        </x:is>
      </x:c>
      <x:c r="E1311" t="inlineStr">
        <x:is>
          <x:t xml:space="preserve">Fe-based</x:t>
        </x:is>
      </x:c>
      <x:c r="F1311" t="inlineStr">
        <x:is>
          <x:t xml:space="preserve">Fe-based</x:t>
        </x:is>
      </x:c>
      <x:c r="G1311" t="n">
        <x:v>1</x:v>
      </x:c>
      <x:c r="H1311" t="n">
        <x:v>1.072230062745522</x:v>
      </x:c>
      <x:c r="I1311" t="n">
        <x:v>-0.1249387366083</x:v>
      </x:c>
      <x:c r="J1311" t="n">
        <x:v>0</x:v>
      </x:c>
    </x:row>
    <x:row r="1312">
      <x:c r="A1312" t="inlineStr">
        <x:is>
          <x:t xml:space="preserve">MG-JTAC18-081</x:t>
        </x:is>
      </x:c>
      <x:c r="B1312" t="inlineStr">
        <x:is>
          <x:t xml:space="preserve">MG-LONG-053</x:t>
        </x:is>
      </x:c>
      <x:c r="C1312" t="inlineStr">
        <x:is>
          <x:t xml:space="preserve">(Fe0.74Tb0.01B0.2Si0.05)96Nb4</x:t>
        </x:is>
      </x:c>
      <x:c r="D1312" t="inlineStr">
        <x:is>
          <x:t xml:space="preserve">Fe69Ni3Y6B22</x:t>
        </x:is>
      </x:c>
      <x:c r="E1312" t="inlineStr">
        <x:is>
          <x:t xml:space="preserve">Fe-based</x:t>
        </x:is>
      </x:c>
      <x:c r="F1312" t="inlineStr">
        <x:is>
          <x:t xml:space="preserve">Fe-based</x:t>
        </x:is>
      </x:c>
      <x:c r="G1312" t="n">
        <x:v>1</x:v>
      </x:c>
      <x:c r="H1312" t="n">
        <x:v>0.7153645134582793</x:v>
      </x:c>
      <x:c r="I1312" t="n">
        <x:v>0.1760912590556812</x:v>
      </x:c>
      <x:c r="J1312" t="n">
        <x:v>1</x:v>
      </x:c>
    </x:row>
    <x:row r="1313">
      <x:c r="A1313" t="inlineStr">
        <x:is>
          <x:t xml:space="preserve">MG-JTAC18-117</x:t>
        </x:is>
      </x:c>
      <x:c r="B1313" t="inlineStr">
        <x:is>
          <x:t xml:space="preserve">MG-LONG-053</x:t>
        </x:is>
      </x:c>
      <x:c r="C1313" t="inlineStr">
        <x:is>
          <x:t xml:space="preserve">Mg60Ni23.6Si0.5La15.9</x:t>
        </x:is>
      </x:c>
      <x:c r="D1313" t="inlineStr">
        <x:is>
          <x:t xml:space="preserve">Fe69Ni3Y6B22</x:t>
        </x:is>
      </x:c>
      <x:c r="E1313" t="inlineStr">
        <x:is>
          <x:t xml:space="preserve">Mg-based</x:t>
        </x:is>
      </x:c>
      <x:c r="F1313" t="inlineStr">
        <x:is>
          <x:t xml:space="preserve">Fe-based</x:t>
        </x:is>
      </x:c>
      <x:c r="G1313" t="n">
        <x:v>0</x:v>
      </x:c>
      <x:c r="H1313" t="n">
        <x:v>1.292402731996005</x:v>
      </x:c>
      <x:c r="I1313" t="n">
        <x:v>0.1760912590556812</x:v>
      </x:c>
      <x:c r="J1313" t="n">
        <x:v>1</x:v>
      </x:c>
    </x:row>
    <x:row r="1314">
      <x:c r="A1314" t="inlineStr">
        <x:is>
          <x:t xml:space="preserve">MG-JTAC18-122</x:t>
        </x:is>
      </x:c>
      <x:c r="B1314" t="inlineStr">
        <x:is>
          <x:t xml:space="preserve">MG-LONG-053</x:t>
        </x:is>
      </x:c>
      <x:c r="C1314" t="inlineStr">
        <x:is>
          <x:t xml:space="preserve">Mg60Ni23.6Y0.5Si0.5La15.75</x:t>
        </x:is>
      </x:c>
      <x:c r="D1314" t="inlineStr">
        <x:is>
          <x:t xml:space="preserve">Fe69Ni3Y6B22</x:t>
        </x:is>
      </x:c>
      <x:c r="E1314" t="inlineStr">
        <x:is>
          <x:t xml:space="preserve">Mg-based</x:t>
        </x:is>
      </x:c>
      <x:c r="F1314" t="inlineStr">
        <x:is>
          <x:t xml:space="preserve">Fe-based</x:t>
        </x:is>
      </x:c>
      <x:c r="G1314" t="n">
        <x:v>0</x:v>
      </x:c>
      <x:c r="H1314" t="n">
        <x:v>1.170456103634275</x:v>
      </x:c>
      <x:c r="I1314" t="n">
        <x:v>0.1760912590556812</x:v>
      </x:c>
      <x:c r="J1314" t="n">
        <x:v>1</x:v>
      </x:c>
    </x:row>
    <x:row r="1315">
      <x:c r="A1315" t="inlineStr">
        <x:is>
          <x:t xml:space="preserve">MG-JTAC18-126</x:t>
        </x:is>
      </x:c>
      <x:c r="B1315" t="inlineStr">
        <x:is>
          <x:t xml:space="preserve">MG-LONG-053</x:t>
        </x:is>
      </x:c>
      <x:c r="C1315" t="inlineStr">
        <x:is>
          <x:t xml:space="preserve">Mg65Ni20La15</x:t>
        </x:is>
      </x:c>
      <x:c r="D1315" t="inlineStr">
        <x:is>
          <x:t xml:space="preserve">Fe69Ni3Y6B22</x:t>
        </x:is>
      </x:c>
      <x:c r="E1315" t="inlineStr">
        <x:is>
          <x:t xml:space="preserve">Mg-based</x:t>
        </x:is>
      </x:c>
      <x:c r="F1315" t="inlineStr">
        <x:is>
          <x:t xml:space="preserve">Fe-based</x:t>
        </x:is>
      </x:c>
      <x:c r="G1315" t="n">
        <x:v>0</x:v>
      </x:c>
      <x:c r="H1315" t="n">
        <x:v>1.093499938611748</x:v>
      </x:c>
      <x:c r="I1315" t="n">
        <x:v>0.4771212547196624</x:v>
      </x:c>
      <x:c r="J1315" t="n">
        <x:v>1</x:v>
      </x:c>
    </x:row>
    <x:row r="1316">
      <x:c r="A1316" t="inlineStr">
        <x:is>
          <x:t xml:space="preserve">MG-LONG-054</x:t>
        </x:is>
      </x:c>
      <x:c r="B1316" t="inlineStr">
        <x:is>
          <x:t xml:space="preserve">MG-LONG-055</x:t>
        </x:is>
      </x:c>
      <x:c r="C1316" t="inlineStr">
        <x:is>
          <x:t xml:space="preserve">Fe68Ni4Y6B22</x:t>
        </x:is>
      </x:c>
      <x:c r="D1316" t="inlineStr">
        <x:is>
          <x:t xml:space="preserve">Fe67Ni5Y6B22</x:t>
        </x:is>
      </x:c>
      <x:c r="E1316" t="inlineStr">
        <x:is>
          <x:t xml:space="preserve">Fe-based</x:t>
        </x:is>
      </x:c>
      <x:c r="F1316" t="inlineStr">
        <x:is>
          <x:t xml:space="preserve">Fe-based</x:t>
        </x:is>
      </x:c>
      <x:c r="G1316" t="n">
        <x:v>1</x:v>
      </x:c>
      <x:c r="H1316" t="n">
        <x:v>1.035678135518151</x:v>
      </x:c>
      <x:c r="I1316" t="n">
        <x:v>-0.1760912590556812</x:v>
      </x:c>
      <x:c r="J1316" t="n">
        <x:v>0</x:v>
      </x:c>
    </x:row>
    <x:row r="1317">
      <x:c r="A1317" t="inlineStr">
        <x:is>
          <x:t xml:space="preserve">MG-LONG-054</x:t>
        </x:is>
      </x:c>
      <x:c r="B1317" t="inlineStr">
        <x:is>
          <x:t xml:space="preserve">MG-LONG-058</x:t>
        </x:is>
      </x:c>
      <x:c r="C1317" t="inlineStr">
        <x:is>
          <x:t xml:space="preserve">Fe68Ni4Y6B22</x:t>
        </x:is>
      </x:c>
      <x:c r="D1317" t="inlineStr">
        <x:is>
          <x:t xml:space="preserve">Fe66Co6Y6B22</x:t>
        </x:is>
      </x:c>
      <x:c r="E1317" t="inlineStr">
        <x:is>
          <x:t xml:space="preserve">Fe-based</x:t>
        </x:is>
      </x:c>
      <x:c r="F1317" t="inlineStr">
        <x:is>
          <x:t xml:space="preserve">Fe-based</x:t>
        </x:is>
      </x:c>
      <x:c r="G1317" t="n">
        <x:v>1</x:v>
      </x:c>
      <x:c r="H1317" t="n">
        <x:v>0.2765251985138881</x:v>
      </x:c>
      <x:c r="I1317" t="n">
        <x:v>0.1249387366083</x:v>
      </x:c>
      <x:c r="J1317" t="n">
        <x:v>1</x:v>
      </x:c>
    </x:row>
    <x:row r="1318">
      <x:c r="A1318" t="inlineStr">
        <x:is>
          <x:t xml:space="preserve">MG-LONG-054</x:t>
        </x:is>
      </x:c>
      <x:c r="B1318" t="inlineStr">
        <x:is>
          <x:t xml:space="preserve">MG-LONG-059</x:t>
        </x:is>
      </x:c>
      <x:c r="C1318" t="inlineStr">
        <x:is>
          <x:t xml:space="preserve">Fe68Ni4Y6B22</x:t>
        </x:is>
      </x:c>
      <x:c r="D1318" t="inlineStr">
        <x:is>
          <x:t xml:space="preserve">Fe64Co8Y6B22</x:t>
        </x:is>
      </x:c>
      <x:c r="E1318" t="inlineStr">
        <x:is>
          <x:t xml:space="preserve">Fe-based</x:t>
        </x:is>
      </x:c>
      <x:c r="F1318" t="inlineStr">
        <x:is>
          <x:t xml:space="preserve">Fe-based</x:t>
        </x:is>
      </x:c>
      <x:c r="G1318" t="n">
        <x:v>1</x:v>
      </x:c>
      <x:c r="H1318" t="n">
        <x:v>0.5131973528513605</x:v>
      </x:c>
      <x:c r="I1318" t="n">
        <x:v>0.2218487496163564</x:v>
      </x:c>
      <x:c r="J1318" t="n">
        <x:v>1</x:v>
      </x:c>
    </x:row>
    <x:row r="1319">
      <x:c r="A1319" t="inlineStr">
        <x:is>
          <x:t xml:space="preserve">MG-LONG-054</x:t>
        </x:is>
      </x:c>
      <x:c r="B1319" t="inlineStr">
        <x:is>
          <x:t xml:space="preserve">MG-LONG-060</x:t>
        </x:is>
      </x:c>
      <x:c r="C1319" t="inlineStr">
        <x:is>
          <x:t xml:space="preserve">Fe68Ni4Y6B22</x:t>
        </x:is>
      </x:c>
      <x:c r="D1319" t="inlineStr">
        <x:is>
          <x:t xml:space="preserve">Fe62Co10Y6B22</x:t>
        </x:is>
      </x:c>
      <x:c r="E1319" t="inlineStr">
        <x:is>
          <x:t xml:space="preserve">Fe-based</x:t>
        </x:is>
      </x:c>
      <x:c r="F1319" t="inlineStr">
        <x:is>
          <x:t xml:space="preserve">Fe-based</x:t>
        </x:is>
      </x:c>
      <x:c r="G1319" t="n">
        <x:v>1</x:v>
      </x:c>
      <x:c r="H1319" t="n">
        <x:v>0.828469110602545</x:v>
      </x:c>
      <x:c r="I1319" t="n">
        <x:v>0.2218487496163564</x:v>
      </x:c>
      <x:c r="J1319" t="n">
        <x:v>1</x:v>
      </x:c>
    </x:row>
    <x:row r="1320">
      <x:c r="A1320" t="inlineStr">
        <x:is>
          <x:t xml:space="preserve">MG-LONG-054</x:t>
        </x:is>
      </x:c>
      <x:c r="B1320" t="inlineStr">
        <x:is>
          <x:t xml:space="preserve">MG-LONG-068</x:t>
        </x:is>
      </x:c>
      <x:c r="C1320" t="inlineStr">
        <x:is>
          <x:t xml:space="preserve">Fe68Ni4Y6B22</x:t>
        </x:is>
      </x:c>
      <x:c r="D1320" t="inlineStr">
        <x:is>
          <x:t xml:space="preserve">Pd77Cu6Si17</x:t>
        </x:is>
      </x:c>
      <x:c r="E1320" t="inlineStr">
        <x:is>
          <x:t xml:space="preserve">Fe-based</x:t>
        </x:is>
      </x:c>
      <x:c r="F1320" t="inlineStr">
        <x:is>
          <x:t xml:space="preserve">Pd-based</x:t>
        </x:is>
      </x:c>
      <x:c r="G1320" t="n">
        <x:v>0</x:v>
      </x:c>
      <x:c r="H1320" t="n">
        <x:v>1.174015016891156</x:v>
      </x:c>
      <x:c r="I1320" t="n">
        <x:v>0.1249387366083</x:v>
      </x:c>
      <x:c r="J1320" t="n">
        <x:v>1</x:v>
      </x:c>
    </x:row>
    <x:row r="1321">
      <x:c r="A1321" t="inlineStr">
        <x:is>
          <x:t xml:space="preserve">MG-LONG-054</x:t>
        </x:is>
      </x:c>
      <x:c r="B1321" t="inlineStr">
        <x:is>
          <x:t xml:space="preserve">MG-LONG-071</x:t>
        </x:is>
      </x:c>
      <x:c r="C1321" t="inlineStr">
        <x:is>
          <x:t xml:space="preserve">Fe68Ni4Y6B22</x:t>
        </x:is>
      </x:c>
      <x:c r="D1321" t="inlineStr">
        <x:is>
          <x:t xml:space="preserve">Ti41.5Zr2.5Hf5Cu42.5Ni7.5Si1</x:t>
        </x:is>
      </x:c>
      <x:c r="E1321" t="inlineStr">
        <x:is>
          <x:t xml:space="preserve">Fe-based</x:t>
        </x:is>
      </x:c>
      <x:c r="F1321" t="inlineStr">
        <x:is>
          <x:t xml:space="preserve">Ti-based</x:t>
        </x:is>
      </x:c>
      <x:c r="G1321" t="n">
        <x:v>0</x:v>
      </x:c>
      <x:c r="H1321" t="n">
        <x:v>1.156824649180188</x:v>
      </x:c>
      <x:c r="I1321" t="n">
        <x:v>0.1249387366083</x:v>
      </x:c>
      <x:c r="J1321" t="n">
        <x:v>1</x:v>
      </x:c>
    </x:row>
    <x:row r="1322">
      <x:c r="A1322" t="inlineStr">
        <x:is>
          <x:t xml:space="preserve">MG-LONG-054</x:t>
        </x:is>
      </x:c>
      <x:c r="B1322" t="inlineStr">
        <x:is>
          <x:t xml:space="preserve">MG-LONG-093</x:t>
        </x:is>
      </x:c>
      <x:c r="C1322" t="inlineStr">
        <x:is>
          <x:t xml:space="preserve">Fe68Ni4Y6B22</x:t>
        </x:is>
      </x:c>
      <x:c r="D1322" t="inlineStr">
        <x:is>
          <x:t xml:space="preserve">[(Co0.7Fe0.3)0.75B0.2Si0.05]96Nb4</x:t>
        </x:is>
      </x:c>
      <x:c r="E1322" t="inlineStr">
        <x:is>
          <x:t xml:space="preserve">Fe-based</x:t>
        </x:is>
      </x:c>
      <x:c r="F1322" t="inlineStr">
        <x:is>
          <x:t xml:space="preserve">Co-based</x:t>
        </x:is>
      </x:c>
      <x:c r="G1322" t="n">
        <x:v>0</x:v>
      </x:c>
      <x:c r="H1322" t="n">
        <x:v>0.9305586136989584</x:v>
      </x:c>
      <x:c r="I1322" t="n">
        <x:v>0.3679767852945944</x:v>
      </x:c>
      <x:c r="J1322" t="n">
        <x:v>1</x:v>
      </x:c>
    </x:row>
    <x:row r="1323">
      <x:c r="A1323" t="inlineStr">
        <x:is>
          <x:t xml:space="preserve">MG-LONG-054</x:t>
        </x:is>
      </x:c>
      <x:c r="B1323" t="inlineStr">
        <x:is>
          <x:t xml:space="preserve">MG-LONG-094</x:t>
        </x:is>
      </x:c>
      <x:c r="C1323" t="inlineStr">
        <x:is>
          <x:t xml:space="preserve">Fe68Ni4Y6B22</x:t>
        </x:is>
      </x:c>
      <x:c r="D1323" t="inlineStr">
        <x:is>
          <x:t xml:space="preserve">[(Co0.6Fe0.4)0.75B0.2Si0.05]96Nb4</x:t>
        </x:is>
      </x:c>
      <x:c r="E1323" t="inlineStr">
        <x:is>
          <x:t xml:space="preserve">Fe-based</x:t>
        </x:is>
      </x:c>
      <x:c r="F1323" t="inlineStr">
        <x:is>
          <x:t xml:space="preserve">Co-based</x:t>
        </x:is>
      </x:c>
      <x:c r="G1323" t="n">
        <x:v>0</x:v>
      </x:c>
      <x:c r="H1323" t="n">
        <x:v>0.6287234029356654</x:v>
      </x:c>
      <x:c r="I1323" t="n">
        <x:v>0.4259687322722812</x:v>
      </x:c>
      <x:c r="J1323" t="n">
        <x:v>1</x:v>
      </x:c>
    </x:row>
    <x:row r="1324">
      <x:c r="A1324" t="inlineStr">
        <x:is>
          <x:t xml:space="preserve">MG-LONG-054</x:t>
        </x:is>
      </x:c>
      <x:c r="B1324" t="inlineStr">
        <x:is>
          <x:t xml:space="preserve">MG-LONG-115</x:t>
        </x:is>
      </x:c>
      <x:c r="C1324" t="inlineStr">
        <x:is>
          <x:t xml:space="preserve">Fe68Ni4Y6B22</x:t>
        </x:is>
      </x:c>
      <x:c r="D1324" t="inlineStr">
        <x:is>
          <x:t xml:space="preserve">Fe48Cr15Mo14C15B6Y2</x:t>
        </x:is>
      </x:c>
      <x:c r="E1324" t="inlineStr">
        <x:is>
          <x:t xml:space="preserve">Fe-based</x:t>
        </x:is>
      </x:c>
      <x:c r="F1324" t="inlineStr">
        <x:is>
          <x:t xml:space="preserve">Fe-based</x:t>
        </x:is>
      </x:c>
      <x:c r="G1324" t="n">
        <x:v>1</x:v>
      </x:c>
      <x:c r="H1324" t="n">
        <x:v>0.9965860611959148</x:v>
      </x:c>
      <x:c r="I1324" t="n">
        <x:v>0.6690067809585756</x:v>
      </x:c>
      <x:c r="J1324" t="n">
        <x:v>1</x:v>
      </x:c>
    </x:row>
    <x:row r="1325">
      <x:c r="A1325" t="inlineStr">
        <x:is>
          <x:t xml:space="preserve">MG-LONG-054</x:t>
        </x:is>
      </x:c>
      <x:c r="B1325" t="inlineStr">
        <x:is>
          <x:t xml:space="preserve">MG-LONG-116</x:t>
        </x:is>
      </x:c>
      <x:c r="C1325" t="inlineStr">
        <x:is>
          <x:t xml:space="preserve">Fe68Ni4Y6B22</x:t>
        </x:is>
      </x:c>
      <x:c r="D1325" t="inlineStr">
        <x:is>
          <x:t xml:space="preserve">Fe45Co3Cr15Mo14C15B6Y2</x:t>
        </x:is>
      </x:c>
      <x:c r="E1325" t="inlineStr">
        <x:is>
          <x:t xml:space="preserve">Fe-based</x:t>
        </x:is>
      </x:c>
      <x:c r="F1325" t="inlineStr">
        <x:is>
          <x:t xml:space="preserve">Fe-based</x:t>
        </x:is>
      </x:c>
      <x:c r="G1325" t="n">
        <x:v>1</x:v>
      </x:c>
      <x:c r="H1325" t="n">
        <x:v>0.8605382196359855</x:v>
      </x:c>
      <x:c r="I1325" t="n">
        <x:v>0.7269987279362623</x:v>
      </x:c>
      <x:c r="J1325" t="n">
        <x:v>1</x:v>
      </x:c>
    </x:row>
    <x:row r="1326">
      <x:c r="A1326" t="inlineStr">
        <x:is>
          <x:t xml:space="preserve">MG-LONG-054</x:t>
        </x:is>
      </x:c>
      <x:c r="B1326" t="inlineStr">
        <x:is>
          <x:t xml:space="preserve">MG-LONG-117</x:t>
        </x:is>
      </x:c>
      <x:c r="C1326" t="inlineStr">
        <x:is>
          <x:t xml:space="preserve">Fe68Ni4Y6B22</x:t>
        </x:is>
      </x:c>
      <x:c r="D1326" t="inlineStr">
        <x:is>
          <x:t xml:space="preserve">Fe43Co5Cr15Mo14C15B6Y2</x:t>
        </x:is>
      </x:c>
      <x:c r="E1326" t="inlineStr">
        <x:is>
          <x:t xml:space="preserve">Fe-based</x:t>
        </x:is>
      </x:c>
      <x:c r="F1326" t="inlineStr">
        <x:is>
          <x:t xml:space="preserve">Fe-based</x:t>
        </x:is>
      </x:c>
      <x:c r="G1326" t="n">
        <x:v>1</x:v>
      </x:c>
      <x:c r="H1326" t="n">
        <x:v>0.709018475667894</x:v>
      </x:c>
      <x:c r="I1326" t="n">
        <x:v>0.7781512503836436</x:v>
      </x:c>
      <x:c r="J1326" t="n">
        <x:v>1</x:v>
      </x:c>
    </x:row>
    <x:row r="1327">
      <x:c r="A1327" t="inlineStr">
        <x:is>
          <x:t xml:space="preserve">MG-LONG-054</x:t>
        </x:is>
      </x:c>
      <x:c r="B1327" t="inlineStr">
        <x:is>
          <x:t xml:space="preserve">MG-LONG-118</x:t>
        </x:is>
      </x:c>
      <x:c r="C1327" t="inlineStr">
        <x:is>
          <x:t xml:space="preserve">Fe68Ni4Y6B22</x:t>
        </x:is>
      </x:c>
      <x:c r="D1327" t="inlineStr">
        <x:is>
          <x:t xml:space="preserve">Fe39Co9Cr15Mo14C15B6Y2</x:t>
        </x:is>
      </x:c>
      <x:c r="E1327" t="inlineStr">
        <x:is>
          <x:t xml:space="preserve">Fe-based</x:t>
        </x:is>
      </x:c>
      <x:c r="F1327" t="inlineStr">
        <x:is>
          <x:t xml:space="preserve">Fe-based</x:t>
        </x:is>
      </x:c>
      <x:c r="G1327" t="n">
        <x:v>1</x:v>
      </x:c>
      <x:c r="H1327" t="n">
        <x:v>1.133372282444563</x:v>
      </x:c>
      <x:c r="I1327" t="n">
        <x:v>0.8239087409443188</x:v>
      </x:c>
      <x:c r="J1327" t="n">
        <x:v>1</x:v>
      </x:c>
    </x:row>
    <x:row r="1328">
      <x:c r="A1328" t="inlineStr">
        <x:is>
          <x:t xml:space="preserve">MG-LONG-054</x:t>
        </x:is>
      </x:c>
      <x:c r="B1328" t="inlineStr">
        <x:is>
          <x:t xml:space="preserve">MG-LONG-119</x:t>
        </x:is>
      </x:c>
      <x:c r="C1328" t="inlineStr">
        <x:is>
          <x:t xml:space="preserve">Fe68Ni4Y6B22</x:t>
        </x:is>
      </x:c>
      <x:c r="D1328" t="inlineStr">
        <x:is>
          <x:t xml:space="preserve">Fe41Co7Cr15Mo14C15B6Y2</x:t>
        </x:is>
      </x:c>
      <x:c r="E1328" t="inlineStr">
        <x:is>
          <x:t xml:space="preserve">Fe-based</x:t>
        </x:is>
      </x:c>
      <x:c r="F1328" t="inlineStr">
        <x:is>
          <x:t xml:space="preserve">Fe-based</x:t>
        </x:is>
      </x:c>
      <x:c r="G1328" t="n">
        <x:v>1</x:v>
      </x:c>
      <x:c r="H1328" t="n">
        <x:v>0.4546253105887471</x:v>
      </x:c>
      <x:c r="I1328" t="n">
        <x:v>1.028028723600244</x:v>
      </x:c>
      <x:c r="J1328" t="n">
        <x:v>1</x:v>
      </x:c>
    </x:row>
    <x:row r="1329">
      <x:c r="A1329" t="inlineStr">
        <x:is>
          <x:t xml:space="preserve">MG-LONG-054</x:t>
        </x:is>
      </x:c>
      <x:c r="B1329" t="inlineStr">
        <x:is>
          <x:t xml:space="preserve">MG-LONG-125</x:t>
        </x:is>
      </x:c>
      <x:c r="C1329" t="inlineStr">
        <x:is>
          <x:t xml:space="preserve">Fe68Ni4Y6B22</x:t>
        </x:is>
      </x:c>
      <x:c r="D1329" t="inlineStr">
        <x:is>
          <x:t xml:space="preserve">Fe60Co12Y6B22</x:t>
        </x:is>
      </x:c>
      <x:c r="E1329" t="inlineStr">
        <x:is>
          <x:t xml:space="preserve">Fe-based</x:t>
        </x:is>
      </x:c>
      <x:c r="F1329" t="inlineStr">
        <x:is>
          <x:t xml:space="preserve">Fe-based</x:t>
        </x:is>
      </x:c>
      <x:c r="G1329" t="n">
        <x:v>1</x:v>
      </x:c>
      <x:c r="H1329" t="n">
        <x:v>0.5232238915152481</x:v>
      </x:c>
      <x:c r="I1329" t="n">
        <x:v>0.2218487496163564</x:v>
      </x:c>
      <x:c r="J1329" t="n">
        <x:v>1</x:v>
      </x:c>
    </x:row>
    <x:row r="1330">
      <x:c r="A1330" t="inlineStr">
        <x:is>
          <x:t xml:space="preserve">MG-JTAC18-051</x:t>
        </x:is>
      </x:c>
      <x:c r="B1330" t="inlineStr">
        <x:is>
          <x:t xml:space="preserve">MG-LONG-054</x:t>
        </x:is>
      </x:c>
      <x:c r="C1330" t="inlineStr">
        <x:is>
          <x:t xml:space="preserve">Fe36Co36B19.2Si4.8Nb4</x:t>
        </x:is>
      </x:c>
      <x:c r="D1330" t="inlineStr">
        <x:is>
          <x:t xml:space="preserve">Fe68Ni4Y6B22</x:t>
        </x:is>
      </x:c>
      <x:c r="E1330" t="inlineStr">
        <x:is>
          <x:t xml:space="preserve">Fe-based</x:t>
        </x:is>
      </x:c>
      <x:c r="F1330" t="inlineStr">
        <x:is>
          <x:t xml:space="preserve">Fe-based</x:t>
        </x:is>
      </x:c>
      <x:c r="G1330" t="n">
        <x:v>1</x:v>
      </x:c>
      <x:c r="H1330" t="n">
        <x:v>0.919950610889995</x:v>
      </x:c>
      <x:c r="I1330" t="n">
        <x:v>-0.1249387366083</x:v>
      </x:c>
      <x:c r="J1330" t="n">
        <x:v>0</x:v>
      </x:c>
    </x:row>
    <x:row r="1331">
      <x:c r="A1331" t="inlineStr">
        <x:is>
          <x:t xml:space="preserve">MG-JTAC18-058</x:t>
        </x:is>
      </x:c>
      <x:c r="B1331" t="inlineStr">
        <x:is>
          <x:t xml:space="preserve">MG-LONG-054</x:t>
        </x:is>
      </x:c>
      <x:c r="C1331" t="inlineStr">
        <x:is>
          <x:t xml:space="preserve">Fe68Mo4Y6B22</x:t>
        </x:is>
      </x:c>
      <x:c r="D1331" t="inlineStr">
        <x:is>
          <x:t xml:space="preserve">Fe68Ni4Y6B22</x:t>
        </x:is>
      </x:c>
      <x:c r="E1331" t="inlineStr">
        <x:is>
          <x:t xml:space="preserve">Fe-based</x:t>
        </x:is>
      </x:c>
      <x:c r="F1331" t="inlineStr">
        <x:is>
          <x:t xml:space="preserve">Fe-based</x:t>
        </x:is>
      </x:c>
      <x:c r="G1331" t="n">
        <x:v>1</x:v>
      </x:c>
      <x:c r="H1331" t="n">
        <x:v>1.068017939605795</x:v>
      </x:c>
      <x:c r="I1331" t="n">
        <x:v>-0.6368220975871743</x:v>
      </x:c>
      <x:c r="J1331" t="n">
        <x:v>0</x:v>
      </x:c>
    </x:row>
    <x:row r="1332">
      <x:c r="A1332" t="inlineStr">
        <x:is>
          <x:t xml:space="preserve">MG-JTAC18-072</x:t>
        </x:is>
      </x:c>
      <x:c r="B1332" t="inlineStr">
        <x:is>
          <x:t xml:space="preserve">MG-LONG-054</x:t>
        </x:is>
      </x:c>
      <x:c r="C1332" t="inlineStr">
        <x:is>
          <x:t xml:space="preserve">Fe72C7Si3.3B5P8.7Ga4</x:t>
        </x:is>
      </x:c>
      <x:c r="D1332" t="inlineStr">
        <x:is>
          <x:t xml:space="preserve">Fe68Ni4Y6B22</x:t>
        </x:is>
      </x:c>
      <x:c r="E1332" t="inlineStr">
        <x:is>
          <x:t xml:space="preserve">Fe-based</x:t>
        </x:is>
      </x:c>
      <x:c r="F1332" t="inlineStr">
        <x:is>
          <x:t xml:space="preserve">Fe-based</x:t>
        </x:is>
      </x:c>
      <x:c r="G1332" t="n">
        <x:v>1</x:v>
      </x:c>
      <x:c r="H1332" t="n">
        <x:v>1.095546534384484</x:v>
      </x:c>
      <x:c r="I1332" t="n">
        <x:v>-0.1249387366083</x:v>
      </x:c>
      <x:c r="J1332" t="n">
        <x:v>0</x:v>
      </x:c>
    </x:row>
    <x:row r="1333">
      <x:c r="A1333" t="inlineStr">
        <x:is>
          <x:t xml:space="preserve">MG-JTAC18-081</x:t>
        </x:is>
      </x:c>
      <x:c r="B1333" t="inlineStr">
        <x:is>
          <x:t xml:space="preserve">MG-LONG-054</x:t>
        </x:is>
      </x:c>
      <x:c r="C1333" t="inlineStr">
        <x:is>
          <x:t xml:space="preserve">(Fe0.74Tb0.01B0.2Si0.05)96Nb4</x:t>
        </x:is>
      </x:c>
      <x:c r="D1333" t="inlineStr">
        <x:is>
          <x:t xml:space="preserve">Fe68Ni4Y6B22</x:t>
        </x:is>
      </x:c>
      <x:c r="E1333" t="inlineStr">
        <x:is>
          <x:t xml:space="preserve">Fe-based</x:t>
        </x:is>
      </x:c>
      <x:c r="F1333" t="inlineStr">
        <x:is>
          <x:t xml:space="preserve">Fe-based</x:t>
        </x:is>
      </x:c>
      <x:c r="G1333" t="n">
        <x:v>1</x:v>
      </x:c>
      <x:c r="H1333" t="n">
        <x:v>0.9761886472424587</x:v>
      </x:c>
      <x:c r="I1333" t="n">
        <x:v>0.1760912590556812</x:v>
      </x:c>
      <x:c r="J1333" t="n">
        <x:v>1</x:v>
      </x:c>
    </x:row>
    <x:row r="1334">
      <x:c r="A1334" t="inlineStr">
        <x:is>
          <x:t xml:space="preserve">MG-LONG-055</x:t>
        </x:is>
      </x:c>
      <x:c r="B1334" t="inlineStr">
        <x:is>
          <x:t xml:space="preserve">MG-LONG-058</x:t>
        </x:is>
      </x:c>
      <x:c r="C1334" t="inlineStr">
        <x:is>
          <x:t xml:space="preserve">Fe67Ni5Y6B22</x:t>
        </x:is>
      </x:c>
      <x:c r="D1334" t="inlineStr">
        <x:is>
          <x:t xml:space="preserve">Fe66Co6Y6B22</x:t>
        </x:is>
      </x:c>
      <x:c r="E1334" t="inlineStr">
        <x:is>
          <x:t xml:space="preserve">Fe-based</x:t>
        </x:is>
      </x:c>
      <x:c r="F1334" t="inlineStr">
        <x:is>
          <x:t xml:space="preserve">Fe-based</x:t>
        </x:is>
      </x:c>
      <x:c r="G1334" t="n">
        <x:v>1</x:v>
      </x:c>
      <x:c r="H1334" t="n">
        <x:v>1.039664303360254</x:v>
      </x:c>
      <x:c r="I1334" t="n">
        <x:v>0.3010299956639812</x:v>
      </x:c>
      <x:c r="J1334" t="n">
        <x:v>1</x:v>
      </x:c>
    </x:row>
    <x:row r="1335">
      <x:c r="A1335" t="inlineStr">
        <x:is>
          <x:t xml:space="preserve">MG-LONG-055</x:t>
        </x:is>
      </x:c>
      <x:c r="B1335" t="inlineStr">
        <x:is>
          <x:t xml:space="preserve">MG-LONG-071</x:t>
        </x:is>
      </x:c>
      <x:c r="C1335" t="inlineStr">
        <x:is>
          <x:t xml:space="preserve">Fe67Ni5Y6B22</x:t>
        </x:is>
      </x:c>
      <x:c r="D1335" t="inlineStr">
        <x:is>
          <x:t xml:space="preserve">Ti41.5Zr2.5Hf5Cu42.5Ni7.5Si1</x:t>
        </x:is>
      </x:c>
      <x:c r="E1335" t="inlineStr">
        <x:is>
          <x:t xml:space="preserve">Fe-based</x:t>
        </x:is>
      </x:c>
      <x:c r="F1335" t="inlineStr">
        <x:is>
          <x:t xml:space="preserve">Ti-based</x:t>
        </x:is>
      </x:c>
      <x:c r="G1335" t="n">
        <x:v>0</x:v>
      </x:c>
      <x:c r="H1335" t="n">
        <x:v>1.125350529990454</x:v>
      </x:c>
      <x:c r="I1335" t="n">
        <x:v>0.3010299956639812</x:v>
      </x:c>
      <x:c r="J1335" t="n">
        <x:v>1</x:v>
      </x:c>
    </x:row>
    <x:row r="1336">
      <x:c r="A1336" t="inlineStr">
        <x:is>
          <x:t xml:space="preserve">MG-LONG-055</x:t>
        </x:is>
      </x:c>
      <x:c r="B1336" t="inlineStr">
        <x:is>
          <x:t xml:space="preserve">MG-LONG-082</x:t>
        </x:is>
      </x:c>
      <x:c r="C1336" t="inlineStr">
        <x:is>
          <x:t xml:space="preserve">Fe67Ni5Y6B22</x:t>
        </x:is>
      </x:c>
      <x:c r="D1336" t="inlineStr">
        <x:is>
          <x:t xml:space="preserve">Pr68(Cu,Ni)25Al7</x:t>
        </x:is>
      </x:c>
      <x:c r="E1336" t="inlineStr">
        <x:is>
          <x:t xml:space="preserve">Fe-based</x:t>
        </x:is>
      </x:c>
      <x:c r="F1336" t="inlineStr">
        <x:is>
          <x:t xml:space="preserve">Pr-based</x:t>
        </x:is>
      </x:c>
      <x:c r="G1336" t="n">
        <x:v>0</x:v>
      </x:c>
      <x:c r="H1336" t="n">
        <x:v>1.005594322754632</x:v>
      </x:c>
      <x:c r="I1336" t="n">
        <x:v>0.1760912590556812</x:v>
      </x:c>
      <x:c r="J1336" t="n">
        <x:v>1</x:v>
      </x:c>
    </x:row>
    <x:row r="1337">
      <x:c r="A1337" t="inlineStr">
        <x:is>
          <x:t xml:space="preserve">MG-LONG-055</x:t>
        </x:is>
      </x:c>
      <x:c r="B1337" t="inlineStr">
        <x:is>
          <x:t xml:space="preserve">MG-LONG-093</x:t>
        </x:is>
      </x:c>
      <x:c r="C1337" t="inlineStr">
        <x:is>
          <x:t xml:space="preserve">Fe67Ni5Y6B22</x:t>
        </x:is>
      </x:c>
      <x:c r="D1337" t="inlineStr">
        <x:is>
          <x:t xml:space="preserve">[(Co0.7Fe0.3)0.75B0.2Si0.05]96Nb4</x:t>
        </x:is>
      </x:c>
      <x:c r="E1337" t="inlineStr">
        <x:is>
          <x:t xml:space="preserve">Fe-based</x:t>
        </x:is>
      </x:c>
      <x:c r="F1337" t="inlineStr">
        <x:is>
          <x:t xml:space="preserve">Co-based</x:t>
        </x:is>
      </x:c>
      <x:c r="G1337" t="n">
        <x:v>0</x:v>
      </x:c>
      <x:c r="H1337" t="n">
        <x:v>1.117563733445572</x:v>
      </x:c>
      <x:c r="I1337" t="n">
        <x:v>0.5440680443502757</x:v>
      </x:c>
      <x:c r="J1337" t="n">
        <x:v>1</x:v>
      </x:c>
    </x:row>
    <x:row r="1338">
      <x:c r="A1338" t="inlineStr">
        <x:is>
          <x:t xml:space="preserve">MG-LONG-055</x:t>
        </x:is>
      </x:c>
      <x:c r="B1338" t="inlineStr">
        <x:is>
          <x:t xml:space="preserve">MG-LONG-117</x:t>
        </x:is>
      </x:c>
      <x:c r="C1338" t="inlineStr">
        <x:is>
          <x:t xml:space="preserve">Fe67Ni5Y6B22</x:t>
        </x:is>
      </x:c>
      <x:c r="D1338" t="inlineStr">
        <x:is>
          <x:t xml:space="preserve">Fe43Co5Cr15Mo14C15B6Y2</x:t>
        </x:is>
      </x:c>
      <x:c r="E1338" t="inlineStr">
        <x:is>
          <x:t xml:space="preserve">Fe-based</x:t>
        </x:is>
      </x:c>
      <x:c r="F1338" t="inlineStr">
        <x:is>
          <x:t xml:space="preserve">Fe-based</x:t>
        </x:is>
      </x:c>
      <x:c r="G1338" t="n">
        <x:v>1</x:v>
      </x:c>
      <x:c r="H1338" t="n">
        <x:v>0.8979267452399134</x:v>
      </x:c>
      <x:c r="I1338" t="n">
        <x:v>0.9542425094393249</x:v>
      </x:c>
      <x:c r="J1338" t="n">
        <x:v>1</x:v>
      </x:c>
    </x:row>
    <x:row r="1339">
      <x:c r="A1339" t="inlineStr">
        <x:is>
          <x:t xml:space="preserve">MG-LONG-055</x:t>
        </x:is>
      </x:c>
      <x:c r="B1339" t="inlineStr">
        <x:is>
          <x:t xml:space="preserve">MG-LONG-119</x:t>
        </x:is>
      </x:c>
      <x:c r="C1339" t="inlineStr">
        <x:is>
          <x:t xml:space="preserve">Fe67Ni5Y6B22</x:t>
        </x:is>
      </x:c>
      <x:c r="D1339" t="inlineStr">
        <x:is>
          <x:t xml:space="preserve">Fe41Co7Cr15Mo14C15B6Y2</x:t>
        </x:is>
      </x:c>
      <x:c r="E1339" t="inlineStr">
        <x:is>
          <x:t xml:space="preserve">Fe-based</x:t>
        </x:is>
      </x:c>
      <x:c r="F1339" t="inlineStr">
        <x:is>
          <x:t xml:space="preserve">Fe-based</x:t>
        </x:is>
      </x:c>
      <x:c r="G1339" t="n">
        <x:v>1</x:v>
      </x:c>
      <x:c r="H1339" t="n">
        <x:v>0.9575245561477554</x:v>
      </x:c>
      <x:c r="I1339" t="n">
        <x:v>1.204119982655925</x:v>
      </x:c>
      <x:c r="J1339" t="n">
        <x:v>1</x:v>
      </x:c>
    </x:row>
    <x:row r="1340">
      <x:c r="A1340" t="inlineStr">
        <x:is>
          <x:t xml:space="preserve">MG-LONG-055</x:t>
        </x:is>
      </x:c>
      <x:c r="B1340" t="inlineStr">
        <x:is>
          <x:t xml:space="preserve">MG-LONG-120</x:t>
        </x:is>
      </x:c>
      <x:c r="C1340" t="inlineStr">
        <x:is>
          <x:t xml:space="preserve">Fe67Ni5Y6B22</x:t>
        </x:is>
      </x:c>
      <x:c r="D1340" t="inlineStr">
        <x:is>
          <x:t xml:space="preserve">Fe61B15Mo7Zr8Co7Y2</x:t>
        </x:is>
      </x:c>
      <x:c r="E1340" t="inlineStr">
        <x:is>
          <x:t xml:space="preserve">Fe-based</x:t>
        </x:is>
      </x:c>
      <x:c r="F1340" t="inlineStr">
        <x:is>
          <x:t xml:space="preserve">Fe-based</x:t>
        </x:is>
      </x:c>
      <x:c r="G1340" t="n">
        <x:v>1</x:v>
      </x:c>
      <x:c r="H1340" t="n">
        <x:v>1.269622136077012</x:v>
      </x:c>
      <x:c r="I1340" t="n">
        <x:v>0.6989700043360189</x:v>
      </x:c>
      <x:c r="J1340" t="n">
        <x:v>1</x:v>
      </x:c>
    </x:row>
    <x:row r="1341">
      <x:c r="A1341" t="inlineStr">
        <x:is>
          <x:t xml:space="preserve">MG-LONG-055</x:t>
        </x:is>
      </x:c>
      <x:c r="B1341" t="inlineStr">
        <x:is>
          <x:t xml:space="preserve">MG-LONG-123</x:t>
        </x:is>
      </x:c>
      <x:c r="C1341" t="inlineStr">
        <x:is>
          <x:t xml:space="preserve">Fe67Ni5Y6B22</x:t>
        </x:is>
      </x:c>
      <x:c r="D1341" t="inlineStr">
        <x:is>
          <x:t xml:space="preserve">Fe56Mn5Cr7Mo12Er2C12B6</x:t>
        </x:is>
      </x:c>
      <x:c r="E1341" t="inlineStr">
        <x:is>
          <x:t xml:space="preserve">Fe-based</x:t>
        </x:is>
      </x:c>
      <x:c r="F1341" t="inlineStr">
        <x:is>
          <x:t xml:space="preserve">Fe-based</x:t>
        </x:is>
      </x:c>
      <x:c r="G1341" t="n">
        <x:v>1</x:v>
      </x:c>
      <x:c r="H1341" t="n">
        <x:v>1.203686506207242</x:v>
      </x:c>
      <x:c r="I1341" t="n">
        <x:v>0.9030899869919435</x:v>
      </x:c>
      <x:c r="J1341" t="n">
        <x:v>1</x:v>
      </x:c>
    </x:row>
    <x:row r="1342">
      <x:c r="A1342" t="inlineStr">
        <x:is>
          <x:t xml:space="preserve">MG-JTAC18-072</x:t>
        </x:is>
      </x:c>
      <x:c r="B1342" t="inlineStr">
        <x:is>
          <x:t xml:space="preserve">MG-LONG-055</x:t>
        </x:is>
      </x:c>
      <x:c r="C1342" t="inlineStr">
        <x:is>
          <x:t xml:space="preserve">Fe72C7Si3.3B5P8.7Ga4</x:t>
        </x:is>
      </x:c>
      <x:c r="D1342" t="inlineStr">
        <x:is>
          <x:t xml:space="preserve">Fe67Ni5Y6B22</x:t>
        </x:is>
      </x:c>
      <x:c r="E1342" t="inlineStr">
        <x:is>
          <x:t xml:space="preserve">Fe-based</x:t>
        </x:is>
      </x:c>
      <x:c r="F1342" t="inlineStr">
        <x:is>
          <x:t xml:space="preserve">Fe-based</x:t>
        </x:is>
      </x:c>
      <x:c r="G1342" t="n">
        <x:v>1</x:v>
      </x:c>
      <x:c r="H1342" t="n">
        <x:v>0.8763821124304698</x:v>
      </x:c>
      <x:c r="I1342" t="n">
        <x:v>-0.3010299956639812</x:v>
      </x:c>
      <x:c r="J1342" t="n">
        <x:v>0</x:v>
      </x:c>
    </x:row>
    <x:row r="1343">
      <x:c r="A1343" t="inlineStr">
        <x:is>
          <x:t xml:space="preserve">MG-JTAC18-076</x:t>
        </x:is>
      </x:c>
      <x:c r="B1343" t="inlineStr">
        <x:is>
          <x:t xml:space="preserve">MG-LONG-055</x:t>
        </x:is>
      </x:c>
      <x:c r="C1343" t="inlineStr">
        <x:is>
          <x:t xml:space="preserve">Fe74C7Si3.3B5P8.7Ga2</x:t>
        </x:is>
      </x:c>
      <x:c r="D1343" t="inlineStr">
        <x:is>
          <x:t xml:space="preserve">Fe67Ni5Y6B22</x:t>
        </x:is>
      </x:c>
      <x:c r="E1343" t="inlineStr">
        <x:is>
          <x:t xml:space="preserve">Fe-based</x:t>
        </x:is>
      </x:c>
      <x:c r="F1343" t="inlineStr">
        <x:is>
          <x:t xml:space="preserve">Fe-based</x:t>
        </x:is>
      </x:c>
      <x:c r="G1343" t="n">
        <x:v>1</x:v>
      </x:c>
      <x:c r="H1343" t="n">
        <x:v>1.102174051190562</x:v>
      </x:c>
      <x:c r="I1343" t="n">
        <x:v>-0.4771212547196624</x:v>
      </x:c>
      <x:c r="J1343" t="n">
        <x:v>0</x:v>
      </x:c>
    </x:row>
    <x:row r="1344">
      <x:c r="A1344" t="inlineStr">
        <x:is>
          <x:t xml:space="preserve">MG-JTAC18-077</x:t>
        </x:is>
      </x:c>
      <x:c r="B1344" t="inlineStr">
        <x:is>
          <x:t xml:space="preserve">MG-LONG-055</x:t>
        </x:is>
      </x:c>
      <x:c r="C1344" t="inlineStr">
        <x:is>
          <x:t xml:space="preserve">Fe75C7Si3.3B5P8.7Ga1</x:t>
        </x:is>
      </x:c>
      <x:c r="D1344" t="inlineStr">
        <x:is>
          <x:t xml:space="preserve">Fe67Ni5Y6B22</x:t>
        </x:is>
      </x:c>
      <x:c r="E1344" t="inlineStr">
        <x:is>
          <x:t xml:space="preserve">Fe-based</x:t>
        </x:is>
      </x:c>
      <x:c r="F1344" t="inlineStr">
        <x:is>
          <x:t xml:space="preserve">Fe-based</x:t>
        </x:is>
      </x:c>
      <x:c r="G1344" t="n">
        <x:v>1</x:v>
      </x:c>
      <x:c r="H1344" t="n">
        <x:v>1.111974909073082</x:v>
      </x:c>
      <x:c r="I1344" t="n">
        <x:v>-0.4771212547196624</x:v>
      </x:c>
      <x:c r="J1344" t="n">
        <x:v>0</x:v>
      </x:c>
    </x:row>
    <x:row r="1345">
      <x:c r="A1345" t="inlineStr">
        <x:is>
          <x:t xml:space="preserve">MG-LONG-056</x:t>
        </x:is>
      </x:c>
      <x:c r="B1345" t="inlineStr">
        <x:is>
          <x:t xml:space="preserve">MG-NI-PR-001</x:t>
        </x:is>
      </x:c>
      <x:c r="C1345" t="inlineStr">
        <x:is>
          <x:t xml:space="preserve">Fe70Co2Y6B22</x:t>
        </x:is>
      </x:c>
      <x:c r="D1345" t="inlineStr">
        <x:is>
          <x:t xml:space="preserve">Ni59Zr16Ti13Nb7Si3Sn2</x:t>
        </x:is>
      </x:c>
      <x:c r="E1345" t="inlineStr">
        <x:is>
          <x:t xml:space="preserve">Fe-based</x:t>
        </x:is>
      </x:c>
      <x:c r="F1345" t="inlineStr">
        <x:is>
          <x:t xml:space="preserve">Ni-based</x:t>
        </x:is>
      </x:c>
      <x:c r="G1345" t="n">
        <x:v>0</x:v>
      </x:c>
      <x:c r="H1345" t="n">
        <x:v>0.7501608651085284</x:v>
      </x:c>
      <x:c r="I1345" t="n">
        <x:v>0.3979400086720377</x:v>
      </x:c>
      <x:c r="J1345" t="n">
        <x:v>1</x:v>
      </x:c>
    </x:row>
    <x:row r="1346">
      <x:c r="A1346" t="inlineStr">
        <x:is>
          <x:t xml:space="preserve">MG-LONG-056</x:t>
        </x:is>
      </x:c>
      <x:c r="B1346" t="inlineStr">
        <x:is>
          <x:t xml:space="preserve">MG-NI-PR-002</x:t>
        </x:is>
      </x:c>
      <x:c r="C1346" t="inlineStr">
        <x:is>
          <x:t xml:space="preserve">Fe70Co2Y6B22</x:t>
        </x:is>
      </x:c>
      <x:c r="D1346" t="inlineStr">
        <x:is>
          <x:t xml:space="preserve">Ni59Zr15Ti13Nb7Si3Sn2Al1</x:t>
        </x:is>
      </x:c>
      <x:c r="E1346" t="inlineStr">
        <x:is>
          <x:t xml:space="preserve">Fe-based</x:t>
        </x:is>
      </x:c>
      <x:c r="F1346" t="inlineStr">
        <x:is>
          <x:t xml:space="preserve">Ni-based</x:t>
        </x:is>
      </x:c>
      <x:c r="G1346" t="n">
        <x:v>0</x:v>
      </x:c>
      <x:c r="H1346" t="n">
        <x:v>1.141711414410788</x:v>
      </x:c>
      <x:c r="I1346" t="n">
        <x:v>0.5440680443502757</x:v>
      </x:c>
      <x:c r="J1346" t="n">
        <x:v>1</x:v>
      </x:c>
    </x:row>
    <x:row r="1347">
      <x:c r="A1347" t="inlineStr">
        <x:is>
          <x:t xml:space="preserve">MG-LONG-056</x:t>
        </x:is>
      </x:c>
      <x:c r="B1347" t="inlineStr">
        <x:is>
          <x:t xml:space="preserve">MG-LONG-124</x:t>
        </x:is>
      </x:c>
      <x:c r="C1347" t="inlineStr">
        <x:is>
          <x:t xml:space="preserve">Fe70Co2Y6B22</x:t>
        </x:is>
      </x:c>
      <x:c r="D1347" t="inlineStr">
        <x:is>
          <x:t xml:space="preserve">Fe76Si9B10P5</x:t>
        </x:is>
      </x:c>
      <x:c r="E1347" t="inlineStr">
        <x:is>
          <x:t xml:space="preserve">Fe-based</x:t>
        </x:is>
      </x:c>
      <x:c r="F1347" t="inlineStr">
        <x:is>
          <x:t xml:space="preserve">Fe-based</x:t>
        </x:is>
      </x:c>
      <x:c r="G1347" t="n">
        <x:v>1</x:v>
      </x:c>
      <x:c r="H1347" t="n">
        <x:v>0.711347092018432</x:v>
      </x:c>
      <x:c r="I1347" t="n">
        <x:v>0.09691001300805641</x:v>
      </x:c>
      <x:c r="J1347" t="n">
        <x:v>1</x:v>
      </x:c>
    </x:row>
    <x:row r="1348">
      <x:c r="A1348" t="inlineStr">
        <x:is>
          <x:t xml:space="preserve">MG-CHEN-001</x:t>
        </x:is>
      </x:c>
      <x:c r="B1348" t="inlineStr">
        <x:is>
          <x:t xml:space="preserve">MG-LONG-056</x:t>
        </x:is>
      </x:c>
      <x:c r="C1348" t="inlineStr">
        <x:is>
          <x:t xml:space="preserve">Cu57.5Zr40Ga2.5</x:t>
        </x:is>
      </x:c>
      <x:c r="D1348" t="inlineStr">
        <x:is>
          <x:t xml:space="preserve">Fe70Co2Y6B22</x:t>
        </x:is>
      </x:c>
      <x:c r="E1348" t="inlineStr">
        <x:is>
          <x:t xml:space="preserve">Cu-based</x:t>
        </x:is>
      </x:c>
      <x:c r="F1348" t="inlineStr">
        <x:is>
          <x:t xml:space="preserve">Fe-based</x:t>
        </x:is>
      </x:c>
      <x:c r="G1348" t="n">
        <x:v>0</x:v>
      </x:c>
      <x:c r="H1348" t="n">
        <x:v>1.293350368457967</x:v>
      </x:c>
      <x:c r="I1348" t="n">
        <x:v>0.1249387366083</x:v>
      </x:c>
      <x:c r="J1348" t="n">
        <x:v>1</x:v>
      </x:c>
    </x:row>
    <x:row r="1349">
      <x:c r="A1349" t="inlineStr">
        <x:is>
          <x:t xml:space="preserve">MG-JTAC18-060</x:t>
        </x:is>
      </x:c>
      <x:c r="B1349" t="inlineStr">
        <x:is>
          <x:t xml:space="preserve">MG-LONG-056</x:t>
        </x:is>
      </x:c>
      <x:c r="C1349" t="inlineStr">
        <x:is>
          <x:t xml:space="preserve">Fe69Mo3Y6B22</x:t>
        </x:is>
      </x:c>
      <x:c r="D1349" t="inlineStr">
        <x:is>
          <x:t xml:space="preserve">Fe70Co2Y6B22</x:t>
        </x:is>
      </x:c>
      <x:c r="E1349" t="inlineStr">
        <x:is>
          <x:t xml:space="preserve">Fe-based</x:t>
        </x:is>
      </x:c>
      <x:c r="F1349" t="inlineStr">
        <x:is>
          <x:t xml:space="preserve">Fe-based</x:t>
        </x:is>
      </x:c>
      <x:c r="G1349" t="n">
        <x:v>1</x:v>
      </x:c>
      <x:c r="H1349" t="n">
        <x:v>1.275068179851061</x:v>
      </x:c>
      <x:c r="I1349" t="n">
        <x:v>-0.4771212547196624</x:v>
      </x:c>
      <x:c r="J1349" t="n">
        <x:v>0</x:v>
      </x:c>
    </x:row>
    <x:row r="1350">
      <x:c r="A1350" t="inlineStr">
        <x:is>
          <x:t xml:space="preserve">MG-LONG-057</x:t>
        </x:is>
      </x:c>
      <x:c r="B1350" t="inlineStr">
        <x:is>
          <x:t xml:space="preserve">MG-NI-PR-001</x:t>
        </x:is>
      </x:c>
      <x:c r="C1350" t="inlineStr">
        <x:is>
          <x:t xml:space="preserve">Fe68Co4Y6B22</x:t>
        </x:is>
      </x:c>
      <x:c r="D1350" t="inlineStr">
        <x:is>
          <x:t xml:space="preserve">Ni59Zr16Ti13Nb7Si3Sn2</x:t>
        </x:is>
      </x:c>
      <x:c r="E1350" t="inlineStr">
        <x:is>
          <x:t xml:space="preserve">Fe-based</x:t>
        </x:is>
      </x:c>
      <x:c r="F1350" t="inlineStr">
        <x:is>
          <x:t xml:space="preserve">Ni-based</x:t>
        </x:is>
      </x:c>
      <x:c r="G1350" t="n">
        <x:v>0</x:v>
      </x:c>
      <x:c r="H1350" t="n">
        <x:v>0.7758032081223221</x:v>
      </x:c>
      <x:c r="I1350" t="n">
        <x:v>0.3979400086720377</x:v>
      </x:c>
      <x:c r="J1350" t="n">
        <x:v>1</x:v>
      </x:c>
    </x:row>
    <x:row r="1351">
      <x:c r="A1351" t="inlineStr">
        <x:is>
          <x:t xml:space="preserve">MG-LONG-057</x:t>
        </x:is>
      </x:c>
      <x:c r="B1351" t="inlineStr">
        <x:is>
          <x:t xml:space="preserve">MG-NI-PR-002</x:t>
        </x:is>
      </x:c>
      <x:c r="C1351" t="inlineStr">
        <x:is>
          <x:t xml:space="preserve">Fe68Co4Y6B22</x:t>
        </x:is>
      </x:c>
      <x:c r="D1351" t="inlineStr">
        <x:is>
          <x:t xml:space="preserve">Ni59Zr15Ti13Nb7Si3Sn2Al1</x:t>
        </x:is>
      </x:c>
      <x:c r="E1351" t="inlineStr">
        <x:is>
          <x:t xml:space="preserve">Fe-based</x:t>
        </x:is>
      </x:c>
      <x:c r="F1351" t="inlineStr">
        <x:is>
          <x:t xml:space="preserve">Ni-based</x:t>
        </x:is>
      </x:c>
      <x:c r="G1351" t="n">
        <x:v>0</x:v>
      </x:c>
      <x:c r="H1351" t="n">
        <x:v>1.1224716026672</x:v>
      </x:c>
      <x:c r="I1351" t="n">
        <x:v>0.5440680443502757</x:v>
      </x:c>
      <x:c r="J1351" t="n">
        <x:v>1</x:v>
      </x:c>
    </x:row>
    <x:row r="1352">
      <x:c r="A1352" t="inlineStr">
        <x:is>
          <x:t xml:space="preserve">MG-LONG-057</x:t>
        </x:is>
      </x:c>
      <x:c r="B1352" t="inlineStr">
        <x:is>
          <x:t xml:space="preserve">MG-LONG-124</x:t>
        </x:is>
      </x:c>
      <x:c r="C1352" t="inlineStr">
        <x:is>
          <x:t xml:space="preserve">Fe68Co4Y6B22</x:t>
        </x:is>
      </x:c>
      <x:c r="D1352" t="inlineStr">
        <x:is>
          <x:t xml:space="preserve">Fe76Si9B10P5</x:t>
        </x:is>
      </x:c>
      <x:c r="E1352" t="inlineStr">
        <x:is>
          <x:t xml:space="preserve">Fe-based</x:t>
        </x:is>
      </x:c>
      <x:c r="F1352" t="inlineStr">
        <x:is>
          <x:t xml:space="preserve">Fe-based</x:t>
        </x:is>
      </x:c>
      <x:c r="G1352" t="n">
        <x:v>1</x:v>
      </x:c>
      <x:c r="H1352" t="n">
        <x:v>0.7770707049264615</x:v>
      </x:c>
      <x:c r="I1352" t="n">
        <x:v>0.09691001300805641</x:v>
      </x:c>
      <x:c r="J1352" t="n">
        <x:v>1</x:v>
      </x:c>
    </x:row>
    <x:row r="1353">
      <x:c r="A1353" t="inlineStr">
        <x:is>
          <x:t xml:space="preserve">MG-LONG-058</x:t>
        </x:is>
      </x:c>
      <x:c r="B1353" t="inlineStr">
        <x:is>
          <x:t xml:space="preserve">MG-LONG-059</x:t>
        </x:is>
      </x:c>
      <x:c r="C1353" t="inlineStr">
        <x:is>
          <x:t xml:space="preserve">Fe66Co6Y6B22</x:t>
        </x:is>
      </x:c>
      <x:c r="D1353" t="inlineStr">
        <x:is>
          <x:t xml:space="preserve">Fe64Co8Y6B22</x:t>
        </x:is>
      </x:c>
      <x:c r="E1353" t="inlineStr">
        <x:is>
          <x:t xml:space="preserve">Fe-based</x:t>
        </x:is>
      </x:c>
      <x:c r="F1353" t="inlineStr">
        <x:is>
          <x:t xml:space="preserve">Fe-based</x:t>
        </x:is>
      </x:c>
      <x:c r="G1353" t="n">
        <x:v>1</x:v>
      </x:c>
      <x:c r="H1353" t="n">
        <x:v>0.4048551898516267</x:v>
      </x:c>
      <x:c r="I1353" t="n">
        <x:v>0.09691001300805641</x:v>
      </x:c>
      <x:c r="J1353" t="n">
        <x:v>1</x:v>
      </x:c>
    </x:row>
    <x:row r="1354">
      <x:c r="A1354" t="inlineStr">
        <x:is>
          <x:t xml:space="preserve">MG-LONG-058</x:t>
        </x:is>
      </x:c>
      <x:c r="B1354" t="inlineStr">
        <x:is>
          <x:t xml:space="preserve">MG-LONG-060</x:t>
        </x:is>
      </x:c>
      <x:c r="C1354" t="inlineStr">
        <x:is>
          <x:t xml:space="preserve">Fe66Co6Y6B22</x:t>
        </x:is>
      </x:c>
      <x:c r="D1354" t="inlineStr">
        <x:is>
          <x:t xml:space="preserve">Fe62Co10Y6B22</x:t>
        </x:is>
      </x:c>
      <x:c r="E1354" t="inlineStr">
        <x:is>
          <x:t xml:space="preserve">Fe-based</x:t>
        </x:is>
      </x:c>
      <x:c r="F1354" t="inlineStr">
        <x:is>
          <x:t xml:space="preserve">Fe-based</x:t>
        </x:is>
      </x:c>
      <x:c r="G1354" t="n">
        <x:v>1</x:v>
      </x:c>
      <x:c r="H1354" t="n">
        <x:v>0.7829572896675648</x:v>
      </x:c>
      <x:c r="I1354" t="n">
        <x:v>0.09691001300805641</x:v>
      </x:c>
      <x:c r="J1354" t="n">
        <x:v>1</x:v>
      </x:c>
    </x:row>
    <x:row r="1355">
      <x:c r="A1355" t="inlineStr">
        <x:is>
          <x:t xml:space="preserve">MG-LONG-058</x:t>
        </x:is>
      </x:c>
      <x:c r="B1355" t="inlineStr">
        <x:is>
          <x:t xml:space="preserve">MG-LONG-079</x:t>
        </x:is>
      </x:c>
      <x:c r="C1355" t="inlineStr">
        <x:is>
          <x:t xml:space="preserve">Fe66Co6Y6B22</x:t>
        </x:is>
      </x:c>
      <x:c r="D1355" t="inlineStr">
        <x:is>
          <x:t xml:space="preserve">Ti40Zr10Cu38Pd12</x:t>
        </x:is>
      </x:c>
      <x:c r="E1355" t="inlineStr">
        <x:is>
          <x:t xml:space="preserve">Fe-based</x:t>
        </x:is>
      </x:c>
      <x:c r="F1355" t="inlineStr">
        <x:is>
          <x:t xml:space="preserve">Ti-based</x:t>
        </x:is>
      </x:c>
      <x:c r="G1355" t="n">
        <x:v>0</x:v>
      </x:c>
      <x:c r="H1355" t="n">
        <x:v>1.283660672732757</x:v>
      </x:c>
      <x:c r="I1355" t="n">
        <x:v>0.4771212547196624</x:v>
      </x:c>
      <x:c r="J1355" t="n">
        <x:v>1</x:v>
      </x:c>
    </x:row>
    <x:row r="1356">
      <x:c r="A1356" t="inlineStr">
        <x:is>
          <x:t xml:space="preserve">MG-LONG-058</x:t>
        </x:is>
      </x:c>
      <x:c r="B1356" t="inlineStr">
        <x:is>
          <x:t xml:space="preserve">MG-LONG-080</x:t>
        </x:is>
      </x:c>
      <x:c r="C1356" t="inlineStr">
        <x:is>
          <x:t xml:space="preserve">Fe66Co6Y6B22</x:t>
        </x:is>
      </x:c>
      <x:c r="D1356" t="inlineStr">
        <x:is>
          <x:t xml:space="preserve">Ti40Zr10Cu36Pd14</x:t>
        </x:is>
      </x:c>
      <x:c r="E1356" t="inlineStr">
        <x:is>
          <x:t xml:space="preserve">Fe-based</x:t>
        </x:is>
      </x:c>
      <x:c r="F1356" t="inlineStr">
        <x:is>
          <x:t xml:space="preserve">Ti-based</x:t>
        </x:is>
      </x:c>
      <x:c r="G1356" t="n">
        <x:v>0</x:v>
      </x:c>
      <x:c r="H1356" t="n">
        <x:v>1.252625371129308</x:v>
      </x:c>
      <x:c r="I1356" t="n">
        <x:v>0.4771212547196624</x:v>
      </x:c>
      <x:c r="J1356" t="n">
        <x:v>1</x:v>
      </x:c>
    </x:row>
    <x:row r="1357">
      <x:c r="A1357" t="inlineStr">
        <x:is>
          <x:t xml:space="preserve">MG-LONG-058</x:t>
        </x:is>
      </x:c>
      <x:c r="B1357" t="inlineStr">
        <x:is>
          <x:t xml:space="preserve">MG-LONG-092</x:t>
        </x:is>
      </x:c>
      <x:c r="C1357" t="inlineStr">
        <x:is>
          <x:t xml:space="preserve">Fe66Co6Y6B22</x:t>
        </x:is>
      </x:c>
      <x:c r="D1357" t="inlineStr">
        <x:is>
          <x:t xml:space="preserve">[(Co0.8Fe0.2)0.75B0.2Si0.05]96Nb4</x:t>
        </x:is>
      </x:c>
      <x:c r="E1357" t="inlineStr">
        <x:is>
          <x:t xml:space="preserve">Fe-based</x:t>
        </x:is>
      </x:c>
      <x:c r="F1357" t="inlineStr">
        <x:is>
          <x:t xml:space="preserve">Co-based</x:t>
        </x:is>
      </x:c>
      <x:c r="G1357" t="n">
        <x:v>0</x:v>
      </x:c>
      <x:c r="H1357" t="n">
        <x:v>1.28990204560161</x:v>
      </x:c>
      <x:c r="I1357" t="n">
        <x:v>0.09691001300805641</x:v>
      </x:c>
      <x:c r="J1357" t="n">
        <x:v>1</x:v>
      </x:c>
    </x:row>
    <x:row r="1358">
      <x:c r="A1358" t="inlineStr">
        <x:is>
          <x:t xml:space="preserve">MG-LONG-058</x:t>
        </x:is>
      </x:c>
      <x:c r="B1358" t="inlineStr">
        <x:is>
          <x:t xml:space="preserve">MG-LONG-093</x:t>
        </x:is>
      </x:c>
      <x:c r="C1358" t="inlineStr">
        <x:is>
          <x:t xml:space="preserve">Fe66Co6Y6B22</x:t>
        </x:is>
      </x:c>
      <x:c r="D1358" t="inlineStr">
        <x:is>
          <x:t xml:space="preserve">[(Co0.7Fe0.3)0.75B0.2Si0.05]96Nb4</x:t>
        </x:is>
      </x:c>
      <x:c r="E1358" t="inlineStr">
        <x:is>
          <x:t xml:space="preserve">Fe-based</x:t>
        </x:is>
      </x:c>
      <x:c r="F1358" t="inlineStr">
        <x:is>
          <x:t xml:space="preserve">Co-based</x:t>
        </x:is>
      </x:c>
      <x:c r="G1358" t="n">
        <x:v>0</x:v>
      </x:c>
      <x:c r="H1358" t="n">
        <x:v>0.6705998214816181</x:v>
      </x:c>
      <x:c r="I1358" t="n">
        <x:v>0.2430380486862945</x:v>
      </x:c>
      <x:c r="J1358" t="n">
        <x:v>1</x:v>
      </x:c>
    </x:row>
    <x:row r="1359">
      <x:c r="A1359" t="inlineStr">
        <x:is>
          <x:t xml:space="preserve">MG-LONG-058</x:t>
        </x:is>
      </x:c>
      <x:c r="B1359" t="inlineStr">
        <x:is>
          <x:t xml:space="preserve">MG-LONG-094</x:t>
        </x:is>
      </x:c>
      <x:c r="C1359" t="inlineStr">
        <x:is>
          <x:t xml:space="preserve">Fe66Co6Y6B22</x:t>
        </x:is>
      </x:c>
      <x:c r="D1359" t="inlineStr">
        <x:is>
          <x:t xml:space="preserve">[(Co0.6Fe0.4)0.75B0.2Si0.05]96Nb4</x:t>
        </x:is>
      </x:c>
      <x:c r="E1359" t="inlineStr">
        <x:is>
          <x:t xml:space="preserve">Fe-based</x:t>
        </x:is>
      </x:c>
      <x:c r="F1359" t="inlineStr">
        <x:is>
          <x:t xml:space="preserve">Co-based</x:t>
        </x:is>
      </x:c>
      <x:c r="G1359" t="n">
        <x:v>0</x:v>
      </x:c>
      <x:c r="H1359" t="n">
        <x:v>0.3885077641471972</x:v>
      </x:c>
      <x:c r="I1359" t="n">
        <x:v>0.3010299956639812</x:v>
      </x:c>
      <x:c r="J1359" t="n">
        <x:v>1</x:v>
      </x:c>
    </x:row>
    <x:row r="1360">
      <x:c r="A1360" t="inlineStr">
        <x:is>
          <x:t xml:space="preserve">MG-LONG-058</x:t>
        </x:is>
      </x:c>
      <x:c r="B1360" t="inlineStr">
        <x:is>
          <x:t xml:space="preserve">MG-LONG-115</x:t>
        </x:is>
      </x:c>
      <x:c r="C1360" t="inlineStr">
        <x:is>
          <x:t xml:space="preserve">Fe66Co6Y6B22</x:t>
        </x:is>
      </x:c>
      <x:c r="D1360" t="inlineStr">
        <x:is>
          <x:t xml:space="preserve">Fe48Cr15Mo14C15B6Y2</x:t>
        </x:is>
      </x:c>
      <x:c r="E1360" t="inlineStr">
        <x:is>
          <x:t xml:space="preserve">Fe-based</x:t>
        </x:is>
      </x:c>
      <x:c r="F1360" t="inlineStr">
        <x:is>
          <x:t xml:space="preserve">Fe-based</x:t>
        </x:is>
      </x:c>
      <x:c r="G1360" t="n">
        <x:v>1</x:v>
      </x:c>
      <x:c r="H1360" t="n">
        <x:v>0.7370364793961256</x:v>
      </x:c>
      <x:c r="I1360" t="n">
        <x:v>0.5440680443502757</x:v>
      </x:c>
      <x:c r="J1360" t="n">
        <x:v>1</x:v>
      </x:c>
    </x:row>
    <x:row r="1361">
      <x:c r="A1361" t="inlineStr">
        <x:is>
          <x:t xml:space="preserve">MG-LONG-058</x:t>
        </x:is>
      </x:c>
      <x:c r="B1361" t="inlineStr">
        <x:is>
          <x:t xml:space="preserve">MG-LONG-116</x:t>
        </x:is>
      </x:c>
      <x:c r="C1361" t="inlineStr">
        <x:is>
          <x:t xml:space="preserve">Fe66Co6Y6B22</x:t>
        </x:is>
      </x:c>
      <x:c r="D1361" t="inlineStr">
        <x:is>
          <x:t xml:space="preserve">Fe45Co3Cr15Mo14C15B6Y2</x:t>
        </x:is>
      </x:c>
      <x:c r="E1361" t="inlineStr">
        <x:is>
          <x:t xml:space="preserve">Fe-based</x:t>
        </x:is>
      </x:c>
      <x:c r="F1361" t="inlineStr">
        <x:is>
          <x:t xml:space="preserve">Fe-based</x:t>
        </x:is>
      </x:c>
      <x:c r="G1361" t="n">
        <x:v>1</x:v>
      </x:c>
      <x:c r="H1361" t="n">
        <x:v>0.6238298621982493</x:v>
      </x:c>
      <x:c r="I1361" t="n">
        <x:v>0.6020599913279623</x:v>
      </x:c>
      <x:c r="J1361" t="n">
        <x:v>1</x:v>
      </x:c>
    </x:row>
    <x:row r="1362">
      <x:c r="A1362" t="inlineStr">
        <x:is>
          <x:t xml:space="preserve">MG-LONG-058</x:t>
        </x:is>
      </x:c>
      <x:c r="B1362" t="inlineStr">
        <x:is>
          <x:t xml:space="preserve">MG-LONG-117</x:t>
        </x:is>
      </x:c>
      <x:c r="C1362" t="inlineStr">
        <x:is>
          <x:t xml:space="preserve">Fe66Co6Y6B22</x:t>
        </x:is>
      </x:c>
      <x:c r="D1362" t="inlineStr">
        <x:is>
          <x:t xml:space="preserve">Fe43Co5Cr15Mo14C15B6Y2</x:t>
        </x:is>
      </x:c>
      <x:c r="E1362" t="inlineStr">
        <x:is>
          <x:t xml:space="preserve">Fe-based</x:t>
        </x:is>
      </x:c>
      <x:c r="F1362" t="inlineStr">
        <x:is>
          <x:t xml:space="preserve">Fe-based</x:t>
        </x:is>
      </x:c>
      <x:c r="G1362" t="n">
        <x:v>1</x:v>
      </x:c>
      <x:c r="H1362" t="n">
        <x:v>0.477688842117446</x:v>
      </x:c>
      <x:c r="I1362" t="n">
        <x:v>0.6532125137753437</x:v>
      </x:c>
      <x:c r="J1362" t="n">
        <x:v>1</x:v>
      </x:c>
    </x:row>
    <x:row r="1363">
      <x:c r="A1363" t="inlineStr">
        <x:is>
          <x:t xml:space="preserve">MG-LONG-058</x:t>
        </x:is>
      </x:c>
      <x:c r="B1363" t="inlineStr">
        <x:is>
          <x:t xml:space="preserve">MG-LONG-118</x:t>
        </x:is>
      </x:c>
      <x:c r="C1363" t="inlineStr">
        <x:is>
          <x:t xml:space="preserve">Fe66Co6Y6B22</x:t>
        </x:is>
      </x:c>
      <x:c r="D1363" t="inlineStr">
        <x:is>
          <x:t xml:space="preserve">Fe39Co9Cr15Mo14C15B6Y2</x:t>
        </x:is>
      </x:c>
      <x:c r="E1363" t="inlineStr">
        <x:is>
          <x:t xml:space="preserve">Fe-based</x:t>
        </x:is>
      </x:c>
      <x:c r="F1363" t="inlineStr">
        <x:is>
          <x:t xml:space="preserve">Fe-based</x:t>
        </x:is>
      </x:c>
      <x:c r="G1363" t="n">
        <x:v>1</x:v>
      </x:c>
      <x:c r="H1363" t="n">
        <x:v>0.889611600517957</x:v>
      </x:c>
      <x:c r="I1363" t="n">
        <x:v>0.6989700043360187</x:v>
      </x:c>
      <x:c r="J1363" t="n">
        <x:v>1</x:v>
      </x:c>
    </x:row>
    <x:row r="1364">
      <x:c r="A1364" t="inlineStr">
        <x:is>
          <x:t xml:space="preserve">MG-LONG-058</x:t>
        </x:is>
      </x:c>
      <x:c r="B1364" t="inlineStr">
        <x:is>
          <x:t xml:space="preserve">MG-LONG-119</x:t>
        </x:is>
      </x:c>
      <x:c r="C1364" t="inlineStr">
        <x:is>
          <x:t xml:space="preserve">Fe66Co6Y6B22</x:t>
        </x:is>
      </x:c>
      <x:c r="D1364" t="inlineStr">
        <x:is>
          <x:t xml:space="preserve">Fe41Co7Cr15Mo14C15B6Y2</x:t>
        </x:is>
      </x:c>
      <x:c r="E1364" t="inlineStr">
        <x:is>
          <x:t xml:space="preserve">Fe-based</x:t>
        </x:is>
      </x:c>
      <x:c r="F1364" t="inlineStr">
        <x:is>
          <x:t xml:space="preserve">Fe-based</x:t>
        </x:is>
      </x:c>
      <x:c r="G1364" t="n">
        <x:v>1</x:v>
      </x:c>
      <x:c r="H1364" t="n">
        <x:v>0.2142051128638839</x:v>
      </x:c>
      <x:c r="I1364" t="n">
        <x:v>0.9030899869919435</x:v>
      </x:c>
      <x:c r="J1364" t="n">
        <x:v>1</x:v>
      </x:c>
    </x:row>
    <x:row r="1365">
      <x:c r="A1365" t="inlineStr">
        <x:is>
          <x:t xml:space="preserve">MG-LONG-058</x:t>
        </x:is>
      </x:c>
      <x:c r="B1365" t="inlineStr">
        <x:is>
          <x:t xml:space="preserve">MG-LONG-123</x:t>
        </x:is>
      </x:c>
      <x:c r="C1365" t="inlineStr">
        <x:is>
          <x:t xml:space="preserve">Fe66Co6Y6B22</x:t>
        </x:is>
      </x:c>
      <x:c r="D1365" t="inlineStr">
        <x:is>
          <x:t xml:space="preserve">Fe56Mn5Cr7Mo12Er2C12B6</x:t>
        </x:is>
      </x:c>
      <x:c r="E1365" t="inlineStr">
        <x:is>
          <x:t xml:space="preserve">Fe-based</x:t>
        </x:is>
      </x:c>
      <x:c r="F1365" t="inlineStr">
        <x:is>
          <x:t xml:space="preserve">Fe-based</x:t>
        </x:is>
      </x:c>
      <x:c r="G1365" t="n">
        <x:v>1</x:v>
      </x:c>
      <x:c r="H1365" t="n">
        <x:v>1.086084167672211</x:v>
      </x:c>
      <x:c r="I1365" t="n">
        <x:v>0.6020599913279623</x:v>
      </x:c>
      <x:c r="J1365" t="n">
        <x:v>1</x:v>
      </x:c>
    </x:row>
    <x:row r="1366">
      <x:c r="A1366" t="inlineStr">
        <x:is>
          <x:t xml:space="preserve">MG-LONG-058</x:t>
        </x:is>
      </x:c>
      <x:c r="B1366" t="inlineStr">
        <x:is>
          <x:t xml:space="preserve">MG-LONG-125</x:t>
        </x:is>
      </x:c>
      <x:c r="C1366" t="inlineStr">
        <x:is>
          <x:t xml:space="preserve">Fe66Co6Y6B22</x:t>
        </x:is>
      </x:c>
      <x:c r="D1366" t="inlineStr">
        <x:is>
          <x:t xml:space="preserve">Fe60Co12Y6B22</x:t>
        </x:is>
      </x:c>
      <x:c r="E1366" t="inlineStr">
        <x:is>
          <x:t xml:space="preserve">Fe-based</x:t>
        </x:is>
      </x:c>
      <x:c r="F1366" t="inlineStr">
        <x:is>
          <x:t xml:space="preserve">Fe-based</x:t>
        </x:is>
      </x:c>
      <x:c r="G1366" t="n">
        <x:v>1</x:v>
      </x:c>
      <x:c r="H1366" t="n">
        <x:v>0.4414349695309495</x:v>
      </x:c>
      <x:c r="I1366" t="n">
        <x:v>0.09691001300805641</x:v>
      </x:c>
      <x:c r="J1366" t="n">
        <x:v>1</x:v>
      </x:c>
    </x:row>
    <x:row r="1367">
      <x:c r="A1367" t="inlineStr">
        <x:is>
          <x:t xml:space="preserve">MG-JTAC18-013</x:t>
        </x:is>
      </x:c>
      <x:c r="B1367" t="inlineStr">
        <x:is>
          <x:t xml:space="preserve">MG-LONG-058</x:t>
        </x:is>
      </x:c>
      <x:c r="C1367" t="inlineStr">
        <x:is>
          <x:t xml:space="preserve">Ag50Mg11.5Ca30.8Cu7.7</x:t>
        </x:is>
      </x:c>
      <x:c r="D1367" t="inlineStr">
        <x:is>
          <x:t xml:space="preserve">Fe66Co6Y6B22</x:t>
        </x:is>
      </x:c>
      <x:c r="E1367" t="inlineStr">
        <x:is>
          <x:t xml:space="preserve">Ag-based</x:t>
        </x:is>
      </x:c>
      <x:c r="F1367" t="inlineStr">
        <x:is>
          <x:t xml:space="preserve">Fe-based</x:t>
        </x:is>
      </x:c>
      <x:c r="G1367" t="n">
        <x:v>0</x:v>
      </x:c>
      <x:c r="H1367" t="n">
        <x:v>1.285279446621204</x:v>
      </x:c>
      <x:c r="I1367" t="n">
        <x:v>0.3010299956639812</x:v>
      </x:c>
      <x:c r="J1367" t="n">
        <x:v>1</x:v>
      </x:c>
    </x:row>
    <x:row r="1368">
      <x:c r="A1368" t="inlineStr">
        <x:is>
          <x:t xml:space="preserve">MG-JTAC18-081</x:t>
        </x:is>
      </x:c>
      <x:c r="B1368" t="inlineStr">
        <x:is>
          <x:t xml:space="preserve">MG-LONG-058</x:t>
        </x:is>
      </x:c>
      <x:c r="C1368" t="inlineStr">
        <x:is>
          <x:t xml:space="preserve">(Fe0.74Tb0.01B0.2Si0.05)96Nb4</x:t>
        </x:is>
      </x:c>
      <x:c r="D1368" t="inlineStr">
        <x:is>
          <x:t xml:space="preserve">Fe66Co6Y6B22</x:t>
        </x:is>
      </x:c>
      <x:c r="E1368" t="inlineStr">
        <x:is>
          <x:t xml:space="preserve">Fe-based</x:t>
        </x:is>
      </x:c>
      <x:c r="F1368" t="inlineStr">
        <x:is>
          <x:t xml:space="preserve">Fe-based</x:t>
        </x:is>
      </x:c>
      <x:c r="G1368" t="n">
        <x:v>1</x:v>
      </x:c>
      <x:c r="H1368" t="n">
        <x:v>0.7103379099580306</x:v>
      </x:c>
      <x:c r="I1368" t="n">
        <x:v>0.3010299956639812</x:v>
      </x:c>
      <x:c r="J1368" t="n">
        <x:v>1</x:v>
      </x:c>
    </x:row>
    <x:row r="1369">
      <x:c r="A1369" t="inlineStr">
        <x:is>
          <x:t xml:space="preserve">MG-LONG-059</x:t>
        </x:is>
      </x:c>
      <x:c r="B1369" t="inlineStr">
        <x:is>
          <x:t xml:space="preserve">MG-LONG-068</x:t>
        </x:is>
      </x:c>
      <x:c r="C1369" t="inlineStr">
        <x:is>
          <x:t xml:space="preserve">Fe64Co8Y6B22</x:t>
        </x:is>
      </x:c>
      <x:c r="D1369" t="inlineStr">
        <x:is>
          <x:t xml:space="preserve">Pd77Cu6Si17</x:t>
        </x:is>
      </x:c>
      <x:c r="E1369" t="inlineStr">
        <x:is>
          <x:t xml:space="preserve">Fe-based</x:t>
        </x:is>
      </x:c>
      <x:c r="F1369" t="inlineStr">
        <x:is>
          <x:t xml:space="preserve">Pd-based</x:t>
        </x:is>
      </x:c>
      <x:c r="G1369" t="n">
        <x:v>0</x:v>
      </x:c>
      <x:c r="H1369" t="n">
        <x:v>0.7680447275595267</x:v>
      </x:c>
      <x:c r="I1369" t="n">
        <x:v>-0.09691001300805641</x:v>
      </x:c>
      <x:c r="J1369" t="n">
        <x:v>0</x:v>
      </x:c>
    </x:row>
    <x:row r="1370">
      <x:c r="A1370" t="inlineStr">
        <x:is>
          <x:t xml:space="preserve">MG-LONG-059</x:t>
        </x:is>
      </x:c>
      <x:c r="B1370" t="inlineStr">
        <x:is>
          <x:t xml:space="preserve">MG-LONG-071</x:t>
        </x:is>
      </x:c>
      <x:c r="C1370" t="inlineStr">
        <x:is>
          <x:t xml:space="preserve">Fe64Co8Y6B22</x:t>
        </x:is>
      </x:c>
      <x:c r="D1370" t="inlineStr">
        <x:is>
          <x:t xml:space="preserve">Ti41.5Zr2.5Hf5Cu42.5Ni7.5Si1</x:t>
        </x:is>
      </x:c>
      <x:c r="E1370" t="inlineStr">
        <x:is>
          <x:t xml:space="preserve">Fe-based</x:t>
        </x:is>
      </x:c>
      <x:c r="F1370" t="inlineStr">
        <x:is>
          <x:t xml:space="preserve">Ti-based</x:t>
        </x:is>
      </x:c>
      <x:c r="G1370" t="n">
        <x:v>0</x:v>
      </x:c>
      <x:c r="H1370" t="n">
        <x:v>1.148735103611887</x:v>
      </x:c>
      <x:c r="I1370" t="n">
        <x:v>-0.09691001300805641</x:v>
      </x:c>
      <x:c r="J1370" t="n">
        <x:v>0</x:v>
      </x:c>
    </x:row>
    <x:row r="1371">
      <x:c r="A1371" t="inlineStr">
        <x:is>
          <x:t xml:space="preserve">MG-LONG-059</x:t>
        </x:is>
      </x:c>
      <x:c r="B1371" t="inlineStr">
        <x:is>
          <x:t xml:space="preserve">MG-LONG-073</x:t>
        </x:is>
      </x:c>
      <x:c r="C1371" t="inlineStr">
        <x:is>
          <x:t xml:space="preserve">Fe64Co8Y6B22</x:t>
        </x:is>
      </x:c>
      <x:c r="D1371" t="inlineStr">
        <x:is>
          <x:t xml:space="preserve">Ti40Zr10Cu40Pd10</x:t>
        </x:is>
      </x:c>
      <x:c r="E1371" t="inlineStr">
        <x:is>
          <x:t xml:space="preserve">Fe-based</x:t>
        </x:is>
      </x:c>
      <x:c r="F1371" t="inlineStr">
        <x:is>
          <x:t xml:space="preserve">Ti-based</x:t>
        </x:is>
      </x:c>
      <x:c r="G1371" t="n">
        <x:v>0</x:v>
      </x:c>
      <x:c r="H1371" t="n">
        <x:v>1.218623384488662</x:v>
      </x:c>
      <x:c r="I1371" t="n">
        <x:v>0.2041199826559248</x:v>
      </x:c>
      <x:c r="J1371" t="n">
        <x:v>1</x:v>
      </x:c>
    </x:row>
    <x:row r="1372">
      <x:c r="A1372" t="inlineStr">
        <x:is>
          <x:t xml:space="preserve">MG-LONG-059</x:t>
        </x:is>
      </x:c>
      <x:c r="B1372" t="inlineStr">
        <x:is>
          <x:t xml:space="preserve">MG-LONG-078</x:t>
        </x:is>
      </x:c>
      <x:c r="C1372" t="inlineStr">
        <x:is>
          <x:t xml:space="preserve">Fe64Co8Y6B22</x:t>
        </x:is>
      </x:c>
      <x:c r="D1372" t="inlineStr">
        <x:is>
          <x:t xml:space="preserve">Ti53Cu15Ni18.5Al7Si3Hf3B0.5</x:t>
        </x:is>
      </x:c>
      <x:c r="E1372" t="inlineStr">
        <x:is>
          <x:t xml:space="preserve">Fe-based</x:t>
        </x:is>
      </x:c>
      <x:c r="F1372" t="inlineStr">
        <x:is>
          <x:t xml:space="preserve">Ti-based</x:t>
        </x:is>
      </x:c>
      <x:c r="G1372" t="n">
        <x:v>0</x:v>
      </x:c>
      <x:c r="H1372" t="n">
        <x:v>1.154893755849492</x:v>
      </x:c>
      <x:c r="I1372" t="n">
        <x:v>-0.09691001300805641</x:v>
      </x:c>
      <x:c r="J1372" t="n">
        <x:v>0</x:v>
      </x:c>
    </x:row>
    <x:row r="1373">
      <x:c r="A1373" t="inlineStr">
        <x:is>
          <x:t xml:space="preserve">MG-LONG-059</x:t>
        </x:is>
      </x:c>
      <x:c r="B1373" t="inlineStr">
        <x:is>
          <x:t xml:space="preserve">MG-LONG-079</x:t>
        </x:is>
      </x:c>
      <x:c r="C1373" t="inlineStr">
        <x:is>
          <x:t xml:space="preserve">Fe64Co8Y6B22</x:t>
        </x:is>
      </x:c>
      <x:c r="D1373" t="inlineStr">
        <x:is>
          <x:t xml:space="preserve">Ti40Zr10Cu38Pd12</x:t>
        </x:is>
      </x:c>
      <x:c r="E1373" t="inlineStr">
        <x:is>
          <x:t xml:space="preserve">Fe-based</x:t>
        </x:is>
      </x:c>
      <x:c r="F1373" t="inlineStr">
        <x:is>
          <x:t xml:space="preserve">Ti-based</x:t>
        </x:is>
      </x:c>
      <x:c r="G1373" t="n">
        <x:v>0</x:v>
      </x:c>
      <x:c r="H1373" t="n">
        <x:v>1.119919044286775</x:v>
      </x:c>
      <x:c r="I1373" t="n">
        <x:v>0.380211241711606</x:v>
      </x:c>
      <x:c r="J1373" t="n">
        <x:v>1</x:v>
      </x:c>
    </x:row>
    <x:row r="1374">
      <x:c r="A1374" t="inlineStr">
        <x:is>
          <x:t xml:space="preserve">MG-LONG-059</x:t>
        </x:is>
      </x:c>
      <x:c r="B1374" t="inlineStr">
        <x:is>
          <x:t xml:space="preserve">MG-LONG-080</x:t>
        </x:is>
      </x:c>
      <x:c r="C1374" t="inlineStr">
        <x:is>
          <x:t xml:space="preserve">Fe64Co8Y6B22</x:t>
        </x:is>
      </x:c>
      <x:c r="D1374" t="inlineStr">
        <x:is>
          <x:t xml:space="preserve">Ti40Zr10Cu36Pd14</x:t>
        </x:is>
      </x:c>
      <x:c r="E1374" t="inlineStr">
        <x:is>
          <x:t xml:space="preserve">Fe-based</x:t>
        </x:is>
      </x:c>
      <x:c r="F1374" t="inlineStr">
        <x:is>
          <x:t xml:space="preserve">Ti-based</x:t>
        </x:is>
      </x:c>
      <x:c r="G1374" t="n">
        <x:v>0</x:v>
      </x:c>
      <x:c r="H1374" t="n">
        <x:v>1.067091040435315</x:v>
      </x:c>
      <x:c r="I1374" t="n">
        <x:v>0.380211241711606</x:v>
      </x:c>
      <x:c r="J1374" t="n">
        <x:v>1</x:v>
      </x:c>
    </x:row>
    <x:row r="1375">
      <x:c r="A1375" t="inlineStr">
        <x:is>
          <x:t xml:space="preserve">MG-LONG-059</x:t>
        </x:is>
      </x:c>
      <x:c r="B1375" t="inlineStr">
        <x:is>
          <x:t xml:space="preserve">MG-LONG-093</x:t>
        </x:is>
      </x:c>
      <x:c r="C1375" t="inlineStr">
        <x:is>
          <x:t xml:space="preserve">Fe64Co8Y6B22</x:t>
        </x:is>
      </x:c>
      <x:c r="D1375" t="inlineStr">
        <x:is>
          <x:t xml:space="preserve">[(Co0.7Fe0.3)0.75B0.2Si0.05]96Nb4</x:t>
        </x:is>
      </x:c>
      <x:c r="E1375" t="inlineStr">
        <x:is>
          <x:t xml:space="preserve">Fe-based</x:t>
        </x:is>
      </x:c>
      <x:c r="F1375" t="inlineStr">
        <x:is>
          <x:t xml:space="preserve">Co-based</x:t>
        </x:is>
      </x:c>
      <x:c r="G1375" t="n">
        <x:v>0</x:v>
      </x:c>
      <x:c r="H1375" t="n">
        <x:v>0.8647955254524783</x:v>
      </x:c>
      <x:c r="I1375" t="n">
        <x:v>0.1461280356782381</x:v>
      </x:c>
      <x:c r="J1375" t="n">
        <x:v>1</x:v>
      </x:c>
    </x:row>
    <x:row r="1376">
      <x:c r="A1376" t="inlineStr">
        <x:is>
          <x:t xml:space="preserve">MG-LONG-059</x:t>
        </x:is>
      </x:c>
      <x:c r="B1376" t="inlineStr">
        <x:is>
          <x:t xml:space="preserve">MG-LONG-094</x:t>
        </x:is>
      </x:c>
      <x:c r="C1376" t="inlineStr">
        <x:is>
          <x:t xml:space="preserve">Fe64Co8Y6B22</x:t>
        </x:is>
      </x:c>
      <x:c r="D1376" t="inlineStr">
        <x:is>
          <x:t xml:space="preserve">[(Co0.6Fe0.4)0.75B0.2Si0.05]96Nb4</x:t>
        </x:is>
      </x:c>
      <x:c r="E1376" t="inlineStr">
        <x:is>
          <x:t xml:space="preserve">Fe-based</x:t>
        </x:is>
      </x:c>
      <x:c r="F1376" t="inlineStr">
        <x:is>
          <x:t xml:space="preserve">Co-based</x:t>
        </x:is>
      </x:c>
      <x:c r="G1376" t="n">
        <x:v>0</x:v>
      </x:c>
      <x:c r="H1376" t="n">
        <x:v>0.3426599722122543</x:v>
      </x:c>
      <x:c r="I1376" t="n">
        <x:v>0.2041199826559248</x:v>
      </x:c>
      <x:c r="J1376" t="n">
        <x:v>1</x:v>
      </x:c>
    </x:row>
    <x:row r="1377">
      <x:c r="A1377" t="inlineStr">
        <x:is>
          <x:t xml:space="preserve">MG-LONG-059</x:t>
        </x:is>
      </x:c>
      <x:c r="B1377" t="inlineStr">
        <x:is>
          <x:t xml:space="preserve">MG-LONG-115</x:t>
        </x:is>
      </x:c>
      <x:c r="C1377" t="inlineStr">
        <x:is>
          <x:t xml:space="preserve">Fe64Co8Y6B22</x:t>
        </x:is>
      </x:c>
      <x:c r="D1377" t="inlineStr">
        <x:is>
          <x:t xml:space="preserve">Fe48Cr15Mo14C15B6Y2</x:t>
        </x:is>
      </x:c>
      <x:c r="E1377" t="inlineStr">
        <x:is>
          <x:t xml:space="preserve">Fe-based</x:t>
        </x:is>
      </x:c>
      <x:c r="F1377" t="inlineStr">
        <x:is>
          <x:t xml:space="preserve">Fe-based</x:t>
        </x:is>
      </x:c>
      <x:c r="G1377" t="n">
        <x:v>1</x:v>
      </x:c>
      <x:c r="H1377" t="n">
        <x:v>0.6544831272552019</x:v>
      </x:c>
      <x:c r="I1377" t="n">
        <x:v>0.4471580313422192</x:v>
      </x:c>
      <x:c r="J1377" t="n">
        <x:v>1</x:v>
      </x:c>
    </x:row>
    <x:row r="1378">
      <x:c r="A1378" t="inlineStr">
        <x:is>
          <x:t xml:space="preserve">MG-LONG-059</x:t>
        </x:is>
      </x:c>
      <x:c r="B1378" t="inlineStr">
        <x:is>
          <x:t xml:space="preserve">MG-LONG-116</x:t>
        </x:is>
      </x:c>
      <x:c r="C1378" t="inlineStr">
        <x:is>
          <x:t xml:space="preserve">Fe64Co8Y6B22</x:t>
        </x:is>
      </x:c>
      <x:c r="D1378" t="inlineStr">
        <x:is>
          <x:t xml:space="preserve">Fe45Co3Cr15Mo14C15B6Y2</x:t>
        </x:is>
      </x:c>
      <x:c r="E1378" t="inlineStr">
        <x:is>
          <x:t xml:space="preserve">Fe-based</x:t>
        </x:is>
      </x:c>
      <x:c r="F1378" t="inlineStr">
        <x:is>
          <x:t xml:space="preserve">Fe-based</x:t>
        </x:is>
      </x:c>
      <x:c r="G1378" t="n">
        <x:v>1</x:v>
      </x:c>
      <x:c r="H1378" t="n">
        <x:v>0.4687759330676223</x:v>
      </x:c>
      <x:c r="I1378" t="n">
        <x:v>0.5051499783199059</x:v>
      </x:c>
      <x:c r="J1378" t="n">
        <x:v>1</x:v>
      </x:c>
    </x:row>
    <x:row r="1379">
      <x:c r="A1379" t="inlineStr">
        <x:is>
          <x:t xml:space="preserve">MG-LONG-059</x:t>
        </x:is>
      </x:c>
      <x:c r="B1379" t="inlineStr">
        <x:is>
          <x:t xml:space="preserve">MG-LONG-117</x:t>
        </x:is>
      </x:c>
      <x:c r="C1379" t="inlineStr">
        <x:is>
          <x:t xml:space="preserve">Fe64Co8Y6B22</x:t>
        </x:is>
      </x:c>
      <x:c r="D1379" t="inlineStr">
        <x:is>
          <x:t xml:space="preserve">Fe43Co5Cr15Mo14C15B6Y2</x:t>
        </x:is>
      </x:c>
      <x:c r="E1379" t="inlineStr">
        <x:is>
          <x:t xml:space="preserve">Fe-based</x:t>
        </x:is>
      </x:c>
      <x:c r="F1379" t="inlineStr">
        <x:is>
          <x:t xml:space="preserve">Fe-based</x:t>
        </x:is>
      </x:c>
      <x:c r="G1379" t="n">
        <x:v>1</x:v>
      </x:c>
      <x:c r="H1379" t="n">
        <x:v>0.7770445291830899</x:v>
      </x:c>
      <x:c r="I1379" t="n">
        <x:v>0.5563025007672873</x:v>
      </x:c>
      <x:c r="J1379" t="n">
        <x:v>1</x:v>
      </x:c>
    </x:row>
    <x:row r="1380">
      <x:c r="A1380" t="inlineStr">
        <x:is>
          <x:t xml:space="preserve">MG-LONG-059</x:t>
        </x:is>
      </x:c>
      <x:c r="B1380" t="inlineStr">
        <x:is>
          <x:t xml:space="preserve">MG-LONG-118</x:t>
        </x:is>
      </x:c>
      <x:c r="C1380" t="inlineStr">
        <x:is>
          <x:t xml:space="preserve">Fe64Co8Y6B22</x:t>
        </x:is>
      </x:c>
      <x:c r="D1380" t="inlineStr">
        <x:is>
          <x:t xml:space="preserve">Fe39Co9Cr15Mo14C15B6Y2</x:t>
        </x:is>
      </x:c>
      <x:c r="E1380" t="inlineStr">
        <x:is>
          <x:t xml:space="preserve">Fe-based</x:t>
        </x:is>
      </x:c>
      <x:c r="F1380" t="inlineStr">
        <x:is>
          <x:t xml:space="preserve">Fe-based</x:t>
        </x:is>
      </x:c>
      <x:c r="G1380" t="n">
        <x:v>1</x:v>
      </x:c>
      <x:c r="H1380" t="n">
        <x:v>0.7222131426960879</x:v>
      </x:c>
      <x:c r="I1380" t="n">
        <x:v>0.6020599913279624</x:v>
      </x:c>
      <x:c r="J1380" t="n">
        <x:v>1</x:v>
      </x:c>
    </x:row>
    <x:row r="1381">
      <x:c r="A1381" t="inlineStr">
        <x:is>
          <x:t xml:space="preserve">MG-LONG-059</x:t>
        </x:is>
      </x:c>
      <x:c r="B1381" t="inlineStr">
        <x:is>
          <x:t xml:space="preserve">MG-LONG-119</x:t>
        </x:is>
      </x:c>
      <x:c r="C1381" t="inlineStr">
        <x:is>
          <x:t xml:space="preserve">Fe64Co8Y6B22</x:t>
        </x:is>
      </x:c>
      <x:c r="D1381" t="inlineStr">
        <x:is>
          <x:t xml:space="preserve">Fe41Co7Cr15Mo14C15B6Y2</x:t>
        </x:is>
      </x:c>
      <x:c r="E1381" t="inlineStr">
        <x:is>
          <x:t xml:space="preserve">Fe-based</x:t>
        </x:is>
      </x:c>
      <x:c r="F1381" t="inlineStr">
        <x:is>
          <x:t xml:space="preserve">Fe-based</x:t>
        </x:is>
      </x:c>
      <x:c r="G1381" t="n">
        <x:v>1</x:v>
      </x:c>
      <x:c r="H1381" t="n">
        <x:v>0.5466137902275339</x:v>
      </x:c>
      <x:c r="I1381" t="n">
        <x:v>0.8061799739838872</x:v>
      </x:c>
      <x:c r="J1381" t="n">
        <x:v>1</x:v>
      </x:c>
    </x:row>
    <x:row r="1382">
      <x:c r="A1382" t="inlineStr">
        <x:is>
          <x:t xml:space="preserve">MG-LONG-059</x:t>
        </x:is>
      </x:c>
      <x:c r="B1382" t="inlineStr">
        <x:is>
          <x:t xml:space="preserve">MG-LONG-123</x:t>
        </x:is>
      </x:c>
      <x:c r="C1382" t="inlineStr">
        <x:is>
          <x:t xml:space="preserve">Fe64Co8Y6B22</x:t>
        </x:is>
      </x:c>
      <x:c r="D1382" t="inlineStr">
        <x:is>
          <x:t xml:space="preserve">Fe56Mn5Cr7Mo12Er2C12B6</x:t>
        </x:is>
      </x:c>
      <x:c r="E1382" t="inlineStr">
        <x:is>
          <x:t xml:space="preserve">Fe-based</x:t>
        </x:is>
      </x:c>
      <x:c r="F1382" t="inlineStr">
        <x:is>
          <x:t xml:space="preserve">Fe-based</x:t>
        </x:is>
      </x:c>
      <x:c r="G1382" t="n">
        <x:v>1</x:v>
      </x:c>
      <x:c r="H1382" t="n">
        <x:v>1.303008095097062</x:v>
      </x:c>
      <x:c r="I1382" t="n">
        <x:v>0.5051499783199059</x:v>
      </x:c>
      <x:c r="J1382" t="n">
        <x:v>1</x:v>
      </x:c>
    </x:row>
    <x:row r="1383">
      <x:c r="A1383" t="inlineStr">
        <x:is>
          <x:t xml:space="preserve">MG-JTAC18-013</x:t>
        </x:is>
      </x:c>
      <x:c r="B1383" t="inlineStr">
        <x:is>
          <x:t xml:space="preserve">MG-LONG-059</x:t>
        </x:is>
      </x:c>
      <x:c r="C1383" t="inlineStr">
        <x:is>
          <x:t xml:space="preserve">Ag50Mg11.5Ca30.8Cu7.7</x:t>
        </x:is>
      </x:c>
      <x:c r="D1383" t="inlineStr">
        <x:is>
          <x:t xml:space="preserve">Fe64Co8Y6B22</x:t>
        </x:is>
      </x:c>
      <x:c r="E1383" t="inlineStr">
        <x:is>
          <x:t xml:space="preserve">Ag-based</x:t>
        </x:is>
      </x:c>
      <x:c r="F1383" t="inlineStr">
        <x:is>
          <x:t xml:space="preserve">Fe-based</x:t>
        </x:is>
      </x:c>
      <x:c r="G1383" t="n">
        <x:v>0</x:v>
      </x:c>
      <x:c r="H1383" t="n">
        <x:v>1.211705770536463</x:v>
      </x:c>
      <x:c r="I1383" t="n">
        <x:v>0.3979400086720376</x:v>
      </x:c>
      <x:c r="J1383" t="n">
        <x:v>1</x:v>
      </x:c>
    </x:row>
    <x:row r="1384">
      <x:c r="A1384" t="inlineStr">
        <x:is>
          <x:t xml:space="preserve">MG-JTAC18-051</x:t>
        </x:is>
      </x:c>
      <x:c r="B1384" t="inlineStr">
        <x:is>
          <x:t xml:space="preserve">MG-LONG-059</x:t>
        </x:is>
      </x:c>
      <x:c r="C1384" t="inlineStr">
        <x:is>
          <x:t xml:space="preserve">Fe36Co36B19.2Si4.8Nb4</x:t>
        </x:is>
      </x:c>
      <x:c r="D1384" t="inlineStr">
        <x:is>
          <x:t xml:space="preserve">Fe64Co8Y6B22</x:t>
        </x:is>
      </x:c>
      <x:c r="E1384" t="inlineStr">
        <x:is>
          <x:t xml:space="preserve">Fe-based</x:t>
        </x:is>
      </x:c>
      <x:c r="F1384" t="inlineStr">
        <x:is>
          <x:t xml:space="preserve">Fe-based</x:t>
        </x:is>
      </x:c>
      <x:c r="G1384" t="n">
        <x:v>1</x:v>
      </x:c>
      <x:c r="H1384" t="n">
        <x:v>0.8394965212950743</x:v>
      </x:c>
      <x:c r="I1384" t="n">
        <x:v>0.09691001300805641</x:v>
      </x:c>
      <x:c r="J1384" t="n">
        <x:v>1</x:v>
      </x:c>
    </x:row>
    <x:row r="1385">
      <x:c r="A1385" t="inlineStr">
        <x:is>
          <x:t xml:space="preserve">MG-JTAC18-070</x:t>
        </x:is>
      </x:c>
      <x:c r="B1385" t="inlineStr">
        <x:is>
          <x:t xml:space="preserve">MG-LONG-059</x:t>
        </x:is>
      </x:c>
      <x:c r="C1385" t="inlineStr">
        <x:is>
          <x:t xml:space="preserve">Fe71Mo4Nb1P12C10B2</x:t>
        </x:is>
      </x:c>
      <x:c r="D1385" t="inlineStr">
        <x:is>
          <x:t xml:space="preserve">Fe64Co8Y6B22</x:t>
        </x:is>
      </x:c>
      <x:c r="E1385" t="inlineStr">
        <x:is>
          <x:t xml:space="preserve">Fe-based</x:t>
        </x:is>
      </x:c>
      <x:c r="F1385" t="inlineStr">
        <x:is>
          <x:t xml:space="preserve">Fe-based</x:t>
        </x:is>
      </x:c>
      <x:c r="G1385" t="n">
        <x:v>1</x:v>
      </x:c>
      <x:c r="H1385" t="n">
        <x:v>1.04236362631296</x:v>
      </x:c>
      <x:c r="I1385" t="n">
        <x:v>0.09691001300805641</x:v>
      </x:c>
      <x:c r="J1385" t="n">
        <x:v>1</x:v>
      </x:c>
    </x:row>
    <x:row r="1386">
      <x:c r="A1386" t="inlineStr">
        <x:is>
          <x:t xml:space="preserve">MG-JTAC18-081</x:t>
        </x:is>
      </x:c>
      <x:c r="B1386" t="inlineStr">
        <x:is>
          <x:t xml:space="preserve">MG-LONG-059</x:t>
        </x:is>
      </x:c>
      <x:c r="C1386" t="inlineStr">
        <x:is>
          <x:t xml:space="preserve">(Fe0.74Tb0.01B0.2Si0.05)96Nb4</x:t>
        </x:is>
      </x:c>
      <x:c r="D1386" t="inlineStr">
        <x:is>
          <x:t xml:space="preserve">Fe64Co8Y6B22</x:t>
        </x:is>
      </x:c>
      <x:c r="E1386" t="inlineStr">
        <x:is>
          <x:t xml:space="preserve">Fe-based</x:t>
        </x:is>
      </x:c>
      <x:c r="F1386" t="inlineStr">
        <x:is>
          <x:t xml:space="preserve">Fe-based</x:t>
        </x:is>
      </x:c>
      <x:c r="G1386" t="n">
        <x:v>1</x:v>
      </x:c>
      <x:c r="H1386" t="n">
        <x:v>0.6713940268483788</x:v>
      </x:c>
      <x:c r="I1386" t="n">
        <x:v>0.3979400086720376</x:v>
      </x:c>
      <x:c r="J1386" t="n">
        <x:v>1</x:v>
      </x:c>
    </x:row>
    <x:row r="1387">
      <x:c r="A1387" t="inlineStr">
        <x:is>
          <x:t xml:space="preserve">MG-LONG-060</x:t>
        </x:is>
      </x:c>
      <x:c r="B1387" t="inlineStr">
        <x:is>
          <x:t xml:space="preserve">MG-LONG-068</x:t>
        </x:is>
      </x:c>
      <x:c r="C1387" t="inlineStr">
        <x:is>
          <x:t xml:space="preserve">Fe62Co10Y6B22</x:t>
        </x:is>
      </x:c>
      <x:c r="D1387" t="inlineStr">
        <x:is>
          <x:t xml:space="preserve">Pd77Cu6Si17</x:t>
        </x:is>
      </x:c>
      <x:c r="E1387" t="inlineStr">
        <x:is>
          <x:t xml:space="preserve">Fe-based</x:t>
        </x:is>
      </x:c>
      <x:c r="F1387" t="inlineStr">
        <x:is>
          <x:t xml:space="preserve">Pd-based</x:t>
        </x:is>
      </x:c>
      <x:c r="G1387" t="n">
        <x:v>0</x:v>
      </x:c>
      <x:c r="H1387" t="n">
        <x:v>0.7889324163569859</x:v>
      </x:c>
      <x:c r="I1387" t="n">
        <x:v>-0.09691001300805641</x:v>
      </x:c>
      <x:c r="J1387" t="n">
        <x:v>0</x:v>
      </x:c>
    </x:row>
    <x:row r="1388">
      <x:c r="A1388" t="inlineStr">
        <x:is>
          <x:t xml:space="preserve">MG-LONG-060</x:t>
        </x:is>
      </x:c>
      <x:c r="B1388" t="inlineStr">
        <x:is>
          <x:t xml:space="preserve">MG-LONG-073</x:t>
        </x:is>
      </x:c>
      <x:c r="C1388" t="inlineStr">
        <x:is>
          <x:t xml:space="preserve">Fe62Co10Y6B22</x:t>
        </x:is>
      </x:c>
      <x:c r="D1388" t="inlineStr">
        <x:is>
          <x:t xml:space="preserve">Ti40Zr10Cu40Pd10</x:t>
        </x:is>
      </x:c>
      <x:c r="E1388" t="inlineStr">
        <x:is>
          <x:t xml:space="preserve">Fe-based</x:t>
        </x:is>
      </x:c>
      <x:c r="F1388" t="inlineStr">
        <x:is>
          <x:t xml:space="preserve">Ti-based</x:t>
        </x:is>
      </x:c>
      <x:c r="G1388" t="n">
        <x:v>0</x:v>
      </x:c>
      <x:c r="H1388" t="n">
        <x:v>1.293818365324141</x:v>
      </x:c>
      <x:c r="I1388" t="n">
        <x:v>0.2041199826559248</x:v>
      </x:c>
      <x:c r="J1388" t="n">
        <x:v>1</x:v>
      </x:c>
    </x:row>
    <x:row r="1389">
      <x:c r="A1389" t="inlineStr">
        <x:is>
          <x:t xml:space="preserve">MG-LONG-060</x:t>
        </x:is>
      </x:c>
      <x:c r="B1389" t="inlineStr">
        <x:is>
          <x:t xml:space="preserve">MG-LONG-077</x:t>
        </x:is>
      </x:c>
      <x:c r="C1389" t="inlineStr">
        <x:is>
          <x:t xml:space="preserve">Fe62Co10Y6B22</x:t>
        </x:is>
      </x:c>
      <x:c r="D1389" t="inlineStr">
        <x:is>
          <x:t xml:space="preserve">Ti53Cu15Ni18.5Al7Si3Sc3B0.5</x:t>
        </x:is>
      </x:c>
      <x:c r="E1389" t="inlineStr">
        <x:is>
          <x:t xml:space="preserve">Fe-based</x:t>
        </x:is>
      </x:c>
      <x:c r="F1389" t="inlineStr">
        <x:is>
          <x:t xml:space="preserve">Ti-based</x:t>
        </x:is>
      </x:c>
      <x:c r="G1389" t="n">
        <x:v>0</x:v>
      </x:c>
      <x:c r="H1389" t="n">
        <x:v>1.13373835255968</x:v>
      </x:c>
      <x:c r="I1389" t="n">
        <x:v>-0.09691001300805641</x:v>
      </x:c>
      <x:c r="J1389" t="n">
        <x:v>0</x:v>
      </x:c>
    </x:row>
    <x:row r="1390">
      <x:c r="A1390" t="inlineStr">
        <x:is>
          <x:t xml:space="preserve">MG-LONG-060</x:t>
        </x:is>
      </x:c>
      <x:c r="B1390" t="inlineStr">
        <x:is>
          <x:t xml:space="preserve">MG-LONG-078</x:t>
        </x:is>
      </x:c>
      <x:c r="C1390" t="inlineStr">
        <x:is>
          <x:t xml:space="preserve">Fe62Co10Y6B22</x:t>
        </x:is>
      </x:c>
      <x:c r="D1390" t="inlineStr">
        <x:is>
          <x:t xml:space="preserve">Ti53Cu15Ni18.5Al7Si3Hf3B0.5</x:t>
        </x:is>
      </x:c>
      <x:c r="E1390" t="inlineStr">
        <x:is>
          <x:t xml:space="preserve">Fe-based</x:t>
        </x:is>
      </x:c>
      <x:c r="F1390" t="inlineStr">
        <x:is>
          <x:t xml:space="preserve">Ti-based</x:t>
        </x:is>
      </x:c>
      <x:c r="G1390" t="n">
        <x:v>0</x:v>
      </x:c>
      <x:c r="H1390" t="n">
        <x:v>1.019464652818248</x:v>
      </x:c>
      <x:c r="I1390" t="n">
        <x:v>-0.09691001300805641</x:v>
      </x:c>
      <x:c r="J1390" t="n">
        <x:v>0</x:v>
      </x:c>
    </x:row>
    <x:row r="1391">
      <x:c r="A1391" t="inlineStr">
        <x:is>
          <x:t xml:space="preserve">MG-LONG-060</x:t>
        </x:is>
      </x:c>
      <x:c r="B1391" t="inlineStr">
        <x:is>
          <x:t xml:space="preserve">MG-LONG-079</x:t>
        </x:is>
      </x:c>
      <x:c r="C1391" t="inlineStr">
        <x:is>
          <x:t xml:space="preserve">Fe62Co10Y6B22</x:t>
        </x:is>
      </x:c>
      <x:c r="D1391" t="inlineStr">
        <x:is>
          <x:t xml:space="preserve">Ti40Zr10Cu38Pd12</x:t>
        </x:is>
      </x:c>
      <x:c r="E1391" t="inlineStr">
        <x:is>
          <x:t xml:space="preserve">Fe-based</x:t>
        </x:is>
      </x:c>
      <x:c r="F1391" t="inlineStr">
        <x:is>
          <x:t xml:space="preserve">Ti-based</x:t>
        </x:is>
      </x:c>
      <x:c r="G1391" t="n">
        <x:v>0</x:v>
      </x:c>
      <x:c r="H1391" t="n">
        <x:v>1.169189650142341</x:v>
      </x:c>
      <x:c r="I1391" t="n">
        <x:v>0.380211241711606</x:v>
      </x:c>
      <x:c r="J1391" t="n">
        <x:v>1</x:v>
      </x:c>
    </x:row>
    <x:row r="1392">
      <x:c r="A1392" t="inlineStr">
        <x:is>
          <x:t xml:space="preserve">MG-LONG-060</x:t>
        </x:is>
      </x:c>
      <x:c r="B1392" t="inlineStr">
        <x:is>
          <x:t xml:space="preserve">MG-LONG-080</x:t>
        </x:is>
      </x:c>
      <x:c r="C1392" t="inlineStr">
        <x:is>
          <x:t xml:space="preserve">Fe62Co10Y6B22</x:t>
        </x:is>
      </x:c>
      <x:c r="D1392" t="inlineStr">
        <x:is>
          <x:t xml:space="preserve">Ti40Zr10Cu36Pd14</x:t>
        </x:is>
      </x:c>
      <x:c r="E1392" t="inlineStr">
        <x:is>
          <x:t xml:space="preserve">Fe-based</x:t>
        </x:is>
      </x:c>
      <x:c r="F1392" t="inlineStr">
        <x:is>
          <x:t xml:space="preserve">Ti-based</x:t>
        </x:is>
      </x:c>
      <x:c r="G1392" t="n">
        <x:v>0</x:v>
      </x:c>
      <x:c r="H1392" t="n">
        <x:v>1.09771482978583</x:v>
      </x:c>
      <x:c r="I1392" t="n">
        <x:v>0.380211241711606</x:v>
      </x:c>
      <x:c r="J1392" t="n">
        <x:v>1</x:v>
      </x:c>
    </x:row>
    <x:row r="1393">
      <x:c r="A1393" t="inlineStr">
        <x:is>
          <x:t xml:space="preserve">MG-LONG-060</x:t>
        </x:is>
      </x:c>
      <x:c r="B1393" t="inlineStr">
        <x:is>
          <x:t xml:space="preserve">MG-LONG-093</x:t>
        </x:is>
      </x:c>
      <x:c r="C1393" t="inlineStr">
        <x:is>
          <x:t xml:space="preserve">Fe62Co10Y6B22</x:t>
        </x:is>
      </x:c>
      <x:c r="D1393" t="inlineStr">
        <x:is>
          <x:t xml:space="preserve">[(Co0.7Fe0.3)0.75B0.2Si0.05]96Nb4</x:t>
        </x:is>
      </x:c>
      <x:c r="E1393" t="inlineStr">
        <x:is>
          <x:t xml:space="preserve">Fe-based</x:t>
        </x:is>
      </x:c>
      <x:c r="F1393" t="inlineStr">
        <x:is>
          <x:t xml:space="preserve">Co-based</x:t>
        </x:is>
      </x:c>
      <x:c r="G1393" t="n">
        <x:v>0</x:v>
      </x:c>
      <x:c r="H1393" t="n">
        <x:v>1.197376900386337</x:v>
      </x:c>
      <x:c r="I1393" t="n">
        <x:v>0.1461280356782381</x:v>
      </x:c>
      <x:c r="J1393" t="n">
        <x:v>1</x:v>
      </x:c>
    </x:row>
    <x:row r="1394">
      <x:c r="A1394" t="inlineStr">
        <x:is>
          <x:t xml:space="preserve">MG-LONG-060</x:t>
        </x:is>
      </x:c>
      <x:c r="B1394" t="inlineStr">
        <x:is>
          <x:t xml:space="preserve">MG-LONG-094</x:t>
        </x:is>
      </x:c>
      <x:c r="C1394" t="inlineStr">
        <x:is>
          <x:t xml:space="preserve">Fe62Co10Y6B22</x:t>
        </x:is>
      </x:c>
      <x:c r="D1394" t="inlineStr">
        <x:is>
          <x:t xml:space="preserve">[(Co0.6Fe0.4)0.75B0.2Si0.05]96Nb4</x:t>
        </x:is>
      </x:c>
      <x:c r="E1394" t="inlineStr">
        <x:is>
          <x:t xml:space="preserve">Fe-based</x:t>
        </x:is>
      </x:c>
      <x:c r="F1394" t="inlineStr">
        <x:is>
          <x:t xml:space="preserve">Co-based</x:t>
        </x:is>
      </x:c>
      <x:c r="G1394" t="n">
        <x:v>0</x:v>
      </x:c>
      <x:c r="H1394" t="n">
        <x:v>0.6601921447357969</x:v>
      </x:c>
      <x:c r="I1394" t="n">
        <x:v>0.2041199826559248</x:v>
      </x:c>
      <x:c r="J1394" t="n">
        <x:v>1</x:v>
      </x:c>
    </x:row>
    <x:row r="1395">
      <x:c r="A1395" t="inlineStr">
        <x:is>
          <x:t xml:space="preserve">MG-LONG-060</x:t>
        </x:is>
      </x:c>
      <x:c r="B1395" t="inlineStr">
        <x:is>
          <x:t xml:space="preserve">MG-LONG-115</x:t>
        </x:is>
      </x:c>
      <x:c r="C1395" t="inlineStr">
        <x:is>
          <x:t xml:space="preserve">Fe62Co10Y6B22</x:t>
        </x:is>
      </x:c>
      <x:c r="D1395" t="inlineStr">
        <x:is>
          <x:t xml:space="preserve">Fe48Cr15Mo14C15B6Y2</x:t>
        </x:is>
      </x:c>
      <x:c r="E1395" t="inlineStr">
        <x:is>
          <x:t xml:space="preserve">Fe-based</x:t>
        </x:is>
      </x:c>
      <x:c r="F1395" t="inlineStr">
        <x:is>
          <x:t xml:space="preserve">Fe-based</x:t>
        </x:is>
      </x:c>
      <x:c r="G1395" t="n">
        <x:v>1</x:v>
      </x:c>
      <x:c r="H1395" t="n">
        <x:v>0.8564087416330723</x:v>
      </x:c>
      <x:c r="I1395" t="n">
        <x:v>0.4471580313422192</x:v>
      </x:c>
      <x:c r="J1395" t="n">
        <x:v>1</x:v>
      </x:c>
    </x:row>
    <x:row r="1396">
      <x:c r="A1396" t="inlineStr">
        <x:is>
          <x:t xml:space="preserve">MG-LONG-060</x:t>
        </x:is>
      </x:c>
      <x:c r="B1396" t="inlineStr">
        <x:is>
          <x:t xml:space="preserve">MG-LONG-116</x:t>
        </x:is>
      </x:c>
      <x:c r="C1396" t="inlineStr">
        <x:is>
          <x:t xml:space="preserve">Fe62Co10Y6B22</x:t>
        </x:is>
      </x:c>
      <x:c r="D1396" t="inlineStr">
        <x:is>
          <x:t xml:space="preserve">Fe45Co3Cr15Mo14C15B6Y2</x:t>
        </x:is>
      </x:c>
      <x:c r="E1396" t="inlineStr">
        <x:is>
          <x:t xml:space="preserve">Fe-based</x:t>
        </x:is>
      </x:c>
      <x:c r="F1396" t="inlineStr">
        <x:is>
          <x:t xml:space="preserve">Fe-based</x:t>
        </x:is>
      </x:c>
      <x:c r="G1396" t="n">
        <x:v>1</x:v>
      </x:c>
      <x:c r="H1396" t="n">
        <x:v>0.6653730570774782</x:v>
      </x:c>
      <x:c r="I1396" t="n">
        <x:v>0.5051499783199059</x:v>
      </x:c>
      <x:c r="J1396" t="n">
        <x:v>1</x:v>
      </x:c>
    </x:row>
    <x:row r="1397">
      <x:c r="A1397" t="inlineStr">
        <x:is>
          <x:t xml:space="preserve">MG-LONG-060</x:t>
        </x:is>
      </x:c>
      <x:c r="B1397" t="inlineStr">
        <x:is>
          <x:t xml:space="preserve">MG-LONG-117</x:t>
        </x:is>
      </x:c>
      <x:c r="C1397" t="inlineStr">
        <x:is>
          <x:t xml:space="preserve">Fe62Co10Y6B22</x:t>
        </x:is>
      </x:c>
      <x:c r="D1397" t="inlineStr">
        <x:is>
          <x:t xml:space="preserve">Fe43Co5Cr15Mo14C15B6Y2</x:t>
        </x:is>
      </x:c>
      <x:c r="E1397" t="inlineStr">
        <x:is>
          <x:t xml:space="preserve">Fe-based</x:t>
        </x:is>
      </x:c>
      <x:c r="F1397" t="inlineStr">
        <x:is>
          <x:t xml:space="preserve">Fe-based</x:t>
        </x:is>
      </x:c>
      <x:c r="G1397" t="n">
        <x:v>1</x:v>
      </x:c>
      <x:c r="H1397" t="n">
        <x:v>1.14778474645133</x:v>
      </x:c>
      <x:c r="I1397" t="n">
        <x:v>0.5563025007672873</x:v>
      </x:c>
      <x:c r="J1397" t="n">
        <x:v>1</x:v>
      </x:c>
    </x:row>
    <x:row r="1398">
      <x:c r="A1398" t="inlineStr">
        <x:is>
          <x:t xml:space="preserve">MG-LONG-060</x:t>
        </x:is>
      </x:c>
      <x:c r="B1398" t="inlineStr">
        <x:is>
          <x:t xml:space="preserve">MG-LONG-118</x:t>
        </x:is>
      </x:c>
      <x:c r="C1398" t="inlineStr">
        <x:is>
          <x:t xml:space="preserve">Fe62Co10Y6B22</x:t>
        </x:is>
      </x:c>
      <x:c r="D1398" t="inlineStr">
        <x:is>
          <x:t xml:space="preserve">Fe39Co9Cr15Mo14C15B6Y2</x:t>
        </x:is>
      </x:c>
      <x:c r="E1398" t="inlineStr">
        <x:is>
          <x:t xml:space="preserve">Fe-based</x:t>
        </x:is>
      </x:c>
      <x:c r="F1398" t="inlineStr">
        <x:is>
          <x:t xml:space="preserve">Fe-based</x:t>
        </x:is>
      </x:c>
      <x:c r="G1398" t="n">
        <x:v>1</x:v>
      </x:c>
      <x:c r="H1398" t="n">
        <x:v>0.832782097929802</x:v>
      </x:c>
      <x:c r="I1398" t="n">
        <x:v>0.6020599913279624</x:v>
      </x:c>
      <x:c r="J1398" t="n">
        <x:v>1</x:v>
      </x:c>
    </x:row>
    <x:row r="1399">
      <x:c r="A1399" t="inlineStr">
        <x:is>
          <x:t xml:space="preserve">MG-LONG-060</x:t>
        </x:is>
      </x:c>
      <x:c r="B1399" t="inlineStr">
        <x:is>
          <x:t xml:space="preserve">MG-LONG-119</x:t>
        </x:is>
      </x:c>
      <x:c r="C1399" t="inlineStr">
        <x:is>
          <x:t xml:space="preserve">Fe62Co10Y6B22</x:t>
        </x:is>
      </x:c>
      <x:c r="D1399" t="inlineStr">
        <x:is>
          <x:t xml:space="preserve">Fe41Co7Cr15Mo14C15B6Y2</x:t>
        </x:is>
      </x:c>
      <x:c r="E1399" t="inlineStr">
        <x:is>
          <x:t xml:space="preserve">Fe-based</x:t>
        </x:is>
      </x:c>
      <x:c r="F1399" t="inlineStr">
        <x:is>
          <x:t xml:space="preserve">Fe-based</x:t>
        </x:is>
      </x:c>
      <x:c r="G1399" t="n">
        <x:v>1</x:v>
      </x:c>
      <x:c r="H1399" t="n">
        <x:v>0.9276823782516916</x:v>
      </x:c>
      <x:c r="I1399" t="n">
        <x:v>0.8061799739838872</x:v>
      </x:c>
      <x:c r="J1399" t="n">
        <x:v>1</x:v>
      </x:c>
    </x:row>
    <x:row r="1400">
      <x:c r="A1400" t="inlineStr">
        <x:is>
          <x:t xml:space="preserve">MG-JTAC18-013</x:t>
        </x:is>
      </x:c>
      <x:c r="B1400" t="inlineStr">
        <x:is>
          <x:t xml:space="preserve">MG-LONG-060</x:t>
        </x:is>
      </x:c>
      <x:c r="C1400" t="inlineStr">
        <x:is>
          <x:t xml:space="preserve">Ag50Mg11.5Ca30.8Cu7.7</x:t>
        </x:is>
      </x:c>
      <x:c r="D1400" t="inlineStr">
        <x:is>
          <x:t xml:space="preserve">Fe62Co10Y6B22</x:t>
        </x:is>
      </x:c>
      <x:c r="E1400" t="inlineStr">
        <x:is>
          <x:t xml:space="preserve">Ag-based</x:t>
        </x:is>
      </x:c>
      <x:c r="F1400" t="inlineStr">
        <x:is>
          <x:t xml:space="preserve">Fe-based</x:t>
        </x:is>
      </x:c>
      <x:c r="G1400" t="n">
        <x:v>0</x:v>
      </x:c>
      <x:c r="H1400" t="n">
        <x:v>1.318677306131295</x:v>
      </x:c>
      <x:c r="I1400" t="n">
        <x:v>0.3979400086720376</x:v>
      </x:c>
      <x:c r="J1400" t="n">
        <x:v>1</x:v>
      </x:c>
    </x:row>
    <x:row r="1401">
      <x:c r="A1401" t="inlineStr">
        <x:is>
          <x:t xml:space="preserve">MG-JTAC18-051</x:t>
        </x:is>
      </x:c>
      <x:c r="B1401" t="inlineStr">
        <x:is>
          <x:t xml:space="preserve">MG-LONG-060</x:t>
        </x:is>
      </x:c>
      <x:c r="C1401" t="inlineStr">
        <x:is>
          <x:t xml:space="preserve">Fe36Co36B19.2Si4.8Nb4</x:t>
        </x:is>
      </x:c>
      <x:c r="D1401" t="inlineStr">
        <x:is>
          <x:t xml:space="preserve">Fe62Co10Y6B22</x:t>
        </x:is>
      </x:c>
      <x:c r="E1401" t="inlineStr">
        <x:is>
          <x:t xml:space="preserve">Fe-based</x:t>
        </x:is>
      </x:c>
      <x:c r="F1401" t="inlineStr">
        <x:is>
          <x:t xml:space="preserve">Fe-based</x:t>
        </x:is>
      </x:c>
      <x:c r="G1401" t="n">
        <x:v>1</x:v>
      </x:c>
      <x:c r="H1401" t="n">
        <x:v>0.6824362173097114</x:v>
      </x:c>
      <x:c r="I1401" t="n">
        <x:v>0.09691001300805641</x:v>
      </x:c>
      <x:c r="J1401" t="n">
        <x:v>1</x:v>
      </x:c>
    </x:row>
    <x:row r="1402">
      <x:c r="A1402" t="inlineStr">
        <x:is>
          <x:t xml:space="preserve">MG-JTAC18-070</x:t>
        </x:is>
      </x:c>
      <x:c r="B1402" t="inlineStr">
        <x:is>
          <x:t xml:space="preserve">MG-LONG-060</x:t>
        </x:is>
      </x:c>
      <x:c r="C1402" t="inlineStr">
        <x:is>
          <x:t xml:space="preserve">Fe71Mo4Nb1P12C10B2</x:t>
        </x:is>
      </x:c>
      <x:c r="D1402" t="inlineStr">
        <x:is>
          <x:t xml:space="preserve">Fe62Co10Y6B22</x:t>
        </x:is>
      </x:c>
      <x:c r="E1402" t="inlineStr">
        <x:is>
          <x:t xml:space="preserve">Fe-based</x:t>
        </x:is>
      </x:c>
      <x:c r="F1402" t="inlineStr">
        <x:is>
          <x:t xml:space="preserve">Fe-based</x:t>
        </x:is>
      </x:c>
      <x:c r="G1402" t="n">
        <x:v>1</x:v>
      </x:c>
      <x:c r="H1402" t="n">
        <x:v>1.183018324067902</x:v>
      </x:c>
      <x:c r="I1402" t="n">
        <x:v>0.09691001300805641</x:v>
      </x:c>
      <x:c r="J1402" t="n">
        <x:v>1</x:v>
      </x:c>
    </x:row>
    <x:row r="1403">
      <x:c r="A1403" t="inlineStr">
        <x:is>
          <x:t xml:space="preserve">MG-JTAC18-075</x:t>
        </x:is>
      </x:c>
      <x:c r="B1403" t="inlineStr">
        <x:is>
          <x:t xml:space="preserve">MG-LONG-060</x:t>
        </x:is>
      </x:c>
      <x:c r="C1403" t="inlineStr">
        <x:is>
          <x:t xml:space="preserve">Fe73Nb4Hf3B20</x:t>
        </x:is>
      </x:c>
      <x:c r="D1403" t="inlineStr">
        <x:is>
          <x:t xml:space="preserve">Fe62Co10Y6B22</x:t>
        </x:is>
      </x:c>
      <x:c r="E1403" t="inlineStr">
        <x:is>
          <x:t xml:space="preserve">Fe-based</x:t>
        </x:is>
      </x:c>
      <x:c r="F1403" t="inlineStr">
        <x:is>
          <x:t xml:space="preserve">Fe-based</x:t>
        </x:is>
      </x:c>
      <x:c r="G1403" t="n">
        <x:v>1</x:v>
      </x:c>
      <x:c r="H1403" t="n">
        <x:v>1.108899962514908</x:v>
      </x:c>
      <x:c r="I1403" t="n">
        <x:v>0.09691001300805641</x:v>
      </x:c>
      <x:c r="J1403" t="n">
        <x:v>1</x:v>
      </x:c>
    </x:row>
    <x:row r="1404">
      <x:c r="A1404" t="inlineStr">
        <x:is>
          <x:t xml:space="preserve">MG-JTAC18-081</x:t>
        </x:is>
      </x:c>
      <x:c r="B1404" t="inlineStr">
        <x:is>
          <x:t xml:space="preserve">MG-LONG-060</x:t>
        </x:is>
      </x:c>
      <x:c r="C1404" t="inlineStr">
        <x:is>
          <x:t xml:space="preserve">(Fe0.74Tb0.01B0.2Si0.05)96Nb4</x:t>
        </x:is>
      </x:c>
      <x:c r="D1404" t="inlineStr">
        <x:is>
          <x:t xml:space="preserve">Fe62Co10Y6B22</x:t>
        </x:is>
      </x:c>
      <x:c r="E1404" t="inlineStr">
        <x:is>
          <x:t xml:space="preserve">Fe-based</x:t>
        </x:is>
      </x:c>
      <x:c r="F1404" t="inlineStr">
        <x:is>
          <x:t xml:space="preserve">Fe-based</x:t>
        </x:is>
      </x:c>
      <x:c r="G1404" t="n">
        <x:v>1</x:v>
      </x:c>
      <x:c r="H1404" t="n">
        <x:v>0.9018151153060067</x:v>
      </x:c>
      <x:c r="I1404" t="n">
        <x:v>0.3979400086720376</x:v>
      </x:c>
      <x:c r="J1404" t="n">
        <x:v>1</x:v>
      </x:c>
    </x:row>
    <x:row r="1405">
      <x:c r="A1405" t="inlineStr">
        <x:is>
          <x:t xml:space="preserve">MG-LONG-061</x:t>
        </x:is>
      </x:c>
      <x:c r="B1405" t="inlineStr">
        <x:is>
          <x:t xml:space="preserve">MG-LONG-072</x:t>
        </x:is>
      </x:c>
      <x:c r="C1405" t="inlineStr">
        <x:is>
          <x:t xml:space="preserve">Ni60Zr20Ti5Nb10Al5</x:t>
        </x:is>
      </x:c>
      <x:c r="D1405" t="inlineStr">
        <x:is>
          <x:t xml:space="preserve">Ti41.5Zr2.5Hf5Cu37.5Ni7.5Si1Sn5</x:t>
        </x:is>
      </x:c>
      <x:c r="E1405" t="inlineStr">
        <x:is>
          <x:t xml:space="preserve">Ni-based</x:t>
        </x:is>
      </x:c>
      <x:c r="F1405" t="inlineStr">
        <x:is>
          <x:t xml:space="preserve">Ti-based</x:t>
        </x:is>
      </x:c>
      <x:c r="G1405" t="n">
        <x:v>0</x:v>
      </x:c>
      <x:c r="H1405" t="n">
        <x:v>0.4695128251300066</x:v>
      </x:c>
      <x:c r="I1405" t="n">
        <x:v>0.4771212547196624</x:v>
      </x:c>
      <x:c r="J1405" t="n">
        <x:v>1</x:v>
      </x:c>
    </x:row>
    <x:row r="1406">
      <x:c r="A1406" t="inlineStr">
        <x:is>
          <x:t xml:space="preserve">MG-LONG-061</x:t>
        </x:is>
      </x:c>
      <x:c r="B1406" t="inlineStr">
        <x:is>
          <x:t xml:space="preserve">MG-LONG-085</x:t>
        </x:is>
      </x:c>
      <x:c r="C1406" t="inlineStr">
        <x:is>
          <x:t xml:space="preserve">Ni60Zr20Ti5Nb10Al5</x:t>
        </x:is>
      </x:c>
      <x:c r="D1406" t="inlineStr">
        <x:is>
          <x:t xml:space="preserve">Y56Al24Co20</x:t>
        </x:is>
      </x:c>
      <x:c r="E1406" t="inlineStr">
        <x:is>
          <x:t xml:space="preserve">Ni-based</x:t>
        </x:is>
      </x:c>
      <x:c r="F1406" t="inlineStr">
        <x:is>
          <x:t xml:space="preserve">Y-based</x:t>
        </x:is>
      </x:c>
      <x:c r="G1406" t="n">
        <x:v>0</x:v>
      </x:c>
      <x:c r="H1406" t="n">
        <x:v>0.9346074410428235</x:v>
      </x:c>
      <x:c r="I1406" t="n">
        <x:v>-0.1249387366083</x:v>
      </x:c>
      <x:c r="J1406" t="n">
        <x:v>0</x:v>
      </x:c>
    </x:row>
    <x:row r="1407">
      <x:c r="A1407" t="inlineStr">
        <x:is>
          <x:t xml:space="preserve">MG-LONG-061</x:t>
        </x:is>
      </x:c>
      <x:c r="B1407" t="inlineStr">
        <x:is>
          <x:t xml:space="preserve">MG-LONG-102</x:t>
        </x:is>
      </x:c>
      <x:c r="C1407" t="inlineStr">
        <x:is>
          <x:t xml:space="preserve">Ni60Zr20Ti5Nb10Al5</x:t>
        </x:is>
      </x:c>
      <x:c r="D1407" t="inlineStr">
        <x:is>
          <x:t xml:space="preserve">Gd60Co25Al15</x:t>
        </x:is>
      </x:c>
      <x:c r="E1407" t="inlineStr">
        <x:is>
          <x:t xml:space="preserve">Ni-based</x:t>
        </x:is>
      </x:c>
      <x:c r="F1407" t="inlineStr">
        <x:is>
          <x:t xml:space="preserve">Gd-based</x:t>
        </x:is>
      </x:c>
      <x:c r="G1407" t="n">
        <x:v>0</x:v>
      </x:c>
      <x:c r="H1407" t="n">
        <x:v>1.179316996646365</x:v>
      </x:c>
      <x:c r="I1407" t="n">
        <x:v>0.3979400086720377</x:v>
      </x:c>
      <x:c r="J1407" t="n">
        <x:v>1</x:v>
      </x:c>
    </x:row>
    <x:row r="1408">
      <x:c r="A1408" t="inlineStr">
        <x:is>
          <x:t xml:space="preserve">MG-LONG-061</x:t>
        </x:is>
      </x:c>
      <x:c r="B1408" t="inlineStr">
        <x:is>
          <x:t xml:space="preserve">MG-LONG-121</x:t>
        </x:is>
      </x:c>
      <x:c r="C1408" t="inlineStr">
        <x:is>
          <x:t xml:space="preserve">Ni60Zr20Ti5Nb10Al5</x:t>
        </x:is>
      </x:c>
      <x:c r="D1408" t="inlineStr">
        <x:is>
          <x:t xml:space="preserve">Fe61B15Mo7Zr8Co6Y2Al1</x:t>
        </x:is>
      </x:c>
      <x:c r="E1408" t="inlineStr">
        <x:is>
          <x:t xml:space="preserve">Ni-based</x:t>
        </x:is>
      </x:c>
      <x:c r="F1408" t="inlineStr">
        <x:is>
          <x:t xml:space="preserve">Fe-based</x:t>
        </x:is>
      </x:c>
      <x:c r="G1408" t="n">
        <x:v>0</x:v>
      </x:c>
      <x:c r="H1408" t="n">
        <x:v>1.298003622477395</x:v>
      </x:c>
      <x:c r="I1408" t="n">
        <x:v>0.3979400086720377</x:v>
      </x:c>
      <x:c r="J1408" t="n">
        <x:v>1</x:v>
      </x:c>
    </x:row>
    <x:row r="1409">
      <x:c r="A1409" t="inlineStr">
        <x:is>
          <x:t xml:space="preserve">MG-LONG-061</x:t>
        </x:is>
      </x:c>
      <x:c r="B1409" t="inlineStr">
        <x:is>
          <x:t xml:space="preserve">MG-LONG-122</x:t>
        </x:is>
      </x:c>
      <x:c r="C1409" t="inlineStr">
        <x:is>
          <x:t xml:space="preserve">Ni60Zr20Ti5Nb10Al5</x:t>
        </x:is>
      </x:c>
      <x:c r="D1409" t="inlineStr">
        <x:is>
          <x:t xml:space="preserve">Fe61B15Mo7Zr8Co5Y2Cr2</x:t>
        </x:is>
      </x:c>
      <x:c r="E1409" t="inlineStr">
        <x:is>
          <x:t xml:space="preserve">Ni-based</x:t>
        </x:is>
      </x:c>
      <x:c r="F1409" t="inlineStr">
        <x:is>
          <x:t xml:space="preserve">Fe-based</x:t>
        </x:is>
      </x:c>
      <x:c r="G1409" t="n">
        <x:v>0</x:v>
      </x:c>
      <x:c r="H1409" t="n">
        <x:v>1.064761250491818</x:v>
      </x:c>
      <x:c r="I1409" t="n">
        <x:v>0.3979400086720377</x:v>
      </x:c>
      <x:c r="J1409" t="n">
        <x:v>1</x:v>
      </x:c>
    </x:row>
    <x:row r="1410">
      <x:c r="A1410" t="inlineStr">
        <x:is>
          <x:t xml:space="preserve">MG-LONG-061</x:t>
        </x:is>
      </x:c>
      <x:c r="B1410" t="inlineStr">
        <x:is>
          <x:t xml:space="preserve">MG-LONG-124</x:t>
        </x:is>
      </x:c>
      <x:c r="C1410" t="inlineStr">
        <x:is>
          <x:t xml:space="preserve">Ni60Zr20Ti5Nb10Al5</x:t>
        </x:is>
      </x:c>
      <x:c r="D1410" t="inlineStr">
        <x:is>
          <x:t xml:space="preserve">Fe76Si9B10P5</x:t>
        </x:is>
      </x:c>
      <x:c r="E1410" t="inlineStr">
        <x:is>
          <x:t xml:space="preserve">Ni-based</x:t>
        </x:is>
      </x:c>
      <x:c r="F1410" t="inlineStr">
        <x:is>
          <x:t xml:space="preserve">Fe-based</x:t>
        </x:is>
      </x:c>
      <x:c r="G1410" t="n">
        <x:v>0</x:v>
      </x:c>
      <x:c r="H1410" t="n">
        <x:v>1.212271768425963</x:v>
      </x:c>
      <x:c r="I1410" t="n">
        <x:v>0.09691001300805641</x:v>
      </x:c>
      <x:c r="J1410" t="n">
        <x:v>1</x:v>
      </x:c>
    </x:row>
    <x:row r="1411">
      <x:c r="A1411" t="inlineStr">
        <x:is>
          <x:t xml:space="preserve">MG-CHEN-001</x:t>
        </x:is>
      </x:c>
      <x:c r="B1411" t="inlineStr">
        <x:is>
          <x:t xml:space="preserve">MG-LONG-061</x:t>
        </x:is>
      </x:c>
      <x:c r="C1411" t="inlineStr">
        <x:is>
          <x:t xml:space="preserve">Cu57.5Zr40Ga2.5</x:t>
        </x:is>
      </x:c>
      <x:c r="D1411" t="inlineStr">
        <x:is>
          <x:t xml:space="preserve">Ni60Zr20Ti5Nb10Al5</x:t>
        </x:is>
      </x:c>
      <x:c r="E1411" t="inlineStr">
        <x:is>
          <x:t xml:space="preserve">Cu-based</x:t>
        </x:is>
      </x:c>
      <x:c r="F1411" t="inlineStr">
        <x:is>
          <x:t xml:space="preserve">Ni-based</x:t>
        </x:is>
      </x:c>
      <x:c r="G1411" t="n">
        <x:v>0</x:v>
      </x:c>
      <x:c r="H1411" t="n">
        <x:v>0.9035977769533678</x:v>
      </x:c>
      <x:c r="I1411" t="n">
        <x:v>0.1249387366083</x:v>
      </x:c>
      <x:c r="J1411" t="n">
        <x:v>1</x:v>
      </x:c>
    </x:row>
    <x:row r="1412">
      <x:c r="A1412" t="inlineStr">
        <x:is>
          <x:t xml:space="preserve">MG-CHEN-002</x:t>
        </x:is>
      </x:c>
      <x:c r="B1412" t="inlineStr">
        <x:is>
          <x:t xml:space="preserve">MG-LONG-061</x:t>
        </x:is>
      </x:c>
      <x:c r="C1412" t="inlineStr">
        <x:is>
          <x:t xml:space="preserve">Cu60Hf40</x:t>
        </x:is>
      </x:c>
      <x:c r="D1412" t="inlineStr">
        <x:is>
          <x:t xml:space="preserve">Ni60Zr20Ti5Nb10Al5</x:t>
        </x:is>
      </x:c>
      <x:c r="E1412" t="inlineStr">
        <x:is>
          <x:t xml:space="preserve">Cu-based</x:t>
        </x:is>
      </x:c>
      <x:c r="F1412" t="inlineStr">
        <x:is>
          <x:t xml:space="preserve">Ni-based</x:t>
        </x:is>
      </x:c>
      <x:c r="G1412" t="n">
        <x:v>0</x:v>
      </x:c>
      <x:c r="H1412" t="n">
        <x:v>1.002537479174461</x:v>
      </x:c>
      <x:c r="I1412" t="n">
        <x:v>0.3010299956639812</x:v>
      </x:c>
      <x:c r="J1412" t="n">
        <x:v>1</x:v>
      </x:c>
    </x:row>
    <x:row r="1413">
      <x:c r="A1413" t="inlineStr">
        <x:is>
          <x:t xml:space="preserve">MG-CHEN-003</x:t>
        </x:is>
      </x:c>
      <x:c r="B1413" t="inlineStr">
        <x:is>
          <x:t xml:space="preserve">MG-LONG-061</x:t>
        </x:is>
      </x:c>
      <x:c r="C1413" t="inlineStr">
        <x:is>
          <x:t xml:space="preserve">Cu60Hf25Ti15</x:t>
        </x:is>
      </x:c>
      <x:c r="D1413" t="inlineStr">
        <x:is>
          <x:t xml:space="preserve">Ni60Zr20Ti5Nb10Al5</x:t>
        </x:is>
      </x:c>
      <x:c r="E1413" t="inlineStr">
        <x:is>
          <x:t xml:space="preserve">Cu-based</x:t>
        </x:is>
      </x:c>
      <x:c r="F1413" t="inlineStr">
        <x:is>
          <x:t xml:space="preserve">Ni-based</x:t>
        </x:is>
      </x:c>
      <x:c r="G1413" t="n">
        <x:v>0</x:v>
      </x:c>
      <x:c r="H1413" t="n">
        <x:v>1.016017869477104</x:v>
      </x:c>
      <x:c r="I1413" t="n">
        <x:v>-0.3010299956639812</x:v>
      </x:c>
      <x:c r="J1413" t="n">
        <x:v>0</x:v>
      </x:c>
    </x:row>
    <x:row r="1414">
      <x:c r="A1414" t="inlineStr">
        <x:is>
          <x:t xml:space="preserve">MG-JTAC18-057</x:t>
        </x:is>
      </x:c>
      <x:c r="B1414" t="inlineStr">
        <x:is>
          <x:t xml:space="preserve">MG-LONG-061</x:t>
        </x:is>
      </x:c>
      <x:c r="C1414" t="inlineStr">
        <x:is>
          <x:t xml:space="preserve">Fe67W5Y6B22</x:t>
        </x:is>
      </x:c>
      <x:c r="D1414" t="inlineStr">
        <x:is>
          <x:t xml:space="preserve">Ni60Zr20Ti5Nb10Al5</x:t>
        </x:is>
      </x:c>
      <x:c r="E1414" t="inlineStr">
        <x:is>
          <x:t xml:space="preserve">Fe-based</x:t>
        </x:is>
      </x:c>
      <x:c r="F1414" t="inlineStr">
        <x:is>
          <x:t xml:space="preserve">Ni-based</x:t>
        </x:is>
      </x:c>
      <x:c r="G1414" t="n">
        <x:v>0</x:v>
      </x:c>
      <x:c r="H1414" t="n">
        <x:v>0.9688068124495761</x:v>
      </x:c>
      <x:c r="I1414" t="n">
        <x:v>-0.1760912590556812</x:v>
      </x:c>
      <x:c r="J1414" t="n">
        <x:v>0</x:v>
      </x:c>
    </x:row>
    <x:row r="1415">
      <x:c r="A1415" t="inlineStr">
        <x:is>
          <x:t xml:space="preserve">MG-JTAC18-062</x:t>
        </x:is>
      </x:c>
      <x:c r="B1415" t="inlineStr">
        <x:is>
          <x:t xml:space="preserve">MG-LONG-061</x:t>
        </x:is>
      </x:c>
      <x:c r="C1415" t="inlineStr">
        <x:is>
          <x:t xml:space="preserve">Fe70Mo2Y6B22</x:t>
        </x:is>
      </x:c>
      <x:c r="D1415" t="inlineStr">
        <x:is>
          <x:t xml:space="preserve">Ni60Zr20Ti5Nb10Al5</x:t>
        </x:is>
      </x:c>
      <x:c r="E1415" t="inlineStr">
        <x:is>
          <x:t xml:space="preserve">Fe-based</x:t>
        </x:is>
      </x:c>
      <x:c r="F1415" t="inlineStr">
        <x:is>
          <x:t xml:space="preserve">Ni-based</x:t>
        </x:is>
      </x:c>
      <x:c r="G1415" t="n">
        <x:v>0</x:v>
      </x:c>
      <x:c r="H1415" t="n">
        <x:v>0.8782943150817132</x:v>
      </x:c>
      <x:c r="I1415" t="n">
        <x:v>-0.2430380486862945</x:v>
      </x:c>
      <x:c r="J1415" t="n">
        <x:v>0</x:v>
      </x:c>
    </x:row>
    <x:row r="1416">
      <x:c r="A1416" t="inlineStr">
        <x:is>
          <x:t xml:space="preserve">MG-JTAC18-063</x:t>
        </x:is>
      </x:c>
      <x:c r="B1416" t="inlineStr">
        <x:is>
          <x:t xml:space="preserve">MG-LONG-061</x:t>
        </x:is>
      </x:c>
      <x:c r="C1416" t="inlineStr">
        <x:is>
          <x:t xml:space="preserve">Fe70Nb4Hf3Y3B20</x:t>
        </x:is>
      </x:c>
      <x:c r="D1416" t="inlineStr">
        <x:is>
          <x:t xml:space="preserve">Ni60Zr20Ti5Nb10Al5</x:t>
        </x:is>
      </x:c>
      <x:c r="E1416" t="inlineStr">
        <x:is>
          <x:t xml:space="preserve">Fe-based</x:t>
        </x:is>
      </x:c>
      <x:c r="F1416" t="inlineStr">
        <x:is>
          <x:t xml:space="preserve">Ni-based</x:t>
        </x:is>
      </x:c>
      <x:c r="G1416" t="n">
        <x:v>0</x:v>
      </x:c>
      <x:c r="H1416" t="n">
        <x:v>0.4347142757754858</x:v>
      </x:c>
      <x:c r="I1416" t="n">
        <x:v>-0.2430380486862945</x:v>
      </x:c>
      <x:c r="J1416" t="n">
        <x:v>0</x:v>
      </x:c>
    </x:row>
    <x:row r="1417">
      <x:c r="A1417" t="inlineStr">
        <x:is>
          <x:t xml:space="preserve">MG-JTAC18-066</x:t>
        </x:is>
      </x:c>
      <x:c r="B1417" t="inlineStr">
        <x:is>
          <x:t xml:space="preserve">MG-LONG-061</x:t>
        </x:is>
      </x:c>
      <x:c r="C1417" t="inlineStr">
        <x:is>
          <x:t xml:space="preserve">Fe71Nb4Hf3Y2B20</x:t>
        </x:is>
      </x:c>
      <x:c r="D1417" t="inlineStr">
        <x:is>
          <x:t xml:space="preserve">Ni60Zr20Ti5Nb10Al5</x:t>
        </x:is>
      </x:c>
      <x:c r="E1417" t="inlineStr">
        <x:is>
          <x:t xml:space="preserve">Fe-based</x:t>
        </x:is>
      </x:c>
      <x:c r="F1417" t="inlineStr">
        <x:is>
          <x:t xml:space="preserve">Ni-based</x:t>
        </x:is>
      </x:c>
      <x:c r="G1417" t="n">
        <x:v>0</x:v>
      </x:c>
      <x:c r="H1417" t="n">
        <x:v>0.4421111577779759</x:v>
      </x:c>
      <x:c r="I1417" t="n">
        <x:v>-0.3010299956639812</x:v>
      </x:c>
      <x:c r="J1417" t="n">
        <x:v>0</x:v>
      </x:c>
    </x:row>
    <x:row r="1418">
      <x:c r="A1418" t="inlineStr">
        <x:is>
          <x:t xml:space="preserve">MG-JTAC18-073</x:t>
        </x:is>
      </x:c>
      <x:c r="B1418" t="inlineStr">
        <x:is>
          <x:t xml:space="preserve">MG-LONG-061</x:t>
        </x:is>
      </x:c>
      <x:c r="C1418" t="inlineStr">
        <x:is>
          <x:t xml:space="preserve">Fe72Nb4Hf3Y1B20</x:t>
        </x:is>
      </x:c>
      <x:c r="D1418" t="inlineStr">
        <x:is>
          <x:t xml:space="preserve">Ni60Zr20Ti5Nb10Al5</x:t>
        </x:is>
      </x:c>
      <x:c r="E1418" t="inlineStr">
        <x:is>
          <x:t xml:space="preserve">Fe-based</x:t>
        </x:is>
      </x:c>
      <x:c r="F1418" t="inlineStr">
        <x:is>
          <x:t xml:space="preserve">Ni-based</x:t>
        </x:is>
      </x:c>
      <x:c r="G1418" t="n">
        <x:v>0</x:v>
      </x:c>
      <x:c r="H1418" t="n">
        <x:v>0.9739878392001894</x:v>
      </x:c>
      <x:c r="I1418" t="n">
        <x:v>-0.1760912590556812</x:v>
      </x:c>
      <x:c r="J1418" t="n">
        <x:v>0</x:v>
      </x:c>
    </x:row>
    <x:row r="1419">
      <x:c r="A1419" t="inlineStr">
        <x:is>
          <x:t xml:space="preserve">MG-JTAC18-079</x:t>
        </x:is>
      </x:c>
      <x:c r="B1419" t="inlineStr">
        <x:is>
          <x:t xml:space="preserve">MG-LONG-061</x:t>
        </x:is>
      </x:c>
      <x:c r="C1419" t="inlineStr">
        <x:is>
          <x:t xml:space="preserve">(Fe0.72Tb0.03B0.2Si0.05)96Nb4</x:t>
        </x:is>
      </x:c>
      <x:c r="D1419" t="inlineStr">
        <x:is>
          <x:t xml:space="preserve">Ni60Zr20Ti5Nb10Al5</x:t>
        </x:is>
      </x:c>
      <x:c r="E1419" t="inlineStr">
        <x:is>
          <x:t xml:space="preserve">Fe-based</x:t>
        </x:is>
      </x:c>
      <x:c r="F1419" t="inlineStr">
        <x:is>
          <x:t xml:space="preserve">Ni-based</x:t>
        </x:is>
      </x:c>
      <x:c r="G1419" t="n">
        <x:v>0</x:v>
      </x:c>
      <x:c r="H1419" t="n">
        <x:v>0.9092144327855379</x:v>
      </x:c>
      <x:c r="I1419" t="n">
        <x:v>-0.1760912590556812</x:v>
      </x:c>
      <x:c r="J1419" t="n">
        <x:v>0</x:v>
      </x:c>
    </x:row>
    <x:row r="1420">
      <x:c r="A1420" t="inlineStr">
        <x:is>
          <x:t xml:space="preserve">MG-JTAC18-080</x:t>
        </x:is>
      </x:c>
      <x:c r="B1420" t="inlineStr">
        <x:is>
          <x:t xml:space="preserve">MG-LONG-061</x:t>
        </x:is>
      </x:c>
      <x:c r="C1420" t="inlineStr">
        <x:is>
          <x:t xml:space="preserve">(Fe0.73Tb0.02B0.2Si0.05)96Nb4</x:t>
        </x:is>
      </x:c>
      <x:c r="D1420" t="inlineStr">
        <x:is>
          <x:t xml:space="preserve">Ni60Zr20Ti5Nb10Al5</x:t>
        </x:is>
      </x:c>
      <x:c r="E1420" t="inlineStr">
        <x:is>
          <x:t xml:space="preserve">Fe-based</x:t>
        </x:is>
      </x:c>
      <x:c r="F1420" t="inlineStr">
        <x:is>
          <x:t xml:space="preserve">Ni-based</x:t>
        </x:is>
      </x:c>
      <x:c r="G1420" t="n">
        <x:v>0</x:v>
      </x:c>
      <x:c r="H1420" t="n">
        <x:v>0.9073925502401345</x:v>
      </x:c>
      <x:c r="I1420" t="n">
        <x:v>-0.09691001300805641</x:v>
      </x:c>
      <x:c r="J1420" t="n">
        <x:v>0</x:v>
      </x:c>
    </x:row>
    <x:row r="1421">
      <x:c r="A1421" t="inlineStr">
        <x:is>
          <x:t xml:space="preserve">MG-LONG-062</x:t>
        </x:is>
      </x:c>
      <x:c r="B1421" t="inlineStr">
        <x:is>
          <x:t xml:space="preserve">MG-LONG-072</x:t>
        </x:is>
      </x:c>
      <x:c r="C1421" t="inlineStr">
        <x:is>
          <x:t xml:space="preserve">Ni60Zr20Ti7.5Nb7.5Al5</x:t>
        </x:is>
      </x:c>
      <x:c r="D1421" t="inlineStr">
        <x:is>
          <x:t xml:space="preserve">Ti41.5Zr2.5Hf5Cu37.5Ni7.5Si1Sn5</x:t>
        </x:is>
      </x:c>
      <x:c r="E1421" t="inlineStr">
        <x:is>
          <x:t xml:space="preserve">Ni-based</x:t>
        </x:is>
      </x:c>
      <x:c r="F1421" t="inlineStr">
        <x:is>
          <x:t xml:space="preserve">Ti-based</x:t>
        </x:is>
      </x:c>
      <x:c r="G1421" t="n">
        <x:v>0</x:v>
      </x:c>
      <x:c r="H1421" t="n">
        <x:v>0.7816887953340359</x:v>
      </x:c>
      <x:c r="I1421" t="n">
        <x:v>0.4771212547196624</x:v>
      </x:c>
      <x:c r="J1421" t="n">
        <x:v>1</x:v>
      </x:c>
    </x:row>
    <x:row r="1422">
      <x:c r="A1422" t="inlineStr">
        <x:is>
          <x:t xml:space="preserve">MG-LONG-062</x:t>
        </x:is>
      </x:c>
      <x:c r="B1422" t="inlineStr">
        <x:is>
          <x:t xml:space="preserve">MG-LONG-085</x:t>
        </x:is>
      </x:c>
      <x:c r="C1422" t="inlineStr">
        <x:is>
          <x:t xml:space="preserve">Ni60Zr20Ti7.5Nb7.5Al5</x:t>
        </x:is>
      </x:c>
      <x:c r="D1422" t="inlineStr">
        <x:is>
          <x:t xml:space="preserve">Y56Al24Co20</x:t>
        </x:is>
      </x:c>
      <x:c r="E1422" t="inlineStr">
        <x:is>
          <x:t xml:space="preserve">Ni-based</x:t>
        </x:is>
      </x:c>
      <x:c r="F1422" t="inlineStr">
        <x:is>
          <x:t xml:space="preserve">Y-based</x:t>
        </x:is>
      </x:c>
      <x:c r="G1422" t="n">
        <x:v>0</x:v>
      </x:c>
      <x:c r="H1422" t="n">
        <x:v>0.514487649166236</x:v>
      </x:c>
      <x:c r="I1422" t="n">
        <x:v>-0.1249387366083</x:v>
      </x:c>
      <x:c r="J1422" t="n">
        <x:v>0</x:v>
      </x:c>
    </x:row>
    <x:row r="1423">
      <x:c r="A1423" t="inlineStr">
        <x:is>
          <x:t xml:space="preserve">MG-LONG-062</x:t>
        </x:is>
      </x:c>
      <x:c r="B1423" t="inlineStr">
        <x:is>
          <x:t xml:space="preserve">MG-LONG-102</x:t>
        </x:is>
      </x:c>
      <x:c r="C1423" t="inlineStr">
        <x:is>
          <x:t xml:space="preserve">Ni60Zr20Ti7.5Nb7.5Al5</x:t>
        </x:is>
      </x:c>
      <x:c r="D1423" t="inlineStr">
        <x:is>
          <x:t xml:space="preserve">Gd60Co25Al15</x:t>
        </x:is>
      </x:c>
      <x:c r="E1423" t="inlineStr">
        <x:is>
          <x:t xml:space="preserve">Ni-based</x:t>
        </x:is>
      </x:c>
      <x:c r="F1423" t="inlineStr">
        <x:is>
          <x:t xml:space="preserve">Gd-based</x:t>
        </x:is>
      </x:c>
      <x:c r="G1423" t="n">
        <x:v>0</x:v>
      </x:c>
      <x:c r="H1423" t="n">
        <x:v>0.9502547093816285</x:v>
      </x:c>
      <x:c r="I1423" t="n">
        <x:v>0.3979400086720377</x:v>
      </x:c>
      <x:c r="J1423" t="n">
        <x:v>1</x:v>
      </x:c>
    </x:row>
    <x:row r="1424">
      <x:c r="A1424" t="inlineStr">
        <x:is>
          <x:t xml:space="preserve">MG-LONG-062</x:t>
        </x:is>
      </x:c>
      <x:c r="B1424" t="inlineStr">
        <x:is>
          <x:t xml:space="preserve">MG-LONG-121</x:t>
        </x:is>
      </x:c>
      <x:c r="C1424" t="inlineStr">
        <x:is>
          <x:t xml:space="preserve">Ni60Zr20Ti7.5Nb7.5Al5</x:t>
        </x:is>
      </x:c>
      <x:c r="D1424" t="inlineStr">
        <x:is>
          <x:t xml:space="preserve">Fe61B15Mo7Zr8Co6Y2Al1</x:t>
        </x:is>
      </x:c>
      <x:c r="E1424" t="inlineStr">
        <x:is>
          <x:t xml:space="preserve">Ni-based</x:t>
        </x:is>
      </x:c>
      <x:c r="F1424" t="inlineStr">
        <x:is>
          <x:t xml:space="preserve">Fe-based</x:t>
        </x:is>
      </x:c>
      <x:c r="G1424" t="n">
        <x:v>0</x:v>
      </x:c>
      <x:c r="H1424" t="n">
        <x:v>0.4887123058809518</x:v>
      </x:c>
      <x:c r="I1424" t="n">
        <x:v>0.3979400086720377</x:v>
      </x:c>
      <x:c r="J1424" t="n">
        <x:v>1</x:v>
      </x:c>
    </x:row>
    <x:row r="1425">
      <x:c r="A1425" t="inlineStr">
        <x:is>
          <x:t xml:space="preserve">MG-LONG-062</x:t>
        </x:is>
      </x:c>
      <x:c r="B1425" t="inlineStr">
        <x:is>
          <x:t xml:space="preserve">MG-LONG-122</x:t>
        </x:is>
      </x:c>
      <x:c r="C1425" t="inlineStr">
        <x:is>
          <x:t xml:space="preserve">Ni60Zr20Ti7.5Nb7.5Al5</x:t>
        </x:is>
      </x:c>
      <x:c r="D1425" t="inlineStr">
        <x:is>
          <x:t xml:space="preserve">Fe61B15Mo7Zr8Co5Y2Cr2</x:t>
        </x:is>
      </x:c>
      <x:c r="E1425" t="inlineStr">
        <x:is>
          <x:t xml:space="preserve">Ni-based</x:t>
        </x:is>
      </x:c>
      <x:c r="F1425" t="inlineStr">
        <x:is>
          <x:t xml:space="preserve">Fe-based</x:t>
        </x:is>
      </x:c>
      <x:c r="G1425" t="n">
        <x:v>0</x:v>
      </x:c>
      <x:c r="H1425" t="n">
        <x:v>0.4393600712888258</x:v>
      </x:c>
      <x:c r="I1425" t="n">
        <x:v>0.3979400086720377</x:v>
      </x:c>
      <x:c r="J1425" t="n">
        <x:v>1</x:v>
      </x:c>
    </x:row>
    <x:row r="1426">
      <x:c r="A1426" t="inlineStr">
        <x:is>
          <x:t xml:space="preserve">MG-CHEN-001</x:t>
        </x:is>
      </x:c>
      <x:c r="B1426" t="inlineStr">
        <x:is>
          <x:t xml:space="preserve">MG-LONG-062</x:t>
        </x:is>
      </x:c>
      <x:c r="C1426" t="inlineStr">
        <x:is>
          <x:t xml:space="preserve">Cu57.5Zr40Ga2.5</x:t>
        </x:is>
      </x:c>
      <x:c r="D1426" t="inlineStr">
        <x:is>
          <x:t xml:space="preserve">Ni60Zr20Ti7.5Nb7.5Al5</x:t>
        </x:is>
      </x:c>
      <x:c r="E1426" t="inlineStr">
        <x:is>
          <x:t xml:space="preserve">Cu-based</x:t>
        </x:is>
      </x:c>
      <x:c r="F1426" t="inlineStr">
        <x:is>
          <x:t xml:space="preserve">Ni-based</x:t>
        </x:is>
      </x:c>
      <x:c r="G1426" t="n">
        <x:v>0</x:v>
      </x:c>
      <x:c r="H1426" t="n">
        <x:v>0.6360762298411002</x:v>
      </x:c>
      <x:c r="I1426" t="n">
        <x:v>0.1249387366083</x:v>
      </x:c>
      <x:c r="J1426" t="n">
        <x:v>1</x:v>
      </x:c>
    </x:row>
    <x:row r="1427">
      <x:c r="A1427" t="inlineStr">
        <x:is>
          <x:t xml:space="preserve">MG-CHEN-002</x:t>
        </x:is>
      </x:c>
      <x:c r="B1427" t="inlineStr">
        <x:is>
          <x:t xml:space="preserve">MG-LONG-062</x:t>
        </x:is>
      </x:c>
      <x:c r="C1427" t="inlineStr">
        <x:is>
          <x:t xml:space="preserve">Cu60Hf40</x:t>
        </x:is>
      </x:c>
      <x:c r="D1427" t="inlineStr">
        <x:is>
          <x:t xml:space="preserve">Ni60Zr20Ti7.5Nb7.5Al5</x:t>
        </x:is>
      </x:c>
      <x:c r="E1427" t="inlineStr">
        <x:is>
          <x:t xml:space="preserve">Cu-based</x:t>
        </x:is>
      </x:c>
      <x:c r="F1427" t="inlineStr">
        <x:is>
          <x:t xml:space="preserve">Ni-based</x:t>
        </x:is>
      </x:c>
      <x:c r="G1427" t="n">
        <x:v>0</x:v>
      </x:c>
      <x:c r="H1427" t="n">
        <x:v>0.3335982066954616</x:v>
      </x:c>
      <x:c r="I1427" t="n">
        <x:v>0.3010299956639812</x:v>
      </x:c>
      <x:c r="J1427" t="n">
        <x:v>1</x:v>
      </x:c>
    </x:row>
    <x:row r="1428">
      <x:c r="A1428" t="inlineStr">
        <x:is>
          <x:t xml:space="preserve">MG-JTAC18-060</x:t>
        </x:is>
      </x:c>
      <x:c r="B1428" t="inlineStr">
        <x:is>
          <x:t xml:space="preserve">MG-LONG-062</x:t>
        </x:is>
      </x:c>
      <x:c r="C1428" t="inlineStr">
        <x:is>
          <x:t xml:space="preserve">Fe69Mo3Y6B22</x:t>
        </x:is>
      </x:c>
      <x:c r="D1428" t="inlineStr">
        <x:is>
          <x:t xml:space="preserve">Ni60Zr20Ti7.5Nb7.5Al5</x:t>
        </x:is>
      </x:c>
      <x:c r="E1428" t="inlineStr">
        <x:is>
          <x:t xml:space="preserve">Fe-based</x:t>
        </x:is>
      </x:c>
      <x:c r="F1428" t="inlineStr">
        <x:is>
          <x:t xml:space="preserve">Ni-based</x:t>
        </x:is>
      </x:c>
      <x:c r="G1428" t="n">
        <x:v>0</x:v>
      </x:c>
      <x:c r="H1428" t="n">
        <x:v>0.8894664483733999</x:v>
      </x:c>
      <x:c r="I1428" t="n">
        <x:v>-0.4771212547196624</x:v>
      </x:c>
      <x:c r="J1428" t="n">
        <x:v>0</x:v>
      </x:c>
    </x:row>
    <x:row r="1429">
      <x:c r="A1429" t="inlineStr">
        <x:is>
          <x:t xml:space="preserve">MG-JTAC18-062</x:t>
        </x:is>
      </x:c>
      <x:c r="B1429" t="inlineStr">
        <x:is>
          <x:t xml:space="preserve">MG-LONG-062</x:t>
        </x:is>
      </x:c>
      <x:c r="C1429" t="inlineStr">
        <x:is>
          <x:t xml:space="preserve">Fe70Mo2Y6B22</x:t>
        </x:is>
      </x:c>
      <x:c r="D1429" t="inlineStr">
        <x:is>
          <x:t xml:space="preserve">Ni60Zr20Ti7.5Nb7.5Al5</x:t>
        </x:is>
      </x:c>
      <x:c r="E1429" t="inlineStr">
        <x:is>
          <x:t xml:space="preserve">Fe-based</x:t>
        </x:is>
      </x:c>
      <x:c r="F1429" t="inlineStr">
        <x:is>
          <x:t xml:space="preserve">Ni-based</x:t>
        </x:is>
      </x:c>
      <x:c r="G1429" t="n">
        <x:v>0</x:v>
      </x:c>
      <x:c r="H1429" t="n">
        <x:v>0.2717357497997223</x:v>
      </x:c>
      <x:c r="I1429" t="n">
        <x:v>-0.2430380486862945</x:v>
      </x:c>
      <x:c r="J1429" t="n">
        <x:v>0</x:v>
      </x:c>
    </x:row>
    <x:row r="1430">
      <x:c r="A1430" t="inlineStr">
        <x:is>
          <x:t xml:space="preserve">MG-JTAC18-063</x:t>
        </x:is>
      </x:c>
      <x:c r="B1430" t="inlineStr">
        <x:is>
          <x:t xml:space="preserve">MG-LONG-062</x:t>
        </x:is>
      </x:c>
      <x:c r="C1430" t="inlineStr">
        <x:is>
          <x:t xml:space="preserve">Fe70Nb4Hf3Y3B20</x:t>
        </x:is>
      </x:c>
      <x:c r="D1430" t="inlineStr">
        <x:is>
          <x:t xml:space="preserve">Ni60Zr20Ti7.5Nb7.5Al5</x:t>
        </x:is>
      </x:c>
      <x:c r="E1430" t="inlineStr">
        <x:is>
          <x:t xml:space="preserve">Fe-based</x:t>
        </x:is>
      </x:c>
      <x:c r="F1430" t="inlineStr">
        <x:is>
          <x:t xml:space="preserve">Ni-based</x:t>
        </x:is>
      </x:c>
      <x:c r="G1430" t="n">
        <x:v>0</x:v>
      </x:c>
      <x:c r="H1430" t="n">
        <x:v>0.8181176683242549</x:v>
      </x:c>
      <x:c r="I1430" t="n">
        <x:v>-0.2430380486862945</x:v>
      </x:c>
      <x:c r="J1430" t="n">
        <x:v>0</x:v>
      </x:c>
    </x:row>
    <x:row r="1431">
      <x:c r="A1431" t="inlineStr">
        <x:is>
          <x:t xml:space="preserve">MG-JTAC18-066</x:t>
        </x:is>
      </x:c>
      <x:c r="B1431" t="inlineStr">
        <x:is>
          <x:t xml:space="preserve">MG-LONG-062</x:t>
        </x:is>
      </x:c>
      <x:c r="C1431" t="inlineStr">
        <x:is>
          <x:t xml:space="preserve">Fe71Nb4Hf3Y2B20</x:t>
        </x:is>
      </x:c>
      <x:c r="D1431" t="inlineStr">
        <x:is>
          <x:t xml:space="preserve">Ni60Zr20Ti7.5Nb7.5Al5</x:t>
        </x:is>
      </x:c>
      <x:c r="E1431" t="inlineStr">
        <x:is>
          <x:t xml:space="preserve">Fe-based</x:t>
        </x:is>
      </x:c>
      <x:c r="F1431" t="inlineStr">
        <x:is>
          <x:t xml:space="preserve">Ni-based</x:t>
        </x:is>
      </x:c>
      <x:c r="G1431" t="n">
        <x:v>0</x:v>
      </x:c>
      <x:c r="H1431" t="n">
        <x:v>1.192097623351752</x:v>
      </x:c>
      <x:c r="I1431" t="n">
        <x:v>-0.3010299956639812</x:v>
      </x:c>
      <x:c r="J1431" t="n">
        <x:v>0</x:v>
      </x:c>
    </x:row>
    <x:row r="1432">
      <x:c r="A1432" t="inlineStr">
        <x:is>
          <x:t xml:space="preserve">MG-JTAC18-068</x:t>
        </x:is>
      </x:c>
      <x:c r="B1432" t="inlineStr">
        <x:is>
          <x:t xml:space="preserve">MG-LONG-062</x:t>
        </x:is>
      </x:c>
      <x:c r="C1432" t="inlineStr">
        <x:is>
          <x:t xml:space="preserve">Fe71Mo1Y6B22</x:t>
        </x:is>
      </x:c>
      <x:c r="D1432" t="inlineStr">
        <x:is>
          <x:t xml:space="preserve">Ni60Zr20Ti7.5Nb7.5Al5</x:t>
        </x:is>
      </x:c>
      <x:c r="E1432" t="inlineStr">
        <x:is>
          <x:t xml:space="preserve">Fe-based</x:t>
        </x:is>
      </x:c>
      <x:c r="F1432" t="inlineStr">
        <x:is>
          <x:t xml:space="preserve">Ni-based</x:t>
        </x:is>
      </x:c>
      <x:c r="G1432" t="n">
        <x:v>0</x:v>
      </x:c>
      <x:c r="H1432" t="n">
        <x:v>0.5794470539762516</x:v>
      </x:c>
      <x:c r="I1432" t="n">
        <x:v>-0.09691001300805641</x:v>
      </x:c>
      <x:c r="J1432" t="n">
        <x:v>0</x:v>
      </x:c>
    </x:row>
    <x:row r="1433">
      <x:c r="A1433" t="inlineStr">
        <x:is>
          <x:t xml:space="preserve">MG-JTAC18-073</x:t>
        </x:is>
      </x:c>
      <x:c r="B1433" t="inlineStr">
        <x:is>
          <x:t xml:space="preserve">MG-LONG-062</x:t>
        </x:is>
      </x:c>
      <x:c r="C1433" t="inlineStr">
        <x:is>
          <x:t xml:space="preserve">Fe72Nb4Hf3Y1B20</x:t>
        </x:is>
      </x:c>
      <x:c r="D1433" t="inlineStr">
        <x:is>
          <x:t xml:space="preserve">Ni60Zr20Ti7.5Nb7.5Al5</x:t>
        </x:is>
      </x:c>
      <x:c r="E1433" t="inlineStr">
        <x:is>
          <x:t xml:space="preserve">Fe-based</x:t>
        </x:is>
      </x:c>
      <x:c r="F1433" t="inlineStr">
        <x:is>
          <x:t xml:space="preserve">Ni-based</x:t>
        </x:is>
      </x:c>
      <x:c r="G1433" t="n">
        <x:v>0</x:v>
      </x:c>
      <x:c r="H1433" t="n">
        <x:v>0.8517754434650228</x:v>
      </x:c>
      <x:c r="I1433" t="n">
        <x:v>-0.1760912590556812</x:v>
      </x:c>
      <x:c r="J1433" t="n">
        <x:v>0</x:v>
      </x:c>
    </x:row>
    <x:row r="1434">
      <x:c r="A1434" t="inlineStr">
        <x:is>
          <x:t xml:space="preserve">MG-JTAC18-080</x:t>
        </x:is>
      </x:c>
      <x:c r="B1434" t="inlineStr">
        <x:is>
          <x:t xml:space="preserve">MG-LONG-062</x:t>
        </x:is>
      </x:c>
      <x:c r="C1434" t="inlineStr">
        <x:is>
          <x:t xml:space="preserve">(Fe0.73Tb0.02B0.2Si0.05)96Nb4</x:t>
        </x:is>
      </x:c>
      <x:c r="D1434" t="inlineStr">
        <x:is>
          <x:t xml:space="preserve">Ni60Zr20Ti7.5Nb7.5Al5</x:t>
        </x:is>
      </x:c>
      <x:c r="E1434" t="inlineStr">
        <x:is>
          <x:t xml:space="preserve">Fe-based</x:t>
        </x:is>
      </x:c>
      <x:c r="F1434" t="inlineStr">
        <x:is>
          <x:t xml:space="preserve">Ni-based</x:t>
        </x:is>
      </x:c>
      <x:c r="G1434" t="n">
        <x:v>0</x:v>
      </x:c>
      <x:c r="H1434" t="n">
        <x:v>0.548765082958692</x:v>
      </x:c>
      <x:c r="I1434" t="n">
        <x:v>-0.09691001300805641</x:v>
      </x:c>
      <x:c r="J1434" t="n">
        <x:v>0</x:v>
      </x:c>
    </x:row>
    <x:row r="1435">
      <x:c r="A1435" t="inlineStr">
        <x:is>
          <x:t xml:space="preserve">MG-LONG-063</x:t>
        </x:is>
      </x:c>
      <x:c r="B1435" t="inlineStr">
        <x:is>
          <x:t xml:space="preserve">MG-LONG-064</x:t>
        </x:is>
      </x:c>
      <x:c r="C1435" t="inlineStr">
        <x:is>
          <x:t xml:space="preserve">(Ni0.75B0.2Si0.05)96Nb4</x:t>
        </x:is>
      </x:c>
      <x:c r="D1435" t="inlineStr">
        <x:is>
          <x:t xml:space="preserve">[(Ni0.9Fe0.1)0.75B0.2Si0.05]96Nb4</x:t>
        </x:is>
      </x:c>
      <x:c r="E1435" t="inlineStr">
        <x:is>
          <x:t xml:space="preserve">Ni-based</x:t>
        </x:is>
      </x:c>
      <x:c r="F1435" t="inlineStr">
        <x:is>
          <x:t xml:space="preserve">Ni-based</x:t>
        </x:is>
      </x:c>
      <x:c r="G1435" t="n">
        <x:v>1</x:v>
      </x:c>
      <x:c r="H1435" t="n">
        <x:v>1.145573154750541</x:v>
      </x:c>
      <x:c r="I1435" t="n">
        <x:v>0.3010299956639812</x:v>
      </x:c>
      <x:c r="J1435" t="n">
        <x:v>1</x:v>
      </x:c>
    </x:row>
    <x:row r="1436">
      <x:c r="A1436" t="inlineStr">
        <x:is>
          <x:t xml:space="preserve">MG-LONG-063</x:t>
        </x:is>
      </x:c>
      <x:c r="B1436" t="inlineStr">
        <x:is>
          <x:t xml:space="preserve">MG-LONG-084</x:t>
        </x:is>
      </x:c>
      <x:c r="C1436" t="inlineStr">
        <x:is>
          <x:t xml:space="preserve">(Ni0.75B0.2Si0.05)96Nb4</x:t>
        </x:is>
      </x:c>
      <x:c r="D1436" t="inlineStr">
        <x:is>
          <x:t xml:space="preserve">Pr72(Cu,Ni)21Al7</x:t>
        </x:is>
      </x:c>
      <x:c r="E1436" t="inlineStr">
        <x:is>
          <x:t xml:space="preserve">Ni-based</x:t>
        </x:is>
      </x:c>
      <x:c r="F1436" t="inlineStr">
        <x:is>
          <x:t xml:space="preserve">Pr-based</x:t>
        </x:is>
      </x:c>
      <x:c r="G1436" t="n">
        <x:v>0</x:v>
      </x:c>
      <x:c r="H1436" t="n">
        <x:v>0.7267789838800408</x:v>
      </x:c>
      <x:c r="I1436" t="n">
        <x:v>0.4771212547196624</x:v>
      </x:c>
      <x:c r="J1436" t="n">
        <x:v>1</x:v>
      </x:c>
    </x:row>
    <x:row r="1437">
      <x:c r="A1437" t="inlineStr">
        <x:is>
          <x:t xml:space="preserve">MG-JTAC18-001</x:t>
        </x:is>
      </x:c>
      <x:c r="B1437" t="inlineStr">
        <x:is>
          <x:t xml:space="preserve">MG-LONG-063</x:t>
        </x:is>
      </x:c>
      <x:c r="C1437" t="inlineStr">
        <x:is>
          <x:t xml:space="preserve">Ag30.8Mg23.1Ca30.8Cu15.4</x:t>
        </x:is>
      </x:c>
      <x:c r="D1437" t="inlineStr">
        <x:is>
          <x:t xml:space="preserve">(Ni0.75B0.2Si0.05)96Nb4</x:t>
        </x:is>
      </x:c>
      <x:c r="E1437" t="inlineStr">
        <x:is>
          <x:t xml:space="preserve">Ag-based</x:t>
        </x:is>
      </x:c>
      <x:c r="F1437" t="inlineStr">
        <x:is>
          <x:t xml:space="preserve">Ni-based</x:t>
        </x:is>
      </x:c>
      <x:c r="G1437" t="n">
        <x:v>0</x:v>
      </x:c>
      <x:c r="H1437" t="n">
        <x:v>0.7650608743694085</x:v>
      </x:c>
      <x:c r="I1437" t="n">
        <x:v>-0.6989700043360187</x:v>
      </x:c>
      <x:c r="J1437" t="n">
        <x:v>0</x:v>
      </x:c>
    </x:row>
    <x:row r="1438">
      <x:c r="A1438" t="inlineStr">
        <x:is>
          <x:t xml:space="preserve">MG-JTAC18-002</x:t>
        </x:is>
      </x:c>
      <x:c r="B1438" t="inlineStr">
        <x:is>
          <x:t xml:space="preserve">MG-LONG-063</x:t>
        </x:is>
      </x:c>
      <x:c r="C1438" t="inlineStr">
        <x:is>
          <x:t xml:space="preserve">Ag30.8Mg30.8Ca30.8Cu7.7</x:t>
        </x:is>
      </x:c>
      <x:c r="D1438" t="inlineStr">
        <x:is>
          <x:t xml:space="preserve">(Ni0.75B0.2Si0.05)96Nb4</x:t>
        </x:is>
      </x:c>
      <x:c r="E1438" t="inlineStr">
        <x:is>
          <x:t xml:space="preserve">Ag-based</x:t>
        </x:is>
      </x:c>
      <x:c r="F1438" t="inlineStr">
        <x:is>
          <x:t xml:space="preserve">Ni-based</x:t>
        </x:is>
      </x:c>
      <x:c r="G1438" t="n">
        <x:v>0</x:v>
      </x:c>
      <x:c r="H1438" t="n">
        <x:v>1.231371074689291</x:v>
      </x:c>
      <x:c r="I1438" t="n">
        <x:v>-0.6020599913279624</x:v>
      </x:c>
      <x:c r="J1438" t="n">
        <x:v>0</x:v>
      </x:c>
    </x:row>
    <x:row r="1439">
      <x:c r="A1439" t="inlineStr">
        <x:is>
          <x:t xml:space="preserve">MG-JTAC18-104</x:t>
        </x:is>
      </x:c>
      <x:c r="B1439" t="inlineStr">
        <x:is>
          <x:t xml:space="preserve">MG-LONG-063</x:t>
        </x:is>
      </x:c>
      <x:c r="C1439" t="inlineStr">
        <x:is>
          <x:t xml:space="preserve">(La0.3Ce0.7)65Al10Co25</x:t>
        </x:is>
      </x:c>
      <x:c r="D1439" t="inlineStr">
        <x:is>
          <x:t xml:space="preserve">(Ni0.75B0.2Si0.05)96Nb4</x:t>
        </x:is>
      </x:c>
      <x:c r="E1439" t="inlineStr">
        <x:is>
          <x:t xml:space="preserve">La-based</x:t>
        </x:is>
      </x:c>
      <x:c r="F1439" t="inlineStr">
        <x:is>
          <x:t xml:space="preserve">Ni-based</x:t>
        </x:is>
      </x:c>
      <x:c r="G1439" t="n">
        <x:v>0</x:v>
      </x:c>
      <x:c r="H1439" t="n">
        <x:v>1.029440222835305</x:v>
      </x:c>
      <x:c r="I1439" t="n">
        <x:v>-1.255272505103306</x:v>
      </x:c>
      <x:c r="J1439" t="n">
        <x:v>0</x:v>
      </x:c>
    </x:row>
    <x:row r="1440">
      <x:c r="A1440" t="inlineStr">
        <x:is>
          <x:t xml:space="preserve">MG-LONG-064</x:t>
        </x:is>
      </x:c>
      <x:c r="B1440" t="inlineStr">
        <x:is>
          <x:t xml:space="preserve">MG-LONG-065</x:t>
        </x:is>
      </x:c>
      <x:c r="C1440" t="inlineStr">
        <x:is>
          <x:t xml:space="preserve">[(Ni0.9Fe0.1)0.75B0.2Si0.05]96Nb4</x:t>
        </x:is>
      </x:c>
      <x:c r="D1440" t="inlineStr">
        <x:is>
          <x:t xml:space="preserve">[(Ni0.8Fe0.2)0.75B0.2Si0.05]96Nb4</x:t>
        </x:is>
      </x:c>
      <x:c r="E1440" t="inlineStr">
        <x:is>
          <x:t xml:space="preserve">Ni-based</x:t>
        </x:is>
      </x:c>
      <x:c r="F1440" t="inlineStr">
        <x:is>
          <x:t xml:space="preserve">Ni-based</x:t>
        </x:is>
      </x:c>
      <x:c r="G1440" t="n">
        <x:v>1</x:v>
      </x:c>
      <x:c r="H1440" t="n">
        <x:v>0.8828858184887215</x:v>
      </x:c>
      <x:c r="I1440" t="n">
        <x:v>0.3010299956639812</x:v>
      </x:c>
      <x:c r="J1440" t="n">
        <x:v>1</x:v>
      </x:c>
    </x:row>
    <x:row r="1441">
      <x:c r="A1441" t="inlineStr">
        <x:is>
          <x:t xml:space="preserve">MG-LONG-064</x:t>
        </x:is>
      </x:c>
      <x:c r="B1441" t="inlineStr">
        <x:is>
          <x:t xml:space="preserve">MG-LONG-081</x:t>
        </x:is>
      </x:c>
      <x:c r="C1441" t="inlineStr">
        <x:is>
          <x:t xml:space="preserve">[(Ni0.9Fe0.1)0.75B0.2Si0.05]96Nb4</x:t>
        </x:is>
      </x:c>
      <x:c r="D1441" t="inlineStr">
        <x:is>
          <x:t xml:space="preserve">Pr68Cu25Al7</x:t>
        </x:is>
      </x:c>
      <x:c r="E1441" t="inlineStr">
        <x:is>
          <x:t xml:space="preserve">Ni-based</x:t>
        </x:is>
      </x:c>
      <x:c r="F1441" t="inlineStr">
        <x:is>
          <x:t xml:space="preserve">Pr-based</x:t>
        </x:is>
      </x:c>
      <x:c r="G1441" t="n">
        <x:v>0</x:v>
      </x:c>
      <x:c r="H1441" t="n">
        <x:v>0.8013316204233999</x:v>
      </x:c>
      <x:c r="I1441" t="n">
        <x:v>0.1760912590556812</x:v>
      </x:c>
      <x:c r="J1441" t="n">
        <x:v>1</x:v>
      </x:c>
    </x:row>
    <x:row r="1442">
      <x:c r="A1442" t="inlineStr">
        <x:is>
          <x:t xml:space="preserve">MG-LONG-064</x:t>
        </x:is>
      </x:c>
      <x:c r="B1442" t="inlineStr">
        <x:is>
          <x:t xml:space="preserve">MG-LONG-091</x:t>
        </x:is>
      </x:c>
      <x:c r="C1442" t="inlineStr">
        <x:is>
          <x:t xml:space="preserve">[(Ni0.9Fe0.1)0.75B0.2Si0.05]96Nb4</x:t>
        </x:is>
      </x:c>
      <x:c r="D1442" t="inlineStr">
        <x:is>
          <x:t xml:space="preserve">[(Co0.9Fe0.1)0.75B0.2Si0.05]96Nb4</x:t>
        </x:is>
      </x:c>
      <x:c r="E1442" t="inlineStr">
        <x:is>
          <x:t xml:space="preserve">Ni-based</x:t>
        </x:is>
      </x:c>
      <x:c r="F1442" t="inlineStr">
        <x:is>
          <x:t xml:space="preserve">Co-based</x:t>
        </x:is>
      </x:c>
      <x:c r="G1442" t="n">
        <x:v>0</x:v>
      </x:c>
      <x:c r="H1442" t="n">
        <x:v>0.9672385017593493</x:v>
      </x:c>
      <x:c r="I1442" t="n">
        <x:v>0.3010299956639812</x:v>
      </x:c>
      <x:c r="J1442" t="n">
        <x:v>1</x:v>
      </x:c>
    </x:row>
    <x:row r="1443">
      <x:c r="A1443" t="inlineStr">
        <x:is>
          <x:t xml:space="preserve">MG-JTAC18-008</x:t>
        </x:is>
      </x:c>
      <x:c r="B1443" t="inlineStr">
        <x:is>
          <x:t xml:space="preserve">MG-LONG-064</x:t>
        </x:is>
      </x:c>
      <x:c r="C1443" t="inlineStr">
        <x:is>
          <x:t xml:space="preserve">Ag46.2Mg23.1Ca30.7</x:t>
        </x:is>
      </x:c>
      <x:c r="D1443" t="inlineStr">
        <x:is>
          <x:t xml:space="preserve">[(Ni0.9Fe0.1)0.75B0.2Si0.05]96Nb4</x:t>
        </x:is>
      </x:c>
      <x:c r="E1443" t="inlineStr">
        <x:is>
          <x:t xml:space="preserve">Ag-based</x:t>
        </x:is>
      </x:c>
      <x:c r="F1443" t="inlineStr">
        <x:is>
          <x:t xml:space="preserve">Ni-based</x:t>
        </x:is>
      </x:c>
      <x:c r="G1443" t="n">
        <x:v>0</x:v>
      </x:c>
      <x:c r="H1443" t="n">
        <x:v>0.8655887369770241</x:v>
      </x:c>
      <x:c r="I1443" t="n">
        <x:v>0.1549019599857432</x:v>
      </x:c>
      <x:c r="J1443" t="n">
        <x:v>1</x:v>
      </x:c>
    </x:row>
    <x:row r="1444">
      <x:c r="A1444" t="inlineStr">
        <x:is>
          <x:t xml:space="preserve">MG-JTAC18-010</x:t>
        </x:is>
      </x:c>
      <x:c r="B1444" t="inlineStr">
        <x:is>
          <x:t xml:space="preserve">MG-LONG-064</x:t>
        </x:is>
      </x:c>
      <x:c r="C1444" t="inlineStr">
        <x:is>
          <x:t xml:space="preserve">Ag46.2Mg15.4Ca30.5Cu7.7</x:t>
        </x:is>
      </x:c>
      <x:c r="D1444" t="inlineStr">
        <x:is>
          <x:t xml:space="preserve">[(Ni0.9Fe0.1)0.75B0.2Si0.05]96Nb4</x:t>
        </x:is>
      </x:c>
      <x:c r="E1444" t="inlineStr">
        <x:is>
          <x:t xml:space="preserve">Ag-based</x:t>
        </x:is>
      </x:c>
      <x:c r="F1444" t="inlineStr">
        <x:is>
          <x:t xml:space="preserve">Ni-based</x:t>
        </x:is>
      </x:c>
      <x:c r="G1444" t="n">
        <x:v>0</x:v>
      </x:c>
      <x:c r="H1444" t="n">
        <x:v>1.068270686404772</x:v>
      </x:c>
      <x:c r="I1444" t="n">
        <x:v>0.09691001300805639</x:v>
      </x:c>
      <x:c r="J1444" t="n">
        <x:v>1</x:v>
      </x:c>
    </x:row>
    <x:row r="1445">
      <x:c r="A1445" t="inlineStr">
        <x:is>
          <x:t xml:space="preserve">MG-JTAC18-015</x:t>
        </x:is>
      </x:c>
      <x:c r="B1445" t="inlineStr">
        <x:is>
          <x:t xml:space="preserve">MG-LONG-064</x:t>
        </x:is>
      </x:c>
      <x:c r="C1445" t="inlineStr">
        <x:is>
          <x:t xml:space="preserve">Ag53.8Mg23.1Ca23.1</x:t>
        </x:is>
      </x:c>
      <x:c r="D1445" t="inlineStr">
        <x:is>
          <x:t xml:space="preserve">[(Ni0.9Fe0.1)0.75B0.2Si0.05]96Nb4</x:t>
        </x:is>
      </x:c>
      <x:c r="E1445" t="inlineStr">
        <x:is>
          <x:t xml:space="preserve">Ag-based</x:t>
        </x:is>
      </x:c>
      <x:c r="F1445" t="inlineStr">
        <x:is>
          <x:t xml:space="preserve">Ni-based</x:t>
        </x:is>
      </x:c>
      <x:c r="G1445" t="n">
        <x:v>0</x:v>
      </x:c>
      <x:c r="H1445" t="n">
        <x:v>1.2914055003981</x:v>
      </x:c>
      <x:c r="I1445" t="n">
        <x:v>0.1549019599857432</x:v>
      </x:c>
      <x:c r="J1445" t="n">
        <x:v>1</x:v>
      </x:c>
    </x:row>
    <x:row r="1446">
      <x:c r="A1446" t="inlineStr">
        <x:is>
          <x:t xml:space="preserve">MG-JTAC18-016</x:t>
        </x:is>
      </x:c>
      <x:c r="B1446" t="inlineStr">
        <x:is>
          <x:t xml:space="preserve">MG-LONG-064</x:t>
        </x:is>
      </x:c>
      <x:c r="C1446" t="inlineStr">
        <x:is>
          <x:t xml:space="preserve">Ag53.8Mg15.4Ca23.1Cu7.7</x:t>
        </x:is>
      </x:c>
      <x:c r="D1446" t="inlineStr">
        <x:is>
          <x:t xml:space="preserve">[(Ni0.9Fe0.1)0.75B0.2Si0.05]96Nb4</x:t>
        </x:is>
      </x:c>
      <x:c r="E1446" t="inlineStr">
        <x:is>
          <x:t xml:space="preserve">Ag-based</x:t>
        </x:is>
      </x:c>
      <x:c r="F1446" t="inlineStr">
        <x:is>
          <x:t xml:space="preserve">Ni-based</x:t>
        </x:is>
      </x:c>
      <x:c r="G1446" t="n">
        <x:v>0</x:v>
      </x:c>
      <x:c r="H1446" t="n">
        <x:v>0.8719120634485006</x:v>
      </x:c>
      <x:c r="I1446" t="n">
        <x:v>0.3010299956639812</x:v>
      </x:c>
      <x:c r="J1446" t="n">
        <x:v>1</x:v>
      </x:c>
    </x:row>
    <x:row r="1447">
      <x:c r="A1447" t="inlineStr">
        <x:is>
          <x:t xml:space="preserve">MG-JTAC18-054</x:t>
        </x:is>
      </x:c>
      <x:c r="B1447" t="inlineStr">
        <x:is>
          <x:t xml:space="preserve">MG-LONG-064</x:t>
        </x:is>
      </x:c>
      <x:c r="C1447" t="inlineStr">
        <x:is>
          <x:t xml:space="preserve">Fe56.8Co14.2Nb5B24</x:t>
        </x:is>
      </x:c>
      <x:c r="D1447" t="inlineStr">
        <x:is>
          <x:t xml:space="preserve">[(Ni0.9Fe0.1)0.75B0.2Si0.05]96Nb4</x:t>
        </x:is>
      </x:c>
      <x:c r="E1447" t="inlineStr">
        <x:is>
          <x:t xml:space="preserve">Fe-based</x:t>
        </x:is>
      </x:c>
      <x:c r="F1447" t="inlineStr">
        <x:is>
          <x:t xml:space="preserve">Ni-based</x:t>
        </x:is>
      </x:c>
      <x:c r="G1447" t="n">
        <x:v>0</x:v>
      </x:c>
      <x:c r="H1447" t="n">
        <x:v>1.233945730385967</x:v>
      </x:c>
      <x:c r="I1447" t="n">
        <x:v>-0.3010299956639812</x:v>
      </x:c>
      <x:c r="J1447" t="n">
        <x:v>0</x:v>
      </x:c>
    </x:row>
    <x:row r="1448">
      <x:c r="A1448" t="inlineStr">
        <x:is>
          <x:t xml:space="preserve">MG-JTAC18-071</x:t>
        </x:is>
      </x:c>
      <x:c r="B1448" t="inlineStr">
        <x:is>
          <x:t xml:space="preserve">MG-LONG-064</x:t>
        </x:is>
      </x:c>
      <x:c r="C1448" t="inlineStr">
        <x:is>
          <x:t xml:space="preserve">Fe71Nb6B23</x:t>
        </x:is>
      </x:c>
      <x:c r="D1448" t="inlineStr">
        <x:is>
          <x:t xml:space="preserve">[(Ni0.9Fe0.1)0.75B0.2Si0.05]96Nb4</x:t>
        </x:is>
      </x:c>
      <x:c r="E1448" t="inlineStr">
        <x:is>
          <x:t xml:space="preserve">Fe-based</x:t>
        </x:is>
      </x:c>
      <x:c r="F1448" t="inlineStr">
        <x:is>
          <x:t xml:space="preserve">Ni-based</x:t>
        </x:is>
      </x:c>
      <x:c r="G1448" t="n">
        <x:v>0</x:v>
      </x:c>
      <x:c r="H1448" t="n">
        <x:v>1.227307789626593</x:v>
      </x:c>
      <x:c r="I1448" t="n">
        <x:v>-0.1760912590556812</x:v>
      </x:c>
      <x:c r="J1448" t="n">
        <x:v>0</x:v>
      </x:c>
    </x:row>
    <x:row r="1449">
      <x:c r="A1449" t="inlineStr">
        <x:is>
          <x:t xml:space="preserve">MG-JTAC18-104</x:t>
        </x:is>
      </x:c>
      <x:c r="B1449" t="inlineStr">
        <x:is>
          <x:t xml:space="preserve">MG-LONG-064</x:t>
        </x:is>
      </x:c>
      <x:c r="C1449" t="inlineStr">
        <x:is>
          <x:t xml:space="preserve">(La0.3Ce0.7)65Al10Co25</x:t>
        </x:is>
      </x:c>
      <x:c r="D1449" t="inlineStr">
        <x:is>
          <x:t xml:space="preserve">[(Ni0.9Fe0.1)0.75B0.2Si0.05]96Nb4</x:t>
        </x:is>
      </x:c>
      <x:c r="E1449" t="inlineStr">
        <x:is>
          <x:t xml:space="preserve">La-based</x:t>
        </x:is>
      </x:c>
      <x:c r="F1449" t="inlineStr">
        <x:is>
          <x:t xml:space="preserve">Ni-based</x:t>
        </x:is>
      </x:c>
      <x:c r="G1449" t="n">
        <x:v>0</x:v>
      </x:c>
      <x:c r="H1449" t="n">
        <x:v>0.6506244222733996</x:v>
      </x:c>
      <x:c r="I1449" t="n">
        <x:v>-0.9542425094393249</x:v>
      </x:c>
      <x:c r="J1449" t="n">
        <x:v>0</x:v>
      </x:c>
    </x:row>
    <x:row r="1450">
      <x:c r="A1450" t="inlineStr">
        <x:is>
          <x:t xml:space="preserve">MG-JTAC18-105</x:t>
        </x:is>
      </x:c>
      <x:c r="B1450" t="inlineStr">
        <x:is>
          <x:t xml:space="preserve">MG-LONG-064</x:t>
        </x:is>
      </x:c>
      <x:c r="C1450" t="inlineStr">
        <x:is>
          <x:t xml:space="preserve">(La0.4Ce0.6)65Al10Co25</x:t>
        </x:is>
      </x:c>
      <x:c r="D1450" t="inlineStr">
        <x:is>
          <x:t xml:space="preserve">[(Ni0.9Fe0.1)0.75B0.2Si0.05]96Nb4</x:t>
        </x:is>
      </x:c>
      <x:c r="E1450" t="inlineStr">
        <x:is>
          <x:t xml:space="preserve">La-based</x:t>
        </x:is>
      </x:c>
      <x:c r="F1450" t="inlineStr">
        <x:is>
          <x:t xml:space="preserve">Ni-based</x:t>
        </x:is>
      </x:c>
      <x:c r="G1450" t="n">
        <x:v>0</x:v>
      </x:c>
      <x:c r="H1450" t="n">
        <x:v>0.6702142032329054</x:v>
      </x:c>
      <x:c r="I1450" t="n">
        <x:v>-1.079181246047625</x:v>
      </x:c>
      <x:c r="J1450" t="n">
        <x:v>0</x:v>
      </x:c>
    </x:row>
    <x:row r="1451">
      <x:c r="A1451" t="inlineStr">
        <x:is>
          <x:t xml:space="preserve">MG-JTAC18-107</x:t>
        </x:is>
      </x:c>
      <x:c r="B1451" t="inlineStr">
        <x:is>
          <x:t xml:space="preserve">MG-LONG-064</x:t>
        </x:is>
      </x:c>
      <x:c r="C1451" t="inlineStr">
        <x:is>
          <x:t xml:space="preserve">(La0.6Ce0.4)65Al10Co25</x:t>
        </x:is>
      </x:c>
      <x:c r="D1451" t="inlineStr">
        <x:is>
          <x:t xml:space="preserve">[(Ni0.9Fe0.1)0.75B0.2Si0.05]96Nb4</x:t>
        </x:is>
      </x:c>
      <x:c r="E1451" t="inlineStr">
        <x:is>
          <x:t xml:space="preserve">La-based</x:t>
        </x:is>
      </x:c>
      <x:c r="F1451" t="inlineStr">
        <x:is>
          <x:t xml:space="preserve">Ni-based</x:t>
        </x:is>
      </x:c>
      <x:c r="G1451" t="n">
        <x:v>0</x:v>
      </x:c>
      <x:c r="H1451" t="n">
        <x:v>0.8425300598834251</x:v>
      </x:c>
      <x:c r="I1451" t="n">
        <x:v>-1.301029995663981</x:v>
      </x:c>
      <x:c r="J1451" t="n">
        <x:v>0</x:v>
      </x:c>
    </x:row>
    <x:row r="1452">
      <x:c r="A1452" t="inlineStr">
        <x:is>
          <x:t xml:space="preserve">MG-JTAC18-108</x:t>
        </x:is>
      </x:c>
      <x:c r="B1452" t="inlineStr">
        <x:is>
          <x:t xml:space="preserve">MG-LONG-064</x:t>
        </x:is>
      </x:c>
      <x:c r="C1452" t="inlineStr">
        <x:is>
          <x:t xml:space="preserve">(La0.7Ce0.3)65Al10Co25</x:t>
        </x:is>
      </x:c>
      <x:c r="D1452" t="inlineStr">
        <x:is>
          <x:t xml:space="preserve">[(Ni0.9Fe0.1)0.75B0.2Si0.05]96Nb4</x:t>
        </x:is>
      </x:c>
      <x:c r="E1452" t="inlineStr">
        <x:is>
          <x:t xml:space="preserve">La-based</x:t>
        </x:is>
      </x:c>
      <x:c r="F1452" t="inlineStr">
        <x:is>
          <x:t xml:space="preserve">Ni-based</x:t>
        </x:is>
      </x:c>
      <x:c r="G1452" t="n">
        <x:v>0</x:v>
      </x:c>
      <x:c r="H1452" t="n">
        <x:v>1.169650825983097</x:v>
      </x:c>
      <x:c r="I1452" t="n">
        <x:v>-1.397940008672038</x:v>
      </x:c>
      <x:c r="J1452" t="n">
        <x:v>0</x:v>
      </x:c>
    </x:row>
    <x:row r="1453">
      <x:c r="A1453" t="inlineStr">
        <x:is>
          <x:t xml:space="preserve">MG-JTAC18-112</x:t>
        </x:is>
      </x:c>
      <x:c r="B1453" t="inlineStr">
        <x:is>
          <x:t xml:space="preserve">MG-LONG-064</x:t>
        </x:is>
      </x:c>
      <x:c r="C1453" t="inlineStr">
        <x:is>
          <x:t xml:space="preserve">Mg60Ni20La20</x:t>
        </x:is>
      </x:c>
      <x:c r="D1453" t="inlineStr">
        <x:is>
          <x:t xml:space="preserve">[(Ni0.9Fe0.1)0.75B0.2Si0.05]96Nb4</x:t>
        </x:is>
      </x:c>
      <x:c r="E1453" t="inlineStr">
        <x:is>
          <x:t xml:space="preserve">Mg-based</x:t>
        </x:is>
      </x:c>
      <x:c r="F1453" t="inlineStr">
        <x:is>
          <x:t xml:space="preserve">Ni-based</x:t>
        </x:is>
      </x:c>
      <x:c r="G1453" t="n">
        <x:v>0</x:v>
      </x:c>
      <x:c r="H1453" t="n">
        <x:v>0.7705938304566993</x:v>
      </x:c>
      <x:c r="I1453" t="n">
        <x:v>0.6989700043360187</x:v>
      </x:c>
      <x:c r="J1453" t="n">
        <x:v>1</x:v>
      </x:c>
    </x:row>
    <x:row r="1454">
      <x:c r="A1454" t="inlineStr">
        <x:is>
          <x:t xml:space="preserve">MG-LONG-065</x:t>
        </x:is>
      </x:c>
      <x:c r="B1454" t="inlineStr">
        <x:is>
          <x:t xml:space="preserve">MG-LONG-066</x:t>
        </x:is>
      </x:c>
      <x:c r="C1454" t="inlineStr">
        <x:is>
          <x:t xml:space="preserve">[(Ni0.8Fe0.2)0.75B0.2Si0.05]96Nb4</x:t>
        </x:is>
      </x:c>
      <x:c r="D1454" t="inlineStr">
        <x:is>
          <x:t xml:space="preserve">[(Ni0.7Fe0.3)0.75B0.2Si0.05]96Nb4</x:t>
        </x:is>
      </x:c>
      <x:c r="E1454" t="inlineStr">
        <x:is>
          <x:t xml:space="preserve">Ni-based</x:t>
        </x:is>
      </x:c>
      <x:c r="F1454" t="inlineStr">
        <x:is>
          <x:t xml:space="preserve">Ni-based</x:t>
        </x:is>
      </x:c>
      <x:c r="G1454" t="n">
        <x:v>1</x:v>
      </x:c>
      <x:c r="H1454" t="n">
        <x:v>0.7612102942460385</x:v>
      </x:c>
      <x:c r="I1454" t="n">
        <x:v>0.09691001300805641</x:v>
      </x:c>
      <x:c r="J1454" t="n">
        <x:v>1</x:v>
      </x:c>
    </x:row>
    <x:row r="1455">
      <x:c r="A1455" t="inlineStr">
        <x:is>
          <x:t xml:space="preserve">MG-LONG-065</x:t>
        </x:is>
      </x:c>
      <x:c r="B1455" t="inlineStr">
        <x:is>
          <x:t xml:space="preserve">MG-LONG-067</x:t>
        </x:is>
      </x:c>
      <x:c r="C1455" t="inlineStr">
        <x:is>
          <x:t xml:space="preserve">[(Ni0.8Fe0.2)0.75B0.2Si0.05]96Nb4</x:t>
        </x:is>
      </x:c>
      <x:c r="D1455" t="inlineStr">
        <x:is>
          <x:t xml:space="preserve">[(Ni0.6Fe0.4)0.75B0.2Si0.05]96Nb4</x:t>
        </x:is>
      </x:c>
      <x:c r="E1455" t="inlineStr">
        <x:is>
          <x:t xml:space="preserve">Ni-based</x:t>
        </x:is>
      </x:c>
      <x:c r="F1455" t="inlineStr">
        <x:is>
          <x:t xml:space="preserve">Ni-based</x:t>
        </x:is>
      </x:c>
      <x:c r="G1455" t="n">
        <x:v>1</x:v>
      </x:c>
      <x:c r="H1455" t="n">
        <x:v>1.15909610757971</x:v>
      </x:c>
      <x:c r="I1455" t="n">
        <x:v>0.1760912590556812</x:v>
      </x:c>
      <x:c r="J1455" t="n">
        <x:v>1</x:v>
      </x:c>
    </x:row>
    <x:row r="1456">
      <x:c r="A1456" t="inlineStr">
        <x:is>
          <x:t xml:space="preserve">MG-LONG-065</x:t>
        </x:is>
      </x:c>
      <x:c r="B1456" t="inlineStr">
        <x:is>
          <x:t xml:space="preserve">MG-LONG-074</x:t>
        </x:is>
      </x:c>
      <x:c r="C1456" t="inlineStr">
        <x:is>
          <x:t xml:space="preserve">[(Ni0.8Fe0.2)0.75B0.2Si0.05]96Nb4</x:t>
        </x:is>
      </x:c>
      <x:c r="D1456" t="inlineStr">
        <x:is>
          <x:t xml:space="preserve">Ti40Zr10Cu34Pd16</x:t>
        </x:is>
      </x:c>
      <x:c r="E1456" t="inlineStr">
        <x:is>
          <x:t xml:space="preserve">Ni-based</x:t>
        </x:is>
      </x:c>
      <x:c r="F1456" t="inlineStr">
        <x:is>
          <x:t xml:space="preserve">Ti-based</x:t>
        </x:is>
      </x:c>
      <x:c r="G1456" t="n">
        <x:v>0</x:v>
      </x:c>
      <x:c r="H1456" t="n">
        <x:v>1.265147811199012</x:v>
      </x:c>
      <x:c r="I1456" t="n">
        <x:v>0.3010299956639812</x:v>
      </x:c>
      <x:c r="J1456" t="n">
        <x:v>1</x:v>
      </x:c>
    </x:row>
    <x:row r="1457">
      <x:c r="A1457" t="inlineStr">
        <x:is>
          <x:t xml:space="preserve">MG-LONG-065</x:t>
        </x:is>
      </x:c>
      <x:c r="B1457" t="inlineStr">
        <x:is>
          <x:t xml:space="preserve">MG-LONG-081</x:t>
        </x:is>
      </x:c>
      <x:c r="C1457" t="inlineStr">
        <x:is>
          <x:t xml:space="preserve">[(Ni0.8Fe0.2)0.75B0.2Si0.05]96Nb4</x:t>
        </x:is>
      </x:c>
      <x:c r="D1457" t="inlineStr">
        <x:is>
          <x:t xml:space="preserve">Pr68Cu25Al7</x:t>
        </x:is>
      </x:c>
      <x:c r="E1457" t="inlineStr">
        <x:is>
          <x:t xml:space="preserve">Ni-based</x:t>
        </x:is>
      </x:c>
      <x:c r="F1457" t="inlineStr">
        <x:is>
          <x:t xml:space="preserve">Pr-based</x:t>
        </x:is>
      </x:c>
      <x:c r="G1457" t="n">
        <x:v>0</x:v>
      </x:c>
      <x:c r="H1457" t="n">
        <x:v>0.9762347199746051</x:v>
      </x:c>
      <x:c r="I1457" t="n">
        <x:v>-0.1249387366083</x:v>
      </x:c>
      <x:c r="J1457" t="n">
        <x:v>0</x:v>
      </x:c>
    </x:row>
    <x:row r="1458">
      <x:c r="A1458" t="inlineStr">
        <x:is>
          <x:t xml:space="preserve">MG-LONG-065</x:t>
        </x:is>
      </x:c>
      <x:c r="B1458" t="inlineStr">
        <x:is>
          <x:t xml:space="preserve">MG-LONG-092</x:t>
        </x:is>
      </x:c>
      <x:c r="C1458" t="inlineStr">
        <x:is>
          <x:t xml:space="preserve">[(Ni0.8Fe0.2)0.75B0.2Si0.05]96Nb4</x:t>
        </x:is>
      </x:c>
      <x:c r="D1458" t="inlineStr">
        <x:is>
          <x:t xml:space="preserve">[(Co0.8Fe0.2)0.75B0.2Si0.05]96Nb4</x:t>
        </x:is>
      </x:c>
      <x:c r="E1458" t="inlineStr">
        <x:is>
          <x:t xml:space="preserve">Ni-based</x:t>
        </x:is>
      </x:c>
      <x:c r="F1458" t="inlineStr">
        <x:is>
          <x:t xml:space="preserve">Co-based</x:t>
        </x:is>
      </x:c>
      <x:c r="G1458" t="n">
        <x:v>0</x:v>
      </x:c>
      <x:c r="H1458" t="n">
        <x:v>0.820835231857073</x:v>
      </x:c>
      <x:c r="I1458" t="n">
        <x:v>0.09691001300805641</x:v>
      </x:c>
      <x:c r="J1458" t="n">
        <x:v>1</x:v>
      </x:c>
    </x:row>
    <x:row r="1459">
      <x:c r="A1459" t="inlineStr">
        <x:is>
          <x:t xml:space="preserve">MG-LONG-065</x:t>
        </x:is>
      </x:c>
      <x:c r="B1459" t="inlineStr">
        <x:is>
          <x:t xml:space="preserve">MG-LONG-123</x:t>
        </x:is>
      </x:c>
      <x:c r="C1459" t="inlineStr">
        <x:is>
          <x:t xml:space="preserve">[(Ni0.8Fe0.2)0.75B0.2Si0.05]96Nb4</x:t>
        </x:is>
      </x:c>
      <x:c r="D1459" t="inlineStr">
        <x:is>
          <x:t xml:space="preserve">Fe56Mn5Cr7Mo12Er2C12B6</x:t>
        </x:is>
      </x:c>
      <x:c r="E1459" t="inlineStr">
        <x:is>
          <x:t xml:space="preserve">Ni-based</x:t>
        </x:is>
      </x:c>
      <x:c r="F1459" t="inlineStr">
        <x:is>
          <x:t xml:space="preserve">Fe-based</x:t>
        </x:is>
      </x:c>
      <x:c r="G1459" t="n">
        <x:v>0</x:v>
      </x:c>
      <x:c r="H1459" t="n">
        <x:v>1.02644223977931</x:v>
      </x:c>
      <x:c r="I1459" t="n">
        <x:v>0.6020599913279623</x:v>
      </x:c>
      <x:c r="J1459" t="n">
        <x:v>1</x:v>
      </x:c>
    </x:row>
    <x:row r="1460">
      <x:c r="A1460" t="inlineStr">
        <x:is>
          <x:t xml:space="preserve">MG-JTAC18-008</x:t>
        </x:is>
      </x:c>
      <x:c r="B1460" t="inlineStr">
        <x:is>
          <x:t xml:space="preserve">MG-LONG-065</x:t>
        </x:is>
      </x:c>
      <x:c r="C1460" t="inlineStr">
        <x:is>
          <x:t xml:space="preserve">Ag46.2Mg23.1Ca30.7</x:t>
        </x:is>
      </x:c>
      <x:c r="D1460" t="inlineStr">
        <x:is>
          <x:t xml:space="preserve">[(Ni0.8Fe0.2)0.75B0.2Si0.05]96Nb4</x:t>
        </x:is>
      </x:c>
      <x:c r="E1460" t="inlineStr">
        <x:is>
          <x:t xml:space="preserve">Ag-based</x:t>
        </x:is>
      </x:c>
      <x:c r="F1460" t="inlineStr">
        <x:is>
          <x:t xml:space="preserve">Ni-based</x:t>
        </x:is>
      </x:c>
      <x:c r="G1460" t="n">
        <x:v>0</x:v>
      </x:c>
      <x:c r="H1460" t="n">
        <x:v>1.205572148478145</x:v>
      </x:c>
      <x:c r="I1460" t="n">
        <x:v>0.4559319556497244</x:v>
      </x:c>
      <x:c r="J1460" t="n">
        <x:v>1</x:v>
      </x:c>
    </x:row>
    <x:row r="1461">
      <x:c r="A1461" t="inlineStr">
        <x:is>
          <x:t xml:space="preserve">MG-JTAC18-016</x:t>
        </x:is>
      </x:c>
      <x:c r="B1461" t="inlineStr">
        <x:is>
          <x:t xml:space="preserve">MG-LONG-065</x:t>
        </x:is>
      </x:c>
      <x:c r="C1461" t="inlineStr">
        <x:is>
          <x:t xml:space="preserve">Ag53.8Mg15.4Ca23.1Cu7.7</x:t>
        </x:is>
      </x:c>
      <x:c r="D1461" t="inlineStr">
        <x:is>
          <x:t xml:space="preserve">[(Ni0.8Fe0.2)0.75B0.2Si0.05]96Nb4</x:t>
        </x:is>
      </x:c>
      <x:c r="E1461" t="inlineStr">
        <x:is>
          <x:t xml:space="preserve">Ag-based</x:t>
        </x:is>
      </x:c>
      <x:c r="F1461" t="inlineStr">
        <x:is>
          <x:t xml:space="preserve">Ni-based</x:t>
        </x:is>
      </x:c>
      <x:c r="G1461" t="n">
        <x:v>0</x:v>
      </x:c>
      <x:c r="H1461" t="n">
        <x:v>1.138198991505746</x:v>
      </x:c>
      <x:c r="I1461" t="n">
        <x:v>0.6020599913279624</x:v>
      </x:c>
      <x:c r="J1461" t="n">
        <x:v>1</x:v>
      </x:c>
    </x:row>
    <x:row r="1462">
      <x:c r="A1462" t="inlineStr">
        <x:is>
          <x:t xml:space="preserve">MG-JTAC18-053</x:t>
        </x:is>
      </x:c>
      <x:c r="B1462" t="inlineStr">
        <x:is>
          <x:t xml:space="preserve">MG-LONG-065</x:t>
        </x:is>
      </x:c>
      <x:c r="C1462" t="inlineStr">
        <x:is>
          <x:t xml:space="preserve">Fe56.05Co13.45Nb5.5B25</x:t>
        </x:is>
      </x:c>
      <x:c r="D1462" t="inlineStr">
        <x:is>
          <x:t xml:space="preserve">[(Ni0.8Fe0.2)0.75B0.2Si0.05]96Nb4</x:t>
        </x:is>
      </x:c>
      <x:c r="E1462" t="inlineStr">
        <x:is>
          <x:t xml:space="preserve">Fe-based</x:t>
        </x:is>
      </x:c>
      <x:c r="F1462" t="inlineStr">
        <x:is>
          <x:t xml:space="preserve">Ni-based</x:t>
        </x:is>
      </x:c>
      <x:c r="G1462" t="n">
        <x:v>0</x:v>
      </x:c>
      <x:c r="H1462" t="n">
        <x:v>1.147312792446533</x:v>
      </x:c>
      <x:c r="I1462" t="n">
        <x:v>-0.09691001300805641</x:v>
      </x:c>
      <x:c r="J1462" t="n">
        <x:v>0</x:v>
      </x:c>
    </x:row>
    <x:row r="1463">
      <x:c r="A1463" t="inlineStr">
        <x:is>
          <x:t xml:space="preserve">MG-JTAC18-065</x:t>
        </x:is>
      </x:c>
      <x:c r="B1463" t="inlineStr">
        <x:is>
          <x:t xml:space="preserve">MG-LONG-065</x:t>
        </x:is>
      </x:c>
      <x:c r="C1463" t="inlineStr">
        <x:is>
          <x:t xml:space="preserve">Fe71Mo3Nb2P12C10B2</x:t>
        </x:is>
      </x:c>
      <x:c r="D1463" t="inlineStr">
        <x:is>
          <x:t xml:space="preserve">[(Ni0.8Fe0.2)0.75B0.2Si0.05]96Nb4</x:t>
        </x:is>
      </x:c>
      <x:c r="E1463" t="inlineStr">
        <x:is>
          <x:t xml:space="preserve">Fe-based</x:t>
        </x:is>
      </x:c>
      <x:c r="F1463" t="inlineStr">
        <x:is>
          <x:t xml:space="preserve">Ni-based</x:t>
        </x:is>
      </x:c>
      <x:c r="G1463" t="n">
        <x:v>0</x:v>
      </x:c>
      <x:c r="H1463" t="n">
        <x:v>0.7322492947793477</x:v>
      </x:c>
      <x:c r="I1463" t="n">
        <x:v>0.3010299956639812</x:v>
      </x:c>
      <x:c r="J1463" t="n">
        <x:v>1</x:v>
      </x:c>
    </x:row>
    <x:row r="1464">
      <x:c r="A1464" t="inlineStr">
        <x:is>
          <x:t xml:space="preserve">MG-JTAC18-069</x:t>
        </x:is>
      </x:c>
      <x:c r="B1464" t="inlineStr">
        <x:is>
          <x:t xml:space="preserve">MG-LONG-065</x:t>
        </x:is>
      </x:c>
      <x:c r="C1464" t="inlineStr">
        <x:is>
          <x:t xml:space="preserve">Fe71Mo2Nb3P12C10B2</x:t>
        </x:is>
      </x:c>
      <x:c r="D1464" t="inlineStr">
        <x:is>
          <x:t xml:space="preserve">[(Ni0.8Fe0.2)0.75B0.2Si0.05]96Nb4</x:t>
        </x:is>
      </x:c>
      <x:c r="E1464" t="inlineStr">
        <x:is>
          <x:t xml:space="preserve">Fe-based</x:t>
        </x:is>
      </x:c>
      <x:c r="F1464" t="inlineStr">
        <x:is>
          <x:t xml:space="preserve">Ni-based</x:t>
        </x:is>
      </x:c>
      <x:c r="G1464" t="n">
        <x:v>0</x:v>
      </x:c>
      <x:c r="H1464" t="n">
        <x:v>0.2699589766146155</x:v>
      </x:c>
      <x:c r="I1464" t="n">
        <x:v>0.3010299956639812</x:v>
      </x:c>
      <x:c r="J1464" t="n">
        <x:v>1</x:v>
      </x:c>
    </x:row>
    <x:row r="1465">
      <x:c r="A1465" t="inlineStr">
        <x:is>
          <x:t xml:space="preserve">MG-JTAC18-071</x:t>
        </x:is>
      </x:c>
      <x:c r="B1465" t="inlineStr">
        <x:is>
          <x:t xml:space="preserve">MG-LONG-065</x:t>
        </x:is>
      </x:c>
      <x:c r="C1465" t="inlineStr">
        <x:is>
          <x:t xml:space="preserve">Fe71Nb6B23</x:t>
        </x:is>
      </x:c>
      <x:c r="D1465" t="inlineStr">
        <x:is>
          <x:t xml:space="preserve">[(Ni0.8Fe0.2)0.75B0.2Si0.05]96Nb4</x:t>
        </x:is>
      </x:c>
      <x:c r="E1465" t="inlineStr">
        <x:is>
          <x:t xml:space="preserve">Fe-based</x:t>
        </x:is>
      </x:c>
      <x:c r="F1465" t="inlineStr">
        <x:is>
          <x:t xml:space="preserve">Ni-based</x:t>
        </x:is>
      </x:c>
      <x:c r="G1465" t="n">
        <x:v>0</x:v>
      </x:c>
      <x:c r="H1465" t="n">
        <x:v>0.3723913651985022</x:v>
      </x:c>
      <x:c r="I1465" t="n">
        <x:v>0.1249387366083</x:v>
      </x:c>
      <x:c r="J1465" t="n">
        <x:v>1</x:v>
      </x:c>
    </x:row>
    <x:row r="1466">
      <x:c r="A1466" t="inlineStr">
        <x:is>
          <x:t xml:space="preserve">MG-JTAC18-104</x:t>
        </x:is>
      </x:c>
      <x:c r="B1466" t="inlineStr">
        <x:is>
          <x:t xml:space="preserve">MG-LONG-065</x:t>
        </x:is>
      </x:c>
      <x:c r="C1466" t="inlineStr">
        <x:is>
          <x:t xml:space="preserve">(La0.3Ce0.7)65Al10Co25</x:t>
        </x:is>
      </x:c>
      <x:c r="D1466" t="inlineStr">
        <x:is>
          <x:t xml:space="preserve">[(Ni0.8Fe0.2)0.75B0.2Si0.05]96Nb4</x:t>
        </x:is>
      </x:c>
      <x:c r="E1466" t="inlineStr">
        <x:is>
          <x:t xml:space="preserve">La-based</x:t>
        </x:is>
      </x:c>
      <x:c r="F1466" t="inlineStr">
        <x:is>
          <x:t xml:space="preserve">Ni-based</x:t>
        </x:is>
      </x:c>
      <x:c r="G1466" t="n">
        <x:v>0</x:v>
      </x:c>
      <x:c r="H1466" t="n">
        <x:v>1.323243237932673</x:v>
      </x:c>
      <x:c r="I1466" t="n">
        <x:v>-0.6532125137753437</x:v>
      </x:c>
      <x:c r="J1466" t="n">
        <x:v>0</x:v>
      </x:c>
    </x:row>
    <x:row r="1467">
      <x:c r="A1467" t="inlineStr">
        <x:is>
          <x:t xml:space="preserve">MG-JTAC18-105</x:t>
        </x:is>
      </x:c>
      <x:c r="B1467" t="inlineStr">
        <x:is>
          <x:t xml:space="preserve">MG-LONG-065</x:t>
        </x:is>
      </x:c>
      <x:c r="C1467" t="inlineStr">
        <x:is>
          <x:t xml:space="preserve">(La0.4Ce0.6)65Al10Co25</x:t>
        </x:is>
      </x:c>
      <x:c r="D1467" t="inlineStr">
        <x:is>
          <x:t xml:space="preserve">[(Ni0.8Fe0.2)0.75B0.2Si0.05]96Nb4</x:t>
        </x:is>
      </x:c>
      <x:c r="E1467" t="inlineStr">
        <x:is>
          <x:t xml:space="preserve">La-based</x:t>
        </x:is>
      </x:c>
      <x:c r="F1467" t="inlineStr">
        <x:is>
          <x:t xml:space="preserve">Ni-based</x:t>
        </x:is>
      </x:c>
      <x:c r="G1467" t="n">
        <x:v>0</x:v>
      </x:c>
      <x:c r="H1467" t="n">
        <x:v>0.9001888977614436</x:v>
      </x:c>
      <x:c r="I1467" t="n">
        <x:v>-0.7781512503836436</x:v>
      </x:c>
      <x:c r="J1467" t="n">
        <x:v>0</x:v>
      </x:c>
    </x:row>
    <x:row r="1468">
      <x:c r="A1468" t="inlineStr">
        <x:is>
          <x:t xml:space="preserve">MG-JTAC18-106</x:t>
        </x:is>
      </x:c>
      <x:c r="B1468" t="inlineStr">
        <x:is>
          <x:t xml:space="preserve">MG-LONG-065</x:t>
        </x:is>
      </x:c>
      <x:c r="C1468" t="inlineStr">
        <x:is>
          <x:t xml:space="preserve">(La0.5Ce0.5)65Al10Co25</x:t>
        </x:is>
      </x:c>
      <x:c r="D1468" t="inlineStr">
        <x:is>
          <x:t xml:space="preserve">[(Ni0.8Fe0.2)0.75B0.2Si0.05]96Nb4</x:t>
        </x:is>
      </x:c>
      <x:c r="E1468" t="inlineStr">
        <x:is>
          <x:t xml:space="preserve">La-based</x:t>
        </x:is>
      </x:c>
      <x:c r="F1468" t="inlineStr">
        <x:is>
          <x:t xml:space="preserve">Ni-based</x:t>
        </x:is>
      </x:c>
      <x:c r="G1468" t="n">
        <x:v>0</x:v>
      </x:c>
      <x:c r="H1468" t="n">
        <x:v>0.8874474219631722</x:v>
      </x:c>
      <x:c r="I1468" t="n">
        <x:v>-0.8750612633917001</x:v>
      </x:c>
      <x:c r="J1468" t="n">
        <x:v>0</x:v>
      </x:c>
    </x:row>
    <x:row r="1469">
      <x:c r="A1469" t="inlineStr">
        <x:is>
          <x:t xml:space="preserve">MG-JTAC18-107</x:t>
        </x:is>
      </x:c>
      <x:c r="B1469" t="inlineStr">
        <x:is>
          <x:t xml:space="preserve">MG-LONG-065</x:t>
        </x:is>
      </x:c>
      <x:c r="C1469" t="inlineStr">
        <x:is>
          <x:t xml:space="preserve">(La0.6Ce0.4)65Al10Co25</x:t>
        </x:is>
      </x:c>
      <x:c r="D1469" t="inlineStr">
        <x:is>
          <x:t xml:space="preserve">[(Ni0.8Fe0.2)0.75B0.2Si0.05]96Nb4</x:t>
        </x:is>
      </x:c>
      <x:c r="E1469" t="inlineStr">
        <x:is>
          <x:t xml:space="preserve">La-based</x:t>
        </x:is>
      </x:c>
      <x:c r="F1469" t="inlineStr">
        <x:is>
          <x:t xml:space="preserve">Ni-based</x:t>
        </x:is>
      </x:c>
      <x:c r="G1469" t="n">
        <x:v>0</x:v>
      </x:c>
      <x:c r="H1469" t="n">
        <x:v>1.040193209905226</x:v>
      </x:c>
      <x:c r="I1469" t="n">
        <x:v>-1</x:v>
      </x:c>
      <x:c r="J1469" t="n">
        <x:v>0</x:v>
      </x:c>
    </x:row>
    <x:row r="1470">
      <x:c r="A1470" t="inlineStr">
        <x:is>
          <x:t xml:space="preserve">MG-JTAC18-108</x:t>
        </x:is>
      </x:c>
      <x:c r="B1470" t="inlineStr">
        <x:is>
          <x:t xml:space="preserve">MG-LONG-065</x:t>
        </x:is>
      </x:c>
      <x:c r="C1470" t="inlineStr">
        <x:is>
          <x:t xml:space="preserve">(La0.7Ce0.3)65Al10Co25</x:t>
        </x:is>
      </x:c>
      <x:c r="D1470" t="inlineStr">
        <x:is>
          <x:t xml:space="preserve">[(Ni0.8Fe0.2)0.75B0.2Si0.05]96Nb4</x:t>
        </x:is>
      </x:c>
      <x:c r="E1470" t="inlineStr">
        <x:is>
          <x:t xml:space="preserve">La-based</x:t>
        </x:is>
      </x:c>
      <x:c r="F1470" t="inlineStr">
        <x:is>
          <x:t xml:space="preserve">Ni-based</x:t>
        </x:is>
      </x:c>
      <x:c r="G1470" t="n">
        <x:v>0</x:v>
      </x:c>
      <x:c r="H1470" t="n">
        <x:v>1.254042635632752</x:v>
      </x:c>
      <x:c r="I1470" t="n">
        <x:v>-1.096910013008056</x:v>
      </x:c>
      <x:c r="J1470" t="n">
        <x:v>0</x:v>
      </x:c>
    </x:row>
    <x:row r="1471">
      <x:c r="A1471" t="inlineStr">
        <x:is>
          <x:t xml:space="preserve">MG-JTAC18-112</x:t>
        </x:is>
      </x:c>
      <x:c r="B1471" t="inlineStr">
        <x:is>
          <x:t xml:space="preserve">MG-LONG-065</x:t>
        </x:is>
      </x:c>
      <x:c r="C1471" t="inlineStr">
        <x:is>
          <x:t xml:space="preserve">Mg60Ni20La20</x:t>
        </x:is>
      </x:c>
      <x:c r="D1471" t="inlineStr">
        <x:is>
          <x:t xml:space="preserve">[(Ni0.8Fe0.2)0.75B0.2Si0.05]96Nb4</x:t>
        </x:is>
      </x:c>
      <x:c r="E1471" t="inlineStr">
        <x:is>
          <x:t xml:space="preserve">Mg-based</x:t>
        </x:is>
      </x:c>
      <x:c r="F1471" t="inlineStr">
        <x:is>
          <x:t xml:space="preserve">Ni-based</x:t>
        </x:is>
      </x:c>
      <x:c r="G1471" t="n">
        <x:v>0</x:v>
      </x:c>
      <x:c r="H1471" t="n">
        <x:v>0.6869394390578084</x:v>
      </x:c>
      <x:c r="I1471" t="n">
        <x:v>1</x:v>
      </x:c>
      <x:c r="J1471" t="n">
        <x:v>1</x:v>
      </x:c>
    </x:row>
    <x:row r="1472">
      <x:c r="A1472" t="inlineStr">
        <x:is>
          <x:t xml:space="preserve">MG-JTAC18-126</x:t>
        </x:is>
      </x:c>
      <x:c r="B1472" t="inlineStr">
        <x:is>
          <x:t xml:space="preserve">MG-LONG-065</x:t>
        </x:is>
      </x:c>
      <x:c r="C1472" t="inlineStr">
        <x:is>
          <x:t xml:space="preserve">Mg65Ni20La15</x:t>
        </x:is>
      </x:c>
      <x:c r="D1472" t="inlineStr">
        <x:is>
          <x:t xml:space="preserve">[(Ni0.8Fe0.2)0.75B0.2Si0.05]96Nb4</x:t>
        </x:is>
      </x:c>
      <x:c r="E1472" t="inlineStr">
        <x:is>
          <x:t xml:space="preserve">Mg-based</x:t>
        </x:is>
      </x:c>
      <x:c r="F1472" t="inlineStr">
        <x:is>
          <x:t xml:space="preserve">Ni-based</x:t>
        </x:is>
      </x:c>
      <x:c r="G1472" t="n">
        <x:v>0</x:v>
      </x:c>
      <x:c r="H1472" t="n">
        <x:v>1.190118902087752</x:v>
      </x:c>
      <x:c r="I1472" t="n">
        <x:v>0.6020599913279624</x:v>
      </x:c>
      <x:c r="J1472" t="n">
        <x:v>1</x:v>
      </x:c>
    </x:row>
    <x:row r="1473">
      <x:c r="A1473" t="inlineStr">
        <x:is>
          <x:t xml:space="preserve">MG-LONG-066</x:t>
        </x:is>
      </x:c>
      <x:c r="B1473" t="inlineStr">
        <x:is>
          <x:t xml:space="preserve">MG-LONG-067</x:t>
        </x:is>
      </x:c>
      <x:c r="C1473" t="inlineStr">
        <x:is>
          <x:t xml:space="preserve">[(Ni0.7Fe0.3)0.75B0.2Si0.05]96Nb4</x:t>
        </x:is>
      </x:c>
      <x:c r="D1473" t="inlineStr">
        <x:is>
          <x:t xml:space="preserve">[(Ni0.6Fe0.4)0.75B0.2Si0.05]96Nb4</x:t>
        </x:is>
      </x:c>
      <x:c r="E1473" t="inlineStr">
        <x:is>
          <x:t xml:space="preserve">Ni-based</x:t>
        </x:is>
      </x:c>
      <x:c r="F1473" t="inlineStr">
        <x:is>
          <x:t xml:space="preserve">Ni-based</x:t>
        </x:is>
      </x:c>
      <x:c r="G1473" t="n">
        <x:v>1</x:v>
      </x:c>
      <x:c r="H1473" t="n">
        <x:v>0.4242257383262342</x:v>
      </x:c>
      <x:c r="I1473" t="n">
        <x:v>0.07918124604762483</x:v>
      </x:c>
      <x:c r="J1473" t="n">
        <x:v>1</x:v>
      </x:c>
    </x:row>
    <x:row r="1474">
      <x:c r="A1474" t="inlineStr">
        <x:is>
          <x:t xml:space="preserve">MG-LONG-066</x:t>
        </x:is>
      </x:c>
      <x:c r="B1474" t="inlineStr">
        <x:is>
          <x:t xml:space="preserve">MG-LONG-071</x:t>
        </x:is>
      </x:c>
      <x:c r="C1474" t="inlineStr">
        <x:is>
          <x:t xml:space="preserve">[(Ni0.7Fe0.3)0.75B0.2Si0.05]96Nb4</x:t>
        </x:is>
      </x:c>
      <x:c r="D1474" t="inlineStr">
        <x:is>
          <x:t xml:space="preserve">Ti41.5Zr2.5Hf5Cu42.5Ni7.5Si1</x:t>
        </x:is>
      </x:c>
      <x:c r="E1474" t="inlineStr">
        <x:is>
          <x:t xml:space="preserve">Ni-based</x:t>
        </x:is>
      </x:c>
      <x:c r="F1474" t="inlineStr">
        <x:is>
          <x:t xml:space="preserve">Ti-based</x:t>
        </x:is>
      </x:c>
      <x:c r="G1474" t="n">
        <x:v>0</x:v>
      </x:c>
      <x:c r="H1474" t="n">
        <x:v>0.7583303021013033</x:v>
      </x:c>
      <x:c r="I1474" t="n">
        <x:v>-0.09691001300805641</x:v>
      </x:c>
      <x:c r="J1474" t="n">
        <x:v>0</x:v>
      </x:c>
    </x:row>
    <x:row r="1475">
      <x:c r="A1475" t="inlineStr">
        <x:is>
          <x:t xml:space="preserve">MG-LONG-066</x:t>
        </x:is>
      </x:c>
      <x:c r="B1475" t="inlineStr">
        <x:is>
          <x:t xml:space="preserve">MG-LONG-073</x:t>
        </x:is>
      </x:c>
      <x:c r="C1475" t="inlineStr">
        <x:is>
          <x:t xml:space="preserve">[(Ni0.7Fe0.3)0.75B0.2Si0.05]96Nb4</x:t>
        </x:is>
      </x:c>
      <x:c r="D1475" t="inlineStr">
        <x:is>
          <x:t xml:space="preserve">Ti40Zr10Cu40Pd10</x:t>
        </x:is>
      </x:c>
      <x:c r="E1475" t="inlineStr">
        <x:is>
          <x:t xml:space="preserve">Ni-based</x:t>
        </x:is>
      </x:c>
      <x:c r="F1475" t="inlineStr">
        <x:is>
          <x:t xml:space="preserve">Ti-based</x:t>
        </x:is>
      </x:c>
      <x:c r="G1475" t="n">
        <x:v>0</x:v>
      </x:c>
      <x:c r="H1475" t="n">
        <x:v>0.9914493294047195</x:v>
      </x:c>
      <x:c r="I1475" t="n">
        <x:v>0.2041199826559248</x:v>
      </x:c>
      <x:c r="J1475" t="n">
        <x:v>1</x:v>
      </x:c>
    </x:row>
    <x:row r="1476">
      <x:c r="A1476" t="inlineStr">
        <x:is>
          <x:t xml:space="preserve">MG-LONG-066</x:t>
        </x:is>
      </x:c>
      <x:c r="B1476" t="inlineStr">
        <x:is>
          <x:t xml:space="preserve">MG-LONG-074</x:t>
        </x:is>
      </x:c>
      <x:c r="C1476" t="inlineStr">
        <x:is>
          <x:t xml:space="preserve">[(Ni0.7Fe0.3)0.75B0.2Si0.05]96Nb4</x:t>
        </x:is>
      </x:c>
      <x:c r="D1476" t="inlineStr">
        <x:is>
          <x:t xml:space="preserve">Ti40Zr10Cu34Pd16</x:t>
        </x:is>
      </x:c>
      <x:c r="E1476" t="inlineStr">
        <x:is>
          <x:t xml:space="preserve">Ni-based</x:t>
        </x:is>
      </x:c>
      <x:c r="F1476" t="inlineStr">
        <x:is>
          <x:t xml:space="preserve">Ti-based</x:t>
        </x:is>
      </x:c>
      <x:c r="G1476" t="n">
        <x:v>0</x:v>
      </x:c>
      <x:c r="H1476" t="n">
        <x:v>0.6144316136660446</x:v>
      </x:c>
      <x:c r="I1476" t="n">
        <x:v>0.2041199826559248</x:v>
      </x:c>
      <x:c r="J1476" t="n">
        <x:v>1</x:v>
      </x:c>
    </x:row>
    <x:row r="1477">
      <x:c r="A1477" t="inlineStr">
        <x:is>
          <x:t xml:space="preserve">MG-LONG-066</x:t>
        </x:is>
      </x:c>
      <x:c r="B1477" t="inlineStr">
        <x:is>
          <x:t xml:space="preserve">MG-LONG-075</x:t>
        </x:is>
      </x:c>
      <x:c r="C1477" t="inlineStr">
        <x:is>
          <x:t xml:space="preserve">[(Ni0.7Fe0.3)0.75B0.2Si0.05]96Nb4</x:t>
        </x:is>
      </x:c>
      <x:c r="D1477" t="inlineStr">
        <x:is>
          <x:t xml:space="preserve">Ti40Zr10Cu32Pd18</x:t>
        </x:is>
      </x:c>
      <x:c r="E1477" t="inlineStr">
        <x:is>
          <x:t xml:space="preserve">Ni-based</x:t>
        </x:is>
      </x:c>
      <x:c r="F1477" t="inlineStr">
        <x:is>
          <x:t xml:space="preserve">Ti-based</x:t>
        </x:is>
      </x:c>
      <x:c r="G1477" t="n">
        <x:v>0</x:v>
      </x:c>
      <x:c r="H1477" t="n">
        <x:v>0.9177172392340865</x:v>
      </x:c>
      <x:c r="I1477" t="n">
        <x:v>0.07918124604762483</x:v>
      </x:c>
      <x:c r="J1477" t="n">
        <x:v>1</x:v>
      </x:c>
    </x:row>
    <x:row r="1478">
      <x:c r="A1478" t="inlineStr">
        <x:is>
          <x:t xml:space="preserve">MG-LONG-066</x:t>
        </x:is>
      </x:c>
      <x:c r="B1478" t="inlineStr">
        <x:is>
          <x:t xml:space="preserve">MG-LONG-076</x:t>
        </x:is>
      </x:c>
      <x:c r="C1478" t="inlineStr">
        <x:is>
          <x:t xml:space="preserve">[(Ni0.7Fe0.3)0.75B0.2Si0.05]96Nb4</x:t>
        </x:is>
      </x:c>
      <x:c r="D1478" t="inlineStr">
        <x:is>
          <x:t xml:space="preserve">Ti40Zr10Cu30Pd20</x:t>
        </x:is>
      </x:c>
      <x:c r="E1478" t="inlineStr">
        <x:is>
          <x:t xml:space="preserve">Ni-based</x:t>
        </x:is>
      </x:c>
      <x:c r="F1478" t="inlineStr">
        <x:is>
          <x:t xml:space="preserve">Ti-based</x:t>
        </x:is>
      </x:c>
      <x:c r="G1478" t="n">
        <x:v>0</x:v>
      </x:c>
      <x:c r="H1478" t="n">
        <x:v>1.098554850096322</x:v>
      </x:c>
      <x:c r="I1478" t="n">
        <x:v>0.07918124604762483</x:v>
      </x:c>
      <x:c r="J1478" t="n">
        <x:v>1</x:v>
      </x:c>
    </x:row>
    <x:row r="1479">
      <x:c r="A1479" t="inlineStr">
        <x:is>
          <x:t xml:space="preserve">MG-LONG-066</x:t>
        </x:is>
      </x:c>
      <x:c r="B1479" t="inlineStr">
        <x:is>
          <x:t xml:space="preserve">MG-LONG-079</x:t>
        </x:is>
      </x:c>
      <x:c r="C1479" t="inlineStr">
        <x:is>
          <x:t xml:space="preserve">[(Ni0.7Fe0.3)0.75B0.2Si0.05]96Nb4</x:t>
        </x:is>
      </x:c>
      <x:c r="D1479" t="inlineStr">
        <x:is>
          <x:t xml:space="preserve">Ti40Zr10Cu38Pd12</x:t>
        </x:is>
      </x:c>
      <x:c r="E1479" t="inlineStr">
        <x:is>
          <x:t xml:space="preserve">Ni-based</x:t>
        </x:is>
      </x:c>
      <x:c r="F1479" t="inlineStr">
        <x:is>
          <x:t xml:space="preserve">Ti-based</x:t>
        </x:is>
      </x:c>
      <x:c r="G1479" t="n">
        <x:v>0</x:v>
      </x:c>
      <x:c r="H1479" t="n">
        <x:v>1.107422860291254</x:v>
      </x:c>
      <x:c r="I1479" t="n">
        <x:v>0.380211241711606</x:v>
      </x:c>
      <x:c r="J1479" t="n">
        <x:v>1</x:v>
      </x:c>
    </x:row>
    <x:row r="1480">
      <x:c r="A1480" t="inlineStr">
        <x:is>
          <x:t xml:space="preserve">MG-LONG-066</x:t>
        </x:is>
      </x:c>
      <x:c r="B1480" t="inlineStr">
        <x:is>
          <x:t xml:space="preserve">MG-LONG-080</x:t>
        </x:is>
      </x:c>
      <x:c r="C1480" t="inlineStr">
        <x:is>
          <x:t xml:space="preserve">[(Ni0.7Fe0.3)0.75B0.2Si0.05]96Nb4</x:t>
        </x:is>
      </x:c>
      <x:c r="D1480" t="inlineStr">
        <x:is>
          <x:t xml:space="preserve">Ti40Zr10Cu36Pd14</x:t>
        </x:is>
      </x:c>
      <x:c r="E1480" t="inlineStr">
        <x:is>
          <x:t xml:space="preserve">Ni-based</x:t>
        </x:is>
      </x:c>
      <x:c r="F1480" t="inlineStr">
        <x:is>
          <x:t xml:space="preserve">Ti-based</x:t>
        </x:is>
      </x:c>
      <x:c r="G1480" t="n">
        <x:v>0</x:v>
      </x:c>
      <x:c r="H1480" t="n">
        <x:v>1.180805336253341</x:v>
      </x:c>
      <x:c r="I1480" t="n">
        <x:v>0.380211241711606</x:v>
      </x:c>
      <x:c r="J1480" t="n">
        <x:v>1</x:v>
      </x:c>
    </x:row>
    <x:row r="1481">
      <x:c r="A1481" t="inlineStr">
        <x:is>
          <x:t xml:space="preserve">MG-LONG-066</x:t>
        </x:is>
      </x:c>
      <x:c r="B1481" t="inlineStr">
        <x:is>
          <x:t xml:space="preserve">MG-LONG-091</x:t>
        </x:is>
      </x:c>
      <x:c r="C1481" t="inlineStr">
        <x:is>
          <x:t xml:space="preserve">[(Ni0.7Fe0.3)0.75B0.2Si0.05]96Nb4</x:t>
        </x:is>
      </x:c>
      <x:c r="D1481" t="inlineStr">
        <x:is>
          <x:t xml:space="preserve">[(Co0.9Fe0.1)0.75B0.2Si0.05]96Nb4</x:t>
        </x:is>
      </x:c>
      <x:c r="E1481" t="inlineStr">
        <x:is>
          <x:t xml:space="preserve">Ni-based</x:t>
        </x:is>
      </x:c>
      <x:c r="F1481" t="inlineStr">
        <x:is>
          <x:t xml:space="preserve">Co-based</x:t>
        </x:is>
      </x:c>
      <x:c r="G1481" t="n">
        <x:v>0</x:v>
      </x:c>
      <x:c r="H1481" t="n">
        <x:v>0.6922504770194808</x:v>
      </x:c>
      <x:c r="I1481" t="n">
        <x:v>-0.09691001300805641</x:v>
      </x:c>
      <x:c r="J1481" t="n">
        <x:v>0</x:v>
      </x:c>
    </x:row>
    <x:row r="1482">
      <x:c r="A1482" t="inlineStr">
        <x:is>
          <x:t xml:space="preserve">MG-LONG-066</x:t>
        </x:is>
      </x:c>
      <x:c r="B1482" t="inlineStr">
        <x:is>
          <x:t xml:space="preserve">MG-LONG-093</x:t>
        </x:is>
      </x:c>
      <x:c r="C1482" t="inlineStr">
        <x:is>
          <x:t xml:space="preserve">[(Ni0.7Fe0.3)0.75B0.2Si0.05]96Nb4</x:t>
        </x:is>
      </x:c>
      <x:c r="D1482" t="inlineStr">
        <x:is>
          <x:t xml:space="preserve">[(Co0.7Fe0.3)0.75B0.2Si0.05]96Nb4</x:t>
        </x:is>
      </x:c>
      <x:c r="E1482" t="inlineStr">
        <x:is>
          <x:t xml:space="preserve">Ni-based</x:t>
        </x:is>
      </x:c>
      <x:c r="F1482" t="inlineStr">
        <x:is>
          <x:t xml:space="preserve">Co-based</x:t>
        </x:is>
      </x:c>
      <x:c r="G1482" t="n">
        <x:v>0</x:v>
      </x:c>
      <x:c r="H1482" t="n">
        <x:v>0.8974759496348681</x:v>
      </x:c>
      <x:c r="I1482" t="n">
        <x:v>0.1461280356782381</x:v>
      </x:c>
      <x:c r="J1482" t="n">
        <x:v>1</x:v>
      </x:c>
    </x:row>
    <x:row r="1483">
      <x:c r="A1483" t="inlineStr">
        <x:is>
          <x:t xml:space="preserve">MG-LONG-066</x:t>
        </x:is>
      </x:c>
      <x:c r="B1483" t="inlineStr">
        <x:is>
          <x:t xml:space="preserve">MG-LONG-115</x:t>
        </x:is>
      </x:c>
      <x:c r="C1483" t="inlineStr">
        <x:is>
          <x:t xml:space="preserve">[(Ni0.7Fe0.3)0.75B0.2Si0.05]96Nb4</x:t>
        </x:is>
      </x:c>
      <x:c r="D1483" t="inlineStr">
        <x:is>
          <x:t xml:space="preserve">Fe48Cr15Mo14C15B6Y2</x:t>
        </x:is>
      </x:c>
      <x:c r="E1483" t="inlineStr">
        <x:is>
          <x:t xml:space="preserve">Ni-based</x:t>
        </x:is>
      </x:c>
      <x:c r="F1483" t="inlineStr">
        <x:is>
          <x:t xml:space="preserve">Fe-based</x:t>
        </x:is>
      </x:c>
      <x:c r="G1483" t="n">
        <x:v>0</x:v>
      </x:c>
      <x:c r="H1483" t="n">
        <x:v>1.075956907314856</x:v>
      </x:c>
      <x:c r="I1483" t="n">
        <x:v>0.4471580313422192</x:v>
      </x:c>
      <x:c r="J1483" t="n">
        <x:v>1</x:v>
      </x:c>
    </x:row>
    <x:row r="1484">
      <x:c r="A1484" t="inlineStr">
        <x:is>
          <x:t xml:space="preserve">MG-LONG-066</x:t>
        </x:is>
      </x:c>
      <x:c r="B1484" t="inlineStr">
        <x:is>
          <x:t xml:space="preserve">MG-LONG-116</x:t>
        </x:is>
      </x:c>
      <x:c r="C1484" t="inlineStr">
        <x:is>
          <x:t xml:space="preserve">[(Ni0.7Fe0.3)0.75B0.2Si0.05]96Nb4</x:t>
        </x:is>
      </x:c>
      <x:c r="D1484" t="inlineStr">
        <x:is>
          <x:t xml:space="preserve">Fe45Co3Cr15Mo14C15B6Y2</x:t>
        </x:is>
      </x:c>
      <x:c r="E1484" t="inlineStr">
        <x:is>
          <x:t xml:space="preserve">Ni-based</x:t>
        </x:is>
      </x:c>
      <x:c r="F1484" t="inlineStr">
        <x:is>
          <x:t xml:space="preserve">Fe-based</x:t>
        </x:is>
      </x:c>
      <x:c r="G1484" t="n">
        <x:v>0</x:v>
      </x:c>
      <x:c r="H1484" t="n">
        <x:v>1.26543100941235</x:v>
      </x:c>
      <x:c r="I1484" t="n">
        <x:v>0.5051499783199059</x:v>
      </x:c>
      <x:c r="J1484" t="n">
        <x:v>1</x:v>
      </x:c>
    </x:row>
    <x:row r="1485">
      <x:c r="A1485" t="inlineStr">
        <x:is>
          <x:t xml:space="preserve">MG-LONG-066</x:t>
        </x:is>
      </x:c>
      <x:c r="B1485" t="inlineStr">
        <x:is>
          <x:t xml:space="preserve">MG-LONG-117</x:t>
        </x:is>
      </x:c>
      <x:c r="C1485" t="inlineStr">
        <x:is>
          <x:t xml:space="preserve">[(Ni0.7Fe0.3)0.75B0.2Si0.05]96Nb4</x:t>
        </x:is>
      </x:c>
      <x:c r="D1485" t="inlineStr">
        <x:is>
          <x:t xml:space="preserve">Fe43Co5Cr15Mo14C15B6Y2</x:t>
        </x:is>
      </x:c>
      <x:c r="E1485" t="inlineStr">
        <x:is>
          <x:t xml:space="preserve">Ni-based</x:t>
        </x:is>
      </x:c>
      <x:c r="F1485" t="inlineStr">
        <x:is>
          <x:t xml:space="preserve">Fe-based</x:t>
        </x:is>
      </x:c>
      <x:c r="G1485" t="n">
        <x:v>0</x:v>
      </x:c>
      <x:c r="H1485" t="n">
        <x:v>1.143251790973063</x:v>
      </x:c>
      <x:c r="I1485" t="n">
        <x:v>0.5563025007672873</x:v>
      </x:c>
      <x:c r="J1485" t="n">
        <x:v>1</x:v>
      </x:c>
    </x:row>
    <x:row r="1486">
      <x:c r="A1486" t="inlineStr">
        <x:is>
          <x:t xml:space="preserve">MG-LONG-066</x:t>
        </x:is>
      </x:c>
      <x:c r="B1486" t="inlineStr">
        <x:is>
          <x:t xml:space="preserve">MG-LONG-118</x:t>
        </x:is>
      </x:c>
      <x:c r="C1486" t="inlineStr">
        <x:is>
          <x:t xml:space="preserve">[(Ni0.7Fe0.3)0.75B0.2Si0.05]96Nb4</x:t>
        </x:is>
      </x:c>
      <x:c r="D1486" t="inlineStr">
        <x:is>
          <x:t xml:space="preserve">Fe39Co9Cr15Mo14C15B6Y2</x:t>
        </x:is>
      </x:c>
      <x:c r="E1486" t="inlineStr">
        <x:is>
          <x:t xml:space="preserve">Ni-based</x:t>
        </x:is>
      </x:c>
      <x:c r="F1486" t="inlineStr">
        <x:is>
          <x:t xml:space="preserve">Fe-based</x:t>
        </x:is>
      </x:c>
      <x:c r="G1486" t="n">
        <x:v>0</x:v>
      </x:c>
      <x:c r="H1486" t="n">
        <x:v>1.152099148817174</x:v>
      </x:c>
      <x:c r="I1486" t="n">
        <x:v>0.6020599913279624</x:v>
      </x:c>
      <x:c r="J1486" t="n">
        <x:v>1</x:v>
      </x:c>
    </x:row>
    <x:row r="1487">
      <x:c r="A1487" t="inlineStr">
        <x:is>
          <x:t xml:space="preserve">MG-LONG-066</x:t>
        </x:is>
      </x:c>
      <x:c r="B1487" t="inlineStr">
        <x:is>
          <x:t xml:space="preserve">MG-LONG-123</x:t>
        </x:is>
      </x:c>
      <x:c r="C1487" t="inlineStr">
        <x:is>
          <x:t xml:space="preserve">[(Ni0.7Fe0.3)0.75B0.2Si0.05]96Nb4</x:t>
        </x:is>
      </x:c>
      <x:c r="D1487" t="inlineStr">
        <x:is>
          <x:t xml:space="preserve">Fe56Mn5Cr7Mo12Er2C12B6</x:t>
        </x:is>
      </x:c>
      <x:c r="E1487" t="inlineStr">
        <x:is>
          <x:t xml:space="preserve">Ni-based</x:t>
        </x:is>
      </x:c>
      <x:c r="F1487" t="inlineStr">
        <x:is>
          <x:t xml:space="preserve">Fe-based</x:t>
        </x:is>
      </x:c>
      <x:c r="G1487" t="n">
        <x:v>0</x:v>
      </x:c>
      <x:c r="H1487" t="n">
        <x:v>0.5772421556336936</x:v>
      </x:c>
      <x:c r="I1487" t="n">
        <x:v>0.5051499783199059</x:v>
      </x:c>
      <x:c r="J1487" t="n">
        <x:v>1</x:v>
      </x:c>
    </x:row>
    <x:row r="1488">
      <x:c r="A1488" t="inlineStr">
        <x:is>
          <x:t xml:space="preserve">MG-JTAC18-013</x:t>
        </x:is>
      </x:c>
      <x:c r="B1488" t="inlineStr">
        <x:is>
          <x:t xml:space="preserve">MG-LONG-066</x:t>
        </x:is>
      </x:c>
      <x:c r="C1488" t="inlineStr">
        <x:is>
          <x:t xml:space="preserve">Ag50Mg11.5Ca30.8Cu7.7</x:t>
        </x:is>
      </x:c>
      <x:c r="D1488" t="inlineStr">
        <x:is>
          <x:t xml:space="preserve">[(Ni0.7Fe0.3)0.75B0.2Si0.05]96Nb4</x:t>
        </x:is>
      </x:c>
      <x:c r="E1488" t="inlineStr">
        <x:is>
          <x:t xml:space="preserve">Ag-based</x:t>
        </x:is>
      </x:c>
      <x:c r="F1488" t="inlineStr">
        <x:is>
          <x:t xml:space="preserve">Ni-based</x:t>
        </x:is>
      </x:c>
      <x:c r="G1488" t="n">
        <x:v>0</x:v>
      </x:c>
      <x:c r="H1488" t="n">
        <x:v>1.292438485422377</x:v>
      </x:c>
      <x:c r="I1488" t="n">
        <x:v>0.3979400086720376</x:v>
      </x:c>
      <x:c r="J1488" t="n">
        <x:v>1</x:v>
      </x:c>
    </x:row>
    <x:row r="1489">
      <x:c r="A1489" t="inlineStr">
        <x:is>
          <x:t xml:space="preserve">MG-JTAC18-014</x:t>
        </x:is>
      </x:c>
      <x:c r="B1489" t="inlineStr">
        <x:is>
          <x:t xml:space="preserve">MG-LONG-066</x:t>
        </x:is>
      </x:c>
      <x:c r="C1489" t="inlineStr">
        <x:is>
          <x:t xml:space="preserve">Ag50Mg19.2Ca23.1Cu7.7</x:t>
        </x:is>
      </x:c>
      <x:c r="D1489" t="inlineStr">
        <x:is>
          <x:t xml:space="preserve">[(Ni0.7Fe0.3)0.75B0.2Si0.05]96Nb4</x:t>
        </x:is>
      </x:c>
      <x:c r="E1489" t="inlineStr">
        <x:is>
          <x:t xml:space="preserve">Ag-based</x:t>
        </x:is>
      </x:c>
      <x:c r="F1489" t="inlineStr">
        <x:is>
          <x:t xml:space="preserve">Ni-based</x:t>
        </x:is>
      </x:c>
      <x:c r="G1489" t="n">
        <x:v>0</x:v>
      </x:c>
      <x:c r="H1489" t="n">
        <x:v>1.079662642838358</x:v>
      </x:c>
      <x:c r="I1489" t="n">
        <x:v>0.3187587626244128</x:v>
      </x:c>
      <x:c r="J1489" t="n">
        <x:v>1</x:v>
      </x:c>
    </x:row>
    <x:row r="1490">
      <x:c r="A1490" t="inlineStr">
        <x:is>
          <x:t xml:space="preserve">MG-JTAC18-052</x:t>
        </x:is>
      </x:c>
      <x:c r="B1490" t="inlineStr">
        <x:is>
          <x:t xml:space="preserve">MG-LONG-066</x:t>
        </x:is>
      </x:c>
      <x:c r="C1490" t="inlineStr">
        <x:is>
          <x:t xml:space="preserve">Fe55.8Co14.2Nb6B24</x:t>
        </x:is>
      </x:c>
      <x:c r="D1490" t="inlineStr">
        <x:is>
          <x:t xml:space="preserve">[(Ni0.7Fe0.3)0.75B0.2Si0.05]96Nb4</x:t>
        </x:is>
      </x:c>
      <x:c r="E1490" t="inlineStr">
        <x:is>
          <x:t xml:space="preserve">Fe-based</x:t>
        </x:is>
      </x:c>
      <x:c r="F1490" t="inlineStr">
        <x:is>
          <x:t xml:space="preserve">Ni-based</x:t>
        </x:is>
      </x:c>
      <x:c r="G1490" t="n">
        <x:v>0</x:v>
      </x:c>
      <x:c r="H1490" t="n">
        <x:v>0.1419707458122259</x:v>
      </x:c>
      <x:c r="I1490" t="n">
        <x:v>0.09691001300805641</x:v>
      </x:c>
      <x:c r="J1490" t="n">
        <x:v>1</x:v>
      </x:c>
    </x:row>
    <x:row r="1491">
      <x:c r="A1491" t="inlineStr">
        <x:is>
          <x:t xml:space="preserve">MG-JTAC18-054</x:t>
        </x:is>
      </x:c>
      <x:c r="B1491" t="inlineStr">
        <x:is>
          <x:t xml:space="preserve">MG-LONG-066</x:t>
        </x:is>
      </x:c>
      <x:c r="C1491" t="inlineStr">
        <x:is>
          <x:t xml:space="preserve">Fe56.8Co14.2Nb5B24</x:t>
        </x:is>
      </x:c>
      <x:c r="D1491" t="inlineStr">
        <x:is>
          <x:t xml:space="preserve">[(Ni0.7Fe0.3)0.75B0.2Si0.05]96Nb4</x:t>
        </x:is>
      </x:c>
      <x:c r="E1491" t="inlineStr">
        <x:is>
          <x:t xml:space="preserve">Fe-based</x:t>
        </x:is>
      </x:c>
      <x:c r="F1491" t="inlineStr">
        <x:is>
          <x:t xml:space="preserve">Ni-based</x:t>
        </x:is>
      </x:c>
      <x:c r="G1491" t="n">
        <x:v>0</x:v>
      </x:c>
      <x:c r="H1491" t="n">
        <x:v>0.4430557722837891</x:v>
      </x:c>
      <x:c r="I1491" t="n">
        <x:v>0.09691001300805641</x:v>
      </x:c>
      <x:c r="J1491" t="n">
        <x:v>1</x:v>
      </x:c>
    </x:row>
    <x:row r="1492">
      <x:c r="A1492" t="inlineStr">
        <x:is>
          <x:t xml:space="preserve">MG-JTAC18-065</x:t>
        </x:is>
      </x:c>
      <x:c r="B1492" t="inlineStr">
        <x:is>
          <x:t xml:space="preserve">MG-LONG-066</x:t>
        </x:is>
      </x:c>
      <x:c r="C1492" t="inlineStr">
        <x:is>
          <x:t xml:space="preserve">Fe71Mo3Nb2P12C10B2</x:t>
        </x:is>
      </x:c>
      <x:c r="D1492" t="inlineStr">
        <x:is>
          <x:t xml:space="preserve">[(Ni0.7Fe0.3)0.75B0.2Si0.05]96Nb4</x:t>
        </x:is>
      </x:c>
      <x:c r="E1492" t="inlineStr">
        <x:is>
          <x:t xml:space="preserve">Fe-based</x:t>
        </x:is>
      </x:c>
      <x:c r="F1492" t="inlineStr">
        <x:is>
          <x:t xml:space="preserve">Ni-based</x:t>
        </x:is>
      </x:c>
      <x:c r="G1492" t="n">
        <x:v>0</x:v>
      </x:c>
      <x:c r="H1492" t="n">
        <x:v>0.155107663160031</x:v>
      </x:c>
      <x:c r="I1492" t="n">
        <x:v>0.3979400086720376</x:v>
      </x:c>
      <x:c r="J1492" t="n">
        <x:v>1</x:v>
      </x:c>
    </x:row>
    <x:row r="1493">
      <x:c r="A1493" t="inlineStr">
        <x:is>
          <x:t xml:space="preserve">MG-JTAC18-069</x:t>
        </x:is>
      </x:c>
      <x:c r="B1493" t="inlineStr">
        <x:is>
          <x:t xml:space="preserve">MG-LONG-066</x:t>
        </x:is>
      </x:c>
      <x:c r="C1493" t="inlineStr">
        <x:is>
          <x:t xml:space="preserve">Fe71Mo2Nb3P12C10B2</x:t>
        </x:is>
      </x:c>
      <x:c r="D1493" t="inlineStr">
        <x:is>
          <x:t xml:space="preserve">[(Ni0.7Fe0.3)0.75B0.2Si0.05]96Nb4</x:t>
        </x:is>
      </x:c>
      <x:c r="E1493" t="inlineStr">
        <x:is>
          <x:t xml:space="preserve">Fe-based</x:t>
        </x:is>
      </x:c>
      <x:c r="F1493" t="inlineStr">
        <x:is>
          <x:t xml:space="preserve">Ni-based</x:t>
        </x:is>
      </x:c>
      <x:c r="G1493" t="n">
        <x:v>0</x:v>
      </x:c>
      <x:c r="H1493" t="n">
        <x:v>0.5913970676836827</x:v>
      </x:c>
      <x:c r="I1493" t="n">
        <x:v>0.3979400086720376</x:v>
      </x:c>
      <x:c r="J1493" t="n">
        <x:v>1</x:v>
      </x:c>
    </x:row>
    <x:row r="1494">
      <x:c r="A1494" t="inlineStr">
        <x:is>
          <x:t xml:space="preserve">MG-JTAC18-070</x:t>
        </x:is>
      </x:c>
      <x:c r="B1494" t="inlineStr">
        <x:is>
          <x:t xml:space="preserve">MG-LONG-066</x:t>
        </x:is>
      </x:c>
      <x:c r="C1494" t="inlineStr">
        <x:is>
          <x:t xml:space="preserve">Fe71Mo4Nb1P12C10B2</x:t>
        </x:is>
      </x:c>
      <x:c r="D1494" t="inlineStr">
        <x:is>
          <x:t xml:space="preserve">[(Ni0.7Fe0.3)0.75B0.2Si0.05]96Nb4</x:t>
        </x:is>
      </x:c>
      <x:c r="E1494" t="inlineStr">
        <x:is>
          <x:t xml:space="preserve">Fe-based</x:t>
        </x:is>
      </x:c>
      <x:c r="F1494" t="inlineStr">
        <x:is>
          <x:t xml:space="preserve">Ni-based</x:t>
        </x:is>
      </x:c>
      <x:c r="G1494" t="n">
        <x:v>0</x:v>
      </x:c>
      <x:c r="H1494" t="n">
        <x:v>0.8581817440780183</x:v>
      </x:c>
      <x:c r="I1494" t="n">
        <x:v>0.09691001300805641</x:v>
      </x:c>
      <x:c r="J1494" t="n">
        <x:v>1</x:v>
      </x:c>
    </x:row>
    <x:row r="1495">
      <x:c r="A1495" t="inlineStr">
        <x:is>
          <x:t xml:space="preserve">MG-JTAC18-071</x:t>
        </x:is>
      </x:c>
      <x:c r="B1495" t="inlineStr">
        <x:is>
          <x:t xml:space="preserve">MG-LONG-066</x:t>
        </x:is>
      </x:c>
      <x:c r="C1495" t="inlineStr">
        <x:is>
          <x:t xml:space="preserve">Fe71Nb6B23</x:t>
        </x:is>
      </x:c>
      <x:c r="D1495" t="inlineStr">
        <x:is>
          <x:t xml:space="preserve">[(Ni0.7Fe0.3)0.75B0.2Si0.05]96Nb4</x:t>
        </x:is>
      </x:c>
      <x:c r="E1495" t="inlineStr">
        <x:is>
          <x:t xml:space="preserve">Fe-based</x:t>
        </x:is>
      </x:c>
      <x:c r="F1495" t="inlineStr">
        <x:is>
          <x:t xml:space="preserve">Ni-based</x:t>
        </x:is>
      </x:c>
      <x:c r="G1495" t="n">
        <x:v>0</x:v>
      </x:c>
      <x:c r="H1495" t="n">
        <x:v>0.4807274580711223</x:v>
      </x:c>
      <x:c r="I1495" t="n">
        <x:v>0.2218487496163564</x:v>
      </x:c>
      <x:c r="J1495" t="n">
        <x:v>1</x:v>
      </x:c>
    </x:row>
    <x:row r="1496">
      <x:c r="A1496" t="inlineStr">
        <x:is>
          <x:t xml:space="preserve">MG-JTAC18-081</x:t>
        </x:is>
      </x:c>
      <x:c r="B1496" t="inlineStr">
        <x:is>
          <x:t xml:space="preserve">MG-LONG-066</x:t>
        </x:is>
      </x:c>
      <x:c r="C1496" t="inlineStr">
        <x:is>
          <x:t xml:space="preserve">(Fe0.74Tb0.01B0.2Si0.05)96Nb4</x:t>
        </x:is>
      </x:c>
      <x:c r="D1496" t="inlineStr">
        <x:is>
          <x:t xml:space="preserve">[(Ni0.7Fe0.3)0.75B0.2Si0.05]96Nb4</x:t>
        </x:is>
      </x:c>
      <x:c r="E1496" t="inlineStr">
        <x:is>
          <x:t xml:space="preserve">Fe-based</x:t>
        </x:is>
      </x:c>
      <x:c r="F1496" t="inlineStr">
        <x:is>
          <x:t xml:space="preserve">Ni-based</x:t>
        </x:is>
      </x:c>
      <x:c r="G1496" t="n">
        <x:v>0</x:v>
      </x:c>
      <x:c r="H1496" t="n">
        <x:v>1.030200054966967</x:v>
      </x:c>
      <x:c r="I1496" t="n">
        <x:v>0.3979400086720376</x:v>
      </x:c>
      <x:c r="J1496" t="n">
        <x:v>1</x:v>
      </x:c>
    </x:row>
    <x:row r="1497">
      <x:c r="A1497" t="inlineStr">
        <x:is>
          <x:t xml:space="preserve">MG-JTAC18-090</x:t>
        </x:is>
      </x:c>
      <x:c r="B1497" t="inlineStr">
        <x:is>
          <x:t xml:space="preserve">MG-LONG-066</x:t>
        </x:is>
      </x:c>
      <x:c r="C1497" t="inlineStr">
        <x:is>
          <x:t xml:space="preserve">(Fe80Co20)71Nb6B23</x:t>
        </x:is>
      </x:c>
      <x:c r="D1497" t="inlineStr">
        <x:is>
          <x:t xml:space="preserve">[(Ni0.7Fe0.3)0.75B0.2Si0.05]96Nb4</x:t>
        </x:is>
      </x:c>
      <x:c r="E1497" t="inlineStr">
        <x:is>
          <x:t xml:space="preserve">Fe-based</x:t>
        </x:is>
      </x:c>
      <x:c r="F1497" t="inlineStr">
        <x:is>
          <x:t xml:space="preserve">Ni-based</x:t>
        </x:is>
      </x:c>
      <x:c r="G1497" t="n">
        <x:v>0</x:v>
      </x:c>
      <x:c r="H1497" t="n">
        <x:v>0.531360871588097</x:v>
      </x:c>
      <x:c r="I1497" t="n">
        <x:v>0.09691001300805641</x:v>
      </x:c>
      <x:c r="J1497" t="n">
        <x:v>1</x:v>
      </x:c>
    </x:row>
    <x:row r="1498">
      <x:c r="A1498" t="inlineStr">
        <x:is>
          <x:t xml:space="preserve">MG-JTAC18-101</x:t>
        </x:is>
      </x:c>
      <x:c r="B1498" t="inlineStr">
        <x:is>
          <x:t xml:space="preserve">MG-LONG-066</x:t>
        </x:is>
      </x:c>
      <x:c r="C1498" t="inlineStr">
        <x:is>
          <x:t xml:space="preserve">La62Cu24Al10.8Mg3.2</x:t>
        </x:is>
      </x:c>
      <x:c r="D1498" t="inlineStr">
        <x:is>
          <x:t xml:space="preserve">[(Ni0.7Fe0.3)0.75B0.2Si0.05]96Nb4</x:t>
        </x:is>
      </x:c>
      <x:c r="E1498" t="inlineStr">
        <x:is>
          <x:t xml:space="preserve">La-based</x:t>
        </x:is>
      </x:c>
      <x:c r="F1498" t="inlineStr">
        <x:is>
          <x:t xml:space="preserve">Ni-based</x:t>
        </x:is>
      </x:c>
      <x:c r="G1498" t="n">
        <x:v>0</x:v>
      </x:c>
      <x:c r="H1498" t="n">
        <x:v>1.189331719722528</x:v>
      </x:c>
      <x:c r="I1498" t="n">
        <x:v>-0.6020599913279624</x:v>
      </x:c>
      <x:c r="J1498" t="n">
        <x:v>0</x:v>
      </x:c>
    </x:row>
    <x:row r="1499">
      <x:c r="A1499" t="inlineStr">
        <x:is>
          <x:t xml:space="preserve">MG-JTAC18-106</x:t>
        </x:is>
      </x:c>
      <x:c r="B1499" t="inlineStr">
        <x:is>
          <x:t xml:space="preserve">MG-LONG-066</x:t>
        </x:is>
      </x:c>
      <x:c r="C1499" t="inlineStr">
        <x:is>
          <x:t xml:space="preserve">(La0.5Ce0.5)65Al10Co25</x:t>
        </x:is>
      </x:c>
      <x:c r="D1499" t="inlineStr">
        <x:is>
          <x:t xml:space="preserve">[(Ni0.7Fe0.3)0.75B0.2Si0.05]96Nb4</x:t>
        </x:is>
      </x:c>
      <x:c r="E1499" t="inlineStr">
        <x:is>
          <x:t xml:space="preserve">La-based</x:t>
        </x:is>
      </x:c>
      <x:c r="F1499" t="inlineStr">
        <x:is>
          <x:t xml:space="preserve">Ni-based</x:t>
        </x:is>
      </x:c>
      <x:c r="G1499" t="n">
        <x:v>0</x:v>
      </x:c>
      <x:c r="H1499" t="n">
        <x:v>0.8865135219644742</x:v>
      </x:c>
      <x:c r="I1499" t="n">
        <x:v>-0.7781512503836437</x:v>
      </x:c>
      <x:c r="J1499" t="n">
        <x:v>0</x:v>
      </x:c>
    </x:row>
    <x:row r="1500">
      <x:c r="A1500" t="inlineStr">
        <x:is>
          <x:t xml:space="preserve">MG-JTAC18-112</x:t>
        </x:is>
      </x:c>
      <x:c r="B1500" t="inlineStr">
        <x:is>
          <x:t xml:space="preserve">MG-LONG-066</x:t>
        </x:is>
      </x:c>
      <x:c r="C1500" t="inlineStr">
        <x:is>
          <x:t xml:space="preserve">Mg60Ni20La20</x:t>
        </x:is>
      </x:c>
      <x:c r="D1500" t="inlineStr">
        <x:is>
          <x:t xml:space="preserve">[(Ni0.7Fe0.3)0.75B0.2Si0.05]96Nb4</x:t>
        </x:is>
      </x:c>
      <x:c r="E1500" t="inlineStr">
        <x:is>
          <x:t xml:space="preserve">Mg-based</x:t>
        </x:is>
      </x:c>
      <x:c r="F1500" t="inlineStr">
        <x:is>
          <x:t xml:space="preserve">Ni-based</x:t>
        </x:is>
      </x:c>
      <x:c r="G1500" t="n">
        <x:v>0</x:v>
      </x:c>
      <x:c r="H1500" t="n">
        <x:v>1.266360971780385</x:v>
      </x:c>
      <x:c r="I1500" t="n">
        <x:v>1.096910013008056</x:v>
      </x:c>
      <x:c r="J1500" t="n">
        <x:v>1</x:v>
      </x:c>
    </x:row>
    <x:row r="1501">
      <x:c r="A1501" t="inlineStr">
        <x:is>
          <x:t xml:space="preserve">MG-JTAC18-113</x:t>
        </x:is>
      </x:c>
      <x:c r="B1501" t="inlineStr">
        <x:is>
          <x:t xml:space="preserve">MG-LONG-066</x:t>
        </x:is>
      </x:c>
      <x:c r="C1501" t="inlineStr">
        <x:is>
          <x:t xml:space="preserve">Mg60Ni23.6B0.5La15.9</x:t>
        </x:is>
      </x:c>
      <x:c r="D1501" t="inlineStr">
        <x:is>
          <x:t xml:space="preserve">[(Ni0.7Fe0.3)0.75B0.2Si0.05]96Nb4</x:t>
        </x:is>
      </x:c>
      <x:c r="E1501" t="inlineStr">
        <x:is>
          <x:t xml:space="preserve">Mg-based</x:t>
        </x:is>
      </x:c>
      <x:c r="F1501" t="inlineStr">
        <x:is>
          <x:t xml:space="preserve">Ni-based</x:t>
        </x:is>
      </x:c>
      <x:c r="G1501" t="n">
        <x:v>0</x:v>
      </x:c>
      <x:c r="H1501" t="n">
        <x:v>1.26547551179336</x:v>
      </x:c>
      <x:c r="I1501" t="n">
        <x:v>0.09691001300805641</x:v>
      </x:c>
      <x:c r="J1501" t="n">
        <x:v>1</x:v>
      </x:c>
    </x:row>
    <x:row r="1502">
      <x:c r="A1502" t="inlineStr">
        <x:is>
          <x:t xml:space="preserve">MG-JTAC18-116</x:t>
        </x:is>
      </x:c>
      <x:c r="B1502" t="inlineStr">
        <x:is>
          <x:t xml:space="preserve">MG-LONG-066</x:t>
        </x:is>
      </x:c>
      <x:c r="C1502" t="inlineStr">
        <x:is>
          <x:t xml:space="preserve">Mg60Ni23.6Si0.25La16.15</x:t>
        </x:is>
      </x:c>
      <x:c r="D1502" t="inlineStr">
        <x:is>
          <x:t xml:space="preserve">[(Ni0.7Fe0.3)0.75B0.2Si0.05]96Nb4</x:t>
        </x:is>
      </x:c>
      <x:c r="E1502" t="inlineStr">
        <x:is>
          <x:t xml:space="preserve">Mg-based</x:t>
        </x:is>
      </x:c>
      <x:c r="F1502" t="inlineStr">
        <x:is>
          <x:t xml:space="preserve">Ni-based</x:t>
        </x:is>
      </x:c>
      <x:c r="G1502" t="n">
        <x:v>0</x:v>
      </x:c>
      <x:c r="H1502" t="n">
        <x:v>1.161170791698185</x:v>
      </x:c>
      <x:c r="I1502" t="n">
        <x:v>0.3979400086720376</x:v>
      </x:c>
      <x:c r="J1502" t="n">
        <x:v>1</x:v>
      </x:c>
    </x:row>
    <x:row r="1503">
      <x:c r="A1503" t="inlineStr">
        <x:is>
          <x:t xml:space="preserve">MG-JTAC18-117</x:t>
        </x:is>
      </x:c>
      <x:c r="B1503" t="inlineStr">
        <x:is>
          <x:t xml:space="preserve">MG-LONG-066</x:t>
        </x:is>
      </x:c>
      <x:c r="C1503" t="inlineStr">
        <x:is>
          <x:t xml:space="preserve">Mg60Ni23.6Si0.5La15.9</x:t>
        </x:is>
      </x:c>
      <x:c r="D1503" t="inlineStr">
        <x:is>
          <x:t xml:space="preserve">[(Ni0.7Fe0.3)0.75B0.2Si0.05]96Nb4</x:t>
        </x:is>
      </x:c>
      <x:c r="E1503" t="inlineStr">
        <x:is>
          <x:t xml:space="preserve">Mg-based</x:t>
        </x:is>
      </x:c>
      <x:c r="F1503" t="inlineStr">
        <x:is>
          <x:t xml:space="preserve">Ni-based</x:t>
        </x:is>
      </x:c>
      <x:c r="G1503" t="n">
        <x:v>0</x:v>
      </x:c>
      <x:c r="H1503" t="n">
        <x:v>0.9321784564920921</x:v>
      </x:c>
      <x:c r="I1503" t="n">
        <x:v>0.3979400086720376</x:v>
      </x:c>
      <x:c r="J1503" t="n">
        <x:v>1</x:v>
      </x:c>
    </x:row>
    <x:row r="1504">
      <x:c r="A1504" t="inlineStr">
        <x:is>
          <x:t xml:space="preserve">MG-JTAC18-118</x:t>
        </x:is>
      </x:c>
      <x:c r="B1504" t="inlineStr">
        <x:is>
          <x:t xml:space="preserve">MG-LONG-066</x:t>
        </x:is>
      </x:c>
      <x:c r="C1504" t="inlineStr">
        <x:is>
          <x:t xml:space="preserve">Mg60Ni23.6Y0.25La16.15</x:t>
        </x:is>
      </x:c>
      <x:c r="D1504" t="inlineStr">
        <x:is>
          <x:t xml:space="preserve">[(Ni0.7Fe0.3)0.75B0.2Si0.05]96Nb4</x:t>
        </x:is>
      </x:c>
      <x:c r="E1504" t="inlineStr">
        <x:is>
          <x:t xml:space="preserve">Mg-based</x:t>
        </x:is>
      </x:c>
      <x:c r="F1504" t="inlineStr">
        <x:is>
          <x:t xml:space="preserve">Ni-based</x:t>
        </x:is>
      </x:c>
      <x:c r="G1504" t="n">
        <x:v>0</x:v>
      </x:c>
      <x:c r="H1504" t="n">
        <x:v>0.8668555578962854</x:v>
      </x:c>
      <x:c r="I1504" t="n">
        <x:v>-0.1461280356782381</x:v>
      </x:c>
      <x:c r="J1504" t="n">
        <x:v>0</x:v>
      </x:c>
    </x:row>
    <x:row r="1505">
      <x:c r="A1505" t="inlineStr">
        <x:is>
          <x:t xml:space="preserve">MG-JTAC18-119</x:t>
        </x:is>
      </x:c>
      <x:c r="B1505" t="inlineStr">
        <x:is>
          <x:t xml:space="preserve">MG-LONG-066</x:t>
        </x:is>
      </x:c>
      <x:c r="C1505" t="inlineStr">
        <x:is>
          <x:t xml:space="preserve">Mg60Ni23.6Y0.25Si0.25La15.9</x:t>
        </x:is>
      </x:c>
      <x:c r="D1505" t="inlineStr">
        <x:is>
          <x:t xml:space="preserve">[(Ni0.7Fe0.3)0.75B0.2Si0.05]96Nb4</x:t>
        </x:is>
      </x:c>
      <x:c r="E1505" t="inlineStr">
        <x:is>
          <x:t xml:space="preserve">Mg-based</x:t>
        </x:is>
      </x:c>
      <x:c r="F1505" t="inlineStr">
        <x:is>
          <x:t xml:space="preserve">Ni-based</x:t>
        </x:is>
      </x:c>
      <x:c r="G1505" t="n">
        <x:v>0</x:v>
      </x:c>
      <x:c r="H1505" t="n">
        <x:v>1.084671671539333</x:v>
      </x:c>
      <x:c r="I1505" t="n">
        <x:v>0.09691001300805641</x:v>
      </x:c>
      <x:c r="J1505" t="n">
        <x:v>1</x:v>
      </x:c>
    </x:row>
    <x:row r="1506">
      <x:c r="A1506" t="inlineStr">
        <x:is>
          <x:t xml:space="preserve">MG-JTAC18-120</x:t>
        </x:is>
      </x:c>
      <x:c r="B1506" t="inlineStr">
        <x:is>
          <x:t xml:space="preserve">MG-LONG-066</x:t>
        </x:is>
      </x:c>
      <x:c r="C1506" t="inlineStr">
        <x:is>
          <x:t xml:space="preserve">Mg60Ni23.6Y0.5La15.9</x:t>
        </x:is>
      </x:c>
      <x:c r="D1506" t="inlineStr">
        <x:is>
          <x:t xml:space="preserve">[(Ni0.7Fe0.3)0.75B0.2Si0.05]96Nb4</x:t>
        </x:is>
      </x:c>
      <x:c r="E1506" t="inlineStr">
        <x:is>
          <x:t xml:space="preserve">Mg-based</x:t>
        </x:is>
      </x:c>
      <x:c r="F1506" t="inlineStr">
        <x:is>
          <x:t xml:space="preserve">Ni-based</x:t>
        </x:is>
      </x:c>
      <x:c r="G1506" t="n">
        <x:v>0</x:v>
      </x:c>
      <x:c r="H1506" t="n">
        <x:v>0.9407208478844112</x:v>
      </x:c>
      <x:c r="I1506" t="n">
        <x:v>-0.2041199826559248</x:v>
      </x:c>
      <x:c r="J1506" t="n">
        <x:v>0</x:v>
      </x:c>
    </x:row>
    <x:row r="1507">
      <x:c r="A1507" t="inlineStr">
        <x:is>
          <x:t xml:space="preserve">MG-JTAC18-121</x:t>
        </x:is>
      </x:c>
      <x:c r="B1507" t="inlineStr">
        <x:is>
          <x:t xml:space="preserve">MG-LONG-066</x:t>
        </x:is>
      </x:c>
      <x:c r="C1507" t="inlineStr">
        <x:is>
          <x:t xml:space="preserve">Mg60Ni23.6Y0.5Si0.1La15.8</x:t>
        </x:is>
      </x:c>
      <x:c r="D1507" t="inlineStr">
        <x:is>
          <x:t xml:space="preserve">[(Ni0.7Fe0.3)0.75B0.2Si0.05]96Nb4</x:t>
        </x:is>
      </x:c>
      <x:c r="E1507" t="inlineStr">
        <x:is>
          <x:t xml:space="preserve">Mg-based</x:t>
        </x:is>
      </x:c>
      <x:c r="F1507" t="inlineStr">
        <x:is>
          <x:t xml:space="preserve">Ni-based</x:t>
        </x:is>
      </x:c>
      <x:c r="G1507" t="n">
        <x:v>0</x:v>
      </x:c>
      <x:c r="H1507" t="n">
        <x:v>1.299267545763097</x:v>
      </x:c>
      <x:c r="I1507" t="n">
        <x:v>0.2218487496163564</x:v>
      </x:c>
      <x:c r="J1507" t="n">
        <x:v>1</x:v>
      </x:c>
    </x:row>
    <x:row r="1508">
      <x:c r="A1508" t="inlineStr">
        <x:is>
          <x:t xml:space="preserve">MG-JTAC18-122</x:t>
        </x:is>
      </x:c>
      <x:c r="B1508" t="inlineStr">
        <x:is>
          <x:t xml:space="preserve">MG-LONG-066</x:t>
        </x:is>
      </x:c>
      <x:c r="C1508" t="inlineStr">
        <x:is>
          <x:t xml:space="preserve">Mg60Ni23.6Y0.5Si0.5La15.75</x:t>
        </x:is>
      </x:c>
      <x:c r="D1508" t="inlineStr">
        <x:is>
          <x:t xml:space="preserve">[(Ni0.7Fe0.3)0.75B0.2Si0.05]96Nb4</x:t>
        </x:is>
      </x:c>
      <x:c r="E1508" t="inlineStr">
        <x:is>
          <x:t xml:space="preserve">Mg-based</x:t>
        </x:is>
      </x:c>
      <x:c r="F1508" t="inlineStr">
        <x:is>
          <x:t xml:space="preserve">Ni-based</x:t>
        </x:is>
      </x:c>
      <x:c r="G1508" t="n">
        <x:v>0</x:v>
      </x:c>
      <x:c r="H1508" t="n">
        <x:v>0.906414249253582</x:v>
      </x:c>
      <x:c r="I1508" t="n">
        <x:v>0.3979400086720376</x:v>
      </x:c>
      <x:c r="J1508" t="n">
        <x:v>1</x:v>
      </x:c>
    </x:row>
    <x:row r="1509">
      <x:c r="A1509" t="inlineStr">
        <x:is>
          <x:t xml:space="preserve">MG-JTAC18-123</x:t>
        </x:is>
      </x:c>
      <x:c r="B1509" t="inlineStr">
        <x:is>
          <x:t xml:space="preserve">MG-LONG-066</x:t>
        </x:is>
      </x:c>
      <x:c r="C1509" t="inlineStr">
        <x:is>
          <x:t xml:space="preserve">Mg60Ni23.6Y0.75La15.65</x:t>
        </x:is>
      </x:c>
      <x:c r="D1509" t="inlineStr">
        <x:is>
          <x:t xml:space="preserve">[(Ni0.7Fe0.3)0.75B0.2Si0.05]96Nb4</x:t>
        </x:is>
      </x:c>
      <x:c r="E1509" t="inlineStr">
        <x:is>
          <x:t xml:space="preserve">Mg-based</x:t>
        </x:is>
      </x:c>
      <x:c r="F1509" t="inlineStr">
        <x:is>
          <x:t xml:space="preserve">Ni-based</x:t>
        </x:is>
      </x:c>
      <x:c r="G1509" t="n">
        <x:v>0</x:v>
      </x:c>
      <x:c r="H1509" t="n">
        <x:v>0.9542767409303586</x:v>
      </x:c>
      <x:c r="I1509" t="n">
        <x:v>-0.2041199826559248</x:v>
      </x:c>
      <x:c r="J1509" t="n">
        <x:v>0</x:v>
      </x:c>
    </x:row>
    <x:row r="1510">
      <x:c r="A1510" t="inlineStr">
        <x:is>
          <x:t xml:space="preserve">MG-JTAC18-124</x:t>
        </x:is>
      </x:c>
      <x:c r="B1510" t="inlineStr">
        <x:is>
          <x:t xml:space="preserve">MG-LONG-066</x:t>
        </x:is>
      </x:c>
      <x:c r="C1510" t="inlineStr">
        <x:is>
          <x:t xml:space="preserve">Mg60Ni23.6Y1La15.4</x:t>
        </x:is>
      </x:c>
      <x:c r="D1510" t="inlineStr">
        <x:is>
          <x:t xml:space="preserve">[(Ni0.7Fe0.3)0.75B0.2Si0.05]96Nb4</x:t>
        </x:is>
      </x:c>
      <x:c r="E1510" t="inlineStr">
        <x:is>
          <x:t xml:space="preserve">Mg-based</x:t>
        </x:is>
      </x:c>
      <x:c r="F1510" t="inlineStr">
        <x:is>
          <x:t xml:space="preserve">Ni-based</x:t>
        </x:is>
      </x:c>
      <x:c r="G1510" t="n">
        <x:v>0</x:v>
      </x:c>
      <x:c r="H1510" t="n">
        <x:v>0.9951958715383218</x:v>
      </x:c>
      <x:c r="I1510" t="n">
        <x:v>-0.07918124604762483</x:v>
      </x:c>
      <x:c r="J1510" t="n">
        <x:v>0</x:v>
      </x:c>
    </x:row>
    <x:row r="1511">
      <x:c r="A1511" t="inlineStr">
        <x:is>
          <x:t xml:space="preserve">MG-JTAC18-126</x:t>
        </x:is>
      </x:c>
      <x:c r="B1511" t="inlineStr">
        <x:is>
          <x:t xml:space="preserve">MG-LONG-066</x:t>
        </x:is>
      </x:c>
      <x:c r="C1511" t="inlineStr">
        <x:is>
          <x:t xml:space="preserve">Mg65Ni20La15</x:t>
        </x:is>
      </x:c>
      <x:c r="D1511" t="inlineStr">
        <x:is>
          <x:t xml:space="preserve">[(Ni0.7Fe0.3)0.75B0.2Si0.05]96Nb4</x:t>
        </x:is>
      </x:c>
      <x:c r="E1511" t="inlineStr">
        <x:is>
          <x:t xml:space="preserve">Mg-based</x:t>
        </x:is>
      </x:c>
      <x:c r="F1511" t="inlineStr">
        <x:is>
          <x:t xml:space="preserve">Ni-based</x:t>
        </x:is>
      </x:c>
      <x:c r="G1511" t="n">
        <x:v>0</x:v>
      </x:c>
      <x:c r="H1511" t="n">
        <x:v>0.8169537097340666</x:v>
      </x:c>
      <x:c r="I1511" t="n">
        <x:v>0.6989700043360187</x:v>
      </x:c>
      <x:c r="J1511" t="n">
        <x:v>1</x:v>
      </x:c>
    </x:row>
    <x:row r="1512">
      <x:c r="A1512" t="inlineStr">
        <x:is>
          <x:t xml:space="preserve">MG-LONG-067</x:t>
        </x:is>
      </x:c>
      <x:c r="B1512" t="inlineStr">
        <x:is>
          <x:t xml:space="preserve">MG-LONG-068</x:t>
        </x:is>
      </x:c>
      <x:c r="C1512" t="inlineStr">
        <x:is>
          <x:t xml:space="preserve">[(Ni0.6Fe0.4)0.75B0.2Si0.05]96Nb4</x:t>
        </x:is>
      </x:c>
      <x:c r="D1512" t="inlineStr">
        <x:is>
          <x:t xml:space="preserve">Pd77Cu6Si17</x:t>
        </x:is>
      </x:c>
      <x:c r="E1512" t="inlineStr">
        <x:is>
          <x:t xml:space="preserve">Ni-based</x:t>
        </x:is>
      </x:c>
      <x:c r="F1512" t="inlineStr">
        <x:is>
          <x:t xml:space="preserve">Pd-based</x:t>
        </x:is>
      </x:c>
      <x:c r="G1512" t="n">
        <x:v>0</x:v>
      </x:c>
      <x:c r="H1512" t="n">
        <x:v>1.137850424135064</x:v>
      </x:c>
      <x:c r="I1512" t="n">
        <x:v>-0.1760912590556812</x:v>
      </x:c>
      <x:c r="J1512" t="n">
        <x:v>0</x:v>
      </x:c>
    </x:row>
    <x:row r="1513">
      <x:c r="A1513" t="inlineStr">
        <x:is>
          <x:t xml:space="preserve">MG-LONG-067</x:t>
        </x:is>
      </x:c>
      <x:c r="B1513" t="inlineStr">
        <x:is>
          <x:t xml:space="preserve">MG-LONG-071</x:t>
        </x:is>
      </x:c>
      <x:c r="C1513" t="inlineStr">
        <x:is>
          <x:t xml:space="preserve">[(Ni0.6Fe0.4)0.75B0.2Si0.05]96Nb4</x:t>
        </x:is>
      </x:c>
      <x:c r="D1513" t="inlineStr">
        <x:is>
          <x:t xml:space="preserve">Ti41.5Zr2.5Hf5Cu42.5Ni7.5Si1</x:t>
        </x:is>
      </x:c>
      <x:c r="E1513" t="inlineStr">
        <x:is>
          <x:t xml:space="preserve">Ni-based</x:t>
        </x:is>
      </x:c>
      <x:c r="F1513" t="inlineStr">
        <x:is>
          <x:t xml:space="preserve">Ti-based</x:t>
        </x:is>
      </x:c>
      <x:c r="G1513" t="n">
        <x:v>0</x:v>
      </x:c>
      <x:c r="H1513" t="n">
        <x:v>0.903756962662062</x:v>
      </x:c>
      <x:c r="I1513" t="n">
        <x:v>-0.1760912590556812</x:v>
      </x:c>
      <x:c r="J1513" t="n">
        <x:v>0</x:v>
      </x:c>
    </x:row>
    <x:row r="1514">
      <x:c r="A1514" t="inlineStr">
        <x:is>
          <x:t xml:space="preserve">MG-LONG-067</x:t>
        </x:is>
      </x:c>
      <x:c r="B1514" t="inlineStr">
        <x:is>
          <x:t xml:space="preserve">MG-LONG-073</x:t>
        </x:is>
      </x:c>
      <x:c r="C1514" t="inlineStr">
        <x:is>
          <x:t xml:space="preserve">[(Ni0.6Fe0.4)0.75B0.2Si0.05]96Nb4</x:t>
        </x:is>
      </x:c>
      <x:c r="D1514" t="inlineStr">
        <x:is>
          <x:t xml:space="preserve">Ti40Zr10Cu40Pd10</x:t>
        </x:is>
      </x:c>
      <x:c r="E1514" t="inlineStr">
        <x:is>
          <x:t xml:space="preserve">Ni-based</x:t>
        </x:is>
      </x:c>
      <x:c r="F1514" t="inlineStr">
        <x:is>
          <x:t xml:space="preserve">Ti-based</x:t>
        </x:is>
      </x:c>
      <x:c r="G1514" t="n">
        <x:v>0</x:v>
      </x:c>
      <x:c r="H1514" t="n">
        <x:v>0.6328066984280913</x:v>
      </x:c>
      <x:c r="I1514" t="n">
        <x:v>0.1249387366083</x:v>
      </x:c>
      <x:c r="J1514" t="n">
        <x:v>1</x:v>
      </x:c>
    </x:row>
    <x:row r="1515">
      <x:c r="A1515" t="inlineStr">
        <x:is>
          <x:t xml:space="preserve">MG-LONG-067</x:t>
        </x:is>
      </x:c>
      <x:c r="B1515" t="inlineStr">
        <x:is>
          <x:t xml:space="preserve">MG-LONG-074</x:t>
        </x:is>
      </x:c>
      <x:c r="C1515" t="inlineStr">
        <x:is>
          <x:t xml:space="preserve">[(Ni0.6Fe0.4)0.75B0.2Si0.05]96Nb4</x:t>
        </x:is>
      </x:c>
      <x:c r="D1515" t="inlineStr">
        <x:is>
          <x:t xml:space="preserve">Ti40Zr10Cu34Pd16</x:t>
        </x:is>
      </x:c>
      <x:c r="E1515" t="inlineStr">
        <x:is>
          <x:t xml:space="preserve">Ni-based</x:t>
        </x:is>
      </x:c>
      <x:c r="F1515" t="inlineStr">
        <x:is>
          <x:t xml:space="preserve">Ti-based</x:t>
        </x:is>
      </x:c>
      <x:c r="G1515" t="n">
        <x:v>0</x:v>
      </x:c>
      <x:c r="H1515" t="n">
        <x:v>0.2871164222624761</x:v>
      </x:c>
      <x:c r="I1515" t="n">
        <x:v>0.1249387366083</x:v>
      </x:c>
      <x:c r="J1515" t="n">
        <x:v>1</x:v>
      </x:c>
    </x:row>
    <x:row r="1516">
      <x:c r="A1516" t="inlineStr">
        <x:is>
          <x:t xml:space="preserve">MG-LONG-067</x:t>
        </x:is>
      </x:c>
      <x:c r="B1516" t="inlineStr">
        <x:is>
          <x:t xml:space="preserve">MG-LONG-078</x:t>
        </x:is>
      </x:c>
      <x:c r="C1516" t="inlineStr">
        <x:is>
          <x:t xml:space="preserve">[(Ni0.6Fe0.4)0.75B0.2Si0.05]96Nb4</x:t>
        </x:is>
      </x:c>
      <x:c r="D1516" t="inlineStr">
        <x:is>
          <x:t xml:space="preserve">Ti53Cu15Ni18.5Al7Si3Hf3B0.5</x:t>
        </x:is>
      </x:c>
      <x:c r="E1516" t="inlineStr">
        <x:is>
          <x:t xml:space="preserve">Ni-based</x:t>
        </x:is>
      </x:c>
      <x:c r="F1516" t="inlineStr">
        <x:is>
          <x:t xml:space="preserve">Ti-based</x:t>
        </x:is>
      </x:c>
      <x:c r="G1516" t="n">
        <x:v>0</x:v>
      </x:c>
      <x:c r="H1516" t="n">
        <x:v>1.266644813986734</x:v>
      </x:c>
      <x:c r="I1516" t="n">
        <x:v>-0.1760912590556812</x:v>
      </x:c>
      <x:c r="J1516" t="n">
        <x:v>0</x:v>
      </x:c>
    </x:row>
    <x:row r="1517">
      <x:c r="A1517" t="inlineStr">
        <x:is>
          <x:t xml:space="preserve">MG-LONG-067</x:t>
        </x:is>
      </x:c>
      <x:c r="B1517" t="inlineStr">
        <x:is>
          <x:t xml:space="preserve">MG-LONG-079</x:t>
        </x:is>
      </x:c>
      <x:c r="C1517" t="inlineStr">
        <x:is>
          <x:t xml:space="preserve">[(Ni0.6Fe0.4)0.75B0.2Si0.05]96Nb4</x:t>
        </x:is>
      </x:c>
      <x:c r="D1517" t="inlineStr">
        <x:is>
          <x:t xml:space="preserve">Ti40Zr10Cu38Pd12</x:t>
        </x:is>
      </x:c>
      <x:c r="E1517" t="inlineStr">
        <x:is>
          <x:t xml:space="preserve">Ni-based</x:t>
        </x:is>
      </x:c>
      <x:c r="F1517" t="inlineStr">
        <x:is>
          <x:t xml:space="preserve">Ti-based</x:t>
        </x:is>
      </x:c>
      <x:c r="G1517" t="n">
        <x:v>0</x:v>
      </x:c>
      <x:c r="H1517" t="n">
        <x:v>0.7598371885981363</x:v>
      </x:c>
      <x:c r="I1517" t="n">
        <x:v>0.3010299956639812</x:v>
      </x:c>
      <x:c r="J1517" t="n">
        <x:v>1</x:v>
      </x:c>
    </x:row>
    <x:row r="1518">
      <x:c r="A1518" t="inlineStr">
        <x:is>
          <x:t xml:space="preserve">MG-LONG-067</x:t>
        </x:is>
      </x:c>
      <x:c r="B1518" t="inlineStr">
        <x:is>
          <x:t xml:space="preserve">MG-LONG-080</x:t>
        </x:is>
      </x:c>
      <x:c r="C1518" t="inlineStr">
        <x:is>
          <x:t xml:space="preserve">[(Ni0.6Fe0.4)0.75B0.2Si0.05]96Nb4</x:t>
        </x:is>
      </x:c>
      <x:c r="D1518" t="inlineStr">
        <x:is>
          <x:t xml:space="preserve">Ti40Zr10Cu36Pd14</x:t>
        </x:is>
      </x:c>
      <x:c r="E1518" t="inlineStr">
        <x:is>
          <x:t xml:space="preserve">Ni-based</x:t>
        </x:is>
      </x:c>
      <x:c r="F1518" t="inlineStr">
        <x:is>
          <x:t xml:space="preserve">Ti-based</x:t>
        </x:is>
      </x:c>
      <x:c r="G1518" t="n">
        <x:v>0</x:v>
      </x:c>
      <x:c r="H1518" t="n">
        <x:v>0.8392102387225562</x:v>
      </x:c>
      <x:c r="I1518" t="n">
        <x:v>0.3010299956639812</x:v>
      </x:c>
      <x:c r="J1518" t="n">
        <x:v>1</x:v>
      </x:c>
    </x:row>
    <x:row r="1519">
      <x:c r="A1519" t="inlineStr">
        <x:is>
          <x:t xml:space="preserve">MG-LONG-067</x:t>
        </x:is>
      </x:c>
      <x:c r="B1519" t="inlineStr">
        <x:is>
          <x:t xml:space="preserve">MG-LONG-091</x:t>
        </x:is>
      </x:c>
      <x:c r="C1519" t="inlineStr">
        <x:is>
          <x:t xml:space="preserve">[(Ni0.6Fe0.4)0.75B0.2Si0.05]96Nb4</x:t>
        </x:is>
      </x:c>
      <x:c r="D1519" t="inlineStr">
        <x:is>
          <x:t xml:space="preserve">[(Co0.9Fe0.1)0.75B0.2Si0.05]96Nb4</x:t>
        </x:is>
      </x:c>
      <x:c r="E1519" t="inlineStr">
        <x:is>
          <x:t xml:space="preserve">Ni-based</x:t>
        </x:is>
      </x:c>
      <x:c r="F1519" t="inlineStr">
        <x:is>
          <x:t xml:space="preserve">Co-based</x:t>
        </x:is>
      </x:c>
      <x:c r="G1519" t="n">
        <x:v>0</x:v>
      </x:c>
      <x:c r="H1519" t="n">
        <x:v>1.106384423643974</x:v>
      </x:c>
      <x:c r="I1519" t="n">
        <x:v>-0.1760912590556812</x:v>
      </x:c>
      <x:c r="J1519" t="n">
        <x:v>0</x:v>
      </x:c>
    </x:row>
    <x:row r="1520">
      <x:c r="A1520" t="inlineStr">
        <x:is>
          <x:t xml:space="preserve">MG-LONG-067</x:t>
        </x:is>
      </x:c>
      <x:c r="B1520" t="inlineStr">
        <x:is>
          <x:t xml:space="preserve">MG-LONG-092</x:t>
        </x:is>
      </x:c>
      <x:c r="C1520" t="inlineStr">
        <x:is>
          <x:t xml:space="preserve">[(Ni0.6Fe0.4)0.75B0.2Si0.05]96Nb4</x:t>
        </x:is>
      </x:c>
      <x:c r="D1520" t="inlineStr">
        <x:is>
          <x:t xml:space="preserve">[(Co0.8Fe0.2)0.75B0.2Si0.05]96Nb4</x:t>
        </x:is>
      </x:c>
      <x:c r="E1520" t="inlineStr">
        <x:is>
          <x:t xml:space="preserve">Ni-based</x:t>
        </x:is>
      </x:c>
      <x:c r="F1520" t="inlineStr">
        <x:is>
          <x:t xml:space="preserve">Co-based</x:t>
        </x:is>
      </x:c>
      <x:c r="G1520" t="n">
        <x:v>0</x:v>
      </x:c>
      <x:c r="H1520" t="n">
        <x:v>0.7827925285518011</x:v>
      </x:c>
      <x:c r="I1520" t="n">
        <x:v>-0.07918124604762483</x:v>
      </x:c>
      <x:c r="J1520" t="n">
        <x:v>0</x:v>
      </x:c>
    </x:row>
    <x:row r="1521">
      <x:c r="A1521" t="inlineStr">
        <x:is>
          <x:t xml:space="preserve">MG-LONG-067</x:t>
        </x:is>
      </x:c>
      <x:c r="B1521" t="inlineStr">
        <x:is>
          <x:t xml:space="preserve">MG-LONG-093</x:t>
        </x:is>
      </x:c>
      <x:c r="C1521" t="inlineStr">
        <x:is>
          <x:t xml:space="preserve">[(Ni0.6Fe0.4)0.75B0.2Si0.05]96Nb4</x:t>
        </x:is>
      </x:c>
      <x:c r="D1521" t="inlineStr">
        <x:is>
          <x:t xml:space="preserve">[(Co0.7Fe0.3)0.75B0.2Si0.05]96Nb4</x:t>
        </x:is>
      </x:c>
      <x:c r="E1521" t="inlineStr">
        <x:is>
          <x:t xml:space="preserve">Ni-based</x:t>
        </x:is>
      </x:c>
      <x:c r="F1521" t="inlineStr">
        <x:is>
          <x:t xml:space="preserve">Co-based</x:t>
        </x:is>
      </x:c>
      <x:c r="G1521" t="n">
        <x:v>0</x:v>
      </x:c>
      <x:c r="H1521" t="n">
        <x:v>0.9354594042161949</x:v>
      </x:c>
      <x:c r="I1521" t="n">
        <x:v>0.06694678963061323</x:v>
      </x:c>
      <x:c r="J1521" t="n">
        <x:v>1</x:v>
      </x:c>
    </x:row>
    <x:row r="1522">
      <x:c r="A1522" t="inlineStr">
        <x:is>
          <x:t xml:space="preserve">MG-LONG-067</x:t>
        </x:is>
      </x:c>
      <x:c r="B1522" t="inlineStr">
        <x:is>
          <x:t xml:space="preserve">MG-LONG-094</x:t>
        </x:is>
      </x:c>
      <x:c r="C1522" t="inlineStr">
        <x:is>
          <x:t xml:space="preserve">[(Ni0.6Fe0.4)0.75B0.2Si0.05]96Nb4</x:t>
        </x:is>
      </x:c>
      <x:c r="D1522" t="inlineStr">
        <x:is>
          <x:t xml:space="preserve">[(Co0.6Fe0.4)0.75B0.2Si0.05]96Nb4</x:t>
        </x:is>
      </x:c>
      <x:c r="E1522" t="inlineStr">
        <x:is>
          <x:t xml:space="preserve">Ni-based</x:t>
        </x:is>
      </x:c>
      <x:c r="F1522" t="inlineStr">
        <x:is>
          <x:t xml:space="preserve">Co-based</x:t>
        </x:is>
      </x:c>
      <x:c r="G1522" t="n">
        <x:v>0</x:v>
      </x:c>
      <x:c r="H1522" t="n">
        <x:v>1.23115365406072</x:v>
      </x:c>
      <x:c r="I1522" t="n">
        <x:v>0.1249387366083</x:v>
      </x:c>
      <x:c r="J1522" t="n">
        <x:v>1</x:v>
      </x:c>
    </x:row>
    <x:row r="1523">
      <x:c r="A1523" t="inlineStr">
        <x:is>
          <x:t xml:space="preserve">MG-LONG-067</x:t>
        </x:is>
      </x:c>
      <x:c r="B1523" t="inlineStr">
        <x:is>
          <x:t xml:space="preserve">MG-LONG-095</x:t>
        </x:is>
      </x:c>
      <x:c r="C1523" t="inlineStr">
        <x:is>
          <x:t xml:space="preserve">[(Ni0.6Fe0.4)0.75B0.2Si0.05]96Nb4</x:t>
        </x:is>
      </x:c>
      <x:c r="D1523" t="inlineStr">
        <x:is>
          <x:t xml:space="preserve">Au55Cu25Si20</x:t>
        </x:is>
      </x:c>
      <x:c r="E1523" t="inlineStr">
        <x:is>
          <x:t xml:space="preserve">Ni-based</x:t>
        </x:is>
      </x:c>
      <x:c r="F1523" t="inlineStr">
        <x:is>
          <x:t xml:space="preserve">Au-based</x:t>
        </x:is>
      </x:c>
      <x:c r="G1523" t="n">
        <x:v>0</x:v>
      </x:c>
      <x:c r="H1523" t="n">
        <x:v>1.211958999266285</x:v>
      </x:c>
      <x:c r="I1523" t="n">
        <x:v>-0.7781512503836436</x:v>
      </x:c>
      <x:c r="J1523" t="n">
        <x:v>0</x:v>
      </x:c>
    </x:row>
    <x:row r="1524">
      <x:c r="A1524" t="inlineStr">
        <x:is>
          <x:t xml:space="preserve">MG-LONG-067</x:t>
        </x:is>
      </x:c>
      <x:c r="B1524" t="inlineStr">
        <x:is>
          <x:t xml:space="preserve">MG-LONG-104</x:t>
        </x:is>
      </x:c>
      <x:c r="C1524" t="inlineStr">
        <x:is>
          <x:t xml:space="preserve">[(Ni0.6Fe0.4)0.75B0.2Si0.05]96Nb4</x:t>
        </x:is>
      </x:c>
      <x:c r="D1524" t="inlineStr">
        <x:is>
          <x:t xml:space="preserve">Mg61.5Cu29.5Gd9</x:t>
        </x:is>
      </x:c>
      <x:c r="E1524" t="inlineStr">
        <x:is>
          <x:t xml:space="preserve">Ni-based</x:t>
        </x:is>
      </x:c>
      <x:c r="F1524" t="inlineStr">
        <x:is>
          <x:t xml:space="preserve">Mg-based</x:t>
        </x:is>
      </x:c>
      <x:c r="G1524" t="n">
        <x:v>0</x:v>
      </x:c>
      <x:c r="H1524" t="n">
        <x:v>1.226779073634866</x:v>
      </x:c>
      <x:c r="I1524" t="n">
        <x:v>0.1249387366083</x:v>
      </x:c>
      <x:c r="J1524" t="n">
        <x:v>1</x:v>
      </x:c>
    </x:row>
    <x:row r="1525">
      <x:c r="A1525" t="inlineStr">
        <x:is>
          <x:t xml:space="preserve">MG-LONG-067</x:t>
        </x:is>
      </x:c>
      <x:c r="B1525" t="inlineStr">
        <x:is>
          <x:t xml:space="preserve">MG-LONG-115</x:t>
        </x:is>
      </x:c>
      <x:c r="C1525" t="inlineStr">
        <x:is>
          <x:t xml:space="preserve">[(Ni0.6Fe0.4)0.75B0.2Si0.05]96Nb4</x:t>
        </x:is>
      </x:c>
      <x:c r="D1525" t="inlineStr">
        <x:is>
          <x:t xml:space="preserve">Fe48Cr15Mo14C15B6Y2</x:t>
        </x:is>
      </x:c>
      <x:c r="E1525" t="inlineStr">
        <x:is>
          <x:t xml:space="preserve">Ni-based</x:t>
        </x:is>
      </x:c>
      <x:c r="F1525" t="inlineStr">
        <x:is>
          <x:t xml:space="preserve">Fe-based</x:t>
        </x:is>
      </x:c>
      <x:c r="G1525" t="n">
        <x:v>0</x:v>
      </x:c>
      <x:c r="H1525" t="n">
        <x:v>0.8921701806129155</x:v>
      </x:c>
      <x:c r="I1525" t="n">
        <x:v>0.3679767852945944</x:v>
      </x:c>
      <x:c r="J1525" t="n">
        <x:v>1</x:v>
      </x:c>
    </x:row>
    <x:row r="1526">
      <x:c r="A1526" t="inlineStr">
        <x:is>
          <x:t xml:space="preserve">MG-LONG-067</x:t>
        </x:is>
      </x:c>
      <x:c r="B1526" t="inlineStr">
        <x:is>
          <x:t xml:space="preserve">MG-LONG-116</x:t>
        </x:is>
      </x:c>
      <x:c r="C1526" t="inlineStr">
        <x:is>
          <x:t xml:space="preserve">[(Ni0.6Fe0.4)0.75B0.2Si0.05]96Nb4</x:t>
        </x:is>
      </x:c>
      <x:c r="D1526" t="inlineStr">
        <x:is>
          <x:t xml:space="preserve">Fe45Co3Cr15Mo14C15B6Y2</x:t>
        </x:is>
      </x:c>
      <x:c r="E1526" t="inlineStr">
        <x:is>
          <x:t xml:space="preserve">Ni-based</x:t>
        </x:is>
      </x:c>
      <x:c r="F1526" t="inlineStr">
        <x:is>
          <x:t xml:space="preserve">Fe-based</x:t>
        </x:is>
      </x:c>
      <x:c r="G1526" t="n">
        <x:v>0</x:v>
      </x:c>
      <x:c r="H1526" t="n">
        <x:v>1.084255589690025</x:v>
      </x:c>
      <x:c r="I1526" t="n">
        <x:v>0.4259687322722811</x:v>
      </x:c>
      <x:c r="J1526" t="n">
        <x:v>1</x:v>
      </x:c>
    </x:row>
    <x:row r="1527">
      <x:c r="A1527" t="inlineStr">
        <x:is>
          <x:t xml:space="preserve">MG-LONG-067</x:t>
        </x:is>
      </x:c>
      <x:c r="B1527" t="inlineStr">
        <x:is>
          <x:t xml:space="preserve">MG-LONG-117</x:t>
        </x:is>
      </x:c>
      <x:c r="C1527" t="inlineStr">
        <x:is>
          <x:t xml:space="preserve">[(Ni0.6Fe0.4)0.75B0.2Si0.05]96Nb4</x:t>
        </x:is>
      </x:c>
      <x:c r="D1527" t="inlineStr">
        <x:is>
          <x:t xml:space="preserve">Fe43Co5Cr15Mo14C15B6Y2</x:t>
        </x:is>
      </x:c>
      <x:c r="E1527" t="inlineStr">
        <x:is>
          <x:t xml:space="preserve">Ni-based</x:t>
        </x:is>
      </x:c>
      <x:c r="F1527" t="inlineStr">
        <x:is>
          <x:t xml:space="preserve">Fe-based</x:t>
        </x:is>
      </x:c>
      <x:c r="G1527" t="n">
        <x:v>0</x:v>
      </x:c>
      <x:c r="H1527" t="n">
        <x:v>1.20308244252248</x:v>
      </x:c>
      <x:c r="I1527" t="n">
        <x:v>0.4771212547196624</x:v>
      </x:c>
      <x:c r="J1527" t="n">
        <x:v>1</x:v>
      </x:c>
    </x:row>
    <x:row r="1528">
      <x:c r="A1528" t="inlineStr">
        <x:is>
          <x:t xml:space="preserve">MG-LONG-067</x:t>
        </x:is>
      </x:c>
      <x:c r="B1528" t="inlineStr">
        <x:is>
          <x:t xml:space="preserve">MG-LONG-118</x:t>
        </x:is>
      </x:c>
      <x:c r="C1528" t="inlineStr">
        <x:is>
          <x:t xml:space="preserve">[(Ni0.6Fe0.4)0.75B0.2Si0.05]96Nb4</x:t>
        </x:is>
      </x:c>
      <x:c r="D1528" t="inlineStr">
        <x:is>
          <x:t xml:space="preserve">Fe39Co9Cr15Mo14C15B6Y2</x:t>
        </x:is>
      </x:c>
      <x:c r="E1528" t="inlineStr">
        <x:is>
          <x:t xml:space="preserve">Ni-based</x:t>
        </x:is>
      </x:c>
      <x:c r="F1528" t="inlineStr">
        <x:is>
          <x:t xml:space="preserve">Fe-based</x:t>
        </x:is>
      </x:c>
      <x:c r="G1528" t="n">
        <x:v>0</x:v>
      </x:c>
      <x:c r="H1528" t="n">
        <x:v>0.8973407500043562</x:v>
      </x:c>
      <x:c r="I1528" t="n">
        <x:v>0.5228787452803376</x:v>
      </x:c>
      <x:c r="J1528" t="n">
        <x:v>1</x:v>
      </x:c>
    </x:row>
    <x:row r="1529">
      <x:c r="A1529" t="inlineStr">
        <x:is>
          <x:t xml:space="preserve">MG-LONG-067</x:t>
        </x:is>
      </x:c>
      <x:c r="B1529" t="inlineStr">
        <x:is>
          <x:t xml:space="preserve">MG-LONG-123</x:t>
        </x:is>
      </x:c>
      <x:c r="C1529" t="inlineStr">
        <x:is>
          <x:t xml:space="preserve">[(Ni0.6Fe0.4)0.75B0.2Si0.05]96Nb4</x:t>
        </x:is>
      </x:c>
      <x:c r="D1529" t="inlineStr">
        <x:is>
          <x:t xml:space="preserve">Fe56Mn5Cr7Mo12Er2C12B6</x:t>
        </x:is>
      </x:c>
      <x:c r="E1529" t="inlineStr">
        <x:is>
          <x:t xml:space="preserve">Ni-based</x:t>
        </x:is>
      </x:c>
      <x:c r="F1529" t="inlineStr">
        <x:is>
          <x:t xml:space="preserve">Fe-based</x:t>
        </x:is>
      </x:c>
      <x:c r="G1529" t="n">
        <x:v>0</x:v>
      </x:c>
      <x:c r="H1529" t="n">
        <x:v>0.8035038462509758</x:v>
      </x:c>
      <x:c r="I1529" t="n">
        <x:v>0.4259687322722811</x:v>
      </x:c>
      <x:c r="J1529" t="n">
        <x:v>1</x:v>
      </x:c>
    </x:row>
    <x:row r="1530">
      <x:c r="A1530" t="inlineStr">
        <x:is>
          <x:t xml:space="preserve">MG-JTAC18-013</x:t>
        </x:is>
      </x:c>
      <x:c r="B1530" t="inlineStr">
        <x:is>
          <x:t xml:space="preserve">MG-LONG-067</x:t>
        </x:is>
      </x:c>
      <x:c r="C1530" t="inlineStr">
        <x:is>
          <x:t xml:space="preserve">Ag50Mg11.5Ca30.8Cu7.7</x:t>
        </x:is>
      </x:c>
      <x:c r="D1530" t="inlineStr">
        <x:is>
          <x:t xml:space="preserve">[(Ni0.6Fe0.4)0.75B0.2Si0.05]96Nb4</x:t>
        </x:is>
      </x:c>
      <x:c r="E1530" t="inlineStr">
        <x:is>
          <x:t xml:space="preserve">Ag-based</x:t>
        </x:is>
      </x:c>
      <x:c r="F1530" t="inlineStr">
        <x:is>
          <x:t xml:space="preserve">Ni-based</x:t>
        </x:is>
      </x:c>
      <x:c r="G1530" t="n">
        <x:v>0</x:v>
      </x:c>
      <x:c r="H1530" t="n">
        <x:v>1.106466296316061</x:v>
      </x:c>
      <x:c r="I1530" t="n">
        <x:v>0.4771212547196624</x:v>
      </x:c>
      <x:c r="J1530" t="n">
        <x:v>1</x:v>
      </x:c>
    </x:row>
    <x:row r="1531">
      <x:c r="A1531" t="inlineStr">
        <x:is>
          <x:t xml:space="preserve">MG-JTAC18-014</x:t>
        </x:is>
      </x:c>
      <x:c r="B1531" t="inlineStr">
        <x:is>
          <x:t xml:space="preserve">MG-LONG-067</x:t>
        </x:is>
      </x:c>
      <x:c r="C1531" t="inlineStr">
        <x:is>
          <x:t xml:space="preserve">Ag50Mg19.2Ca23.1Cu7.7</x:t>
        </x:is>
      </x:c>
      <x:c r="D1531" t="inlineStr">
        <x:is>
          <x:t xml:space="preserve">[(Ni0.6Fe0.4)0.75B0.2Si0.05]96Nb4</x:t>
        </x:is>
      </x:c>
      <x:c r="E1531" t="inlineStr">
        <x:is>
          <x:t xml:space="preserve">Ag-based</x:t>
        </x:is>
      </x:c>
      <x:c r="F1531" t="inlineStr">
        <x:is>
          <x:t xml:space="preserve">Ni-based</x:t>
        </x:is>
      </x:c>
      <x:c r="G1531" t="n">
        <x:v>0</x:v>
      </x:c>
      <x:c r="H1531" t="n">
        <x:v>0.9305386598403314</x:v>
      </x:c>
      <x:c r="I1531" t="n">
        <x:v>0.3979400086720376</x:v>
      </x:c>
      <x:c r="J1531" t="n">
        <x:v>1</x:v>
      </x:c>
    </x:row>
    <x:row r="1532">
      <x:c r="A1532" t="inlineStr">
        <x:is>
          <x:t xml:space="preserve">MG-JTAC18-052</x:t>
        </x:is>
      </x:c>
      <x:c r="B1532" t="inlineStr">
        <x:is>
          <x:t xml:space="preserve">MG-LONG-067</x:t>
        </x:is>
      </x:c>
      <x:c r="C1532" t="inlineStr">
        <x:is>
          <x:t xml:space="preserve">Fe55.8Co14.2Nb6B24</x:t>
        </x:is>
      </x:c>
      <x:c r="D1532" t="inlineStr">
        <x:is>
          <x:t xml:space="preserve">[(Ni0.6Fe0.4)0.75B0.2Si0.05]96Nb4</x:t>
        </x:is>
      </x:c>
      <x:c r="E1532" t="inlineStr">
        <x:is>
          <x:t xml:space="preserve">Fe-based</x:t>
        </x:is>
      </x:c>
      <x:c r="F1532" t="inlineStr">
        <x:is>
          <x:t xml:space="preserve">Ni-based</x:t>
        </x:is>
      </x:c>
      <x:c r="G1532" t="n">
        <x:v>0</x:v>
      </x:c>
      <x:c r="H1532" t="n">
        <x:v>0.4158053960465726</x:v>
      </x:c>
      <x:c r="I1532" t="n">
        <x:v>0.1760912590556812</x:v>
      </x:c>
      <x:c r="J1532" t="n">
        <x:v>1</x:v>
      </x:c>
    </x:row>
    <x:row r="1533">
      <x:c r="A1533" t="inlineStr">
        <x:is>
          <x:t xml:space="preserve">MG-JTAC18-053</x:t>
        </x:is>
      </x:c>
      <x:c r="B1533" t="inlineStr">
        <x:is>
          <x:t xml:space="preserve">MG-LONG-067</x:t>
        </x:is>
      </x:c>
      <x:c r="C1533" t="inlineStr">
        <x:is>
          <x:t xml:space="preserve">Fe56.05Co13.45Nb5.5B25</x:t>
        </x:is>
      </x:c>
      <x:c r="D1533" t="inlineStr">
        <x:is>
          <x:t xml:space="preserve">[(Ni0.6Fe0.4)0.75B0.2Si0.05]96Nb4</x:t>
        </x:is>
      </x:c>
      <x:c r="E1533" t="inlineStr">
        <x:is>
          <x:t xml:space="preserve">Fe-based</x:t>
        </x:is>
      </x:c>
      <x:c r="F1533" t="inlineStr">
        <x:is>
          <x:t xml:space="preserve">Ni-based</x:t>
        </x:is>
      </x:c>
      <x:c r="G1533" t="n">
        <x:v>0</x:v>
      </x:c>
      <x:c r="H1533" t="n">
        <x:v>0.5625576751072305</x:v>
      </x:c>
      <x:c r="I1533" t="n">
        <x:v>0.07918124604762483</x:v>
      </x:c>
      <x:c r="J1533" t="n">
        <x:v>1</x:v>
      </x:c>
    </x:row>
    <x:row r="1534">
      <x:c r="A1534" t="inlineStr">
        <x:is>
          <x:t xml:space="preserve">MG-JTAC18-054</x:t>
        </x:is>
      </x:c>
      <x:c r="B1534" t="inlineStr">
        <x:is>
          <x:t xml:space="preserve">MG-LONG-067</x:t>
        </x:is>
      </x:c>
      <x:c r="C1534" t="inlineStr">
        <x:is>
          <x:t xml:space="preserve">Fe56.8Co14.2Nb5B24</x:t>
        </x:is>
      </x:c>
      <x:c r="D1534" t="inlineStr">
        <x:is>
          <x:t xml:space="preserve">[(Ni0.6Fe0.4)0.75B0.2Si0.05]96Nb4</x:t>
        </x:is>
      </x:c>
      <x:c r="E1534" t="inlineStr">
        <x:is>
          <x:t xml:space="preserve">Fe-based</x:t>
        </x:is>
      </x:c>
      <x:c r="F1534" t="inlineStr">
        <x:is>
          <x:t xml:space="preserve">Ni-based</x:t>
        </x:is>
      </x:c>
      <x:c r="G1534" t="n">
        <x:v>0</x:v>
      </x:c>
      <x:c r="H1534" t="n">
        <x:v>0.8229981119900103</x:v>
      </x:c>
      <x:c r="I1534" t="n">
        <x:v>0.1760912590556812</x:v>
      </x:c>
      <x:c r="J1534" t="n">
        <x:v>1</x:v>
      </x:c>
    </x:row>
    <x:row r="1535">
      <x:c r="A1535" t="inlineStr">
        <x:is>
          <x:t xml:space="preserve">MG-JTAC18-065</x:t>
        </x:is>
      </x:c>
      <x:c r="B1535" t="inlineStr">
        <x:is>
          <x:t xml:space="preserve">MG-LONG-067</x:t>
        </x:is>
      </x:c>
      <x:c r="C1535" t="inlineStr">
        <x:is>
          <x:t xml:space="preserve">Fe71Mo3Nb2P12C10B2</x:t>
        </x:is>
      </x:c>
      <x:c r="D1535" t="inlineStr">
        <x:is>
          <x:t xml:space="preserve">[(Ni0.6Fe0.4)0.75B0.2Si0.05]96Nb4</x:t>
        </x:is>
      </x:c>
      <x:c r="E1535" t="inlineStr">
        <x:is>
          <x:t xml:space="preserve">Fe-based</x:t>
        </x:is>
      </x:c>
      <x:c r="F1535" t="inlineStr">
        <x:is>
          <x:t xml:space="preserve">Ni-based</x:t>
        </x:is>
      </x:c>
      <x:c r="G1535" t="n">
        <x:v>0</x:v>
      </x:c>
      <x:c r="H1535" t="n">
        <x:v>0.5369924440270393</x:v>
      </x:c>
      <x:c r="I1535" t="n">
        <x:v>0.4771212547196624</x:v>
      </x:c>
      <x:c r="J1535" t="n">
        <x:v>1</x:v>
      </x:c>
    </x:row>
    <x:row r="1536">
      <x:c r="A1536" t="inlineStr">
        <x:is>
          <x:t xml:space="preserve">MG-JTAC18-069</x:t>
        </x:is>
      </x:c>
      <x:c r="B1536" t="inlineStr">
        <x:is>
          <x:t xml:space="preserve">MG-LONG-067</x:t>
        </x:is>
      </x:c>
      <x:c r="C1536" t="inlineStr">
        <x:is>
          <x:t xml:space="preserve">Fe71Mo2Nb3P12C10B2</x:t>
        </x:is>
      </x:c>
      <x:c r="D1536" t="inlineStr">
        <x:is>
          <x:t xml:space="preserve">[(Ni0.6Fe0.4)0.75B0.2Si0.05]96Nb4</x:t>
        </x:is>
      </x:c>
      <x:c r="E1536" t="inlineStr">
        <x:is>
          <x:t xml:space="preserve">Fe-based</x:t>
        </x:is>
      </x:c>
      <x:c r="F1536" t="inlineStr">
        <x:is>
          <x:t xml:space="preserve">Ni-based</x:t>
        </x:is>
      </x:c>
      <x:c r="G1536" t="n">
        <x:v>0</x:v>
      </x:c>
      <x:c r="H1536" t="n">
        <x:v>1.011681571154347</x:v>
      </x:c>
      <x:c r="I1536" t="n">
        <x:v>0.4771212547196624</x:v>
      </x:c>
      <x:c r="J1536" t="n">
        <x:v>1</x:v>
      </x:c>
    </x:row>
    <x:row r="1537">
      <x:c r="A1537" t="inlineStr">
        <x:is>
          <x:t xml:space="preserve">MG-JTAC18-070</x:t>
        </x:is>
      </x:c>
      <x:c r="B1537" t="inlineStr">
        <x:is>
          <x:t xml:space="preserve">MG-LONG-067</x:t>
        </x:is>
      </x:c>
      <x:c r="C1537" t="inlineStr">
        <x:is>
          <x:t xml:space="preserve">Fe71Mo4Nb1P12C10B2</x:t>
        </x:is>
      </x:c>
      <x:c r="D1537" t="inlineStr">
        <x:is>
          <x:t xml:space="preserve">[(Ni0.6Fe0.4)0.75B0.2Si0.05]96Nb4</x:t>
        </x:is>
      </x:c>
      <x:c r="E1537" t="inlineStr">
        <x:is>
          <x:t xml:space="preserve">Fe-based</x:t>
        </x:is>
      </x:c>
      <x:c r="F1537" t="inlineStr">
        <x:is>
          <x:t xml:space="preserve">Ni-based</x:t>
        </x:is>
      </x:c>
      <x:c r="G1537" t="n">
        <x:v>0</x:v>
      </x:c>
      <x:c r="H1537" t="n">
        <x:v>0.5653115628544888</x:v>
      </x:c>
      <x:c r="I1537" t="n">
        <x:v>0.1760912590556812</x:v>
      </x:c>
      <x:c r="J1537" t="n">
        <x:v>1</x:v>
      </x:c>
    </x:row>
    <x:row r="1538">
      <x:c r="A1538" t="inlineStr">
        <x:is>
          <x:t xml:space="preserve">MG-JTAC18-071</x:t>
        </x:is>
      </x:c>
      <x:c r="B1538" t="inlineStr">
        <x:is>
          <x:t xml:space="preserve">MG-LONG-067</x:t>
        </x:is>
      </x:c>
      <x:c r="C1538" t="inlineStr">
        <x:is>
          <x:t xml:space="preserve">Fe71Nb6B23</x:t>
        </x:is>
      </x:c>
      <x:c r="D1538" t="inlineStr">
        <x:is>
          <x:t xml:space="preserve">[(Ni0.6Fe0.4)0.75B0.2Si0.05]96Nb4</x:t>
        </x:is>
      </x:c>
      <x:c r="E1538" t="inlineStr">
        <x:is>
          <x:t xml:space="preserve">Fe-based</x:t>
        </x:is>
      </x:c>
      <x:c r="F1538" t="inlineStr">
        <x:is>
          <x:t xml:space="preserve">Ni-based</x:t>
        </x:is>
      </x:c>
      <x:c r="G1538" t="n">
        <x:v>0</x:v>
      </x:c>
      <x:c r="H1538" t="n">
        <x:v>0.8347733435610393</x:v>
      </x:c>
      <x:c r="I1538" t="n">
        <x:v>0.3010299956639812</x:v>
      </x:c>
      <x:c r="J1538" t="n">
        <x:v>1</x:v>
      </x:c>
    </x:row>
    <x:row r="1539">
      <x:c r="A1539" t="inlineStr">
        <x:is>
          <x:t xml:space="preserve">MG-JTAC18-081</x:t>
        </x:is>
      </x:c>
      <x:c r="B1539" t="inlineStr">
        <x:is>
          <x:t xml:space="preserve">MG-LONG-067</x:t>
        </x:is>
      </x:c>
      <x:c r="C1539" t="inlineStr">
        <x:is>
          <x:t xml:space="preserve">(Fe0.74Tb0.01B0.2Si0.05)96Nb4</x:t>
        </x:is>
      </x:c>
      <x:c r="D1539" t="inlineStr">
        <x:is>
          <x:t xml:space="preserve">[(Ni0.6Fe0.4)0.75B0.2Si0.05]96Nb4</x:t>
        </x:is>
      </x:c>
      <x:c r="E1539" t="inlineStr">
        <x:is>
          <x:t xml:space="preserve">Fe-based</x:t>
        </x:is>
      </x:c>
      <x:c r="F1539" t="inlineStr">
        <x:is>
          <x:t xml:space="preserve">Ni-based</x:t>
        </x:is>
      </x:c>
      <x:c r="G1539" t="n">
        <x:v>0</x:v>
      </x:c>
      <x:c r="H1539" t="n">
        <x:v>0.8738942046680103</x:v>
      </x:c>
      <x:c r="I1539" t="n">
        <x:v>0.4771212547196624</x:v>
      </x:c>
      <x:c r="J1539" t="n">
        <x:v>1</x:v>
      </x:c>
    </x:row>
    <x:row r="1540">
      <x:c r="A1540" t="inlineStr">
        <x:is>
          <x:t xml:space="preserve">MG-JTAC18-090</x:t>
        </x:is>
      </x:c>
      <x:c r="B1540" t="inlineStr">
        <x:is>
          <x:t xml:space="preserve">MG-LONG-067</x:t>
        </x:is>
      </x:c>
      <x:c r="C1540" t="inlineStr">
        <x:is>
          <x:t xml:space="preserve">(Fe80Co20)71Nb6B23</x:t>
        </x:is>
      </x:c>
      <x:c r="D1540" t="inlineStr">
        <x:is>
          <x:t xml:space="preserve">[(Ni0.6Fe0.4)0.75B0.2Si0.05]96Nb4</x:t>
        </x:is>
      </x:c>
      <x:c r="E1540" t="inlineStr">
        <x:is>
          <x:t xml:space="preserve">Fe-based</x:t>
        </x:is>
      </x:c>
      <x:c r="F1540" t="inlineStr">
        <x:is>
          <x:t xml:space="preserve">Ni-based</x:t>
        </x:is>
      </x:c>
      <x:c r="G1540" t="n">
        <x:v>0</x:v>
      </x:c>
      <x:c r="H1540" t="n">
        <x:v>0.3222706167951935</x:v>
      </x:c>
      <x:c r="I1540" t="n">
        <x:v>0.1760912590556812</x:v>
      </x:c>
      <x:c r="J1540" t="n">
        <x:v>1</x:v>
      </x:c>
    </x:row>
    <x:row r="1541">
      <x:c r="A1541" t="inlineStr">
        <x:is>
          <x:t xml:space="preserve">MG-JTAC18-101</x:t>
        </x:is>
      </x:c>
      <x:c r="B1541" t="inlineStr">
        <x:is>
          <x:t xml:space="preserve">MG-LONG-067</x:t>
        </x:is>
      </x:c>
      <x:c r="C1541" t="inlineStr">
        <x:is>
          <x:t xml:space="preserve">La62Cu24Al10.8Mg3.2</x:t>
        </x:is>
      </x:c>
      <x:c r="D1541" t="inlineStr">
        <x:is>
          <x:t xml:space="preserve">[(Ni0.6Fe0.4)0.75B0.2Si0.05]96Nb4</x:t>
        </x:is>
      </x:c>
      <x:c r="E1541" t="inlineStr">
        <x:is>
          <x:t xml:space="preserve">La-based</x:t>
        </x:is>
      </x:c>
      <x:c r="F1541" t="inlineStr">
        <x:is>
          <x:t xml:space="preserve">Ni-based</x:t>
        </x:is>
      </x:c>
      <x:c r="G1541" t="n">
        <x:v>0</x:v>
      </x:c>
      <x:c r="H1541" t="n">
        <x:v>1.041087606539407</x:v>
      </x:c>
      <x:c r="I1541" t="n">
        <x:v>-0.5228787452803376</x:v>
      </x:c>
      <x:c r="J1541" t="n">
        <x:v>0</x:v>
      </x:c>
    </x:row>
    <x:row r="1542">
      <x:c r="A1542" t="inlineStr">
        <x:is>
          <x:t xml:space="preserve">MG-JTAC18-106</x:t>
        </x:is>
      </x:c>
      <x:c r="B1542" t="inlineStr">
        <x:is>
          <x:t xml:space="preserve">MG-LONG-067</x:t>
        </x:is>
      </x:c>
      <x:c r="C1542" t="inlineStr">
        <x:is>
          <x:t xml:space="preserve">(La0.5Ce0.5)65Al10Co25</x:t>
        </x:is>
      </x:c>
      <x:c r="D1542" t="inlineStr">
        <x:is>
          <x:t xml:space="preserve">[(Ni0.6Fe0.4)0.75B0.2Si0.05]96Nb4</x:t>
        </x:is>
      </x:c>
      <x:c r="E1542" t="inlineStr">
        <x:is>
          <x:t xml:space="preserve">La-based</x:t>
        </x:is>
      </x:c>
      <x:c r="F1542" t="inlineStr">
        <x:is>
          <x:t xml:space="preserve">Ni-based</x:t>
        </x:is>
      </x:c>
      <x:c r="G1542" t="n">
        <x:v>0</x:v>
      </x:c>
      <x:c r="H1542" t="n">
        <x:v>1.195287791904029</x:v>
      </x:c>
      <x:c r="I1542" t="n">
        <x:v>-0.698970004336019</x:v>
      </x:c>
      <x:c r="J1542" t="n">
        <x:v>0</x:v>
      </x:c>
    </x:row>
    <x:row r="1543">
      <x:c r="A1543" t="inlineStr">
        <x:is>
          <x:t xml:space="preserve">MG-JTAC18-113</x:t>
        </x:is>
      </x:c>
      <x:c r="B1543" t="inlineStr">
        <x:is>
          <x:t xml:space="preserve">MG-LONG-067</x:t>
        </x:is>
      </x:c>
      <x:c r="C1543" t="inlineStr">
        <x:is>
          <x:t xml:space="preserve">Mg60Ni23.6B0.5La15.9</x:t>
        </x:is>
      </x:c>
      <x:c r="D1543" t="inlineStr">
        <x:is>
          <x:t xml:space="preserve">[(Ni0.6Fe0.4)0.75B0.2Si0.05]96Nb4</x:t>
        </x:is>
      </x:c>
      <x:c r="E1543" t="inlineStr">
        <x:is>
          <x:t xml:space="preserve">Mg-based</x:t>
        </x:is>
      </x:c>
      <x:c r="F1543" t="inlineStr">
        <x:is>
          <x:t xml:space="preserve">Ni-based</x:t>
        </x:is>
      </x:c>
      <x:c r="G1543" t="n">
        <x:v>0</x:v>
      </x:c>
      <x:c r="H1543" t="n">
        <x:v>1.014834121812964</x:v>
      </x:c>
      <x:c r="I1543" t="n">
        <x:v>0.1760912590556812</x:v>
      </x:c>
      <x:c r="J1543" t="n">
        <x:v>1</x:v>
      </x:c>
    </x:row>
    <x:row r="1544">
      <x:c r="A1544" t="inlineStr">
        <x:is>
          <x:t xml:space="preserve">MG-JTAC18-115</x:t>
        </x:is>
      </x:c>
      <x:c r="B1544" t="inlineStr">
        <x:is>
          <x:t xml:space="preserve">MG-LONG-067</x:t>
        </x:is>
      </x:c>
      <x:c r="C1544" t="inlineStr">
        <x:is>
          <x:t xml:space="preserve">Mg60Ni23.6La16.4</x:t>
        </x:is>
      </x:c>
      <x:c r="D1544" t="inlineStr">
        <x:is>
          <x:t xml:space="preserve">[(Ni0.6Fe0.4)0.75B0.2Si0.05]96Nb4</x:t>
        </x:is>
      </x:c>
      <x:c r="E1544" t="inlineStr">
        <x:is>
          <x:t xml:space="preserve">Mg-based</x:t>
        </x:is>
      </x:c>
      <x:c r="F1544" t="inlineStr">
        <x:is>
          <x:t xml:space="preserve">Ni-based</x:t>
        </x:is>
      </x:c>
      <x:c r="G1544" t="n">
        <x:v>0</x:v>
      </x:c>
      <x:c r="H1544" t="n">
        <x:v>1.062241984547569</x:v>
      </x:c>
      <x:c r="I1544" t="n">
        <x:v>0.07918124604762483</x:v>
      </x:c>
      <x:c r="J1544" t="n">
        <x:v>1</x:v>
      </x:c>
    </x:row>
    <x:row r="1545">
      <x:c r="A1545" t="inlineStr">
        <x:is>
          <x:t xml:space="preserve">MG-JTAC18-116</x:t>
        </x:is>
      </x:c>
      <x:c r="B1545" t="inlineStr">
        <x:is>
          <x:t xml:space="preserve">MG-LONG-067</x:t>
        </x:is>
      </x:c>
      <x:c r="C1545" t="inlineStr">
        <x:is>
          <x:t xml:space="preserve">Mg60Ni23.6Si0.25La16.15</x:t>
        </x:is>
      </x:c>
      <x:c r="D1545" t="inlineStr">
        <x:is>
          <x:t xml:space="preserve">[(Ni0.6Fe0.4)0.75B0.2Si0.05]96Nb4</x:t>
        </x:is>
      </x:c>
      <x:c r="E1545" t="inlineStr">
        <x:is>
          <x:t xml:space="preserve">Mg-based</x:t>
        </x:is>
      </x:c>
      <x:c r="F1545" t="inlineStr">
        <x:is>
          <x:t xml:space="preserve">Ni-based</x:t>
        </x:is>
      </x:c>
      <x:c r="G1545" t="n">
        <x:v>0</x:v>
      </x:c>
      <x:c r="H1545" t="n">
        <x:v>0.9261600566088461</x:v>
      </x:c>
      <x:c r="I1545" t="n">
        <x:v>0.4771212547196624</x:v>
      </x:c>
      <x:c r="J1545" t="n">
        <x:v>1</x:v>
      </x:c>
    </x:row>
    <x:row r="1546">
      <x:c r="A1546" t="inlineStr">
        <x:is>
          <x:t xml:space="preserve">MG-JTAC18-117</x:t>
        </x:is>
      </x:c>
      <x:c r="B1546" t="inlineStr">
        <x:is>
          <x:t xml:space="preserve">MG-LONG-067</x:t>
        </x:is>
      </x:c>
      <x:c r="C1546" t="inlineStr">
        <x:is>
          <x:t xml:space="preserve">Mg60Ni23.6Si0.5La15.9</x:t>
        </x:is>
      </x:c>
      <x:c r="D1546" t="inlineStr">
        <x:is>
          <x:t xml:space="preserve">[(Ni0.6Fe0.4)0.75B0.2Si0.05]96Nb4</x:t>
        </x:is>
      </x:c>
      <x:c r="E1546" t="inlineStr">
        <x:is>
          <x:t xml:space="preserve">Mg-based</x:t>
        </x:is>
      </x:c>
      <x:c r="F1546" t="inlineStr">
        <x:is>
          <x:t xml:space="preserve">Ni-based</x:t>
        </x:is>
      </x:c>
      <x:c r="G1546" t="n">
        <x:v>0</x:v>
      </x:c>
      <x:c r="H1546" t="n">
        <x:v>0.8270067923975608</x:v>
      </x:c>
      <x:c r="I1546" t="n">
        <x:v>0.4771212547196624</x:v>
      </x:c>
      <x:c r="J1546" t="n">
        <x:v>1</x:v>
      </x:c>
    </x:row>
    <x:row r="1547">
      <x:c r="A1547" t="inlineStr">
        <x:is>
          <x:t xml:space="preserve">MG-JTAC18-118</x:t>
        </x:is>
      </x:c>
      <x:c r="B1547" t="inlineStr">
        <x:is>
          <x:t xml:space="preserve">MG-LONG-067</x:t>
        </x:is>
      </x:c>
      <x:c r="C1547" t="inlineStr">
        <x:is>
          <x:t xml:space="preserve">Mg60Ni23.6Y0.25La16.15</x:t>
        </x:is>
      </x:c>
      <x:c r="D1547" t="inlineStr">
        <x:is>
          <x:t xml:space="preserve">[(Ni0.6Fe0.4)0.75B0.2Si0.05]96Nb4</x:t>
        </x:is>
      </x:c>
      <x:c r="E1547" t="inlineStr">
        <x:is>
          <x:t xml:space="preserve">Mg-based</x:t>
        </x:is>
      </x:c>
      <x:c r="F1547" t="inlineStr">
        <x:is>
          <x:t xml:space="preserve">Ni-based</x:t>
        </x:is>
      </x:c>
      <x:c r="G1547" t="n">
        <x:v>0</x:v>
      </x:c>
      <x:c r="H1547" t="n">
        <x:v>0.7898164924710571</x:v>
      </x:c>
      <x:c r="I1547" t="n">
        <x:v>-0.06694678963061323</x:v>
      </x:c>
      <x:c r="J1547" t="n">
        <x:v>0</x:v>
      </x:c>
    </x:row>
    <x:row r="1548">
      <x:c r="A1548" t="inlineStr">
        <x:is>
          <x:t xml:space="preserve">MG-JTAC18-119</x:t>
        </x:is>
      </x:c>
      <x:c r="B1548" t="inlineStr">
        <x:is>
          <x:t xml:space="preserve">MG-LONG-067</x:t>
        </x:is>
      </x:c>
      <x:c r="C1548" t="inlineStr">
        <x:is>
          <x:t xml:space="preserve">Mg60Ni23.6Y0.25Si0.25La15.9</x:t>
        </x:is>
      </x:c>
      <x:c r="D1548" t="inlineStr">
        <x:is>
          <x:t xml:space="preserve">[(Ni0.6Fe0.4)0.75B0.2Si0.05]96Nb4</x:t>
        </x:is>
      </x:c>
      <x:c r="E1548" t="inlineStr">
        <x:is>
          <x:t xml:space="preserve">Mg-based</x:t>
        </x:is>
      </x:c>
      <x:c r="F1548" t="inlineStr">
        <x:is>
          <x:t xml:space="preserve">Ni-based</x:t>
        </x:is>
      </x:c>
      <x:c r="G1548" t="n">
        <x:v>0</x:v>
      </x:c>
      <x:c r="H1548" t="n">
        <x:v>0.9137193448202219</x:v>
      </x:c>
      <x:c r="I1548" t="n">
        <x:v>0.1760912590556812</x:v>
      </x:c>
      <x:c r="J1548" t="n">
        <x:v>1</x:v>
      </x:c>
    </x:row>
    <x:row r="1549">
      <x:c r="A1549" t="inlineStr">
        <x:is>
          <x:t xml:space="preserve">MG-JTAC18-120</x:t>
        </x:is>
      </x:c>
      <x:c r="B1549" t="inlineStr">
        <x:is>
          <x:t xml:space="preserve">MG-LONG-067</x:t>
        </x:is>
      </x:c>
      <x:c r="C1549" t="inlineStr">
        <x:is>
          <x:t xml:space="preserve">Mg60Ni23.6Y0.5La15.9</x:t>
        </x:is>
      </x:c>
      <x:c r="D1549" t="inlineStr">
        <x:is>
          <x:t xml:space="preserve">[(Ni0.6Fe0.4)0.75B0.2Si0.05]96Nb4</x:t>
        </x:is>
      </x:c>
      <x:c r="E1549" t="inlineStr">
        <x:is>
          <x:t xml:space="preserve">Mg-based</x:t>
        </x:is>
      </x:c>
      <x:c r="F1549" t="inlineStr">
        <x:is>
          <x:t xml:space="preserve">Ni-based</x:t>
        </x:is>
      </x:c>
      <x:c r="G1549" t="n">
        <x:v>0</x:v>
      </x:c>
      <x:c r="H1549" t="n">
        <x:v>0.8105388426213607</x:v>
      </x:c>
      <x:c r="I1549" t="n">
        <x:v>-0.1249387366083</x:v>
      </x:c>
      <x:c r="J1549" t="n">
        <x:v>0</x:v>
      </x:c>
    </x:row>
    <x:row r="1550">
      <x:c r="A1550" t="inlineStr">
        <x:is>
          <x:t xml:space="preserve">MG-JTAC18-121</x:t>
        </x:is>
      </x:c>
      <x:c r="B1550" t="inlineStr">
        <x:is>
          <x:t xml:space="preserve">MG-LONG-067</x:t>
        </x:is>
      </x:c>
      <x:c r="C1550" t="inlineStr">
        <x:is>
          <x:t xml:space="preserve">Mg60Ni23.6Y0.5Si0.1La15.8</x:t>
        </x:is>
      </x:c>
      <x:c r="D1550" t="inlineStr">
        <x:is>
          <x:t xml:space="preserve">[(Ni0.6Fe0.4)0.75B0.2Si0.05]96Nb4</x:t>
        </x:is>
      </x:c>
      <x:c r="E1550" t="inlineStr">
        <x:is>
          <x:t xml:space="preserve">Mg-based</x:t>
        </x:is>
      </x:c>
      <x:c r="F1550" t="inlineStr">
        <x:is>
          <x:t xml:space="preserve">Ni-based</x:t>
        </x:is>
      </x:c>
      <x:c r="G1550" t="n">
        <x:v>0</x:v>
      </x:c>
      <x:c r="H1550" t="n">
        <x:v>1.022577067498298</x:v>
      </x:c>
      <x:c r="I1550" t="n">
        <x:v>0.3010299956639812</x:v>
      </x:c>
      <x:c r="J1550" t="n">
        <x:v>1</x:v>
      </x:c>
    </x:row>
    <x:row r="1551">
      <x:c r="A1551" t="inlineStr">
        <x:is>
          <x:t xml:space="preserve">MG-JTAC18-122</x:t>
        </x:is>
      </x:c>
      <x:c r="B1551" t="inlineStr">
        <x:is>
          <x:t xml:space="preserve">MG-LONG-067</x:t>
        </x:is>
      </x:c>
      <x:c r="C1551" t="inlineStr">
        <x:is>
          <x:t xml:space="preserve">Mg60Ni23.6Y0.5Si0.5La15.75</x:t>
        </x:is>
      </x:c>
      <x:c r="D1551" t="inlineStr">
        <x:is>
          <x:t xml:space="preserve">[(Ni0.6Fe0.4)0.75B0.2Si0.05]96Nb4</x:t>
        </x:is>
      </x:c>
      <x:c r="E1551" t="inlineStr">
        <x:is>
          <x:t xml:space="preserve">Mg-based</x:t>
        </x:is>
      </x:c>
      <x:c r="F1551" t="inlineStr">
        <x:is>
          <x:t xml:space="preserve">Ni-based</x:t>
        </x:is>
      </x:c>
      <x:c r="G1551" t="n">
        <x:v>0</x:v>
      </x:c>
      <x:c r="H1551" t="n">
        <x:v>0.8652257348322251</x:v>
      </x:c>
      <x:c r="I1551" t="n">
        <x:v>0.4771212547196624</x:v>
      </x:c>
      <x:c r="J1551" t="n">
        <x:v>1</x:v>
      </x:c>
    </x:row>
    <x:row r="1552">
      <x:c r="A1552" t="inlineStr">
        <x:is>
          <x:t xml:space="preserve">MG-JTAC18-123</x:t>
        </x:is>
      </x:c>
      <x:c r="B1552" t="inlineStr">
        <x:is>
          <x:t xml:space="preserve">MG-LONG-067</x:t>
        </x:is>
      </x:c>
      <x:c r="C1552" t="inlineStr">
        <x:is>
          <x:t xml:space="preserve">Mg60Ni23.6Y0.75La15.65</x:t>
        </x:is>
      </x:c>
      <x:c r="D1552" t="inlineStr">
        <x:is>
          <x:t xml:space="preserve">[(Ni0.6Fe0.4)0.75B0.2Si0.05]96Nb4</x:t>
        </x:is>
      </x:c>
      <x:c r="E1552" t="inlineStr">
        <x:is>
          <x:t xml:space="preserve">Mg-based</x:t>
        </x:is>
      </x:c>
      <x:c r="F1552" t="inlineStr">
        <x:is>
          <x:t xml:space="preserve">Ni-based</x:t>
        </x:is>
      </x:c>
      <x:c r="G1552" t="n">
        <x:v>0</x:v>
      </x:c>
      <x:c r="H1552" t="n">
        <x:v>0.7807571069496972</x:v>
      </x:c>
      <x:c r="I1552" t="n">
        <x:v>-0.1249387366083</x:v>
      </x:c>
      <x:c r="J1552" t="n">
        <x:v>0</x:v>
      </x:c>
    </x:row>
    <x:row r="1553">
      <x:c r="A1553" t="inlineStr">
        <x:is>
          <x:t xml:space="preserve">MG-JTAC18-126</x:t>
        </x:is>
      </x:c>
      <x:c r="B1553" t="inlineStr">
        <x:is>
          <x:t xml:space="preserve">MG-LONG-067</x:t>
        </x:is>
      </x:c>
      <x:c r="C1553" t="inlineStr">
        <x:is>
          <x:t xml:space="preserve">Mg65Ni20La15</x:t>
        </x:is>
      </x:c>
      <x:c r="D1553" t="inlineStr">
        <x:is>
          <x:t xml:space="preserve">[(Ni0.6Fe0.4)0.75B0.2Si0.05]96Nb4</x:t>
        </x:is>
      </x:c>
      <x:c r="E1553" t="inlineStr">
        <x:is>
          <x:t xml:space="preserve">Mg-based</x:t>
        </x:is>
      </x:c>
      <x:c r="F1553" t="inlineStr">
        <x:is>
          <x:t xml:space="preserve">Ni-based</x:t>
        </x:is>
      </x:c>
      <x:c r="G1553" t="n">
        <x:v>0</x:v>
      </x:c>
      <x:c r="H1553" t="n">
        <x:v>0.9732664572432754</x:v>
      </x:c>
      <x:c r="I1553" t="n">
        <x:v>0.7781512503836436</x:v>
      </x:c>
      <x:c r="J1553" t="n">
        <x:v>1</x:v>
      </x:c>
    </x:row>
    <x:row r="1554">
      <x:c r="A1554" t="inlineStr">
        <x:is>
          <x:t xml:space="preserve">MG-NI-PR-001</x:t>
        </x:is>
      </x:c>
      <x:c r="B1554" t="inlineStr">
        <x:is>
          <x:t xml:space="preserve">MG-NI-PR-002</x:t>
        </x:is>
      </x:c>
      <x:c r="C1554" t="inlineStr">
        <x:is>
          <x:t xml:space="preserve">Ni59Zr16Ti13Nb7Si3Sn2</x:t>
        </x:is>
      </x:c>
      <x:c r="D1554" t="inlineStr">
        <x:is>
          <x:t xml:space="preserve">Ni59Zr15Ti13Nb7Si3Sn2Al1</x:t>
        </x:is>
      </x:c>
      <x:c r="E1554" t="inlineStr">
        <x:is>
          <x:t xml:space="preserve">Ni-based</x:t>
        </x:is>
      </x:c>
      <x:c r="F1554" t="inlineStr">
        <x:is>
          <x:t xml:space="preserve">Ni-based</x:t>
        </x:is>
      </x:c>
      <x:c r="G1554" t="n">
        <x:v>1</x:v>
      </x:c>
      <x:c r="H1554" t="n">
        <x:v>0.6812477606129071</x:v>
      </x:c>
      <x:c r="I1554" t="n">
        <x:v>0.146128035678238</x:v>
      </x:c>
      <x:c r="J1554" t="n">
        <x:v>1</x:v>
      </x:c>
    </x:row>
    <x:row r="1555">
      <x:c r="A1555" t="inlineStr">
        <x:is>
          <x:t xml:space="preserve">MG-LONG-124</x:t>
        </x:is>
      </x:c>
      <x:c r="B1555" t="inlineStr">
        <x:is>
          <x:t xml:space="preserve">MG-NI-PR-001</x:t>
        </x:is>
      </x:c>
      <x:c r="C1555" t="inlineStr">
        <x:is>
          <x:t xml:space="preserve">Fe76Si9B10P5</x:t>
        </x:is>
      </x:c>
      <x:c r="D1555" t="inlineStr">
        <x:is>
          <x:t xml:space="preserve">Ni59Zr16Ti13Nb7Si3Sn2</x:t>
        </x:is>
      </x:c>
      <x:c r="E1555" t="inlineStr">
        <x:is>
          <x:t xml:space="preserve">Fe-based</x:t>
        </x:is>
      </x:c>
      <x:c r="F1555" t="inlineStr">
        <x:is>
          <x:t xml:space="preserve">Ni-based</x:t>
        </x:is>
      </x:c>
      <x:c r="G1555" t="n">
        <x:v>0</x:v>
      </x:c>
      <x:c r="H1555" t="n">
        <x:v>0.6343495702072403</x:v>
      </x:c>
      <x:c r="I1555" t="n">
        <x:v>0.3010299956639813</x:v>
      </x:c>
      <x:c r="J1555" t="n">
        <x:v>1</x:v>
      </x:c>
    </x:row>
    <x:row r="1556">
      <x:c r="A1556" t="inlineStr">
        <x:is>
          <x:t xml:space="preserve">MG-CHEN-003</x:t>
        </x:is>
      </x:c>
      <x:c r="B1556" t="inlineStr">
        <x:is>
          <x:t xml:space="preserve">MG-NI-PR-001</x:t>
        </x:is>
      </x:c>
      <x:c r="C1556" t="inlineStr">
        <x:is>
          <x:t xml:space="preserve">Cu60Hf25Ti15</x:t>
        </x:is>
      </x:c>
      <x:c r="D1556" t="inlineStr">
        <x:is>
          <x:t xml:space="preserve">Ni59Zr16Ti13Nb7Si3Sn2</x:t>
        </x:is>
      </x:c>
      <x:c r="E1556" t="inlineStr">
        <x:is>
          <x:t xml:space="preserve">Cu-based</x:t>
        </x:is>
      </x:c>
      <x:c r="F1556" t="inlineStr">
        <x:is>
          <x:t xml:space="preserve">Ni-based</x:t>
        </x:is>
      </x:c>
      <x:c r="G1556" t="n">
        <x:v>0</x:v>
      </x:c>
      <x:c r="H1556" t="n">
        <x:v>0.8941676669490042</x:v>
      </x:c>
      <x:c r="I1556" t="n">
        <x:v>0.09691001300805646</x:v>
      </x:c>
      <x:c r="J1556" t="n">
        <x:v>1</x:v>
      </x:c>
    </x:row>
    <x:row r="1557">
      <x:c r="A1557" t="inlineStr">
        <x:is>
          <x:t xml:space="preserve">MG-LONG-124</x:t>
        </x:is>
      </x:c>
      <x:c r="B1557" t="inlineStr">
        <x:is>
          <x:t xml:space="preserve">MG-NI-PR-002</x:t>
        </x:is>
      </x:c>
      <x:c r="C1557" t="inlineStr">
        <x:is>
          <x:t xml:space="preserve">Fe76Si9B10P5</x:t>
        </x:is>
      </x:c>
      <x:c r="D1557" t="inlineStr">
        <x:is>
          <x:t xml:space="preserve">Ni59Zr15Ti13Nb7Si3Sn2Al1</x:t>
        </x:is>
      </x:c>
      <x:c r="E1557" t="inlineStr">
        <x:is>
          <x:t xml:space="preserve">Fe-based</x:t>
        </x:is>
      </x:c>
      <x:c r="F1557" t="inlineStr">
        <x:is>
          <x:t xml:space="preserve">Ni-based</x:t>
        </x:is>
      </x:c>
      <x:c r="G1557" t="n">
        <x:v>0</x:v>
      </x:c>
      <x:c r="H1557" t="n">
        <x:v>1.300866608694543</x:v>
      </x:c>
      <x:c r="I1557" t="n">
        <x:v>0.4471580313422192</x:v>
      </x:c>
      <x:c r="J1557" t="n">
        <x:v>1</x:v>
      </x:c>
    </x:row>
    <x:row r="1558">
      <x:c r="A1558" t="inlineStr">
        <x:is>
          <x:t xml:space="preserve">MG-LONG-070</x:t>
        </x:is>
      </x:c>
      <x:c r="B1558" t="inlineStr">
        <x:is>
          <x:t xml:space="preserve">MG-NI-PR-003</x:t>
        </x:is>
      </x:c>
      <x:c r="C1558" t="inlineStr">
        <x:is>
          <x:t xml:space="preserve">Pd79Cu5Ag1Si10P5</x:t>
        </x:is>
      </x:c>
      <x:c r="D1558" t="inlineStr">
        <x:is>
          <x:t xml:space="preserve">Ni58Zr16Ti13Nb7Si3Sn2W1</x:t>
        </x:is>
      </x:c>
      <x:c r="E1558" t="inlineStr">
        <x:is>
          <x:t xml:space="preserve">Pd-based</x:t>
        </x:is>
      </x:c>
      <x:c r="F1558" t="inlineStr">
        <x:is>
          <x:t xml:space="preserve">Ni-based</x:t>
        </x:is>
      </x:c>
      <x:c r="G1558" t="n">
        <x:v>0</x:v>
      </x:c>
      <x:c r="H1558" t="n">
        <x:v>1.149660181170187</x:v>
      </x:c>
      <x:c r="I1558" t="n">
        <x:v>0.2430380486862944</x:v>
      </x:c>
      <x:c r="J1558" t="n">
        <x:v>1</x:v>
      </x:c>
    </x:row>
    <x:row r="1559">
      <x:c r="A1559" t="inlineStr">
        <x:is>
          <x:t xml:space="preserve">MG-LONG-089</x:t>
        </x:is>
      </x:c>
      <x:c r="B1559" t="inlineStr">
        <x:is>
          <x:t xml:space="preserve">MG-NI-PR-003</x:t>
        </x:is>
      </x:c>
      <x:c r="C1559" t="inlineStr">
        <x:is>
          <x:t xml:space="preserve">Co48Cr15Mo14C15B6Er2</x:t>
        </x:is>
      </x:c>
      <x:c r="D1559" t="inlineStr">
        <x:is>
          <x:t xml:space="preserve">Ni58Zr16Ti13Nb7Si3Sn2W1</x:t>
        </x:is>
      </x:c>
      <x:c r="E1559" t="inlineStr">
        <x:is>
          <x:t xml:space="preserve">Co-based</x:t>
        </x:is>
      </x:c>
      <x:c r="F1559" t="inlineStr">
        <x:is>
          <x:t xml:space="preserve">Ni-based</x:t>
        </x:is>
      </x:c>
      <x:c r="G1559" t="n">
        <x:v>0</x:v>
      </x:c>
      <x:c r="H1559" t="n">
        <x:v>0.7562110541964714</x:v>
      </x:c>
      <x:c r="I1559" t="n">
        <x:v>-0.1549019599857432</x:v>
      </x:c>
      <x:c r="J1559" t="n">
        <x:v>0</x:v>
      </x:c>
    </x:row>
    <x:row r="1560">
      <x:c r="A1560" t="inlineStr">
        <x:is>
          <x:t xml:space="preserve">MG-LONG-099</x:t>
        </x:is>
      </x:c>
      <x:c r="B1560" t="inlineStr">
        <x:is>
          <x:t xml:space="preserve">MG-NI-PR-003</x:t>
        </x:is>
      </x:c>
      <x:c r="C1560" t="inlineStr">
        <x:is>
          <x:t xml:space="preserve">Hf47Cu29.25Ni9.75Al14</x:t>
        </x:is>
      </x:c>
      <x:c r="D1560" t="inlineStr">
        <x:is>
          <x:t xml:space="preserve">Ni58Zr16Ti13Nb7Si3Sn2W1</x:t>
        </x:is>
      </x:c>
      <x:c r="E1560" t="inlineStr">
        <x:is>
          <x:t xml:space="preserve">Hf-based</x:t>
        </x:is>
      </x:c>
      <x:c r="F1560" t="inlineStr">
        <x:is>
          <x:t xml:space="preserve">Ni-based</x:t>
        </x:is>
      </x:c>
      <x:c r="G1560" t="n">
        <x:v>0</x:v>
      </x:c>
      <x:c r="H1560" t="n">
        <x:v>1.186956287953788</x:v>
      </x:c>
      <x:c r="I1560" t="n">
        <x:v>-0.1549019599857432</x:v>
      </x:c>
      <x:c r="J1560" t="n">
        <x:v>0</x:v>
      </x:c>
    </x:row>
    <x:row r="1561">
      <x:c r="A1561" t="inlineStr">
        <x:is>
          <x:t xml:space="preserve">MG-CHEN-003</x:t>
        </x:is>
      </x:c>
      <x:c r="B1561" t="inlineStr">
        <x:is>
          <x:t xml:space="preserve">MG-NI-PR-003</x:t>
        </x:is>
      </x:c>
      <x:c r="C1561" t="inlineStr">
        <x:is>
          <x:t xml:space="preserve">Cu60Hf25Ti15</x:t>
        </x:is>
      </x:c>
      <x:c r="D1561" t="inlineStr">
        <x:is>
          <x:t xml:space="preserve">Ni58Zr16Ti13Nb7Si3Sn2W1</x:t>
        </x:is>
      </x:c>
      <x:c r="E1561" t="inlineStr">
        <x:is>
          <x:t xml:space="preserve">Cu-based</x:t>
        </x:is>
      </x:c>
      <x:c r="F1561" t="inlineStr">
        <x:is>
          <x:t xml:space="preserve">Ni-based</x:t>
        </x:is>
      </x:c>
      <x:c r="G1561" t="n">
        <x:v>0</x:v>
      </x:c>
      <x:c r="H1561" t="n">
        <x:v>0.829837078584475</x:v>
      </x:c>
      <x:c r="I1561" t="n">
        <x:v>0.2430380486862944</x:v>
      </x:c>
      <x:c r="J1561" t="n">
        <x:v>1</x:v>
      </x:c>
    </x:row>
    <x:row r="1562">
      <x:c r="A1562" t="inlineStr">
        <x:is>
          <x:t xml:space="preserve">MG-JTAC18-055</x:t>
        </x:is>
      </x:c>
      <x:c r="B1562" t="inlineStr">
        <x:is>
          <x:t xml:space="preserve">MG-NI-PR-003</x:t>
        </x:is>
      </x:c>
      <x:c r="C1562" t="inlineStr">
        <x:is>
          <x:t xml:space="preserve">Fe66W6Y6B22</x:t>
        </x:is>
      </x:c>
      <x:c r="D1562" t="inlineStr">
        <x:is>
          <x:t xml:space="preserve">Ni58Zr16Ti13Nb7Si3Sn2W1</x:t>
        </x:is>
      </x:c>
      <x:c r="E1562" t="inlineStr">
        <x:is>
          <x:t xml:space="preserve">Fe-based</x:t>
        </x:is>
      </x:c>
      <x:c r="F1562" t="inlineStr">
        <x:is>
          <x:t xml:space="preserve">Ni-based</x:t>
        </x:is>
      </x:c>
      <x:c r="G1562" t="n">
        <x:v>0</x:v>
      </x:c>
      <x:c r="H1562" t="n">
        <x:v>1.230319720060123</x:v>
      </x:c>
      <x:c r="I1562" t="n">
        <x:v>0.5440680443502757</x:v>
      </x:c>
      <x:c r="J1562" t="n">
        <x:v>1</x:v>
      </x:c>
    </x:row>
    <x:row r="1563">
      <x:c r="A1563" t="inlineStr">
        <x:is>
          <x:t xml:space="preserve">MG-JTAC18-074</x:t>
        </x:is>
      </x:c>
      <x:c r="B1563" t="inlineStr">
        <x:is>
          <x:t xml:space="preserve">MG-NI-PR-003</x:t>
        </x:is>
      </x:c>
      <x:c r="C1563" t="inlineStr">
        <x:is>
          <x:t xml:space="preserve">Fe72Y6B22</x:t>
        </x:is>
      </x:c>
      <x:c r="D1563" t="inlineStr">
        <x:is>
          <x:t xml:space="preserve">Ni58Zr16Ti13Nb7Si3Sn2W1</x:t>
        </x:is>
      </x:c>
      <x:c r="E1563" t="inlineStr">
        <x:is>
          <x:t xml:space="preserve">Fe-based</x:t>
        </x:is>
      </x:c>
      <x:c r="F1563" t="inlineStr">
        <x:is>
          <x:t xml:space="preserve">Ni-based</x:t>
        </x:is>
      </x:c>
      <x:c r="G1563" t="n">
        <x:v>0</x:v>
      </x:c>
      <x:c r="H1563" t="n">
        <x:v>0.934470598459494</x:v>
      </x:c>
      <x:c r="I1563" t="n">
        <x:v>0.5440680443502757</x:v>
      </x:c>
      <x:c r="J1563" t="n">
        <x:v>1</x:v>
      </x:c>
    </x:row>
    <x:row r="1564">
      <x:c r="A1564" t="inlineStr">
        <x:is>
          <x:t xml:space="preserve">MG-JTAC18-079</x:t>
        </x:is>
      </x:c>
      <x:c r="B1564" t="inlineStr">
        <x:is>
          <x:t xml:space="preserve">MG-NI-PR-003</x:t>
        </x:is>
      </x:c>
      <x:c r="C1564" t="inlineStr">
        <x:is>
          <x:t xml:space="preserve">(Fe0.72Tb0.03B0.2Si0.05)96Nb4</x:t>
        </x:is>
      </x:c>
      <x:c r="D1564" t="inlineStr">
        <x:is>
          <x:t xml:space="preserve">Ni58Zr16Ti13Nb7Si3Sn2W1</x:t>
        </x:is>
      </x:c>
      <x:c r="E1564" t="inlineStr">
        <x:is>
          <x:t xml:space="preserve">Fe-based</x:t>
        </x:is>
      </x:c>
      <x:c r="F1564" t="inlineStr">
        <x:is>
          <x:t xml:space="preserve">Ni-based</x:t>
        </x:is>
      </x:c>
      <x:c r="G1564" t="n">
        <x:v>0</x:v>
      </x:c>
      <x:c r="H1564" t="n">
        <x:v>0.8461231968231547</x:v>
      </x:c>
      <x:c r="I1564" t="n">
        <x:v>0.3679767852945944</x:v>
      </x:c>
      <x:c r="J1564" t="n">
        <x:v>1</x:v>
      </x:c>
    </x:row>
    <x:row r="1565">
      <x:c r="A1565" t="inlineStr">
        <x:is>
          <x:t xml:space="preserve">MG-JTAC18-086</x:t>
        </x:is>
      </x:c>
      <x:c r="B1565" t="inlineStr">
        <x:is>
          <x:t xml:space="preserve">MG-NI-PR-003</x:t>
        </x:is>
      </x:c>
      <x:c r="C1565" t="inlineStr">
        <x:is>
          <x:t xml:space="preserve">(Fe72Mo4B24)93Dy7</x:t>
        </x:is>
      </x:c>
      <x:c r="D1565" t="inlineStr">
        <x:is>
          <x:t xml:space="preserve">Ni58Zr16Ti13Nb7Si3Sn2W1</x:t>
        </x:is>
      </x:c>
      <x:c r="E1565" t="inlineStr">
        <x:is>
          <x:t xml:space="preserve">Fe-based</x:t>
        </x:is>
      </x:c>
      <x:c r="F1565" t="inlineStr">
        <x:is>
          <x:t xml:space="preserve">Ni-based</x:t>
        </x:is>
      </x:c>
      <x:c r="G1565" t="n">
        <x:v>0</x:v>
      </x:c>
      <x:c r="H1565" t="n">
        <x:v>0.4783006901147431</x:v>
      </x:c>
      <x:c r="I1565" t="n">
        <x:v>0.5440680443502757</x:v>
      </x:c>
      <x:c r="J1565" t="n">
        <x:v>1</x:v>
      </x:c>
    </x:row>
    <x:row r="1566">
      <x:c r="A1566" t="inlineStr">
        <x:is>
          <x:t xml:space="preserve">MG-JTAC18-087</x:t>
        </x:is>
      </x:c>
      <x:c r="B1566" t="inlineStr">
        <x:is>
          <x:t xml:space="preserve">MG-NI-PR-003</x:t>
        </x:is>
      </x:c>
      <x:c r="C1566" t="inlineStr">
        <x:is>
          <x:t xml:space="preserve">(Fe72Mo4B24)94Dy6</x:t>
        </x:is>
      </x:c>
      <x:c r="D1566" t="inlineStr">
        <x:is>
          <x:t xml:space="preserve">Ni58Zr16Ti13Nb7Si3Sn2W1</x:t>
        </x:is>
      </x:c>
      <x:c r="E1566" t="inlineStr">
        <x:is>
          <x:t xml:space="preserve">Fe-based</x:t>
        </x:is>
      </x:c>
      <x:c r="F1566" t="inlineStr">
        <x:is>
          <x:t xml:space="preserve">Ni-based</x:t>
        </x:is>
      </x:c>
      <x:c r="G1566" t="n">
        <x:v>0</x:v>
      </x:c>
      <x:c r="H1566" t="n">
        <x:v>1.094428608885396</x:v>
      </x:c>
      <x:c r="I1566" t="n">
        <x:v>0.3679767852945944</x:v>
      </x:c>
      <x:c r="J1566" t="n">
        <x:v>1</x:v>
      </x:c>
    </x:row>
    <x:row r="1567">
      <x:c r="A1567" t="inlineStr">
        <x:is>
          <x:t xml:space="preserve">MG-JTAC18-088</x:t>
        </x:is>
      </x:c>
      <x:c r="B1567" t="inlineStr">
        <x:is>
          <x:t xml:space="preserve">MG-NI-PR-003</x:t>
        </x:is>
      </x:c>
      <x:c r="C1567" t="inlineStr">
        <x:is>
          <x:t xml:space="preserve">(Fe72Mo4B24)95Dy5</x:t>
        </x:is>
      </x:c>
      <x:c r="D1567" t="inlineStr">
        <x:is>
          <x:t xml:space="preserve">Ni58Zr16Ti13Nb7Si3Sn2W1</x:t>
        </x:is>
      </x:c>
      <x:c r="E1567" t="inlineStr">
        <x:is>
          <x:t xml:space="preserve">Fe-based</x:t>
        </x:is>
      </x:c>
      <x:c r="F1567" t="inlineStr">
        <x:is>
          <x:t xml:space="preserve">Ni-based</x:t>
        </x:is>
      </x:c>
      <x:c r="G1567" t="n">
        <x:v>0</x:v>
      </x:c>
      <x:c r="H1567" t="n">
        <x:v>0.9603471824843955</x:v>
      </x:c>
      <x:c r="I1567" t="n">
        <x:v>0.5440680443502757</x:v>
      </x:c>
      <x:c r="J1567" t="n">
        <x:v>1</x:v>
      </x:c>
    </x:row>
    <x:row r="1568">
      <x:c r="A1568" t="inlineStr">
        <x:is>
          <x:t xml:space="preserve">MG-JTAC18-089</x:t>
        </x:is>
      </x:c>
      <x:c r="B1568" t="inlineStr">
        <x:is>
          <x:t xml:space="preserve">MG-NI-PR-003</x:t>
        </x:is>
      </x:c>
      <x:c r="C1568" t="inlineStr">
        <x:is>
          <x:t xml:space="preserve">(Fe72Mo4B24)96Dy4</x:t>
        </x:is>
      </x:c>
      <x:c r="D1568" t="inlineStr">
        <x:is>
          <x:t xml:space="preserve">Ni58Zr16Ti13Nb7Si3Sn2W1</x:t>
        </x:is>
      </x:c>
      <x:c r="E1568" t="inlineStr">
        <x:is>
          <x:t xml:space="preserve">Fe-based</x:t>
        </x:is>
      </x:c>
      <x:c r="F1568" t="inlineStr">
        <x:is>
          <x:t xml:space="preserve">Ni-based</x:t>
        </x:is>
      </x:c>
      <x:c r="G1568" t="n">
        <x:v>0</x:v>
      </x:c>
      <x:c r="H1568" t="n">
        <x:v>0.7764655602634385</x:v>
      </x:c>
      <x:c r="I1568" t="n">
        <x:v>0.5440680443502757</x:v>
      </x:c>
      <x:c r="J1568" t="n">
        <x:v>1</x:v>
      </x:c>
    </x:row>
    <x:row r="1569">
      <x:c r="A1569" t="inlineStr">
        <x:is>
          <x:t xml:space="preserve">MG-JTAC18-091</x:t>
        </x:is>
      </x:c>
      <x:c r="B1569" t="inlineStr">
        <x:is>
          <x:t xml:space="preserve">MG-NI-PR-003</x:t>
        </x:is>
      </x:c>
      <x:c r="C1569" t="inlineStr">
        <x:is>
          <x:t xml:space="preserve">[(Fe0.5Co0.5)72Mo4B24]94Dy6</x:t>
        </x:is>
      </x:c>
      <x:c r="D1569" t="inlineStr">
        <x:is>
          <x:t xml:space="preserve">Ni58Zr16Ti13Nb7Si3Sn2W1</x:t>
        </x:is>
      </x:c>
      <x:c r="E1569" t="inlineStr">
        <x:is>
          <x:t xml:space="preserve">Fe-based</x:t>
        </x:is>
      </x:c>
      <x:c r="F1569" t="inlineStr">
        <x:is>
          <x:t xml:space="preserve">Ni-based</x:t>
        </x:is>
      </x:c>
      <x:c r="G1569" t="n">
        <x:v>0</x:v>
      </x:c>
      <x:c r="H1569" t="n">
        <x:v>0.59812289946613</x:v>
      </x:c>
      <x:c r="I1569" t="n">
        <x:v>0.5440680443502757</x:v>
      </x:c>
      <x:c r="J1569" t="n">
        <x:v>1</x:v>
      </x:c>
    </x:row>
    <x:row r="1570">
      <x:c r="A1570" t="inlineStr">
        <x:is>
          <x:t xml:space="preserve">MG-JTAC18-092</x:t>
        </x:is>
      </x:c>
      <x:c r="B1570" t="inlineStr">
        <x:is>
          <x:t xml:space="preserve">MG-NI-PR-003</x:t>
        </x:is>
      </x:c>
      <x:c r="C1570" t="inlineStr">
        <x:is>
          <x:t xml:space="preserve">[(Fe0.6Co0.4)72Mo4B24]94Dy6</x:t>
        </x:is>
      </x:c>
      <x:c r="D1570" t="inlineStr">
        <x:is>
          <x:t xml:space="preserve">Ni58Zr16Ti13Nb7Si3Sn2W1</x:t>
        </x:is>
      </x:c>
      <x:c r="E1570" t="inlineStr">
        <x:is>
          <x:t xml:space="preserve">Fe-based</x:t>
        </x:is>
      </x:c>
      <x:c r="F1570" t="inlineStr">
        <x:is>
          <x:t xml:space="preserve">Ni-based</x:t>
        </x:is>
      </x:c>
      <x:c r="G1570" t="n">
        <x:v>0</x:v>
      </x:c>
      <x:c r="H1570" t="n">
        <x:v>0.5399426184930702</x:v>
      </x:c>
      <x:c r="I1570" t="n">
        <x:v>0.5440680443502757</x:v>
      </x:c>
      <x:c r="J1570" t="n">
        <x:v>1</x:v>
      </x:c>
    </x:row>
    <x:row r="1571">
      <x:c r="A1571" t="inlineStr">
        <x:is>
          <x:t xml:space="preserve">MG-JTAC18-093</x:t>
        </x:is>
      </x:c>
      <x:c r="B1571" t="inlineStr">
        <x:is>
          <x:t xml:space="preserve">MG-NI-PR-003</x:t>
        </x:is>
      </x:c>
      <x:c r="C1571" t="inlineStr">
        <x:is>
          <x:t xml:space="preserve">[(Fe0.7Co0.3)72Mo4B24]94Dy6</x:t>
        </x:is>
      </x:c>
      <x:c r="D1571" t="inlineStr">
        <x:is>
          <x:t xml:space="preserve">Ni58Zr16Ti13Nb7Si3Sn2W1</x:t>
        </x:is>
      </x:c>
      <x:c r="E1571" t="inlineStr">
        <x:is>
          <x:t xml:space="preserve">Fe-based</x:t>
        </x:is>
      </x:c>
      <x:c r="F1571" t="inlineStr">
        <x:is>
          <x:t xml:space="preserve">Ni-based</x:t>
        </x:is>
      </x:c>
      <x:c r="G1571" t="n">
        <x:v>0</x:v>
      </x:c>
      <x:c r="H1571" t="n">
        <x:v>0.7947992977430821</x:v>
      </x:c>
      <x:c r="I1571" t="n">
        <x:v>0.5440680443502757</x:v>
      </x:c>
      <x:c r="J1571" t="n">
        <x:v>1</x:v>
      </x:c>
    </x:row>
    <x:row r="1572">
      <x:c r="A1572" t="inlineStr">
        <x:is>
          <x:t xml:space="preserve">MG-JTAC18-095</x:t>
        </x:is>
      </x:c>
      <x:c r="B1572" t="inlineStr">
        <x:is>
          <x:t xml:space="preserve">MG-NI-PR-003</x:t>
        </x:is>
      </x:c>
      <x:c r="C1572" t="inlineStr">
        <x:is>
          <x:t xml:space="preserve">[(Fe0.9Co0.1)72Mo4B24]94Dy6</x:t>
        </x:is>
      </x:c>
      <x:c r="D1572" t="inlineStr">
        <x:is>
          <x:t xml:space="preserve">Ni58Zr16Ti13Nb7Si3Sn2W1</x:t>
        </x:is>
      </x:c>
      <x:c r="E1572" t="inlineStr">
        <x:is>
          <x:t xml:space="preserve">Fe-based</x:t>
        </x:is>
      </x:c>
      <x:c r="F1572" t="inlineStr">
        <x:is>
          <x:t xml:space="preserve">Ni-based</x:t>
        </x:is>
      </x:c>
      <x:c r="G1572" t="n">
        <x:v>0</x:v>
      </x:c>
      <x:c r="H1572" t="n">
        <x:v>0.9127802360473157</x:v>
      </x:c>
      <x:c r="I1572" t="n">
        <x:v>0.5440680443502757</x:v>
      </x:c>
      <x:c r="J1572" t="n">
        <x:v>1</x:v>
      </x:c>
    </x:row>
    <x:row r="1573">
      <x:c r="A1573" t="inlineStr">
        <x:is>
          <x:t xml:space="preserve">MG-LONG-068</x:t>
        </x:is>
      </x:c>
      <x:c r="B1573" t="inlineStr">
        <x:is>
          <x:t xml:space="preserve">MG-LONG-073</x:t>
        </x:is>
      </x:c>
      <x:c r="C1573" t="inlineStr">
        <x:is>
          <x:t xml:space="preserve">Pd77Cu6Si17</x:t>
        </x:is>
      </x:c>
      <x:c r="D1573" t="inlineStr">
        <x:is>
          <x:t xml:space="preserve">Ti40Zr10Cu40Pd10</x:t>
        </x:is>
      </x:c>
      <x:c r="E1573" t="inlineStr">
        <x:is>
          <x:t xml:space="preserve">Pd-based</x:t>
        </x:is>
      </x:c>
      <x:c r="F1573" t="inlineStr">
        <x:is>
          <x:t xml:space="preserve">Ti-based</x:t>
        </x:is>
      </x:c>
      <x:c r="G1573" t="n">
        <x:v>0</x:v>
      </x:c>
      <x:c r="H1573" t="n">
        <x:v>0.5949691681426286</x:v>
      </x:c>
      <x:c r="I1573" t="n">
        <x:v>0.3010299956639812</x:v>
      </x:c>
      <x:c r="J1573" t="n">
        <x:v>1</x:v>
      </x:c>
    </x:row>
    <x:row r="1574">
      <x:c r="A1574" t="inlineStr">
        <x:is>
          <x:t xml:space="preserve">MG-LONG-068</x:t>
        </x:is>
      </x:c>
      <x:c r="B1574" t="inlineStr">
        <x:is>
          <x:t xml:space="preserve">MG-LONG-074</x:t>
        </x:is>
      </x:c>
      <x:c r="C1574" t="inlineStr">
        <x:is>
          <x:t xml:space="preserve">Pd77Cu6Si17</x:t>
        </x:is>
      </x:c>
      <x:c r="D1574" t="inlineStr">
        <x:is>
          <x:t xml:space="preserve">Ti40Zr10Cu34Pd16</x:t>
        </x:is>
      </x:c>
      <x:c r="E1574" t="inlineStr">
        <x:is>
          <x:t xml:space="preserve">Pd-based</x:t>
        </x:is>
      </x:c>
      <x:c r="F1574" t="inlineStr">
        <x:is>
          <x:t xml:space="preserve">Ti-based</x:t>
        </x:is>
      </x:c>
      <x:c r="G1574" t="n">
        <x:v>0</x:v>
      </x:c>
      <x:c r="H1574" t="n">
        <x:v>1.233104221917397</x:v>
      </x:c>
      <x:c r="I1574" t="n">
        <x:v>0.3010299956639812</x:v>
      </x:c>
      <x:c r="J1574" t="n">
        <x:v>1</x:v>
      </x:c>
    </x:row>
    <x:row r="1575">
      <x:c r="A1575" t="inlineStr">
        <x:is>
          <x:t xml:space="preserve">MG-LONG-068</x:t>
        </x:is>
      </x:c>
      <x:c r="B1575" t="inlineStr">
        <x:is>
          <x:t xml:space="preserve">MG-LONG-079</x:t>
        </x:is>
      </x:c>
      <x:c r="C1575" t="inlineStr">
        <x:is>
          <x:t xml:space="preserve">Pd77Cu6Si17</x:t>
        </x:is>
      </x:c>
      <x:c r="D1575" t="inlineStr">
        <x:is>
          <x:t xml:space="preserve">Ti40Zr10Cu38Pd12</x:t>
        </x:is>
      </x:c>
      <x:c r="E1575" t="inlineStr">
        <x:is>
          <x:t xml:space="preserve">Pd-based</x:t>
        </x:is>
      </x:c>
      <x:c r="F1575" t="inlineStr">
        <x:is>
          <x:t xml:space="preserve">Ti-based</x:t>
        </x:is>
      </x:c>
      <x:c r="G1575" t="n">
        <x:v>0</x:v>
      </x:c>
      <x:c r="H1575" t="n">
        <x:v>0.4700831770964732</x:v>
      </x:c>
      <x:c r="I1575" t="n">
        <x:v>0.4771212547196624</x:v>
      </x:c>
      <x:c r="J1575" t="n">
        <x:v>1</x:v>
      </x:c>
    </x:row>
    <x:row r="1576">
      <x:c r="A1576" t="inlineStr">
        <x:is>
          <x:t xml:space="preserve">MG-LONG-068</x:t>
        </x:is>
      </x:c>
      <x:c r="B1576" t="inlineStr">
        <x:is>
          <x:t xml:space="preserve">MG-LONG-080</x:t>
        </x:is>
      </x:c>
      <x:c r="C1576" t="inlineStr">
        <x:is>
          <x:t xml:space="preserve">Pd77Cu6Si17</x:t>
        </x:is>
      </x:c>
      <x:c r="D1576" t="inlineStr">
        <x:is>
          <x:t xml:space="preserve">Ti40Zr10Cu36Pd14</x:t>
        </x:is>
      </x:c>
      <x:c r="E1576" t="inlineStr">
        <x:is>
          <x:t xml:space="preserve">Pd-based</x:t>
        </x:is>
      </x:c>
      <x:c r="F1576" t="inlineStr">
        <x:is>
          <x:t xml:space="preserve">Ti-based</x:t>
        </x:is>
      </x:c>
      <x:c r="G1576" t="n">
        <x:v>0</x:v>
      </x:c>
      <x:c r="H1576" t="n">
        <x:v>0.4015719978494575</x:v>
      </x:c>
      <x:c r="I1576" t="n">
        <x:v>0.4771212547196624</x:v>
      </x:c>
      <x:c r="J1576" t="n">
        <x:v>1</x:v>
      </x:c>
    </x:row>
    <x:row r="1577">
      <x:c r="A1577" t="inlineStr">
        <x:is>
          <x:t xml:space="preserve">MG-LONG-068</x:t>
        </x:is>
      </x:c>
      <x:c r="B1577" t="inlineStr">
        <x:is>
          <x:t xml:space="preserve">MG-LONG-093</x:t>
        </x:is>
      </x:c>
      <x:c r="C1577" t="inlineStr">
        <x:is>
          <x:t xml:space="preserve">Pd77Cu6Si17</x:t>
        </x:is>
      </x:c>
      <x:c r="D1577" t="inlineStr">
        <x:is>
          <x:t xml:space="preserve">[(Co0.7Fe0.3)0.75B0.2Si0.05]96Nb4</x:t>
        </x:is>
      </x:c>
      <x:c r="E1577" t="inlineStr">
        <x:is>
          <x:t xml:space="preserve">Pd-based</x:t>
        </x:is>
      </x:c>
      <x:c r="F1577" t="inlineStr">
        <x:is>
          <x:t xml:space="preserve">Co-based</x:t>
        </x:is>
      </x:c>
      <x:c r="G1577" t="n">
        <x:v>0</x:v>
      </x:c>
      <x:c r="H1577" t="n">
        <x:v>0.9413940145123884</x:v>
      </x:c>
      <x:c r="I1577" t="n">
        <x:v>0.2430380486862945</x:v>
      </x:c>
      <x:c r="J1577" t="n">
        <x:v>1</x:v>
      </x:c>
    </x:row>
    <x:row r="1578">
      <x:c r="A1578" t="inlineStr">
        <x:is>
          <x:t xml:space="preserve">MG-LONG-068</x:t>
        </x:is>
      </x:c>
      <x:c r="B1578" t="inlineStr">
        <x:is>
          <x:t xml:space="preserve">MG-LONG-094</x:t>
        </x:is>
      </x:c>
      <x:c r="C1578" t="inlineStr">
        <x:is>
          <x:t xml:space="preserve">Pd77Cu6Si17</x:t>
        </x:is>
      </x:c>
      <x:c r="D1578" t="inlineStr">
        <x:is>
          <x:t xml:space="preserve">[(Co0.6Fe0.4)0.75B0.2Si0.05]96Nb4</x:t>
        </x:is>
      </x:c>
      <x:c r="E1578" t="inlineStr">
        <x:is>
          <x:t xml:space="preserve">Pd-based</x:t>
        </x:is>
      </x:c>
      <x:c r="F1578" t="inlineStr">
        <x:is>
          <x:t xml:space="preserve">Co-based</x:t>
        </x:is>
      </x:c>
      <x:c r="G1578" t="n">
        <x:v>0</x:v>
      </x:c>
      <x:c r="H1578" t="n">
        <x:v>0.6347448803221269</x:v>
      </x:c>
      <x:c r="I1578" t="n">
        <x:v>0.3010299956639812</x:v>
      </x:c>
      <x:c r="J1578" t="n">
        <x:v>1</x:v>
      </x:c>
    </x:row>
    <x:row r="1579">
      <x:c r="A1579" t="inlineStr">
        <x:is>
          <x:t xml:space="preserve">MG-LONG-068</x:t>
        </x:is>
      </x:c>
      <x:c r="B1579" t="inlineStr">
        <x:is>
          <x:t xml:space="preserve">MG-LONG-103</x:t>
        </x:is>
      </x:c>
      <x:c r="C1579" t="inlineStr">
        <x:is>
          <x:t xml:space="preserve">Pd77Cu6Si17</x:t>
        </x:is>
      </x:c>
      <x:c r="D1579" t="inlineStr">
        <x:is>
          <x:t xml:space="preserve">Mg63.5Cu27.5Gd9</x:t>
        </x:is>
      </x:c>
      <x:c r="E1579" t="inlineStr">
        <x:is>
          <x:t xml:space="preserve">Pd-based</x:t>
        </x:is>
      </x:c>
      <x:c r="F1579" t="inlineStr">
        <x:is>
          <x:t xml:space="preserve">Mg-based</x:t>
        </x:is>
      </x:c>
      <x:c r="G1579" t="n">
        <x:v>0</x:v>
      </x:c>
      <x:c r="H1579" t="n">
        <x:v>1.096535338376831</x:v>
      </x:c>
      <x:c r="I1579" t="n">
        <x:v>0.3010299956639812</x:v>
      </x:c>
      <x:c r="J1579" t="n">
        <x:v>1</x:v>
      </x:c>
    </x:row>
    <x:row r="1580">
      <x:c r="A1580" t="inlineStr">
        <x:is>
          <x:t xml:space="preserve">MG-LONG-068</x:t>
        </x:is>
      </x:c>
      <x:c r="B1580" t="inlineStr">
        <x:is>
          <x:t xml:space="preserve">MG-LONG-104</x:t>
        </x:is>
      </x:c>
      <x:c r="C1580" t="inlineStr">
        <x:is>
          <x:t xml:space="preserve">Pd77Cu6Si17</x:t>
        </x:is>
      </x:c>
      <x:c r="D1580" t="inlineStr">
        <x:is>
          <x:t xml:space="preserve">Mg61.5Cu29.5Gd9</x:t>
        </x:is>
      </x:c>
      <x:c r="E1580" t="inlineStr">
        <x:is>
          <x:t xml:space="preserve">Pd-based</x:t>
        </x:is>
      </x:c>
      <x:c r="F1580" t="inlineStr">
        <x:is>
          <x:t xml:space="preserve">Mg-based</x:t>
        </x:is>
      </x:c>
      <x:c r="G1580" t="n">
        <x:v>0</x:v>
      </x:c>
      <x:c r="H1580" t="n">
        <x:v>0.7589162104139668</x:v>
      </x:c>
      <x:c r="I1580" t="n">
        <x:v>0.3010299956639812</x:v>
      </x:c>
      <x:c r="J1580" t="n">
        <x:v>1</x:v>
      </x:c>
    </x:row>
    <x:row r="1581">
      <x:c r="A1581" t="inlineStr">
        <x:is>
          <x:t xml:space="preserve">MG-LONG-068</x:t>
        </x:is>
      </x:c>
      <x:c r="B1581" t="inlineStr">
        <x:is>
          <x:t xml:space="preserve">MG-LONG-115</x:t>
        </x:is>
      </x:c>
      <x:c r="C1581" t="inlineStr">
        <x:is>
          <x:t xml:space="preserve">Pd77Cu6Si17</x:t>
        </x:is>
      </x:c>
      <x:c r="D1581" t="inlineStr">
        <x:is>
          <x:t xml:space="preserve">Fe48Cr15Mo14C15B6Y2</x:t>
        </x:is>
      </x:c>
      <x:c r="E1581" t="inlineStr">
        <x:is>
          <x:t xml:space="preserve">Pd-based</x:t>
        </x:is>
      </x:c>
      <x:c r="F1581" t="inlineStr">
        <x:is>
          <x:t xml:space="preserve">Fe-based</x:t>
        </x:is>
      </x:c>
      <x:c r="G1581" t="n">
        <x:v>0</x:v>
      </x:c>
      <x:c r="H1581" t="n">
        <x:v>0.5492626977951576</x:v>
      </x:c>
      <x:c r="I1581" t="n">
        <x:v>0.5440680443502757</x:v>
      </x:c>
      <x:c r="J1581" t="n">
        <x:v>1</x:v>
      </x:c>
    </x:row>
    <x:row r="1582">
      <x:c r="A1582" t="inlineStr">
        <x:is>
          <x:t xml:space="preserve">MG-LONG-068</x:t>
        </x:is>
      </x:c>
      <x:c r="B1582" t="inlineStr">
        <x:is>
          <x:t xml:space="preserve">MG-LONG-116</x:t>
        </x:is>
      </x:c>
      <x:c r="C1582" t="inlineStr">
        <x:is>
          <x:t xml:space="preserve">Pd77Cu6Si17</x:t>
        </x:is>
      </x:c>
      <x:c r="D1582" t="inlineStr">
        <x:is>
          <x:t xml:space="preserve">Fe45Co3Cr15Mo14C15B6Y2</x:t>
        </x:is>
      </x:c>
      <x:c r="E1582" t="inlineStr">
        <x:is>
          <x:t xml:space="preserve">Pd-based</x:t>
        </x:is>
      </x:c>
      <x:c r="F1582" t="inlineStr">
        <x:is>
          <x:t xml:space="preserve">Fe-based</x:t>
        </x:is>
      </x:c>
      <x:c r="G1582" t="n">
        <x:v>0</x:v>
      </x:c>
      <x:c r="H1582" t="n">
        <x:v>0.4912270333612102</x:v>
      </x:c>
      <x:c r="I1582" t="n">
        <x:v>0.6020599913279623</x:v>
      </x:c>
      <x:c r="J1582" t="n">
        <x:v>1</x:v>
      </x:c>
    </x:row>
    <x:row r="1583">
      <x:c r="A1583" t="inlineStr">
        <x:is>
          <x:t xml:space="preserve">MG-LONG-068</x:t>
        </x:is>
      </x:c>
      <x:c r="B1583" t="inlineStr">
        <x:is>
          <x:t xml:space="preserve">MG-LONG-117</x:t>
        </x:is>
      </x:c>
      <x:c r="C1583" t="inlineStr">
        <x:is>
          <x:t xml:space="preserve">Pd77Cu6Si17</x:t>
        </x:is>
      </x:c>
      <x:c r="D1583" t="inlineStr">
        <x:is>
          <x:t xml:space="preserve">Fe43Co5Cr15Mo14C15B6Y2</x:t>
        </x:is>
      </x:c>
      <x:c r="E1583" t="inlineStr">
        <x:is>
          <x:t xml:space="preserve">Pd-based</x:t>
        </x:is>
      </x:c>
      <x:c r="F1583" t="inlineStr">
        <x:is>
          <x:t xml:space="preserve">Fe-based</x:t>
        </x:is>
      </x:c>
      <x:c r="G1583" t="n">
        <x:v>0</x:v>
      </x:c>
      <x:c r="H1583" t="n">
        <x:v>1.041814675407383</x:v>
      </x:c>
      <x:c r="I1583" t="n">
        <x:v>0.6532125137753437</x:v>
      </x:c>
      <x:c r="J1583" t="n">
        <x:v>1</x:v>
      </x:c>
    </x:row>
    <x:row r="1584">
      <x:c r="A1584" t="inlineStr">
        <x:is>
          <x:t xml:space="preserve">MG-LONG-068</x:t>
        </x:is>
      </x:c>
      <x:c r="B1584" t="inlineStr">
        <x:is>
          <x:t xml:space="preserve">MG-LONG-118</x:t>
        </x:is>
      </x:c>
      <x:c r="C1584" t="inlineStr">
        <x:is>
          <x:t xml:space="preserve">Pd77Cu6Si17</x:t>
        </x:is>
      </x:c>
      <x:c r="D1584" t="inlineStr">
        <x:is>
          <x:t xml:space="preserve">Fe39Co9Cr15Mo14C15B6Y2</x:t>
        </x:is>
      </x:c>
      <x:c r="E1584" t="inlineStr">
        <x:is>
          <x:t xml:space="preserve">Pd-based</x:t>
        </x:is>
      </x:c>
      <x:c r="F1584" t="inlineStr">
        <x:is>
          <x:t xml:space="preserve">Fe-based</x:t>
        </x:is>
      </x:c>
      <x:c r="G1584" t="n">
        <x:v>0</x:v>
      </x:c>
      <x:c r="H1584" t="n">
        <x:v>0.4761544316373438</x:v>
      </x:c>
      <x:c r="I1584" t="n">
        <x:v>0.6989700043360187</x:v>
      </x:c>
      <x:c r="J1584" t="n">
        <x:v>1</x:v>
      </x:c>
    </x:row>
    <x:row r="1585">
      <x:c r="A1585" t="inlineStr">
        <x:is>
          <x:t xml:space="preserve">MG-LONG-068</x:t>
        </x:is>
      </x:c>
      <x:c r="B1585" t="inlineStr">
        <x:is>
          <x:t xml:space="preserve">MG-LONG-119</x:t>
        </x:is>
      </x:c>
      <x:c r="C1585" t="inlineStr">
        <x:is>
          <x:t xml:space="preserve">Pd77Cu6Si17</x:t>
        </x:is>
      </x:c>
      <x:c r="D1585" t="inlineStr">
        <x:is>
          <x:t xml:space="preserve">Fe41Co7Cr15Mo14C15B6Y2</x:t>
        </x:is>
      </x:c>
      <x:c r="E1585" t="inlineStr">
        <x:is>
          <x:t xml:space="preserve">Pd-based</x:t>
        </x:is>
      </x:c>
      <x:c r="F1585" t="inlineStr">
        <x:is>
          <x:t xml:space="preserve">Fe-based</x:t>
        </x:is>
      </x:c>
      <x:c r="G1585" t="n">
        <x:v>0</x:v>
      </x:c>
      <x:c r="H1585" t="n">
        <x:v>0.9676872241573239</x:v>
      </x:c>
      <x:c r="I1585" t="n">
        <x:v>0.9030899869919435</x:v>
      </x:c>
      <x:c r="J1585" t="n">
        <x:v>1</x:v>
      </x:c>
    </x:row>
    <x:row r="1586">
      <x:c r="A1586" t="inlineStr">
        <x:is>
          <x:t xml:space="preserve">MG-LONG-068</x:t>
        </x:is>
      </x:c>
      <x:c r="B1586" t="inlineStr">
        <x:is>
          <x:t xml:space="preserve">MG-LONG-123</x:t>
        </x:is>
      </x:c>
      <x:c r="C1586" t="inlineStr">
        <x:is>
          <x:t xml:space="preserve">Pd77Cu6Si17</x:t>
        </x:is>
      </x:c>
      <x:c r="D1586" t="inlineStr">
        <x:is>
          <x:t xml:space="preserve">Fe56Mn5Cr7Mo12Er2C12B6</x:t>
        </x:is>
      </x:c>
      <x:c r="E1586" t="inlineStr">
        <x:is>
          <x:t xml:space="preserve">Pd-based</x:t>
        </x:is>
      </x:c>
      <x:c r="F1586" t="inlineStr">
        <x:is>
          <x:t xml:space="preserve">Fe-based</x:t>
        </x:is>
      </x:c>
      <x:c r="G1586" t="n">
        <x:v>0</x:v>
      </x:c>
      <x:c r="H1586" t="n">
        <x:v>1.260680556023229</x:v>
      </x:c>
      <x:c r="I1586" t="n">
        <x:v>0.6020599913279623</x:v>
      </x:c>
      <x:c r="J1586" t="n">
        <x:v>1</x:v>
      </x:c>
    </x:row>
    <x:row r="1587">
      <x:c r="A1587" t="inlineStr">
        <x:is>
          <x:t xml:space="preserve">MG-LONG-068</x:t>
        </x:is>
      </x:c>
      <x:c r="B1587" t="inlineStr">
        <x:is>
          <x:t xml:space="preserve">MG-LONG-125</x:t>
        </x:is>
      </x:c>
      <x:c r="C1587" t="inlineStr">
        <x:is>
          <x:t xml:space="preserve">Pd77Cu6Si17</x:t>
        </x:is>
      </x:c>
      <x:c r="D1587" t="inlineStr">
        <x:is>
          <x:t xml:space="preserve">Fe60Co12Y6B22</x:t>
        </x:is>
      </x:c>
      <x:c r="E1587" t="inlineStr">
        <x:is>
          <x:t xml:space="preserve">Pd-based</x:t>
        </x:is>
      </x:c>
      <x:c r="F1587" t="inlineStr">
        <x:is>
          <x:t xml:space="preserve">Fe-based</x:t>
        </x:is>
      </x:c>
      <x:c r="G1587" t="n">
        <x:v>0</x:v>
      </x:c>
      <x:c r="H1587" t="n">
        <x:v>0.782397443962619</x:v>
      </x:c>
      <x:c r="I1587" t="n">
        <x:v>0.09691001300805641</x:v>
      </x:c>
      <x:c r="J1587" t="n">
        <x:v>1</x:v>
      </x:c>
    </x:row>
    <x:row r="1588">
      <x:c r="A1588" t="inlineStr">
        <x:is>
          <x:t xml:space="preserve">MG-JTAC18-013</x:t>
        </x:is>
      </x:c>
      <x:c r="B1588" t="inlineStr">
        <x:is>
          <x:t xml:space="preserve">MG-LONG-068</x:t>
        </x:is>
      </x:c>
      <x:c r="C1588" t="inlineStr">
        <x:is>
          <x:t xml:space="preserve">Ag50Mg11.5Ca30.8Cu7.7</x:t>
        </x:is>
      </x:c>
      <x:c r="D1588" t="inlineStr">
        <x:is>
          <x:t xml:space="preserve">Pd77Cu6Si17</x:t>
        </x:is>
      </x:c>
      <x:c r="E1588" t="inlineStr">
        <x:is>
          <x:t xml:space="preserve">Ag-based</x:t>
        </x:is>
      </x:c>
      <x:c r="F1588" t="inlineStr">
        <x:is>
          <x:t xml:space="preserve">Pd-based</x:t>
        </x:is>
      </x:c>
      <x:c r="G1588" t="n">
        <x:v>0</x:v>
      </x:c>
      <x:c r="H1588" t="n">
        <x:v>0.5913851508202627</x:v>
      </x:c>
      <x:c r="I1588" t="n">
        <x:v>0.3010299956639812</x:v>
      </x:c>
      <x:c r="J1588" t="n">
        <x:v>1</x:v>
      </x:c>
    </x:row>
    <x:row r="1589">
      <x:c r="A1589" t="inlineStr">
        <x:is>
          <x:t xml:space="preserve">MG-JTAC18-081</x:t>
        </x:is>
      </x:c>
      <x:c r="B1589" t="inlineStr">
        <x:is>
          <x:t xml:space="preserve">MG-LONG-068</x:t>
        </x:is>
      </x:c>
      <x:c r="C1589" t="inlineStr">
        <x:is>
          <x:t xml:space="preserve">(Fe0.74Tb0.01B0.2Si0.05)96Nb4</x:t>
        </x:is>
      </x:c>
      <x:c r="D1589" t="inlineStr">
        <x:is>
          <x:t xml:space="preserve">Pd77Cu6Si17</x:t>
        </x:is>
      </x:c>
      <x:c r="E1589" t="inlineStr">
        <x:is>
          <x:t xml:space="preserve">Fe-based</x:t>
        </x:is>
      </x:c>
      <x:c r="F1589" t="inlineStr">
        <x:is>
          <x:t xml:space="preserve">Pd-based</x:t>
        </x:is>
      </x:c>
      <x:c r="G1589" t="n">
        <x:v>0</x:v>
      </x:c>
      <x:c r="H1589" t="n">
        <x:v>0.5963653650217271</x:v>
      </x:c>
      <x:c r="I1589" t="n">
        <x:v>0.3010299956639812</x:v>
      </x:c>
      <x:c r="J1589" t="n">
        <x:v>1</x:v>
      </x:c>
    </x:row>
    <x:row r="1590">
      <x:c r="A1590" t="inlineStr">
        <x:is>
          <x:t xml:space="preserve">MG-JTAC18-101</x:t>
        </x:is>
      </x:c>
      <x:c r="B1590" t="inlineStr">
        <x:is>
          <x:t xml:space="preserve">MG-LONG-068</x:t>
        </x:is>
      </x:c>
      <x:c r="C1590" t="inlineStr">
        <x:is>
          <x:t xml:space="preserve">La62Cu24Al10.8Mg3.2</x:t>
        </x:is>
      </x:c>
      <x:c r="D1590" t="inlineStr">
        <x:is>
          <x:t xml:space="preserve">Pd77Cu6Si17</x:t>
        </x:is>
      </x:c>
      <x:c r="E1590" t="inlineStr">
        <x:is>
          <x:t xml:space="preserve">La-based</x:t>
        </x:is>
      </x:c>
      <x:c r="F1590" t="inlineStr">
        <x:is>
          <x:t xml:space="preserve">Pd-based</x:t>
        </x:is>
      </x:c>
      <x:c r="G1590" t="n">
        <x:v>0</x:v>
      </x:c>
      <x:c r="H1590" t="n">
        <x:v>1.063386214819581</x:v>
      </x:c>
      <x:c r="I1590" t="n">
        <x:v>-0.6989700043360187</x:v>
      </x:c>
      <x:c r="J1590" t="n">
        <x:v>0</x:v>
      </x:c>
    </x:row>
    <x:row r="1591">
      <x:c r="A1591" t="inlineStr">
        <x:is>
          <x:t xml:space="preserve">MG-JTAC18-114</x:t>
        </x:is>
      </x:c>
      <x:c r="B1591" t="inlineStr">
        <x:is>
          <x:t xml:space="preserve">MG-LONG-068</x:t>
        </x:is>
      </x:c>
      <x:c r="C1591" t="inlineStr">
        <x:is>
          <x:t xml:space="preserve">Mg60Ni23.6B2.89La13.51</x:t>
        </x:is>
      </x:c>
      <x:c r="D1591" t="inlineStr">
        <x:is>
          <x:t xml:space="preserve">Pd77Cu6Si17</x:t>
        </x:is>
      </x:c>
      <x:c r="E1591" t="inlineStr">
        <x:is>
          <x:t xml:space="preserve">Mg-based</x:t>
        </x:is>
      </x:c>
      <x:c r="F1591" t="inlineStr">
        <x:is>
          <x:t xml:space="preserve">Pd-based</x:t>
        </x:is>
      </x:c>
      <x:c r="G1591" t="n">
        <x:v>0</x:v>
      </x:c>
      <x:c r="H1591" t="n">
        <x:v>1.125018630324404</x:v>
      </x:c>
      <x:c r="I1591" t="n">
        <x:v>0.3010299956639812</x:v>
      </x:c>
      <x:c r="J1591" t="n">
        <x:v>1</x:v>
      </x:c>
    </x:row>
    <x:row r="1592">
      <x:c r="A1592" t="inlineStr">
        <x:is>
          <x:t xml:space="preserve">MG-JTAC18-115</x:t>
        </x:is>
      </x:c>
      <x:c r="B1592" t="inlineStr">
        <x:is>
          <x:t xml:space="preserve">MG-LONG-068</x:t>
        </x:is>
      </x:c>
      <x:c r="C1592" t="inlineStr">
        <x:is>
          <x:t xml:space="preserve">Mg60Ni23.6La16.4</x:t>
        </x:is>
      </x:c>
      <x:c r="D1592" t="inlineStr">
        <x:is>
          <x:t xml:space="preserve">Pd77Cu6Si17</x:t>
        </x:is>
      </x:c>
      <x:c r="E1592" t="inlineStr">
        <x:is>
          <x:t xml:space="preserve">Mg-based</x:t>
        </x:is>
      </x:c>
      <x:c r="F1592" t="inlineStr">
        <x:is>
          <x:t xml:space="preserve">Pd-based</x:t>
        </x:is>
      </x:c>
      <x:c r="G1592" t="n">
        <x:v>0</x:v>
      </x:c>
      <x:c r="H1592" t="n">
        <x:v>0.7924932084254194</x:v>
      </x:c>
      <x:c r="I1592" t="n">
        <x:v>-0.09691001300805641</x:v>
      </x:c>
      <x:c r="J1592" t="n">
        <x:v>0</x:v>
      </x:c>
    </x:row>
    <x:row r="1593">
      <x:c r="A1593" t="inlineStr">
        <x:is>
          <x:t xml:space="preserve">MG-JTAC18-116</x:t>
        </x:is>
      </x:c>
      <x:c r="B1593" t="inlineStr">
        <x:is>
          <x:t xml:space="preserve">MG-LONG-068</x:t>
        </x:is>
      </x:c>
      <x:c r="C1593" t="inlineStr">
        <x:is>
          <x:t xml:space="preserve">Mg60Ni23.6Si0.25La16.15</x:t>
        </x:is>
      </x:c>
      <x:c r="D1593" t="inlineStr">
        <x:is>
          <x:t xml:space="preserve">Pd77Cu6Si17</x:t>
        </x:is>
      </x:c>
      <x:c r="E1593" t="inlineStr">
        <x:is>
          <x:t xml:space="preserve">Mg-based</x:t>
        </x:is>
      </x:c>
      <x:c r="F1593" t="inlineStr">
        <x:is>
          <x:t xml:space="preserve">Pd-based</x:t>
        </x:is>
      </x:c>
      <x:c r="G1593" t="n">
        <x:v>0</x:v>
      </x:c>
      <x:c r="H1593" t="n">
        <x:v>0.8506043433736554</x:v>
      </x:c>
      <x:c r="I1593" t="n">
        <x:v>0.3010299956639812</x:v>
      </x:c>
      <x:c r="J1593" t="n">
        <x:v>1</x:v>
      </x:c>
    </x:row>
    <x:row r="1594">
      <x:c r="A1594" t="inlineStr">
        <x:is>
          <x:t xml:space="preserve">MG-JTAC18-117</x:t>
        </x:is>
      </x:c>
      <x:c r="B1594" t="inlineStr">
        <x:is>
          <x:t xml:space="preserve">MG-LONG-068</x:t>
        </x:is>
      </x:c>
      <x:c r="C1594" t="inlineStr">
        <x:is>
          <x:t xml:space="preserve">Mg60Ni23.6Si0.5La15.9</x:t>
        </x:is>
      </x:c>
      <x:c r="D1594" t="inlineStr">
        <x:is>
          <x:t xml:space="preserve">Pd77Cu6Si17</x:t>
        </x:is>
      </x:c>
      <x:c r="E1594" t="inlineStr">
        <x:is>
          <x:t xml:space="preserve">Mg-based</x:t>
        </x:is>
      </x:c>
      <x:c r="F1594" t="inlineStr">
        <x:is>
          <x:t xml:space="preserve">Pd-based</x:t>
        </x:is>
      </x:c>
      <x:c r="G1594" t="n">
        <x:v>0</x:v>
      </x:c>
      <x:c r="H1594" t="n">
        <x:v>0.9067710538809096</x:v>
      </x:c>
      <x:c r="I1594" t="n">
        <x:v>0.3010299956639812</x:v>
      </x:c>
      <x:c r="J1594" t="n">
        <x:v>1</x:v>
      </x:c>
    </x:row>
    <x:row r="1595">
      <x:c r="A1595" t="inlineStr">
        <x:is>
          <x:t xml:space="preserve">MG-JTAC18-118</x:t>
        </x:is>
      </x:c>
      <x:c r="B1595" t="inlineStr">
        <x:is>
          <x:t xml:space="preserve">MG-LONG-068</x:t>
        </x:is>
      </x:c>
      <x:c r="C1595" t="inlineStr">
        <x:is>
          <x:t xml:space="preserve">Mg60Ni23.6Y0.25La16.15</x:t>
        </x:is>
      </x:c>
      <x:c r="D1595" t="inlineStr">
        <x:is>
          <x:t xml:space="preserve">Pd77Cu6Si17</x:t>
        </x:is>
      </x:c>
      <x:c r="E1595" t="inlineStr">
        <x:is>
          <x:t xml:space="preserve">Mg-based</x:t>
        </x:is>
      </x:c>
      <x:c r="F1595" t="inlineStr">
        <x:is>
          <x:t xml:space="preserve">Pd-based</x:t>
        </x:is>
      </x:c>
      <x:c r="G1595" t="n">
        <x:v>0</x:v>
      </x:c>
      <x:c r="H1595" t="n">
        <x:v>1.002156227184103</x:v>
      </x:c>
      <x:c r="I1595" t="n">
        <x:v>-0.2430380486862945</x:v>
      </x:c>
      <x:c r="J1595" t="n">
        <x:v>0</x:v>
      </x:c>
    </x:row>
    <x:row r="1596">
      <x:c r="A1596" t="inlineStr">
        <x:is>
          <x:t xml:space="preserve">MG-JTAC18-120</x:t>
        </x:is>
      </x:c>
      <x:c r="B1596" t="inlineStr">
        <x:is>
          <x:t xml:space="preserve">MG-LONG-068</x:t>
        </x:is>
      </x:c>
      <x:c r="C1596" t="inlineStr">
        <x:is>
          <x:t xml:space="preserve">Mg60Ni23.6Y0.5La15.9</x:t>
        </x:is>
      </x:c>
      <x:c r="D1596" t="inlineStr">
        <x:is>
          <x:t xml:space="preserve">Pd77Cu6Si17</x:t>
        </x:is>
      </x:c>
      <x:c r="E1596" t="inlineStr">
        <x:is>
          <x:t xml:space="preserve">Mg-based</x:t>
        </x:is>
      </x:c>
      <x:c r="F1596" t="inlineStr">
        <x:is>
          <x:t xml:space="preserve">Pd-based</x:t>
        </x:is>
      </x:c>
      <x:c r="G1596" t="n">
        <x:v>0</x:v>
      </x:c>
      <x:c r="H1596" t="n">
        <x:v>0.9292690718062723</x:v>
      </x:c>
      <x:c r="I1596" t="n">
        <x:v>-0.3010299956639812</x:v>
      </x:c>
      <x:c r="J1596" t="n">
        <x:v>0</x:v>
      </x:c>
    </x:row>
    <x:row r="1597">
      <x:c r="A1597" t="inlineStr">
        <x:is>
          <x:t xml:space="preserve">MG-JTAC18-121</x:t>
        </x:is>
      </x:c>
      <x:c r="B1597" t="inlineStr">
        <x:is>
          <x:t xml:space="preserve">MG-LONG-068</x:t>
        </x:is>
      </x:c>
      <x:c r="C1597" t="inlineStr">
        <x:is>
          <x:t xml:space="preserve">Mg60Ni23.6Y0.5Si0.1La15.8</x:t>
        </x:is>
      </x:c>
      <x:c r="D1597" t="inlineStr">
        <x:is>
          <x:t xml:space="preserve">Pd77Cu6Si17</x:t>
        </x:is>
      </x:c>
      <x:c r="E1597" t="inlineStr">
        <x:is>
          <x:t xml:space="preserve">Mg-based</x:t>
        </x:is>
      </x:c>
      <x:c r="F1597" t="inlineStr">
        <x:is>
          <x:t xml:space="preserve">Pd-based</x:t>
        </x:is>
      </x:c>
      <x:c r="G1597" t="n">
        <x:v>0</x:v>
      </x:c>
      <x:c r="H1597" t="n">
        <x:v>0.8682774635814134</x:v>
      </x:c>
      <x:c r="I1597" t="n">
        <x:v>0.1249387366083</x:v>
      </x:c>
      <x:c r="J1597" t="n">
        <x:v>1</x:v>
      </x:c>
    </x:row>
    <x:row r="1598">
      <x:c r="A1598" t="inlineStr">
        <x:is>
          <x:t xml:space="preserve">MG-JTAC18-122</x:t>
        </x:is>
      </x:c>
      <x:c r="B1598" t="inlineStr">
        <x:is>
          <x:t xml:space="preserve">MG-LONG-068</x:t>
        </x:is>
      </x:c>
      <x:c r="C1598" t="inlineStr">
        <x:is>
          <x:t xml:space="preserve">Mg60Ni23.6Y0.5Si0.5La15.75</x:t>
        </x:is>
      </x:c>
      <x:c r="D1598" t="inlineStr">
        <x:is>
          <x:t xml:space="preserve">Pd77Cu6Si17</x:t>
        </x:is>
      </x:c>
      <x:c r="E1598" t="inlineStr">
        <x:is>
          <x:t xml:space="preserve">Mg-based</x:t>
        </x:is>
      </x:c>
      <x:c r="F1598" t="inlineStr">
        <x:is>
          <x:t xml:space="preserve">Pd-based</x:t>
        </x:is>
      </x:c>
      <x:c r="G1598" t="n">
        <x:v>0</x:v>
      </x:c>
      <x:c r="H1598" t="n">
        <x:v>0.9330263352425257</x:v>
      </x:c>
      <x:c r="I1598" t="n">
        <x:v>0.3010299956639812</x:v>
      </x:c>
      <x:c r="J1598" t="n">
        <x:v>1</x:v>
      </x:c>
    </x:row>
    <x:row r="1599">
      <x:c r="A1599" t="inlineStr">
        <x:is>
          <x:t xml:space="preserve">MG-JTAC18-123</x:t>
        </x:is>
      </x:c>
      <x:c r="B1599" t="inlineStr">
        <x:is>
          <x:t xml:space="preserve">MG-LONG-068</x:t>
        </x:is>
      </x:c>
      <x:c r="C1599" t="inlineStr">
        <x:is>
          <x:t xml:space="preserve">Mg60Ni23.6Y0.75La15.65</x:t>
        </x:is>
      </x:c>
      <x:c r="D1599" t="inlineStr">
        <x:is>
          <x:t xml:space="preserve">Pd77Cu6Si17</x:t>
        </x:is>
      </x:c>
      <x:c r="E1599" t="inlineStr">
        <x:is>
          <x:t xml:space="preserve">Mg-based</x:t>
        </x:is>
      </x:c>
      <x:c r="F1599" t="inlineStr">
        <x:is>
          <x:t xml:space="preserve">Pd-based</x:t>
        </x:is>
      </x:c>
      <x:c r="G1599" t="n">
        <x:v>0</x:v>
      </x:c>
      <x:c r="H1599" t="n">
        <x:v>1.098773794411998</x:v>
      </x:c>
      <x:c r="I1599" t="n">
        <x:v>-0.3010299956639812</x:v>
      </x:c>
      <x:c r="J1599" t="n">
        <x:v>0</x:v>
      </x:c>
    </x:row>
    <x:row r="1600">
      <x:c r="A1600" t="inlineStr">
        <x:is>
          <x:t xml:space="preserve">MG-JTAC18-124</x:t>
        </x:is>
      </x:c>
      <x:c r="B1600" t="inlineStr">
        <x:is>
          <x:t xml:space="preserve">MG-LONG-068</x:t>
        </x:is>
      </x:c>
      <x:c r="C1600" t="inlineStr">
        <x:is>
          <x:t xml:space="preserve">Mg60Ni23.6Y1La15.4</x:t>
        </x:is>
      </x:c>
      <x:c r="D1600" t="inlineStr">
        <x:is>
          <x:t xml:space="preserve">Pd77Cu6Si17</x:t>
        </x:is>
      </x:c>
      <x:c r="E1600" t="inlineStr">
        <x:is>
          <x:t xml:space="preserve">Mg-based</x:t>
        </x:is>
      </x:c>
      <x:c r="F1600" t="inlineStr">
        <x:is>
          <x:t xml:space="preserve">Pd-based</x:t>
        </x:is>
      </x:c>
      <x:c r="G1600" t="n">
        <x:v>0</x:v>
      </x:c>
      <x:c r="H1600" t="n">
        <x:v>0.9156333946542365</x:v>
      </x:c>
      <x:c r="I1600" t="n">
        <x:v>-0.1760912590556812</x:v>
      </x:c>
      <x:c r="J1600" t="n">
        <x:v>0</x:v>
      </x:c>
    </x:row>
    <x:row r="1601">
      <x:c r="A1601" t="inlineStr">
        <x:is>
          <x:t xml:space="preserve">MG-JTAC18-126</x:t>
        </x:is>
      </x:c>
      <x:c r="B1601" t="inlineStr">
        <x:is>
          <x:t xml:space="preserve">MG-LONG-068</x:t>
        </x:is>
      </x:c>
      <x:c r="C1601" t="inlineStr">
        <x:is>
          <x:t xml:space="preserve">Mg65Ni20La15</x:t>
        </x:is>
      </x:c>
      <x:c r="D1601" t="inlineStr">
        <x:is>
          <x:t xml:space="preserve">Pd77Cu6Si17</x:t>
        </x:is>
      </x:c>
      <x:c r="E1601" t="inlineStr">
        <x:is>
          <x:t xml:space="preserve">Mg-based</x:t>
        </x:is>
      </x:c>
      <x:c r="F1601" t="inlineStr">
        <x:is>
          <x:t xml:space="preserve">Pd-based</x:t>
        </x:is>
      </x:c>
      <x:c r="G1601" t="n">
        <x:v>0</x:v>
      </x:c>
      <x:c r="H1601" t="n">
        <x:v>1.26377600494199</x:v>
      </x:c>
      <x:c r="I1601" t="n">
        <x:v>0.6020599913279624</x:v>
      </x:c>
      <x:c r="J1601" t="n">
        <x:v>1</x:v>
      </x:c>
    </x:row>
    <x:row r="1602">
      <x:c r="A1602" t="inlineStr">
        <x:is>
          <x:t xml:space="preserve">MG-LONG-069</x:t>
        </x:is>
      </x:c>
      <x:c r="B1602" t="inlineStr">
        <x:is>
          <x:t xml:space="preserve">MG-LONG-070</x:t>
        </x:is>
      </x:c>
      <x:c r="C1602" t="inlineStr">
        <x:is>
          <x:t xml:space="preserve">Pd79Cu6Si10P5</x:t>
        </x:is>
      </x:c>
      <x:c r="D1602" t="inlineStr">
        <x:is>
          <x:t xml:space="preserve">Pd79Cu5Ag1Si10P5</x:t>
        </x:is>
      </x:c>
      <x:c r="E1602" t="inlineStr">
        <x:is>
          <x:t xml:space="preserve">Pd-based</x:t>
        </x:is>
      </x:c>
      <x:c r="F1602" t="inlineStr">
        <x:is>
          <x:t xml:space="preserve">Pd-based</x:t>
        </x:is>
      </x:c>
      <x:c r="G1602" t="n">
        <x:v>1</x:v>
      </x:c>
      <x:c r="H1602" t="n">
        <x:v>0.2876451931676839</x:v>
      </x:c>
      <x:c r="I1602" t="n">
        <x:v>-0.09691001300805646</x:v>
      </x:c>
      <x:c r="J1602" t="n">
        <x:v>0</x:v>
      </x:c>
    </x:row>
    <x:row r="1603">
      <x:c r="A1603" t="inlineStr">
        <x:is>
          <x:t xml:space="preserve">MG-LONG-069</x:t>
        </x:is>
      </x:c>
      <x:c r="B1603" t="inlineStr">
        <x:is>
          <x:t xml:space="preserve">MG-LONG-099</x:t>
        </x:is>
      </x:c>
      <x:c r="C1603" t="inlineStr">
        <x:is>
          <x:t xml:space="preserve">Pd79Cu6Si10P5</x:t>
        </x:is>
      </x:c>
      <x:c r="D1603" t="inlineStr">
        <x:is>
          <x:t xml:space="preserve">Hf47Cu29.25Ni9.75Al14</x:t>
        </x:is>
      </x:c>
      <x:c r="E1603" t="inlineStr">
        <x:is>
          <x:t xml:space="preserve">Pd-based</x:t>
        </x:is>
      </x:c>
      <x:c r="F1603" t="inlineStr">
        <x:is>
          <x:t xml:space="preserve">Hf-based</x:t>
        </x:is>
      </x:c>
      <x:c r="G1603" t="n">
        <x:v>0</x:v>
      </x:c>
      <x:c r="H1603" t="n">
        <x:v>0.6996054267669117</x:v>
      </x:c>
      <x:c r="I1603" t="n">
        <x:v>0.3010299956639811</x:v>
      </x:c>
      <x:c r="J1603" t="n">
        <x:v>1</x:v>
      </x:c>
    </x:row>
    <x:row r="1604">
      <x:c r="A1604" t="inlineStr">
        <x:is>
          <x:t xml:space="preserve">MG-LONG-069</x:t>
        </x:is>
      </x:c>
      <x:c r="B1604" t="inlineStr">
        <x:is>
          <x:t xml:space="preserve">MG-LONG-100</x:t>
        </x:is>
      </x:c>
      <x:c r="C1604" t="inlineStr">
        <x:is>
          <x:t xml:space="preserve">Pd79Cu6Si10P5</x:t>
        </x:is>
      </x:c>
      <x:c r="D1604" t="inlineStr">
        <x:is>
          <x:t xml:space="preserve">Hf48Cu29.25Ni9.75Al13</x:t>
        </x:is>
      </x:c>
      <x:c r="E1604" t="inlineStr">
        <x:is>
          <x:t xml:space="preserve">Pd-based</x:t>
        </x:is>
      </x:c>
      <x:c r="F1604" t="inlineStr">
        <x:is>
          <x:t xml:space="preserve">Hf-based</x:t>
        </x:is>
      </x:c>
      <x:c r="G1604" t="n">
        <x:v>0</x:v>
      </x:c>
      <x:c r="H1604" t="n">
        <x:v>0.7922738263155722</x:v>
      </x:c>
      <x:c r="I1604" t="n">
        <x:v>0.3010299956639811</x:v>
      </x:c>
      <x:c r="J1604" t="n">
        <x:v>1</x:v>
      </x:c>
    </x:row>
    <x:row r="1605">
      <x:c r="A1605" t="inlineStr">
        <x:is>
          <x:t xml:space="preserve">MG-JTAC18-086</x:t>
        </x:is>
      </x:c>
      <x:c r="B1605" t="inlineStr">
        <x:is>
          <x:t xml:space="preserve">MG-LONG-069</x:t>
        </x:is>
      </x:c>
      <x:c r="C1605" t="inlineStr">
        <x:is>
          <x:t xml:space="preserve">(Fe72Mo4B24)93Dy7</x:t>
        </x:is>
      </x:c>
      <x:c r="D1605" t="inlineStr">
        <x:is>
          <x:t xml:space="preserve">Pd79Cu6Si10P5</x:t>
        </x:is>
      </x:c>
      <x:c r="E1605" t="inlineStr">
        <x:is>
          <x:t xml:space="preserve">Fe-based</x:t>
        </x:is>
      </x:c>
      <x:c r="F1605" t="inlineStr">
        <x:is>
          <x:t xml:space="preserve">Pd-based</x:t>
        </x:is>
      </x:c>
      <x:c r="G1605" t="n">
        <x:v>0</x:v>
      </x:c>
      <x:c r="H1605" t="n">
        <x:v>1.235510154400406</x:v>
      </x:c>
      <x:c r="I1605" t="n">
        <x:v>0.3979400086720377</x:v>
      </x:c>
      <x:c r="J1605" t="n">
        <x:v>1</x:v>
      </x:c>
    </x:row>
    <x:row r="1606">
      <x:c r="A1606" t="inlineStr">
        <x:is>
          <x:t xml:space="preserve">MG-JTAC18-087</x:t>
        </x:is>
      </x:c>
      <x:c r="B1606" t="inlineStr">
        <x:is>
          <x:t xml:space="preserve">MG-LONG-069</x:t>
        </x:is>
      </x:c>
      <x:c r="C1606" t="inlineStr">
        <x:is>
          <x:t xml:space="preserve">(Fe72Mo4B24)94Dy6</x:t>
        </x:is>
      </x:c>
      <x:c r="D1606" t="inlineStr">
        <x:is>
          <x:t xml:space="preserve">Pd79Cu6Si10P5</x:t>
        </x:is>
      </x:c>
      <x:c r="E1606" t="inlineStr">
        <x:is>
          <x:t xml:space="preserve">Fe-based</x:t>
        </x:is>
      </x:c>
      <x:c r="F1606" t="inlineStr">
        <x:is>
          <x:t xml:space="preserve">Pd-based</x:t>
        </x:is>
      </x:c>
      <x:c r="G1606" t="n">
        <x:v>0</x:v>
      </x:c>
      <x:c r="H1606" t="n">
        <x:v>1.176580376516598</x:v>
      </x:c>
      <x:c r="I1606" t="n">
        <x:v>0.2218487496163564</x:v>
      </x:c>
      <x:c r="J1606" t="n">
        <x:v>1</x:v>
      </x:c>
    </x:row>
    <x:row r="1607">
      <x:c r="A1607" t="inlineStr">
        <x:is>
          <x:t xml:space="preserve">MG-JTAC18-088</x:t>
        </x:is>
      </x:c>
      <x:c r="B1607" t="inlineStr">
        <x:is>
          <x:t xml:space="preserve">MG-LONG-069</x:t>
        </x:is>
      </x:c>
      <x:c r="C1607" t="inlineStr">
        <x:is>
          <x:t xml:space="preserve">(Fe72Mo4B24)95Dy5</x:t>
        </x:is>
      </x:c>
      <x:c r="D1607" t="inlineStr">
        <x:is>
          <x:t xml:space="preserve">Pd79Cu6Si10P5</x:t>
        </x:is>
      </x:c>
      <x:c r="E1607" t="inlineStr">
        <x:is>
          <x:t xml:space="preserve">Fe-based</x:t>
        </x:is>
      </x:c>
      <x:c r="F1607" t="inlineStr">
        <x:is>
          <x:t xml:space="preserve">Pd-based</x:t>
        </x:is>
      </x:c>
      <x:c r="G1607" t="n">
        <x:v>0</x:v>
      </x:c>
      <x:c r="H1607" t="n">
        <x:v>1.258424900069456</x:v>
      </x:c>
      <x:c r="I1607" t="n">
        <x:v>0.3979400086720377</x:v>
      </x:c>
      <x:c r="J1607" t="n">
        <x:v>1</x:v>
      </x:c>
    </x:row>
    <x:row r="1608">
      <x:c r="A1608" t="inlineStr">
        <x:is>
          <x:t xml:space="preserve">MG-JTAC18-092</x:t>
        </x:is>
      </x:c>
      <x:c r="B1608" t="inlineStr">
        <x:is>
          <x:t xml:space="preserve">MG-LONG-069</x:t>
        </x:is>
      </x:c>
      <x:c r="C1608" t="inlineStr">
        <x:is>
          <x:t xml:space="preserve">[(Fe0.6Co0.4)72Mo4B24]94Dy6</x:t>
        </x:is>
      </x:c>
      <x:c r="D1608" t="inlineStr">
        <x:is>
          <x:t xml:space="preserve">Pd79Cu6Si10P5</x:t>
        </x:is>
      </x:c>
      <x:c r="E1608" t="inlineStr">
        <x:is>
          <x:t xml:space="preserve">Fe-based</x:t>
        </x:is>
      </x:c>
      <x:c r="F1608" t="inlineStr">
        <x:is>
          <x:t xml:space="preserve">Pd-based</x:t>
        </x:is>
      </x:c>
      <x:c r="G1608" t="n">
        <x:v>0</x:v>
      </x:c>
      <x:c r="H1608" t="n">
        <x:v>1.081397825638742</x:v>
      </x:c>
      <x:c r="I1608" t="n">
        <x:v>0.3979400086720377</x:v>
      </x:c>
      <x:c r="J1608" t="n">
        <x:v>1</x:v>
      </x:c>
    </x:row>
    <x:row r="1609">
      <x:c r="A1609" t="inlineStr">
        <x:is>
          <x:t xml:space="preserve">MG-JTAC18-093</x:t>
        </x:is>
      </x:c>
      <x:c r="B1609" t="inlineStr">
        <x:is>
          <x:t xml:space="preserve">MG-LONG-069</x:t>
        </x:is>
      </x:c>
      <x:c r="C1609" t="inlineStr">
        <x:is>
          <x:t xml:space="preserve">[(Fe0.7Co0.3)72Mo4B24]94Dy6</x:t>
        </x:is>
      </x:c>
      <x:c r="D1609" t="inlineStr">
        <x:is>
          <x:t xml:space="preserve">Pd79Cu6Si10P5</x:t>
        </x:is>
      </x:c>
      <x:c r="E1609" t="inlineStr">
        <x:is>
          <x:t xml:space="preserve">Fe-based</x:t>
        </x:is>
      </x:c>
      <x:c r="F1609" t="inlineStr">
        <x:is>
          <x:t xml:space="preserve">Pd-based</x:t>
        </x:is>
      </x:c>
      <x:c r="G1609" t="n">
        <x:v>0</x:v>
      </x:c>
      <x:c r="H1609" t="n">
        <x:v>0.9790847467178972</x:v>
      </x:c>
      <x:c r="I1609" t="n">
        <x:v>0.3979400086720377</x:v>
      </x:c>
      <x:c r="J1609" t="n">
        <x:v>1</x:v>
      </x:c>
    </x:row>
    <x:row r="1610">
      <x:c r="A1610" t="inlineStr">
        <x:is>
          <x:t xml:space="preserve">MG-JTAC18-094</x:t>
        </x:is>
      </x:c>
      <x:c r="B1610" t="inlineStr">
        <x:is>
          <x:t xml:space="preserve">MG-LONG-069</x:t>
        </x:is>
      </x:c>
      <x:c r="C1610" t="inlineStr">
        <x:is>
          <x:t xml:space="preserve">[(Fe0.8Co0.2)72Mo4B24]94Dy6</x:t>
        </x:is>
      </x:c>
      <x:c r="D1610" t="inlineStr">
        <x:is>
          <x:t xml:space="preserve">Pd79Cu6Si10P5</x:t>
        </x:is>
      </x:c>
      <x:c r="E1610" t="inlineStr">
        <x:is>
          <x:t xml:space="preserve">Fe-based</x:t>
        </x:is>
      </x:c>
      <x:c r="F1610" t="inlineStr">
        <x:is>
          <x:t xml:space="preserve">Pd-based</x:t>
        </x:is>
      </x:c>
      <x:c r="G1610" t="n">
        <x:v>0</x:v>
      </x:c>
      <x:c r="H1610" t="n">
        <x:v>0.9768900416542063</x:v>
      </x:c>
      <x:c r="I1610" t="n">
        <x:v>0.2218487496163564</x:v>
      </x:c>
      <x:c r="J1610" t="n">
        <x:v>1</x:v>
      </x:c>
    </x:row>
    <x:row r="1611">
      <x:c r="A1611" t="inlineStr">
        <x:is>
          <x:t xml:space="preserve">MG-JTAC18-095</x:t>
        </x:is>
      </x:c>
      <x:c r="B1611" t="inlineStr">
        <x:is>
          <x:t xml:space="preserve">MG-LONG-069</x:t>
        </x:is>
      </x:c>
      <x:c r="C1611" t="inlineStr">
        <x:is>
          <x:t xml:space="preserve">[(Fe0.9Co0.1)72Mo4B24]94Dy6</x:t>
        </x:is>
      </x:c>
      <x:c r="D1611" t="inlineStr">
        <x:is>
          <x:t xml:space="preserve">Pd79Cu6Si10P5</x:t>
        </x:is>
      </x:c>
      <x:c r="E1611" t="inlineStr">
        <x:is>
          <x:t xml:space="preserve">Fe-based</x:t>
        </x:is>
      </x:c>
      <x:c r="F1611" t="inlineStr">
        <x:is>
          <x:t xml:space="preserve">Pd-based</x:t>
        </x:is>
      </x:c>
      <x:c r="G1611" t="n">
        <x:v>0</x:v>
      </x:c>
      <x:c r="H1611" t="n">
        <x:v>0.9560577994895937</x:v>
      </x:c>
      <x:c r="I1611" t="n">
        <x:v>0.3979400086720377</x:v>
      </x:c>
      <x:c r="J1611" t="n">
        <x:v>1</x:v>
      </x:c>
    </x:row>
    <x:row r="1612">
      <x:c r="A1612" t="inlineStr">
        <x:is>
          <x:t xml:space="preserve">MG-LONG-070</x:t>
        </x:is>
      </x:c>
      <x:c r="B1612" t="inlineStr">
        <x:is>
          <x:t xml:space="preserve">MG-LONG-089</x:t>
        </x:is>
      </x:c>
      <x:c r="C1612" t="inlineStr">
        <x:is>
          <x:t xml:space="preserve">Pd79Cu5Ag1Si10P5</x:t>
        </x:is>
      </x:c>
      <x:c r="D1612" t="inlineStr">
        <x:is>
          <x:t xml:space="preserve">Co48Cr15Mo14C15B6Er2</x:t>
        </x:is>
      </x:c>
      <x:c r="E1612" t="inlineStr">
        <x:is>
          <x:t xml:space="preserve">Pd-based</x:t>
        </x:is>
      </x:c>
      <x:c r="F1612" t="inlineStr">
        <x:is>
          <x:t xml:space="preserve">Co-based</x:t>
        </x:is>
      </x:c>
      <x:c r="G1612" t="n">
        <x:v>0</x:v>
      </x:c>
      <x:c r="H1612" t="n">
        <x:v>1.2470317257151</x:v>
      </x:c>
      <x:c r="I1612" t="n">
        <x:v>0.3979400086720376</x:v>
      </x:c>
      <x:c r="J1612" t="n">
        <x:v>1</x:v>
      </x:c>
    </x:row>
    <x:row r="1613">
      <x:c r="A1613" t="inlineStr">
        <x:is>
          <x:t xml:space="preserve">MG-LONG-070</x:t>
        </x:is>
      </x:c>
      <x:c r="B1613" t="inlineStr">
        <x:is>
          <x:t xml:space="preserve">MG-LONG-099</x:t>
        </x:is>
      </x:c>
      <x:c r="C1613" t="inlineStr">
        <x:is>
          <x:t xml:space="preserve">Pd79Cu5Ag1Si10P5</x:t>
        </x:is>
      </x:c>
      <x:c r="D1613" t="inlineStr">
        <x:is>
          <x:t xml:space="preserve">Hf47Cu29.25Ni9.75Al14</x:t>
        </x:is>
      </x:c>
      <x:c r="E1613" t="inlineStr">
        <x:is>
          <x:t xml:space="preserve">Pd-based</x:t>
        </x:is>
      </x:c>
      <x:c r="F1613" t="inlineStr">
        <x:is>
          <x:t xml:space="preserve">Hf-based</x:t>
        </x:is>
      </x:c>
      <x:c r="G1613" t="n">
        <x:v>0</x:v>
      </x:c>
      <x:c r="H1613" t="n">
        <x:v>0.7262192664943763</x:v>
      </x:c>
      <x:c r="I1613" t="n">
        <x:v>0.3979400086720376</x:v>
      </x:c>
      <x:c r="J1613" t="n">
        <x:v>1</x:v>
      </x:c>
    </x:row>
    <x:row r="1614">
      <x:c r="A1614" t="inlineStr">
        <x:is>
          <x:t xml:space="preserve">MG-LONG-070</x:t>
        </x:is>
      </x:c>
      <x:c r="B1614" t="inlineStr">
        <x:is>
          <x:t xml:space="preserve">MG-LONG-100</x:t>
        </x:is>
      </x:c>
      <x:c r="C1614" t="inlineStr">
        <x:is>
          <x:t xml:space="preserve">Pd79Cu5Ag1Si10P5</x:t>
        </x:is>
      </x:c>
      <x:c r="D1614" t="inlineStr">
        <x:is>
          <x:t xml:space="preserve">Hf48Cu29.25Ni9.75Al13</x:t>
        </x:is>
      </x:c>
      <x:c r="E1614" t="inlineStr">
        <x:is>
          <x:t xml:space="preserve">Pd-based</x:t>
        </x:is>
      </x:c>
      <x:c r="F1614" t="inlineStr">
        <x:is>
          <x:t xml:space="preserve">Hf-based</x:t>
        </x:is>
      </x:c>
      <x:c r="G1614" t="n">
        <x:v>0</x:v>
      </x:c>
      <x:c r="H1614" t="n">
        <x:v>0.8762141561287731</x:v>
      </x:c>
      <x:c r="I1614" t="n">
        <x:v>0.3979400086720376</x:v>
      </x:c>
      <x:c r="J1614" t="n">
        <x:v>1</x:v>
      </x:c>
    </x:row>
    <x:row r="1615">
      <x:c r="A1615" t="inlineStr">
        <x:is>
          <x:t xml:space="preserve">MG-JTAC18-086</x:t>
        </x:is>
      </x:c>
      <x:c r="B1615" t="inlineStr">
        <x:is>
          <x:t xml:space="preserve">MG-LONG-070</x:t>
        </x:is>
      </x:c>
      <x:c r="C1615" t="inlineStr">
        <x:is>
          <x:t xml:space="preserve">(Fe72Mo4B24)93Dy7</x:t>
        </x:is>
      </x:c>
      <x:c r="D1615" t="inlineStr">
        <x:is>
          <x:t xml:space="preserve">Pd79Cu5Ag1Si10P5</x:t>
        </x:is>
      </x:c>
      <x:c r="E1615" t="inlineStr">
        <x:is>
          <x:t xml:space="preserve">Fe-based</x:t>
        </x:is>
      </x:c>
      <x:c r="F1615" t="inlineStr">
        <x:is>
          <x:t xml:space="preserve">Pd-based</x:t>
        </x:is>
      </x:c>
      <x:c r="G1615" t="n">
        <x:v>0</x:v>
      </x:c>
      <x:c r="H1615" t="n">
        <x:v>1.033547120220251</x:v>
      </x:c>
      <x:c r="I1615" t="n">
        <x:v>0.3010299956639812</x:v>
      </x:c>
      <x:c r="J1615" t="n">
        <x:v>1</x:v>
      </x:c>
    </x:row>
    <x:row r="1616">
      <x:c r="A1616" t="inlineStr">
        <x:is>
          <x:t xml:space="preserve">MG-JTAC18-087</x:t>
        </x:is>
      </x:c>
      <x:c r="B1616" t="inlineStr">
        <x:is>
          <x:t xml:space="preserve">MG-LONG-070</x:t>
        </x:is>
      </x:c>
      <x:c r="C1616" t="inlineStr">
        <x:is>
          <x:t xml:space="preserve">(Fe72Mo4B24)94Dy6</x:t>
        </x:is>
      </x:c>
      <x:c r="D1616" t="inlineStr">
        <x:is>
          <x:t xml:space="preserve">Pd79Cu5Ag1Si10P5</x:t>
        </x:is>
      </x:c>
      <x:c r="E1616" t="inlineStr">
        <x:is>
          <x:t xml:space="preserve">Fe-based</x:t>
        </x:is>
      </x:c>
      <x:c r="F1616" t="inlineStr">
        <x:is>
          <x:t xml:space="preserve">Pd-based</x:t>
        </x:is>
      </x:c>
      <x:c r="G1616" t="n">
        <x:v>0</x:v>
      </x:c>
      <x:c r="H1616" t="n">
        <x:v>1.139038458306356</x:v>
      </x:c>
      <x:c r="I1616" t="n">
        <x:v>0.1249387366083</x:v>
      </x:c>
      <x:c r="J1616" t="n">
        <x:v>1</x:v>
      </x:c>
    </x:row>
    <x:row r="1617">
      <x:c r="A1617" t="inlineStr">
        <x:is>
          <x:t xml:space="preserve">MG-JTAC18-088</x:t>
        </x:is>
      </x:c>
      <x:c r="B1617" t="inlineStr">
        <x:is>
          <x:t xml:space="preserve">MG-LONG-070</x:t>
        </x:is>
      </x:c>
      <x:c r="C1617" t="inlineStr">
        <x:is>
          <x:t xml:space="preserve">(Fe72Mo4B24)95Dy5</x:t>
        </x:is>
      </x:c>
      <x:c r="D1617" t="inlineStr">
        <x:is>
          <x:t xml:space="preserve">Pd79Cu5Ag1Si10P5</x:t>
        </x:is>
      </x:c>
      <x:c r="E1617" t="inlineStr">
        <x:is>
          <x:t xml:space="preserve">Fe-based</x:t>
        </x:is>
      </x:c>
      <x:c r="F1617" t="inlineStr">
        <x:is>
          <x:t xml:space="preserve">Pd-based</x:t>
        </x:is>
      </x:c>
      <x:c r="G1617" t="n">
        <x:v>0</x:v>
      </x:c>
      <x:c r="H1617" t="n">
        <x:v>1.177995448689268</x:v>
      </x:c>
      <x:c r="I1617" t="n">
        <x:v>0.3010299956639812</x:v>
      </x:c>
      <x:c r="J1617" t="n">
        <x:v>1</x:v>
      </x:c>
    </x:row>
    <x:row r="1618">
      <x:c r="A1618" t="inlineStr">
        <x:is>
          <x:t xml:space="preserve">MG-JTAC18-091</x:t>
        </x:is>
      </x:c>
      <x:c r="B1618" t="inlineStr">
        <x:is>
          <x:t xml:space="preserve">MG-LONG-070</x:t>
        </x:is>
      </x:c>
      <x:c r="C1618" t="inlineStr">
        <x:is>
          <x:t xml:space="preserve">[(Fe0.5Co0.5)72Mo4B24]94Dy6</x:t>
        </x:is>
      </x:c>
      <x:c r="D1618" t="inlineStr">
        <x:is>
          <x:t xml:space="preserve">Pd79Cu5Ag1Si10P5</x:t>
        </x:is>
      </x:c>
      <x:c r="E1618" t="inlineStr">
        <x:is>
          <x:t xml:space="preserve">Fe-based</x:t>
        </x:is>
      </x:c>
      <x:c r="F1618" t="inlineStr">
        <x:is>
          <x:t xml:space="preserve">Pd-based</x:t>
        </x:is>
      </x:c>
      <x:c r="G1618" t="n">
        <x:v>0</x:v>
      </x:c>
      <x:c r="H1618" t="n">
        <x:v>1.265012353028575</x:v>
      </x:c>
      <x:c r="I1618" t="n">
        <x:v>0.3010299956639812</x:v>
      </x:c>
      <x:c r="J1618" t="n">
        <x:v>1</x:v>
      </x:c>
    </x:row>
    <x:row r="1619">
      <x:c r="A1619" t="inlineStr">
        <x:is>
          <x:t xml:space="preserve">MG-JTAC18-092</x:t>
        </x:is>
      </x:c>
      <x:c r="B1619" t="inlineStr">
        <x:is>
          <x:t xml:space="preserve">MG-LONG-070</x:t>
        </x:is>
      </x:c>
      <x:c r="C1619" t="inlineStr">
        <x:is>
          <x:t xml:space="preserve">[(Fe0.6Co0.4)72Mo4B24]94Dy6</x:t>
        </x:is>
      </x:c>
      <x:c r="D1619" t="inlineStr">
        <x:is>
          <x:t xml:space="preserve">Pd79Cu5Ag1Si10P5</x:t>
        </x:is>
      </x:c>
      <x:c r="E1619" t="inlineStr">
        <x:is>
          <x:t xml:space="preserve">Fe-based</x:t>
        </x:is>
      </x:c>
      <x:c r="F1619" t="inlineStr">
        <x:is>
          <x:t xml:space="preserve">Pd-based</x:t>
        </x:is>
      </x:c>
      <x:c r="G1619" t="n">
        <x:v>0</x:v>
      </x:c>
      <x:c r="H1619" t="n">
        <x:v>0.9076820125129234</x:v>
      </x:c>
      <x:c r="I1619" t="n">
        <x:v>0.3010299956639812</x:v>
      </x:c>
      <x:c r="J1619" t="n">
        <x:v>1</x:v>
      </x:c>
    </x:row>
    <x:row r="1620">
      <x:c r="A1620" t="inlineStr">
        <x:is>
          <x:t xml:space="preserve">MG-JTAC18-093</x:t>
        </x:is>
      </x:c>
      <x:c r="B1620" t="inlineStr">
        <x:is>
          <x:t xml:space="preserve">MG-LONG-070</x:t>
        </x:is>
      </x:c>
      <x:c r="C1620" t="inlineStr">
        <x:is>
          <x:t xml:space="preserve">[(Fe0.7Co0.3)72Mo4B24]94Dy6</x:t>
        </x:is>
      </x:c>
      <x:c r="D1620" t="inlineStr">
        <x:is>
          <x:t xml:space="preserve">Pd79Cu5Ag1Si10P5</x:t>
        </x:is>
      </x:c>
      <x:c r="E1620" t="inlineStr">
        <x:is>
          <x:t xml:space="preserve">Fe-based</x:t>
        </x:is>
      </x:c>
      <x:c r="F1620" t="inlineStr">
        <x:is>
          <x:t xml:space="preserve">Pd-based</x:t>
        </x:is>
      </x:c>
      <x:c r="G1620" t="n">
        <x:v>0</x:v>
      </x:c>
      <x:c r="H1620" t="n">
        <x:v>0.8720454782066707</x:v>
      </x:c>
      <x:c r="I1620" t="n">
        <x:v>0.3010299956639812</x:v>
      </x:c>
      <x:c r="J1620" t="n">
        <x:v>1</x:v>
      </x:c>
    </x:row>
    <x:row r="1621">
      <x:c r="A1621" t="inlineStr">
        <x:is>
          <x:t xml:space="preserve">MG-JTAC18-094</x:t>
        </x:is>
      </x:c>
      <x:c r="B1621" t="inlineStr">
        <x:is>
          <x:t xml:space="preserve">MG-LONG-070</x:t>
        </x:is>
      </x:c>
      <x:c r="C1621" t="inlineStr">
        <x:is>
          <x:t xml:space="preserve">[(Fe0.8Co0.2)72Mo4B24]94Dy6</x:t>
        </x:is>
      </x:c>
      <x:c r="D1621" t="inlineStr">
        <x:is>
          <x:t xml:space="preserve">Pd79Cu5Ag1Si10P5</x:t>
        </x:is>
      </x:c>
      <x:c r="E1621" t="inlineStr">
        <x:is>
          <x:t xml:space="preserve">Fe-based</x:t>
        </x:is>
      </x:c>
      <x:c r="F1621" t="inlineStr">
        <x:is>
          <x:t xml:space="preserve">Pd-based</x:t>
        </x:is>
      </x:c>
      <x:c r="G1621" t="n">
        <x:v>0</x:v>
      </x:c>
      <x:c r="H1621" t="n">
        <x:v>1.082589022034575</x:v>
      </x:c>
      <x:c r="I1621" t="n">
        <x:v>0.1249387366083</x:v>
      </x:c>
      <x:c r="J1621" t="n">
        <x:v>1</x:v>
      </x:c>
    </x:row>
    <x:row r="1622">
      <x:c r="A1622" t="inlineStr">
        <x:is>
          <x:t xml:space="preserve">MG-JTAC18-095</x:t>
        </x:is>
      </x:c>
      <x:c r="B1622" t="inlineStr">
        <x:is>
          <x:t xml:space="preserve">MG-LONG-070</x:t>
        </x:is>
      </x:c>
      <x:c r="C1622" t="inlineStr">
        <x:is>
          <x:t xml:space="preserve">[(Fe0.9Co0.1)72Mo4B24]94Dy6</x:t>
        </x:is>
      </x:c>
      <x:c r="D1622" t="inlineStr">
        <x:is>
          <x:t xml:space="preserve">Pd79Cu5Ag1Si10P5</x:t>
        </x:is>
      </x:c>
      <x:c r="E1622" t="inlineStr">
        <x:is>
          <x:t xml:space="preserve">Fe-based</x:t>
        </x:is>
      </x:c>
      <x:c r="F1622" t="inlineStr">
        <x:is>
          <x:t xml:space="preserve">Pd-based</x:t>
        </x:is>
      </x:c>
      <x:c r="G1622" t="n">
        <x:v>0</x:v>
      </x:c>
      <x:c r="H1622" t="n">
        <x:v>0.8782733022520171</x:v>
      </x:c>
      <x:c r="I1622" t="n">
        <x:v>0.3010299956639812</x:v>
      </x:c>
      <x:c r="J1622" t="n">
        <x:v>1</x:v>
      </x:c>
    </x:row>
    <x:row r="1623">
      <x:c r="A1623" t="inlineStr">
        <x:is>
          <x:t xml:space="preserve">MG-LONG-071</x:t>
        </x:is>
      </x:c>
      <x:c r="B1623" t="inlineStr">
        <x:is>
          <x:t xml:space="preserve">MG-LONG-073</x:t>
        </x:is>
      </x:c>
      <x:c r="C1623" t="inlineStr">
        <x:is>
          <x:t xml:space="preserve">Ti41.5Zr2.5Hf5Cu42.5Ni7.5Si1</x:t>
        </x:is>
      </x:c>
      <x:c r="D1623" t="inlineStr">
        <x:is>
          <x:t xml:space="preserve">Ti40Zr10Cu40Pd10</x:t>
        </x:is>
      </x:c>
      <x:c r="E1623" t="inlineStr">
        <x:is>
          <x:t xml:space="preserve">Ti-based</x:t>
        </x:is>
      </x:c>
      <x:c r="F1623" t="inlineStr">
        <x:is>
          <x:t xml:space="preserve">Ti-based</x:t>
        </x:is>
      </x:c>
      <x:c r="G1623" t="n">
        <x:v>1</x:v>
      </x:c>
      <x:c r="H1623" t="n">
        <x:v>1.045989096011306</x:v>
      </x:c>
      <x:c r="I1623" t="n">
        <x:v>0.3010299956639812</x:v>
      </x:c>
      <x:c r="J1623" t="n">
        <x:v>1</x:v>
      </x:c>
    </x:row>
    <x:row r="1624">
      <x:c r="A1624" t="inlineStr">
        <x:is>
          <x:t xml:space="preserve">MG-LONG-071</x:t>
        </x:is>
      </x:c>
      <x:c r="B1624" t="inlineStr">
        <x:is>
          <x:t xml:space="preserve">MG-LONG-074</x:t>
        </x:is>
      </x:c>
      <x:c r="C1624" t="inlineStr">
        <x:is>
          <x:t xml:space="preserve">Ti41.5Zr2.5Hf5Cu42.5Ni7.5Si1</x:t>
        </x:is>
      </x:c>
      <x:c r="D1624" t="inlineStr">
        <x:is>
          <x:t xml:space="preserve">Ti40Zr10Cu34Pd16</x:t>
        </x:is>
      </x:c>
      <x:c r="E1624" t="inlineStr">
        <x:is>
          <x:t xml:space="preserve">Ti-based</x:t>
        </x:is>
      </x:c>
      <x:c r="F1624" t="inlineStr">
        <x:is>
          <x:t xml:space="preserve">Ti-based</x:t>
        </x:is>
      </x:c>
      <x:c r="G1624" t="n">
        <x:v>1</x:v>
      </x:c>
      <x:c r="H1624" t="n">
        <x:v>1.136027537076588</x:v>
      </x:c>
      <x:c r="I1624" t="n">
        <x:v>0.3010299956639812</x:v>
      </x:c>
      <x:c r="J1624" t="n">
        <x:v>1</x:v>
      </x:c>
    </x:row>
    <x:row r="1625">
      <x:c r="A1625" t="inlineStr">
        <x:is>
          <x:t xml:space="preserve">MG-LONG-071</x:t>
        </x:is>
      </x:c>
      <x:c r="B1625" t="inlineStr">
        <x:is>
          <x:t xml:space="preserve">MG-LONG-079</x:t>
        </x:is>
      </x:c>
      <x:c r="C1625" t="inlineStr">
        <x:is>
          <x:t xml:space="preserve">Ti41.5Zr2.5Hf5Cu42.5Ni7.5Si1</x:t>
        </x:is>
      </x:c>
      <x:c r="D1625" t="inlineStr">
        <x:is>
          <x:t xml:space="preserve">Ti40Zr10Cu38Pd12</x:t>
        </x:is>
      </x:c>
      <x:c r="E1625" t="inlineStr">
        <x:is>
          <x:t xml:space="preserve">Ti-based</x:t>
        </x:is>
      </x:c>
      <x:c r="F1625" t="inlineStr">
        <x:is>
          <x:t xml:space="preserve">Ti-based</x:t>
        </x:is>
      </x:c>
      <x:c r="G1625" t="n">
        <x:v>1</x:v>
      </x:c>
      <x:c r="H1625" t="n">
        <x:v>1.083974047246355</x:v>
      </x:c>
      <x:c r="I1625" t="n">
        <x:v>0.4771212547196624</x:v>
      </x:c>
      <x:c r="J1625" t="n">
        <x:v>1</x:v>
      </x:c>
    </x:row>
    <x:row r="1626">
      <x:c r="A1626" t="inlineStr">
        <x:is>
          <x:t xml:space="preserve">MG-LONG-071</x:t>
        </x:is>
      </x:c>
      <x:c r="B1626" t="inlineStr">
        <x:is>
          <x:t xml:space="preserve">MG-LONG-080</x:t>
        </x:is>
      </x:c>
      <x:c r="C1626" t="inlineStr">
        <x:is>
          <x:t xml:space="preserve">Ti41.5Zr2.5Hf5Cu42.5Ni7.5Si1</x:t>
        </x:is>
      </x:c>
      <x:c r="D1626" t="inlineStr">
        <x:is>
          <x:t xml:space="preserve">Ti40Zr10Cu36Pd14</x:t>
        </x:is>
      </x:c>
      <x:c r="E1626" t="inlineStr">
        <x:is>
          <x:t xml:space="preserve">Ti-based</x:t>
        </x:is>
      </x:c>
      <x:c r="F1626" t="inlineStr">
        <x:is>
          <x:t xml:space="preserve">Ti-based</x:t>
        </x:is>
      </x:c>
      <x:c r="G1626" t="n">
        <x:v>1</x:v>
      </x:c>
      <x:c r="H1626" t="n">
        <x:v>1.116433225121481</x:v>
      </x:c>
      <x:c r="I1626" t="n">
        <x:v>0.4771212547196624</x:v>
      </x:c>
      <x:c r="J1626" t="n">
        <x:v>1</x:v>
      </x:c>
    </x:row>
    <x:row r="1627">
      <x:c r="A1627" t="inlineStr">
        <x:is>
          <x:t xml:space="preserve">MG-LONG-071</x:t>
        </x:is>
      </x:c>
      <x:c r="B1627" t="inlineStr">
        <x:is>
          <x:t xml:space="preserve">MG-LONG-082</x:t>
        </x:is>
      </x:c>
      <x:c r="C1627" t="inlineStr">
        <x:is>
          <x:t xml:space="preserve">Ti41.5Zr2.5Hf5Cu42.5Ni7.5Si1</x:t>
        </x:is>
      </x:c>
      <x:c r="D1627" t="inlineStr">
        <x:is>
          <x:t xml:space="preserve">Pr68(Cu,Ni)25Al7</x:t>
        </x:is>
      </x:c>
      <x:c r="E1627" t="inlineStr">
        <x:is>
          <x:t xml:space="preserve">Ti-based</x:t>
        </x:is>
      </x:c>
      <x:c r="F1627" t="inlineStr">
        <x:is>
          <x:t xml:space="preserve">Pr-based</x:t>
        </x:is>
      </x:c>
      <x:c r="G1627" t="n">
        <x:v>0</x:v>
      </x:c>
      <x:c r="H1627" t="n">
        <x:v>0.9933356411001529</x:v>
      </x:c>
      <x:c r="I1627" t="n">
        <x:v>-0.1249387366083</x:v>
      </x:c>
      <x:c r="J1627" t="n">
        <x:v>0</x:v>
      </x:c>
    </x:row>
    <x:row r="1628">
      <x:c r="A1628" t="inlineStr">
        <x:is>
          <x:t xml:space="preserve">MG-LONG-071</x:t>
        </x:is>
      </x:c>
      <x:c r="B1628" t="inlineStr">
        <x:is>
          <x:t xml:space="preserve">MG-LONG-092</x:t>
        </x:is>
      </x:c>
      <x:c r="C1628" t="inlineStr">
        <x:is>
          <x:t xml:space="preserve">Ti41.5Zr2.5Hf5Cu42.5Ni7.5Si1</x:t>
        </x:is>
      </x:c>
      <x:c r="D1628" t="inlineStr">
        <x:is>
          <x:t xml:space="preserve">[(Co0.8Fe0.2)0.75B0.2Si0.05]96Nb4</x:t>
        </x:is>
      </x:c>
      <x:c r="E1628" t="inlineStr">
        <x:is>
          <x:t xml:space="preserve">Ti-based</x:t>
        </x:is>
      </x:c>
      <x:c r="F1628" t="inlineStr">
        <x:is>
          <x:t xml:space="preserve">Co-based</x:t>
        </x:is>
      </x:c>
      <x:c r="G1628" t="n">
        <x:v>0</x:v>
      </x:c>
      <x:c r="H1628" t="n">
        <x:v>0.4718816924024382</x:v>
      </x:c>
      <x:c r="I1628" t="n">
        <x:v>0.09691001300805641</x:v>
      </x:c>
      <x:c r="J1628" t="n">
        <x:v>1</x:v>
      </x:c>
    </x:row>
    <x:row r="1629">
      <x:c r="A1629" t="inlineStr">
        <x:is>
          <x:t xml:space="preserve">MG-LONG-071</x:t>
        </x:is>
      </x:c>
      <x:c r="B1629" t="inlineStr">
        <x:is>
          <x:t xml:space="preserve">MG-LONG-093</x:t>
        </x:is>
      </x:c>
      <x:c r="C1629" t="inlineStr">
        <x:is>
          <x:t xml:space="preserve">Ti41.5Zr2.5Hf5Cu42.5Ni7.5Si1</x:t>
        </x:is>
      </x:c>
      <x:c r="D1629" t="inlineStr">
        <x:is>
          <x:t xml:space="preserve">[(Co0.7Fe0.3)0.75B0.2Si0.05]96Nb4</x:t>
        </x:is>
      </x:c>
      <x:c r="E1629" t="inlineStr">
        <x:is>
          <x:t xml:space="preserve">Ti-based</x:t>
        </x:is>
      </x:c>
      <x:c r="F1629" t="inlineStr">
        <x:is>
          <x:t xml:space="preserve">Co-based</x:t>
        </x:is>
      </x:c>
      <x:c r="G1629" t="n">
        <x:v>0</x:v>
      </x:c>
      <x:c r="H1629" t="n">
        <x:v>0.3347383855729018</x:v>
      </x:c>
      <x:c r="I1629" t="n">
        <x:v>0.2430380486862945</x:v>
      </x:c>
      <x:c r="J1629" t="n">
        <x:v>1</x:v>
      </x:c>
    </x:row>
    <x:row r="1630">
      <x:c r="A1630" t="inlineStr">
        <x:is>
          <x:t xml:space="preserve">MG-LONG-071</x:t>
        </x:is>
      </x:c>
      <x:c r="B1630" t="inlineStr">
        <x:is>
          <x:t xml:space="preserve">MG-LONG-094</x:t>
        </x:is>
      </x:c>
      <x:c r="C1630" t="inlineStr">
        <x:is>
          <x:t xml:space="preserve">Ti41.5Zr2.5Hf5Cu42.5Ni7.5Si1</x:t>
        </x:is>
      </x:c>
      <x:c r="D1630" t="inlineStr">
        <x:is>
          <x:t xml:space="preserve">[(Co0.6Fe0.4)0.75B0.2Si0.05]96Nb4</x:t>
        </x:is>
      </x:c>
      <x:c r="E1630" t="inlineStr">
        <x:is>
          <x:t xml:space="preserve">Ti-based</x:t>
        </x:is>
      </x:c>
      <x:c r="F1630" t="inlineStr">
        <x:is>
          <x:t xml:space="preserve">Co-based</x:t>
        </x:is>
      </x:c>
      <x:c r="G1630" t="n">
        <x:v>0</x:v>
      </x:c>
      <x:c r="H1630" t="n">
        <x:v>0.8212213267848718</x:v>
      </x:c>
      <x:c r="I1630" t="n">
        <x:v>0.3010299956639812</x:v>
      </x:c>
      <x:c r="J1630" t="n">
        <x:v>1</x:v>
      </x:c>
    </x:row>
    <x:row r="1631">
      <x:c r="A1631" t="inlineStr">
        <x:is>
          <x:t xml:space="preserve">MG-LONG-071</x:t>
        </x:is>
      </x:c>
      <x:c r="B1631" t="inlineStr">
        <x:is>
          <x:t xml:space="preserve">MG-LONG-115</x:t>
        </x:is>
      </x:c>
      <x:c r="C1631" t="inlineStr">
        <x:is>
          <x:t xml:space="preserve">Ti41.5Zr2.5Hf5Cu42.5Ni7.5Si1</x:t>
        </x:is>
      </x:c>
      <x:c r="D1631" t="inlineStr">
        <x:is>
          <x:t xml:space="preserve">Fe48Cr15Mo14C15B6Y2</x:t>
        </x:is>
      </x:c>
      <x:c r="E1631" t="inlineStr">
        <x:is>
          <x:t xml:space="preserve">Ti-based</x:t>
        </x:is>
      </x:c>
      <x:c r="F1631" t="inlineStr">
        <x:is>
          <x:t xml:space="preserve">Fe-based</x:t>
        </x:is>
      </x:c>
      <x:c r="G1631" t="n">
        <x:v>0</x:v>
      </x:c>
      <x:c r="H1631" t="n">
        <x:v>0.7705137967141741</x:v>
      </x:c>
      <x:c r="I1631" t="n">
        <x:v>0.5440680443502757</x:v>
      </x:c>
      <x:c r="J1631" t="n">
        <x:v>1</x:v>
      </x:c>
    </x:row>
    <x:row r="1632">
      <x:c r="A1632" t="inlineStr">
        <x:is>
          <x:t xml:space="preserve">MG-LONG-071</x:t>
        </x:is>
      </x:c>
      <x:c r="B1632" t="inlineStr">
        <x:is>
          <x:t xml:space="preserve">MG-LONG-116</x:t>
        </x:is>
      </x:c>
      <x:c r="C1632" t="inlineStr">
        <x:is>
          <x:t xml:space="preserve">Ti41.5Zr2.5Hf5Cu42.5Ni7.5Si1</x:t>
        </x:is>
      </x:c>
      <x:c r="D1632" t="inlineStr">
        <x:is>
          <x:t xml:space="preserve">Fe45Co3Cr15Mo14C15B6Y2</x:t>
        </x:is>
      </x:c>
      <x:c r="E1632" t="inlineStr">
        <x:is>
          <x:t xml:space="preserve">Ti-based</x:t>
        </x:is>
      </x:c>
      <x:c r="F1632" t="inlineStr">
        <x:is>
          <x:t xml:space="preserve">Fe-based</x:t>
        </x:is>
      </x:c>
      <x:c r="G1632" t="n">
        <x:v>0</x:v>
      </x:c>
      <x:c r="H1632" t="n">
        <x:v>0.8792382396662523</x:v>
      </x:c>
      <x:c r="I1632" t="n">
        <x:v>0.6020599913279623</x:v>
      </x:c>
      <x:c r="J1632" t="n">
        <x:v>1</x:v>
      </x:c>
    </x:row>
    <x:row r="1633">
      <x:c r="A1633" t="inlineStr">
        <x:is>
          <x:t xml:space="preserve">MG-LONG-071</x:t>
        </x:is>
      </x:c>
      <x:c r="B1633" t="inlineStr">
        <x:is>
          <x:t xml:space="preserve">MG-LONG-117</x:t>
        </x:is>
      </x:c>
      <x:c r="C1633" t="inlineStr">
        <x:is>
          <x:t xml:space="preserve">Ti41.5Zr2.5Hf5Cu42.5Ni7.5Si1</x:t>
        </x:is>
      </x:c>
      <x:c r="D1633" t="inlineStr">
        <x:is>
          <x:t xml:space="preserve">Fe43Co5Cr15Mo14C15B6Y2</x:t>
        </x:is>
      </x:c>
      <x:c r="E1633" t="inlineStr">
        <x:is>
          <x:t xml:space="preserve">Ti-based</x:t>
        </x:is>
      </x:c>
      <x:c r="F1633" t="inlineStr">
        <x:is>
          <x:t xml:space="preserve">Fe-based</x:t>
        </x:is>
      </x:c>
      <x:c r="G1633" t="n">
        <x:v>0</x:v>
      </x:c>
      <x:c r="H1633" t="n">
        <x:v>0.4791783711509397</x:v>
      </x:c>
      <x:c r="I1633" t="n">
        <x:v>0.6532125137753437</x:v>
      </x:c>
      <x:c r="J1633" t="n">
        <x:v>1</x:v>
      </x:c>
    </x:row>
    <x:row r="1634">
      <x:c r="A1634" t="inlineStr">
        <x:is>
          <x:t xml:space="preserve">MG-LONG-071</x:t>
        </x:is>
      </x:c>
      <x:c r="B1634" t="inlineStr">
        <x:is>
          <x:t xml:space="preserve">MG-LONG-118</x:t>
        </x:is>
      </x:c>
      <x:c r="C1634" t="inlineStr">
        <x:is>
          <x:t xml:space="preserve">Ti41.5Zr2.5Hf5Cu42.5Ni7.5Si1</x:t>
        </x:is>
      </x:c>
      <x:c r="D1634" t="inlineStr">
        <x:is>
          <x:t xml:space="preserve">Fe39Co9Cr15Mo14C15B6Y2</x:t>
        </x:is>
      </x:c>
      <x:c r="E1634" t="inlineStr">
        <x:is>
          <x:t xml:space="preserve">Ti-based</x:t>
        </x:is>
      </x:c>
      <x:c r="F1634" t="inlineStr">
        <x:is>
          <x:t xml:space="preserve">Fe-based</x:t>
        </x:is>
      </x:c>
      <x:c r="G1634" t="n">
        <x:v>0</x:v>
      </x:c>
      <x:c r="H1634" t="n">
        <x:v>0.9454180109312232</x:v>
      </x:c>
      <x:c r="I1634" t="n">
        <x:v>0.6989700043360187</x:v>
      </x:c>
      <x:c r="J1634" t="n">
        <x:v>1</x:v>
      </x:c>
    </x:row>
    <x:row r="1635">
      <x:c r="A1635" t="inlineStr">
        <x:is>
          <x:t xml:space="preserve">MG-LONG-071</x:t>
        </x:is>
      </x:c>
      <x:c r="B1635" t="inlineStr">
        <x:is>
          <x:t xml:space="preserve">MG-LONG-119</x:t>
        </x:is>
      </x:c>
      <x:c r="C1635" t="inlineStr">
        <x:is>
          <x:t xml:space="preserve">Ti41.5Zr2.5Hf5Cu42.5Ni7.5Si1</x:t>
        </x:is>
      </x:c>
      <x:c r="D1635" t="inlineStr">
        <x:is>
          <x:t xml:space="preserve">Fe41Co7Cr15Mo14C15B6Y2</x:t>
        </x:is>
      </x:c>
      <x:c r="E1635" t="inlineStr">
        <x:is>
          <x:t xml:space="preserve">Ti-based</x:t>
        </x:is>
      </x:c>
      <x:c r="F1635" t="inlineStr">
        <x:is>
          <x:t xml:space="preserve">Fe-based</x:t>
        </x:is>
      </x:c>
      <x:c r="G1635" t="n">
        <x:v>0</x:v>
      </x:c>
      <x:c r="H1635" t="n">
        <x:v>0.7160399628068731</x:v>
      </x:c>
      <x:c r="I1635" t="n">
        <x:v>0.9030899869919435</x:v>
      </x:c>
      <x:c r="J1635" t="n">
        <x:v>1</x:v>
      </x:c>
    </x:row>
    <x:row r="1636">
      <x:c r="A1636" t="inlineStr">
        <x:is>
          <x:t xml:space="preserve">MG-LONG-071</x:t>
        </x:is>
      </x:c>
      <x:c r="B1636" t="inlineStr">
        <x:is>
          <x:t xml:space="preserve">MG-LONG-123</x:t>
        </x:is>
      </x:c>
      <x:c r="C1636" t="inlineStr">
        <x:is>
          <x:t xml:space="preserve">Ti41.5Zr2.5Hf5Cu42.5Ni7.5Si1</x:t>
        </x:is>
      </x:c>
      <x:c r="D1636" t="inlineStr">
        <x:is>
          <x:t xml:space="preserve">Fe56Mn5Cr7Mo12Er2C12B6</x:t>
        </x:is>
      </x:c>
      <x:c r="E1636" t="inlineStr">
        <x:is>
          <x:t xml:space="preserve">Ti-based</x:t>
        </x:is>
      </x:c>
      <x:c r="F1636" t="inlineStr">
        <x:is>
          <x:t xml:space="preserve">Fe-based</x:t>
        </x:is>
      </x:c>
      <x:c r="G1636" t="n">
        <x:v>0</x:v>
      </x:c>
      <x:c r="H1636" t="n">
        <x:v>0.2797764006772438</x:v>
      </x:c>
      <x:c r="I1636" t="n">
        <x:v>0.6020599913279623</x:v>
      </x:c>
      <x:c r="J1636" t="n">
        <x:v>1</x:v>
      </x:c>
    </x:row>
    <x:row r="1637">
      <x:c r="A1637" t="inlineStr">
        <x:is>
          <x:t xml:space="preserve">MG-LONG-071</x:t>
        </x:is>
      </x:c>
      <x:c r="B1637" t="inlineStr">
        <x:is>
          <x:t xml:space="preserve">MG-LONG-125</x:t>
        </x:is>
      </x:c>
      <x:c r="C1637" t="inlineStr">
        <x:is>
          <x:t xml:space="preserve">Ti41.5Zr2.5Hf5Cu42.5Ni7.5Si1</x:t>
        </x:is>
      </x:c>
      <x:c r="D1637" t="inlineStr">
        <x:is>
          <x:t xml:space="preserve">Fe60Co12Y6B22</x:t>
        </x:is>
      </x:c>
      <x:c r="E1637" t="inlineStr">
        <x:is>
          <x:t xml:space="preserve">Ti-based</x:t>
        </x:is>
      </x:c>
      <x:c r="F1637" t="inlineStr">
        <x:is>
          <x:t xml:space="preserve">Fe-based</x:t>
        </x:is>
      </x:c>
      <x:c r="G1637" t="n">
        <x:v>0</x:v>
      </x:c>
      <x:c r="H1637" t="n">
        <x:v>1.198765109070051</x:v>
      </x:c>
      <x:c r="I1637" t="n">
        <x:v>0.09691001300805641</x:v>
      </x:c>
      <x:c r="J1637" t="n">
        <x:v>1</x:v>
      </x:c>
    </x:row>
    <x:row r="1638">
      <x:c r="A1638" t="inlineStr">
        <x:is>
          <x:t xml:space="preserve">MG-JTAC18-013</x:t>
        </x:is>
      </x:c>
      <x:c r="B1638" t="inlineStr">
        <x:is>
          <x:t xml:space="preserve">MG-LONG-071</x:t>
        </x:is>
      </x:c>
      <x:c r="C1638" t="inlineStr">
        <x:is>
          <x:t xml:space="preserve">Ag50Mg11.5Ca30.8Cu7.7</x:t>
        </x:is>
      </x:c>
      <x:c r="D1638" t="inlineStr">
        <x:is>
          <x:t xml:space="preserve">Ti41.5Zr2.5Hf5Cu42.5Ni7.5Si1</x:t>
        </x:is>
      </x:c>
      <x:c r="E1638" t="inlineStr">
        <x:is>
          <x:t xml:space="preserve">Ag-based</x:t>
        </x:is>
      </x:c>
      <x:c r="F1638" t="inlineStr">
        <x:is>
          <x:t xml:space="preserve">Ti-based</x:t>
        </x:is>
      </x:c>
      <x:c r="G1638" t="n">
        <x:v>0</x:v>
      </x:c>
      <x:c r="H1638" t="n">
        <x:v>1.021874890236077</x:v>
      </x:c>
      <x:c r="I1638" t="n">
        <x:v>0.3010299956639812</x:v>
      </x:c>
      <x:c r="J1638" t="n">
        <x:v>1</x:v>
      </x:c>
    </x:row>
    <x:row r="1639">
      <x:c r="A1639" t="inlineStr">
        <x:is>
          <x:t xml:space="preserve">MG-JTAC18-065</x:t>
        </x:is>
      </x:c>
      <x:c r="B1639" t="inlineStr">
        <x:is>
          <x:t xml:space="preserve">MG-LONG-071</x:t>
        </x:is>
      </x:c>
      <x:c r="C1639" t="inlineStr">
        <x:is>
          <x:t xml:space="preserve">Fe71Mo3Nb2P12C10B2</x:t>
        </x:is>
      </x:c>
      <x:c r="D1639" t="inlineStr">
        <x:is>
          <x:t xml:space="preserve">Ti41.5Zr2.5Hf5Cu42.5Ni7.5Si1</x:t>
        </x:is>
      </x:c>
      <x:c r="E1639" t="inlineStr">
        <x:is>
          <x:t xml:space="preserve">Fe-based</x:t>
        </x:is>
      </x:c>
      <x:c r="F1639" t="inlineStr">
        <x:is>
          <x:t xml:space="preserve">Ti-based</x:t>
        </x:is>
      </x:c>
      <x:c r="G1639" t="n">
        <x:v>0</x:v>
      </x:c>
      <x:c r="H1639" t="n">
        <x:v>0.642758271832094</x:v>
      </x:c>
      <x:c r="I1639" t="n">
        <x:v>0.3010299956639812</x:v>
      </x:c>
      <x:c r="J1639" t="n">
        <x:v>1</x:v>
      </x:c>
    </x:row>
    <x:row r="1640">
      <x:c r="A1640" t="inlineStr">
        <x:is>
          <x:t xml:space="preserve">MG-JTAC18-069</x:t>
        </x:is>
      </x:c>
      <x:c r="B1640" t="inlineStr">
        <x:is>
          <x:t xml:space="preserve">MG-LONG-071</x:t>
        </x:is>
      </x:c>
      <x:c r="C1640" t="inlineStr">
        <x:is>
          <x:t xml:space="preserve">Fe71Mo2Nb3P12C10B2</x:t>
        </x:is>
      </x:c>
      <x:c r="D1640" t="inlineStr">
        <x:is>
          <x:t xml:space="preserve">Ti41.5Zr2.5Hf5Cu42.5Ni7.5Si1</x:t>
        </x:is>
      </x:c>
      <x:c r="E1640" t="inlineStr">
        <x:is>
          <x:t xml:space="preserve">Fe-based</x:t>
        </x:is>
      </x:c>
      <x:c r="F1640" t="inlineStr">
        <x:is>
          <x:t xml:space="preserve">Ti-based</x:t>
        </x:is>
      </x:c>
      <x:c r="G1640" t="n">
        <x:v>0</x:v>
      </x:c>
      <x:c r="H1640" t="n">
        <x:v>0.9755275210262287</x:v>
      </x:c>
      <x:c r="I1640" t="n">
        <x:v>0.3010299956639812</x:v>
      </x:c>
      <x:c r="J1640" t="n">
        <x:v>1</x:v>
      </x:c>
    </x:row>
    <x:row r="1641">
      <x:c r="A1641" t="inlineStr">
        <x:is>
          <x:t xml:space="preserve">MG-JTAC18-071</x:t>
        </x:is>
      </x:c>
      <x:c r="B1641" t="inlineStr">
        <x:is>
          <x:t xml:space="preserve">MG-LONG-071</x:t>
        </x:is>
      </x:c>
      <x:c r="C1641" t="inlineStr">
        <x:is>
          <x:t xml:space="preserve">Fe71Nb6B23</x:t>
        </x:is>
      </x:c>
      <x:c r="D1641" t="inlineStr">
        <x:is>
          <x:t xml:space="preserve">Ti41.5Zr2.5Hf5Cu42.5Ni7.5Si1</x:t>
        </x:is>
      </x:c>
      <x:c r="E1641" t="inlineStr">
        <x:is>
          <x:t xml:space="preserve">Fe-based</x:t>
        </x:is>
      </x:c>
      <x:c r="F1641" t="inlineStr">
        <x:is>
          <x:t xml:space="preserve">Ti-based</x:t>
        </x:is>
      </x:c>
      <x:c r="G1641" t="n">
        <x:v>0</x:v>
      </x:c>
      <x:c r="H1641" t="n">
        <x:v>1.12327950846524</x:v>
      </x:c>
      <x:c r="I1641" t="n">
        <x:v>0.1249387366083</x:v>
      </x:c>
      <x:c r="J1641" t="n">
        <x:v>1</x:v>
      </x:c>
    </x:row>
    <x:row r="1642">
      <x:c r="A1642" t="inlineStr">
        <x:is>
          <x:t xml:space="preserve">MG-JTAC18-081</x:t>
        </x:is>
      </x:c>
      <x:c r="B1642" t="inlineStr">
        <x:is>
          <x:t xml:space="preserve">MG-LONG-071</x:t>
        </x:is>
      </x:c>
      <x:c r="C1642" t="inlineStr">
        <x:is>
          <x:t xml:space="preserve">(Fe0.74Tb0.01B0.2Si0.05)96Nb4</x:t>
        </x:is>
      </x:c>
      <x:c r="D1642" t="inlineStr">
        <x:is>
          <x:t xml:space="preserve">Ti41.5Zr2.5Hf5Cu42.5Ni7.5Si1</x:t>
        </x:is>
      </x:c>
      <x:c r="E1642" t="inlineStr">
        <x:is>
          <x:t xml:space="preserve">Fe-based</x:t>
        </x:is>
      </x:c>
      <x:c r="F1642" t="inlineStr">
        <x:is>
          <x:t xml:space="preserve">Ti-based</x:t>
        </x:is>
      </x:c>
      <x:c r="G1642" t="n">
        <x:v>0</x:v>
      </x:c>
      <x:c r="H1642" t="n">
        <x:v>0.6978810510746556</x:v>
      </x:c>
      <x:c r="I1642" t="n">
        <x:v>0.3010299956639812</x:v>
      </x:c>
      <x:c r="J1642" t="n">
        <x:v>1</x:v>
      </x:c>
    </x:row>
    <x:row r="1643">
      <x:c r="A1643" t="inlineStr">
        <x:is>
          <x:t xml:space="preserve">MG-JTAC18-101</x:t>
        </x:is>
      </x:c>
      <x:c r="B1643" t="inlineStr">
        <x:is>
          <x:t xml:space="preserve">MG-LONG-071</x:t>
        </x:is>
      </x:c>
      <x:c r="C1643" t="inlineStr">
        <x:is>
          <x:t xml:space="preserve">La62Cu24Al10.8Mg3.2</x:t>
        </x:is>
      </x:c>
      <x:c r="D1643" t="inlineStr">
        <x:is>
          <x:t xml:space="preserve">Ti41.5Zr2.5Hf5Cu42.5Ni7.5Si1</x:t>
        </x:is>
      </x:c>
      <x:c r="E1643" t="inlineStr">
        <x:is>
          <x:t xml:space="preserve">La-based</x:t>
        </x:is>
      </x:c>
      <x:c r="F1643" t="inlineStr">
        <x:is>
          <x:t xml:space="preserve">Ti-based</x:t>
        </x:is>
      </x:c>
      <x:c r="G1643" t="n">
        <x:v>0</x:v>
      </x:c>
      <x:c r="H1643" t="n">
        <x:v>1.183595727450591</x:v>
      </x:c>
      <x:c r="I1643" t="n">
        <x:v>-0.6989700043360187</x:v>
      </x:c>
      <x:c r="J1643" t="n">
        <x:v>0</x:v>
      </x:c>
    </x:row>
    <x:row r="1644">
      <x:c r="A1644" t="inlineStr">
        <x:is>
          <x:t xml:space="preserve">MG-JTAC18-106</x:t>
        </x:is>
      </x:c>
      <x:c r="B1644" t="inlineStr">
        <x:is>
          <x:t xml:space="preserve">MG-LONG-071</x:t>
        </x:is>
      </x:c>
      <x:c r="C1644" t="inlineStr">
        <x:is>
          <x:t xml:space="preserve">(La0.5Ce0.5)65Al10Co25</x:t>
        </x:is>
      </x:c>
      <x:c r="D1644" t="inlineStr">
        <x:is>
          <x:t xml:space="preserve">Ti41.5Zr2.5Hf5Cu42.5Ni7.5Si1</x:t>
        </x:is>
      </x:c>
      <x:c r="E1644" t="inlineStr">
        <x:is>
          <x:t xml:space="preserve">La-based</x:t>
        </x:is>
      </x:c>
      <x:c r="F1644" t="inlineStr">
        <x:is>
          <x:t xml:space="preserve">Ti-based</x:t>
        </x:is>
      </x:c>
      <x:c r="G1644" t="n">
        <x:v>0</x:v>
      </x:c>
      <x:c r="H1644" t="n">
        <x:v>0.8620658692652337</x:v>
      </x:c>
      <x:c r="I1644" t="n">
        <x:v>-0.8750612633917001</x:v>
      </x:c>
      <x:c r="J1644" t="n">
        <x:v>0</x:v>
      </x:c>
    </x:row>
    <x:row r="1645">
      <x:c r="A1645" t="inlineStr">
        <x:is>
          <x:t xml:space="preserve">MG-JTAC18-115</x:t>
        </x:is>
      </x:c>
      <x:c r="B1645" t="inlineStr">
        <x:is>
          <x:t xml:space="preserve">MG-LONG-071</x:t>
        </x:is>
      </x:c>
      <x:c r="C1645" t="inlineStr">
        <x:is>
          <x:t xml:space="preserve">Mg60Ni23.6La16.4</x:t>
        </x:is>
      </x:c>
      <x:c r="D1645" t="inlineStr">
        <x:is>
          <x:t xml:space="preserve">Ti41.5Zr2.5Hf5Cu42.5Ni7.5Si1</x:t>
        </x:is>
      </x:c>
      <x:c r="E1645" t="inlineStr">
        <x:is>
          <x:t xml:space="preserve">Mg-based</x:t>
        </x:is>
      </x:c>
      <x:c r="F1645" t="inlineStr">
        <x:is>
          <x:t xml:space="preserve">Ti-based</x:t>
        </x:is>
      </x:c>
      <x:c r="G1645" t="n">
        <x:v>0</x:v>
      </x:c>
      <x:c r="H1645" t="n">
        <x:v>1.301969417437468</x:v>
      </x:c>
      <x:c r="I1645" t="n">
        <x:v>-0.09691001300805641</x:v>
      </x:c>
      <x:c r="J1645" t="n">
        <x:v>0</x:v>
      </x:c>
    </x:row>
    <x:row r="1646">
      <x:c r="A1646" t="inlineStr">
        <x:is>
          <x:t xml:space="preserve">MG-JTAC18-116</x:t>
        </x:is>
      </x:c>
      <x:c r="B1646" t="inlineStr">
        <x:is>
          <x:t xml:space="preserve">MG-LONG-071</x:t>
        </x:is>
      </x:c>
      <x:c r="C1646" t="inlineStr">
        <x:is>
          <x:t xml:space="preserve">Mg60Ni23.6Si0.25La16.15</x:t>
        </x:is>
      </x:c>
      <x:c r="D1646" t="inlineStr">
        <x:is>
          <x:t xml:space="preserve">Ti41.5Zr2.5Hf5Cu42.5Ni7.5Si1</x:t>
        </x:is>
      </x:c>
      <x:c r="E1646" t="inlineStr">
        <x:is>
          <x:t xml:space="preserve">Mg-based</x:t>
        </x:is>
      </x:c>
      <x:c r="F1646" t="inlineStr">
        <x:is>
          <x:t xml:space="preserve">Ti-based</x:t>
        </x:is>
      </x:c>
      <x:c r="G1646" t="n">
        <x:v>0</x:v>
      </x:c>
      <x:c r="H1646" t="n">
        <x:v>1.166620589408447</x:v>
      </x:c>
      <x:c r="I1646" t="n">
        <x:v>0.3010299956639812</x:v>
      </x:c>
      <x:c r="J1646" t="n">
        <x:v>1</x:v>
      </x:c>
    </x:row>
    <x:row r="1647">
      <x:c r="A1647" t="inlineStr">
        <x:is>
          <x:t xml:space="preserve">MG-JTAC18-117</x:t>
        </x:is>
      </x:c>
      <x:c r="B1647" t="inlineStr">
        <x:is>
          <x:t xml:space="preserve">MG-LONG-071</x:t>
        </x:is>
      </x:c>
      <x:c r="C1647" t="inlineStr">
        <x:is>
          <x:t xml:space="preserve">Mg60Ni23.6Si0.5La15.9</x:t>
        </x:is>
      </x:c>
      <x:c r="D1647" t="inlineStr">
        <x:is>
          <x:t xml:space="preserve">Ti41.5Zr2.5Hf5Cu42.5Ni7.5Si1</x:t>
        </x:is>
      </x:c>
      <x:c r="E1647" t="inlineStr">
        <x:is>
          <x:t xml:space="preserve">Mg-based</x:t>
        </x:is>
      </x:c>
      <x:c r="F1647" t="inlineStr">
        <x:is>
          <x:t xml:space="preserve">Ti-based</x:t>
        </x:is>
      </x:c>
      <x:c r="G1647" t="n">
        <x:v>0</x:v>
      </x:c>
      <x:c r="H1647" t="n">
        <x:v>0.8428272242674264</x:v>
      </x:c>
      <x:c r="I1647" t="n">
        <x:v>0.3010299956639812</x:v>
      </x:c>
      <x:c r="J1647" t="n">
        <x:v>1</x:v>
      </x:c>
    </x:row>
    <x:row r="1648">
      <x:c r="A1648" t="inlineStr">
        <x:is>
          <x:t xml:space="preserve">MG-JTAC18-118</x:t>
        </x:is>
      </x:c>
      <x:c r="B1648" t="inlineStr">
        <x:is>
          <x:t xml:space="preserve">MG-LONG-071</x:t>
        </x:is>
      </x:c>
      <x:c r="C1648" t="inlineStr">
        <x:is>
          <x:t xml:space="preserve">Mg60Ni23.6Y0.25La16.15</x:t>
        </x:is>
      </x:c>
      <x:c r="D1648" t="inlineStr">
        <x:is>
          <x:t xml:space="preserve">Ti41.5Zr2.5Hf5Cu42.5Ni7.5Si1</x:t>
        </x:is>
      </x:c>
      <x:c r="E1648" t="inlineStr">
        <x:is>
          <x:t xml:space="preserve">Mg-based</x:t>
        </x:is>
      </x:c>
      <x:c r="F1648" t="inlineStr">
        <x:is>
          <x:t xml:space="preserve">Ti-based</x:t>
        </x:is>
      </x:c>
      <x:c r="G1648" t="n">
        <x:v>0</x:v>
      </x:c>
      <x:c r="H1648" t="n">
        <x:v>0.8438038526809061</x:v>
      </x:c>
      <x:c r="I1648" t="n">
        <x:v>-0.2430380486862945</x:v>
      </x:c>
      <x:c r="J1648" t="n">
        <x:v>0</x:v>
      </x:c>
    </x:row>
    <x:row r="1649">
      <x:c r="A1649" t="inlineStr">
        <x:is>
          <x:t xml:space="preserve">MG-JTAC18-120</x:t>
        </x:is>
      </x:c>
      <x:c r="B1649" t="inlineStr">
        <x:is>
          <x:t xml:space="preserve">MG-LONG-071</x:t>
        </x:is>
      </x:c>
      <x:c r="C1649" t="inlineStr">
        <x:is>
          <x:t xml:space="preserve">Mg60Ni23.6Y0.5La15.9</x:t>
        </x:is>
      </x:c>
      <x:c r="D1649" t="inlineStr">
        <x:is>
          <x:t xml:space="preserve">Ti41.5Zr2.5Hf5Cu42.5Ni7.5Si1</x:t>
        </x:is>
      </x:c>
      <x:c r="E1649" t="inlineStr">
        <x:is>
          <x:t xml:space="preserve">Mg-based</x:t>
        </x:is>
      </x:c>
      <x:c r="F1649" t="inlineStr">
        <x:is>
          <x:t xml:space="preserve">Ti-based</x:t>
        </x:is>
      </x:c>
      <x:c r="G1649" t="n">
        <x:v>0</x:v>
      </x:c>
      <x:c r="H1649" t="n">
        <x:v>0.913656607961492</x:v>
      </x:c>
      <x:c r="I1649" t="n">
        <x:v>-0.3010299956639812</x:v>
      </x:c>
      <x:c r="J1649" t="n">
        <x:v>0</x:v>
      </x:c>
    </x:row>
    <x:row r="1650">
      <x:c r="A1650" t="inlineStr">
        <x:is>
          <x:t xml:space="preserve">MG-JTAC18-122</x:t>
        </x:is>
      </x:c>
      <x:c r="B1650" t="inlineStr">
        <x:is>
          <x:t xml:space="preserve">MG-LONG-071</x:t>
        </x:is>
      </x:c>
      <x:c r="C1650" t="inlineStr">
        <x:is>
          <x:t xml:space="preserve">Mg60Ni23.6Y0.5Si0.5La15.75</x:t>
        </x:is>
      </x:c>
      <x:c r="D1650" t="inlineStr">
        <x:is>
          <x:t xml:space="preserve">Ti41.5Zr2.5Hf5Cu42.5Ni7.5Si1</x:t>
        </x:is>
      </x:c>
      <x:c r="E1650" t="inlineStr">
        <x:is>
          <x:t xml:space="preserve">Mg-based</x:t>
        </x:is>
      </x:c>
      <x:c r="F1650" t="inlineStr">
        <x:is>
          <x:t xml:space="preserve">Ti-based</x:t>
        </x:is>
      </x:c>
      <x:c r="G1650" t="n">
        <x:v>0</x:v>
      </x:c>
      <x:c r="H1650" t="n">
        <x:v>0.7131273499336274</x:v>
      </x:c>
      <x:c r="I1650" t="n">
        <x:v>0.3010299956639812</x:v>
      </x:c>
      <x:c r="J1650" t="n">
        <x:v>1</x:v>
      </x:c>
    </x:row>
    <x:row r="1651">
      <x:c r="A1651" t="inlineStr">
        <x:is>
          <x:t xml:space="preserve">MG-JTAC18-123</x:t>
        </x:is>
      </x:c>
      <x:c r="B1651" t="inlineStr">
        <x:is>
          <x:t xml:space="preserve">MG-LONG-071</x:t>
        </x:is>
      </x:c>
      <x:c r="C1651" t="inlineStr">
        <x:is>
          <x:t xml:space="preserve">Mg60Ni23.6Y0.75La15.65</x:t>
        </x:is>
      </x:c>
      <x:c r="D1651" t="inlineStr">
        <x:is>
          <x:t xml:space="preserve">Ti41.5Zr2.5Hf5Cu42.5Ni7.5Si1</x:t>
        </x:is>
      </x:c>
      <x:c r="E1651" t="inlineStr">
        <x:is>
          <x:t xml:space="preserve">Mg-based</x:t>
        </x:is>
      </x:c>
      <x:c r="F1651" t="inlineStr">
        <x:is>
          <x:t xml:space="preserve">Ti-based</x:t>
        </x:is>
      </x:c>
      <x:c r="G1651" t="n">
        <x:v>0</x:v>
      </x:c>
      <x:c r="H1651" t="n">
        <x:v>1.122569978513588</x:v>
      </x:c>
      <x:c r="I1651" t="n">
        <x:v>-0.3010299956639812</x:v>
      </x:c>
      <x:c r="J1651" t="n">
        <x:v>0</x:v>
      </x:c>
    </x:row>
    <x:row r="1652">
      <x:c r="A1652" t="inlineStr">
        <x:is>
          <x:t xml:space="preserve">MG-JTAC18-124</x:t>
        </x:is>
      </x:c>
      <x:c r="B1652" t="inlineStr">
        <x:is>
          <x:t xml:space="preserve">MG-LONG-071</x:t>
        </x:is>
      </x:c>
      <x:c r="C1652" t="inlineStr">
        <x:is>
          <x:t xml:space="preserve">Mg60Ni23.6Y1La15.4</x:t>
        </x:is>
      </x:c>
      <x:c r="D1652" t="inlineStr">
        <x:is>
          <x:t xml:space="preserve">Ti41.5Zr2.5Hf5Cu42.5Ni7.5Si1</x:t>
        </x:is>
      </x:c>
      <x:c r="E1652" t="inlineStr">
        <x:is>
          <x:t xml:space="preserve">Mg-based</x:t>
        </x:is>
      </x:c>
      <x:c r="F1652" t="inlineStr">
        <x:is>
          <x:t xml:space="preserve">Ti-based</x:t>
        </x:is>
      </x:c>
      <x:c r="G1652" t="n">
        <x:v>0</x:v>
      </x:c>
      <x:c r="H1652" t="n">
        <x:v>0.99638483917436</x:v>
      </x:c>
      <x:c r="I1652" t="n">
        <x:v>-0.1760912590556812</x:v>
      </x:c>
      <x:c r="J1652" t="n">
        <x:v>0</x:v>
      </x:c>
    </x:row>
    <x:row r="1653">
      <x:c r="A1653" t="inlineStr">
        <x:is>
          <x:t xml:space="preserve">MG-JTAC18-126</x:t>
        </x:is>
      </x:c>
      <x:c r="B1653" t="inlineStr">
        <x:is>
          <x:t xml:space="preserve">MG-LONG-071</x:t>
        </x:is>
      </x:c>
      <x:c r="C1653" t="inlineStr">
        <x:is>
          <x:t xml:space="preserve">Mg65Ni20La15</x:t>
        </x:is>
      </x:c>
      <x:c r="D1653" t="inlineStr">
        <x:is>
          <x:t xml:space="preserve">Ti41.5Zr2.5Hf5Cu42.5Ni7.5Si1</x:t>
        </x:is>
      </x:c>
      <x:c r="E1653" t="inlineStr">
        <x:is>
          <x:t xml:space="preserve">Mg-based</x:t>
        </x:is>
      </x:c>
      <x:c r="F1653" t="inlineStr">
        <x:is>
          <x:t xml:space="preserve">Ti-based</x:t>
        </x:is>
      </x:c>
      <x:c r="G1653" t="n">
        <x:v>0</x:v>
      </x:c>
      <x:c r="H1653" t="n">
        <x:v>0.5717337753249814</x:v>
      </x:c>
      <x:c r="I1653" t="n">
        <x:v>0.6020599913279624</x:v>
      </x:c>
      <x:c r="J1653" t="n">
        <x:v>1</x:v>
      </x:c>
    </x:row>
    <x:row r="1654">
      <x:c r="A1654" t="inlineStr">
        <x:is>
          <x:t xml:space="preserve">MG-LONG-072</x:t>
        </x:is>
      </x:c>
      <x:c r="B1654" t="inlineStr">
        <x:is>
          <x:t xml:space="preserve">MG-LONG-085</x:t>
        </x:is>
      </x:c>
      <x:c r="C1654" t="inlineStr">
        <x:is>
          <x:t xml:space="preserve">Ti41.5Zr2.5Hf5Cu37.5Ni7.5Si1Sn5</x:t>
        </x:is>
      </x:c>
      <x:c r="D1654" t="inlineStr">
        <x:is>
          <x:t xml:space="preserve">Y56Al24Co20</x:t>
        </x:is>
      </x:c>
      <x:c r="E1654" t="inlineStr">
        <x:is>
          <x:t xml:space="preserve">Ti-based</x:t>
        </x:is>
      </x:c>
      <x:c r="F1654" t="inlineStr">
        <x:is>
          <x:t xml:space="preserve">Y-based</x:t>
        </x:is>
      </x:c>
      <x:c r="G1654" t="n">
        <x:v>0</x:v>
      </x:c>
      <x:c r="H1654" t="n">
        <x:v>0.6103659364668974</x:v>
      </x:c>
      <x:c r="I1654" t="n">
        <x:v>-0.6020599913279624</x:v>
      </x:c>
      <x:c r="J1654" t="n">
        <x:v>0</x:v>
      </x:c>
    </x:row>
    <x:row r="1655">
      <x:c r="A1655" t="inlineStr">
        <x:is>
          <x:t xml:space="preserve">MG-LONG-072</x:t>
        </x:is>
      </x:c>
      <x:c r="B1655" t="inlineStr">
        <x:is>
          <x:t xml:space="preserve">MG-LONG-088</x:t>
        </x:is>
      </x:c>
      <x:c r="C1655" t="inlineStr">
        <x:is>
          <x:t xml:space="preserve">Ti41.5Zr2.5Hf5Cu37.5Ni7.5Si1Sn5</x:t>
        </x:is>
      </x:c>
      <x:c r="D1655" t="inlineStr">
        <x:is>
          <x:t xml:space="preserve">Co50Cr15Mo14C15B6</x:t>
        </x:is>
      </x:c>
      <x:c r="E1655" t="inlineStr">
        <x:is>
          <x:t xml:space="preserve">Ti-based</x:t>
        </x:is>
      </x:c>
      <x:c r="F1655" t="inlineStr">
        <x:is>
          <x:t xml:space="preserve">Co-based</x:t>
        </x:is>
      </x:c>
      <x:c r="G1655" t="n">
        <x:v>0</x:v>
      </x:c>
      <x:c r="H1655" t="n">
        <x:v>0.9163057953606305</x:v>
      </x:c>
      <x:c r="I1655" t="n">
        <x:v>-0.4771212547196624</x:v>
      </x:c>
      <x:c r="J1655" t="n">
        <x:v>0</x:v>
      </x:c>
    </x:row>
    <x:row r="1656">
      <x:c r="A1656" t="inlineStr">
        <x:is>
          <x:t xml:space="preserve">MG-LONG-072</x:t>
        </x:is>
      </x:c>
      <x:c r="B1656" t="inlineStr">
        <x:is>
          <x:t xml:space="preserve">MG-LONG-090</x:t>
        </x:is>
      </x:c>
      <x:c r="C1656" t="inlineStr">
        <x:is>
          <x:t xml:space="preserve">Ti41.5Zr2.5Hf5Cu37.5Ni7.5Si1Sn5</x:t>
        </x:is>
      </x:c>
      <x:c r="D1656" t="inlineStr">
        <x:is>
          <x:t xml:space="preserve">Co43Fe20Ta5.5B31.5</x:t>
        </x:is>
      </x:c>
      <x:c r="E1656" t="inlineStr">
        <x:is>
          <x:t xml:space="preserve">Ti-based</x:t>
        </x:is>
      </x:c>
      <x:c r="F1656" t="inlineStr">
        <x:is>
          <x:t xml:space="preserve">Co-based</x:t>
        </x:is>
      </x:c>
      <x:c r="G1656" t="n">
        <x:v>0</x:v>
      </x:c>
      <x:c r="H1656" t="n">
        <x:v>0.5948273287267265</x:v>
      </x:c>
      <x:c r="I1656" t="n">
        <x:v>-0.4771212547196624</x:v>
      </x:c>
      <x:c r="J1656" t="n">
        <x:v>0</x:v>
      </x:c>
    </x:row>
    <x:row r="1657">
      <x:c r="A1657" t="inlineStr">
        <x:is>
          <x:t xml:space="preserve">MG-LONG-072</x:t>
        </x:is>
      </x:c>
      <x:c r="B1657" t="inlineStr">
        <x:is>
          <x:t xml:space="preserve">MG-LONG-102</x:t>
        </x:is>
      </x:c>
      <x:c r="C1657" t="inlineStr">
        <x:is>
          <x:t xml:space="preserve">Ti41.5Zr2.5Hf5Cu37.5Ni7.5Si1Sn5</x:t>
        </x:is>
      </x:c>
      <x:c r="D1657" t="inlineStr">
        <x:is>
          <x:t xml:space="preserve">Gd60Co25Al15</x:t>
        </x:is>
      </x:c>
      <x:c r="E1657" t="inlineStr">
        <x:is>
          <x:t xml:space="preserve">Ti-based</x:t>
        </x:is>
      </x:c>
      <x:c r="F1657" t="inlineStr">
        <x:is>
          <x:t xml:space="preserve">Gd-based</x:t>
        </x:is>
      </x:c>
      <x:c r="G1657" t="n">
        <x:v>0</x:v>
      </x:c>
      <x:c r="H1657" t="n">
        <x:v>1.013776003425609</x:v>
      </x:c>
      <x:c r="I1657" t="n">
        <x:v>-0.07918124604762478</x:v>
      </x:c>
      <x:c r="J1657" t="n">
        <x:v>0</x:v>
      </x:c>
    </x:row>
    <x:row r="1658">
      <x:c r="A1658" t="inlineStr">
        <x:is>
          <x:t xml:space="preserve">MG-LONG-072</x:t>
        </x:is>
      </x:c>
      <x:c r="B1658" t="inlineStr">
        <x:is>
          <x:t xml:space="preserve">MG-LONG-110</x:t>
        </x:is>
      </x:c>
      <x:c r="C1658" t="inlineStr">
        <x:is>
          <x:t xml:space="preserve">Ti41.5Zr2.5Hf5Cu37.5Ni7.5Si1Sn5</x:t>
        </x:is>
      </x:c>
      <x:c r="D1658" t="inlineStr">
        <x:is>
          <x:t xml:space="preserve">Mg62.5Cu26.5Gd11</x:t>
        </x:is>
      </x:c>
      <x:c r="E1658" t="inlineStr">
        <x:is>
          <x:t xml:space="preserve">Ti-based</x:t>
        </x:is>
      </x:c>
      <x:c r="F1658" t="inlineStr">
        <x:is>
          <x:t xml:space="preserve">Mg-based</x:t>
        </x:is>
      </x:c>
      <x:c r="G1658" t="n">
        <x:v>0</x:v>
      </x:c>
      <x:c r="H1658" t="n">
        <x:v>1.290425587645831</x:v>
      </x:c>
      <x:c r="I1658" t="n">
        <x:v>0.1760912590556812</x:v>
      </x:c>
      <x:c r="J1658" t="n">
        <x:v>1</x:v>
      </x:c>
    </x:row>
    <x:row r="1659">
      <x:c r="A1659" t="inlineStr">
        <x:is>
          <x:t xml:space="preserve">MG-LONG-072</x:t>
        </x:is>
      </x:c>
      <x:c r="B1659" t="inlineStr">
        <x:is>
          <x:t xml:space="preserve">MG-LONG-121</x:t>
        </x:is>
      </x:c>
      <x:c r="C1659" t="inlineStr">
        <x:is>
          <x:t xml:space="preserve">Ti41.5Zr2.5Hf5Cu37.5Ni7.5Si1Sn5</x:t>
        </x:is>
      </x:c>
      <x:c r="D1659" t="inlineStr">
        <x:is>
          <x:t xml:space="preserve">Fe61B15Mo7Zr8Co6Y2Al1</x:t>
        </x:is>
      </x:c>
      <x:c r="E1659" t="inlineStr">
        <x:is>
          <x:t xml:space="preserve">Ti-based</x:t>
        </x:is>
      </x:c>
      <x:c r="F1659" t="inlineStr">
        <x:is>
          <x:t xml:space="preserve">Fe-based</x:t>
        </x:is>
      </x:c>
      <x:c r="G1659" t="n">
        <x:v>0</x:v>
      </x:c>
      <x:c r="H1659" t="n">
        <x:v>1.234756529704385</x:v>
      </x:c>
      <x:c r="I1659" t="n">
        <x:v>-0.07918124604762478</x:v>
      </x:c>
      <x:c r="J1659" t="n">
        <x:v>0</x:v>
      </x:c>
    </x:row>
    <x:row r="1660">
      <x:c r="A1660" t="inlineStr">
        <x:is>
          <x:t xml:space="preserve">MG-LONG-072</x:t>
        </x:is>
      </x:c>
      <x:c r="B1660" t="inlineStr">
        <x:is>
          <x:t xml:space="preserve">MG-LONG-122</x:t>
        </x:is>
      </x:c>
      <x:c r="C1660" t="inlineStr">
        <x:is>
          <x:t xml:space="preserve">Ti41.5Zr2.5Hf5Cu37.5Ni7.5Si1Sn5</x:t>
        </x:is>
      </x:c>
      <x:c r="D1660" t="inlineStr">
        <x:is>
          <x:t xml:space="preserve">Fe61B15Mo7Zr8Co5Y2Cr2</x:t>
        </x:is>
      </x:c>
      <x:c r="E1660" t="inlineStr">
        <x:is>
          <x:t xml:space="preserve">Ti-based</x:t>
        </x:is>
      </x:c>
      <x:c r="F1660" t="inlineStr">
        <x:is>
          <x:t xml:space="preserve">Fe-based</x:t>
        </x:is>
      </x:c>
      <x:c r="G1660" t="n">
        <x:v>0</x:v>
      </x:c>
      <x:c r="H1660" t="n">
        <x:v>1.068276597083818</x:v>
      </x:c>
      <x:c r="I1660" t="n">
        <x:v>-0.07918124604762478</x:v>
      </x:c>
      <x:c r="J1660" t="n">
        <x:v>0</x:v>
      </x:c>
    </x:row>
    <x:row r="1661">
      <x:c r="A1661" t="inlineStr">
        <x:is>
          <x:t xml:space="preserve">MG-CHEN-001</x:t>
        </x:is>
      </x:c>
      <x:c r="B1661" t="inlineStr">
        <x:is>
          <x:t xml:space="preserve">MG-LONG-072</x:t>
        </x:is>
      </x:c>
      <x:c r="C1661" t="inlineStr">
        <x:is>
          <x:t xml:space="preserve">Cu57.5Zr40Ga2.5</x:t>
        </x:is>
      </x:c>
      <x:c r="D1661" t="inlineStr">
        <x:is>
          <x:t xml:space="preserve">Ti41.5Zr2.5Hf5Cu37.5Ni7.5Si1Sn5</x:t>
        </x:is>
      </x:c>
      <x:c r="E1661" t="inlineStr">
        <x:is>
          <x:t xml:space="preserve">Cu-based</x:t>
        </x:is>
      </x:c>
      <x:c r="F1661" t="inlineStr">
        <x:is>
          <x:t xml:space="preserve">Ti-based</x:t>
        </x:is>
      </x:c>
      <x:c r="G1661" t="n">
        <x:v>0</x:v>
      </x:c>
      <x:c r="H1661" t="n">
        <x:v>0.8462909074865346</x:v>
      </x:c>
      <x:c r="I1661" t="n">
        <x:v>0.6020599913279624</x:v>
      </x:c>
      <x:c r="J1661" t="n">
        <x:v>1</x:v>
      </x:c>
    </x:row>
    <x:row r="1662">
      <x:c r="A1662" t="inlineStr">
        <x:is>
          <x:t xml:space="preserve">MG-CHEN-002</x:t>
        </x:is>
      </x:c>
      <x:c r="B1662" t="inlineStr">
        <x:is>
          <x:t xml:space="preserve">MG-LONG-072</x:t>
        </x:is>
      </x:c>
      <x:c r="C1662" t="inlineStr">
        <x:is>
          <x:t xml:space="preserve">Cu60Hf40</x:t>
        </x:is>
      </x:c>
      <x:c r="D1662" t="inlineStr">
        <x:is>
          <x:t xml:space="preserve">Ti41.5Zr2.5Hf5Cu37.5Ni7.5Si1Sn5</x:t>
        </x:is>
      </x:c>
      <x:c r="E1662" t="inlineStr">
        <x:is>
          <x:t xml:space="preserve">Cu-based</x:t>
        </x:is>
      </x:c>
      <x:c r="F1662" t="inlineStr">
        <x:is>
          <x:t xml:space="preserve">Ti-based</x:t>
        </x:is>
      </x:c>
      <x:c r="G1662" t="n">
        <x:v>0</x:v>
      </x:c>
      <x:c r="H1662" t="n">
        <x:v>0.8857095823032307</x:v>
      </x:c>
      <x:c r="I1662" t="n">
        <x:v>0.7781512503836436</x:v>
      </x:c>
      <x:c r="J1662" t="n">
        <x:v>1</x:v>
      </x:c>
    </x:row>
    <x:row r="1663">
      <x:c r="A1663" t="inlineStr">
        <x:is>
          <x:t xml:space="preserve">MG-CHEN-003</x:t>
        </x:is>
      </x:c>
      <x:c r="B1663" t="inlineStr">
        <x:is>
          <x:t xml:space="preserve">MG-LONG-072</x:t>
        </x:is>
      </x:c>
      <x:c r="C1663" t="inlineStr">
        <x:is>
          <x:t xml:space="preserve">Cu60Hf25Ti15</x:t>
        </x:is>
      </x:c>
      <x:c r="D1663" t="inlineStr">
        <x:is>
          <x:t xml:space="preserve">Ti41.5Zr2.5Hf5Cu37.5Ni7.5Si1Sn5</x:t>
        </x:is>
      </x:c>
      <x:c r="E1663" t="inlineStr">
        <x:is>
          <x:t xml:space="preserve">Cu-based</x:t>
        </x:is>
      </x:c>
      <x:c r="F1663" t="inlineStr">
        <x:is>
          <x:t xml:space="preserve">Ti-based</x:t>
        </x:is>
      </x:c>
      <x:c r="G1663" t="n">
        <x:v>0</x:v>
      </x:c>
      <x:c r="H1663" t="n">
        <x:v>1.253030391398694</x:v>
      </x:c>
      <x:c r="I1663" t="n">
        <x:v>0.1760912590556812</x:v>
      </x:c>
      <x:c r="J1663" t="n">
        <x:v>1</x:v>
      </x:c>
    </x:row>
    <x:row r="1664">
      <x:c r="A1664" t="inlineStr">
        <x:is>
          <x:t xml:space="preserve">MG-JTAC18-055</x:t>
        </x:is>
      </x:c>
      <x:c r="B1664" t="inlineStr">
        <x:is>
          <x:t xml:space="preserve">MG-LONG-072</x:t>
        </x:is>
      </x:c>
      <x:c r="C1664" t="inlineStr">
        <x:is>
          <x:t xml:space="preserve">Fe66W6Y6B22</x:t>
        </x:is>
      </x:c>
      <x:c r="D1664" t="inlineStr">
        <x:is>
          <x:t xml:space="preserve">Ti41.5Zr2.5Hf5Cu37.5Ni7.5Si1Sn5</x:t>
        </x:is>
      </x:c>
      <x:c r="E1664" t="inlineStr">
        <x:is>
          <x:t xml:space="preserve">Fe-based</x:t>
        </x:is>
      </x:c>
      <x:c r="F1664" t="inlineStr">
        <x:is>
          <x:t xml:space="preserve">Ti-based</x:t>
        </x:is>
      </x:c>
      <x:c r="G1664" t="n">
        <x:v>0</x:v>
      </x:c>
      <x:c r="H1664" t="n">
        <x:v>1.13390814234068</x:v>
      </x:c>
      <x:c r="I1664" t="n">
        <x:v>0.4771212547196624</x:v>
      </x:c>
      <x:c r="J1664" t="n">
        <x:v>1</x:v>
      </x:c>
    </x:row>
    <x:row r="1665">
      <x:c r="A1665" t="inlineStr">
        <x:is>
          <x:t xml:space="preserve">MG-JTAC18-057</x:t>
        </x:is>
      </x:c>
      <x:c r="B1665" t="inlineStr">
        <x:is>
          <x:t xml:space="preserve">MG-LONG-072</x:t>
        </x:is>
      </x:c>
      <x:c r="C1665" t="inlineStr">
        <x:is>
          <x:t xml:space="preserve">Fe67W5Y6B22</x:t>
        </x:is>
      </x:c>
      <x:c r="D1665" t="inlineStr">
        <x:is>
          <x:t xml:space="preserve">Ti41.5Zr2.5Hf5Cu37.5Ni7.5Si1Sn5</x:t>
        </x:is>
      </x:c>
      <x:c r="E1665" t="inlineStr">
        <x:is>
          <x:t xml:space="preserve">Fe-based</x:t>
        </x:is>
      </x:c>
      <x:c r="F1665" t="inlineStr">
        <x:is>
          <x:t xml:space="preserve">Ti-based</x:t>
        </x:is>
      </x:c>
      <x:c r="G1665" t="n">
        <x:v>0</x:v>
      </x:c>
      <x:c r="H1665" t="n">
        <x:v>1.154320703629281</x:v>
      </x:c>
      <x:c r="I1665" t="n">
        <x:v>0.3010299956639812</x:v>
      </x:c>
      <x:c r="J1665" t="n">
        <x:v>1</x:v>
      </x:c>
    </x:row>
    <x:row r="1666">
      <x:c r="A1666" t="inlineStr">
        <x:is>
          <x:t xml:space="preserve">MG-JTAC18-062</x:t>
        </x:is>
      </x:c>
      <x:c r="B1666" t="inlineStr">
        <x:is>
          <x:t xml:space="preserve">MG-LONG-072</x:t>
        </x:is>
      </x:c>
      <x:c r="C1666" t="inlineStr">
        <x:is>
          <x:t xml:space="preserve">Fe70Mo2Y6B22</x:t>
        </x:is>
      </x:c>
      <x:c r="D1666" t="inlineStr">
        <x:is>
          <x:t xml:space="preserve">Ti41.5Zr2.5Hf5Cu37.5Ni7.5Si1Sn5</x:t>
        </x:is>
      </x:c>
      <x:c r="E1666" t="inlineStr">
        <x:is>
          <x:t xml:space="preserve">Fe-based</x:t>
        </x:is>
      </x:c>
      <x:c r="F1666" t="inlineStr">
        <x:is>
          <x:t xml:space="preserve">Ti-based</x:t>
        </x:is>
      </x:c>
      <x:c r="G1666" t="n">
        <x:v>0</x:v>
      </x:c>
      <x:c r="H1666" t="n">
        <x:v>0.8868282098462776</x:v>
      </x:c>
      <x:c r="I1666" t="n">
        <x:v>0.234083206033368</x:v>
      </x:c>
      <x:c r="J1666" t="n">
        <x:v>1</x:v>
      </x:c>
    </x:row>
    <x:row r="1667">
      <x:c r="A1667" t="inlineStr">
        <x:is>
          <x:t xml:space="preserve">MG-JTAC18-063</x:t>
        </x:is>
      </x:c>
      <x:c r="B1667" t="inlineStr">
        <x:is>
          <x:t xml:space="preserve">MG-LONG-072</x:t>
        </x:is>
      </x:c>
      <x:c r="C1667" t="inlineStr">
        <x:is>
          <x:t xml:space="preserve">Fe70Nb4Hf3Y3B20</x:t>
        </x:is>
      </x:c>
      <x:c r="D1667" t="inlineStr">
        <x:is>
          <x:t xml:space="preserve">Ti41.5Zr2.5Hf5Cu37.5Ni7.5Si1Sn5</x:t>
        </x:is>
      </x:c>
      <x:c r="E1667" t="inlineStr">
        <x:is>
          <x:t xml:space="preserve">Fe-based</x:t>
        </x:is>
      </x:c>
      <x:c r="F1667" t="inlineStr">
        <x:is>
          <x:t xml:space="preserve">Ti-based</x:t>
        </x:is>
      </x:c>
      <x:c r="G1667" t="n">
        <x:v>0</x:v>
      </x:c>
      <x:c r="H1667" t="n">
        <x:v>0.4986603932925428</x:v>
      </x:c>
      <x:c r="I1667" t="n">
        <x:v>0.234083206033368</x:v>
      </x:c>
      <x:c r="J1667" t="n">
        <x:v>1</x:v>
      </x:c>
    </x:row>
    <x:row r="1668">
      <x:c r="A1668" t="inlineStr">
        <x:is>
          <x:t xml:space="preserve">MG-JTAC18-066</x:t>
        </x:is>
      </x:c>
      <x:c r="B1668" t="inlineStr">
        <x:is>
          <x:t xml:space="preserve">MG-LONG-072</x:t>
        </x:is>
      </x:c>
      <x:c r="C1668" t="inlineStr">
        <x:is>
          <x:t xml:space="preserve">Fe71Nb4Hf3Y2B20</x:t>
        </x:is>
      </x:c>
      <x:c r="D1668" t="inlineStr">
        <x:is>
          <x:t xml:space="preserve">Ti41.5Zr2.5Hf5Cu37.5Ni7.5Si1Sn5</x:t>
        </x:is>
      </x:c>
      <x:c r="E1668" t="inlineStr">
        <x:is>
          <x:t xml:space="preserve">Fe-based</x:t>
        </x:is>
      </x:c>
      <x:c r="F1668" t="inlineStr">
        <x:is>
          <x:t xml:space="preserve">Ti-based</x:t>
        </x:is>
      </x:c>
      <x:c r="G1668" t="n">
        <x:v>0</x:v>
      </x:c>
      <x:c r="H1668" t="n">
        <x:v>0.6755435383667627</x:v>
      </x:c>
      <x:c r="I1668" t="n">
        <x:v>0.1760912590556812</x:v>
      </x:c>
      <x:c r="J1668" t="n">
        <x:v>1</x:v>
      </x:c>
    </x:row>
    <x:row r="1669">
      <x:c r="A1669" t="inlineStr">
        <x:is>
          <x:t xml:space="preserve">MG-JTAC18-073</x:t>
        </x:is>
      </x:c>
      <x:c r="B1669" t="inlineStr">
        <x:is>
          <x:t xml:space="preserve">MG-LONG-072</x:t>
        </x:is>
      </x:c>
      <x:c r="C1669" t="inlineStr">
        <x:is>
          <x:t xml:space="preserve">Fe72Nb4Hf3Y1B20</x:t>
        </x:is>
      </x:c>
      <x:c r="D1669" t="inlineStr">
        <x:is>
          <x:t xml:space="preserve">Ti41.5Zr2.5Hf5Cu37.5Ni7.5Si1Sn5</x:t>
        </x:is>
      </x:c>
      <x:c r="E1669" t="inlineStr">
        <x:is>
          <x:t xml:space="preserve">Fe-based</x:t>
        </x:is>
      </x:c>
      <x:c r="F1669" t="inlineStr">
        <x:is>
          <x:t xml:space="preserve">Ti-based</x:t>
        </x:is>
      </x:c>
      <x:c r="G1669" t="n">
        <x:v>0</x:v>
      </x:c>
      <x:c r="H1669" t="n">
        <x:v>0.8294187933659971</x:v>
      </x:c>
      <x:c r="I1669" t="n">
        <x:v>0.3010299956639812</x:v>
      </x:c>
      <x:c r="J1669" t="n">
        <x:v>1</x:v>
      </x:c>
    </x:row>
    <x:row r="1670">
      <x:c r="A1670" t="inlineStr">
        <x:is>
          <x:t xml:space="preserve">MG-JTAC18-079</x:t>
        </x:is>
      </x:c>
      <x:c r="B1670" t="inlineStr">
        <x:is>
          <x:t xml:space="preserve">MG-LONG-072</x:t>
        </x:is>
      </x:c>
      <x:c r="C1670" t="inlineStr">
        <x:is>
          <x:t xml:space="preserve">(Fe0.72Tb0.03B0.2Si0.05)96Nb4</x:t>
        </x:is>
      </x:c>
      <x:c r="D1670" t="inlineStr">
        <x:is>
          <x:t xml:space="preserve">Ti41.5Zr2.5Hf5Cu37.5Ni7.5Si1Sn5</x:t>
        </x:is>
      </x:c>
      <x:c r="E1670" t="inlineStr">
        <x:is>
          <x:t xml:space="preserve">Fe-based</x:t>
        </x:is>
      </x:c>
      <x:c r="F1670" t="inlineStr">
        <x:is>
          <x:t xml:space="preserve">Ti-based</x:t>
        </x:is>
      </x:c>
      <x:c r="G1670" t="n">
        <x:v>0</x:v>
      </x:c>
      <x:c r="H1670" t="n">
        <x:v>1.247020106951575</x:v>
      </x:c>
      <x:c r="I1670" t="n">
        <x:v>0.3010299956639812</x:v>
      </x:c>
      <x:c r="J1670" t="n">
        <x:v>1</x:v>
      </x:c>
    </x:row>
    <x:row r="1671">
      <x:c r="A1671" t="inlineStr">
        <x:is>
          <x:t xml:space="preserve">MG-JTAC18-080</x:t>
        </x:is>
      </x:c>
      <x:c r="B1671" t="inlineStr">
        <x:is>
          <x:t xml:space="preserve">MG-LONG-072</x:t>
        </x:is>
      </x:c>
      <x:c r="C1671" t="inlineStr">
        <x:is>
          <x:t xml:space="preserve">(Fe0.73Tb0.02B0.2Si0.05)96Nb4</x:t>
        </x:is>
      </x:c>
      <x:c r="D1671" t="inlineStr">
        <x:is>
          <x:t xml:space="preserve">Ti41.5Zr2.5Hf5Cu37.5Ni7.5Si1Sn5</x:t>
        </x:is>
      </x:c>
      <x:c r="E1671" t="inlineStr">
        <x:is>
          <x:t xml:space="preserve">Fe-based</x:t>
        </x:is>
      </x:c>
      <x:c r="F1671" t="inlineStr">
        <x:is>
          <x:t xml:space="preserve">Ti-based</x:t>
        </x:is>
      </x:c>
      <x:c r="G1671" t="n">
        <x:v>0</x:v>
      </x:c>
      <x:c r="H1671" t="n">
        <x:v>0.7513390875002302</x:v>
      </x:c>
      <x:c r="I1671" t="n">
        <x:v>0.380211241711606</x:v>
      </x:c>
      <x:c r="J1671" t="n">
        <x:v>1</x:v>
      </x:c>
    </x:row>
    <x:row r="1672">
      <x:c r="A1672" t="inlineStr">
        <x:is>
          <x:t xml:space="preserve">MG-JTAC18-089</x:t>
        </x:is>
      </x:c>
      <x:c r="B1672" t="inlineStr">
        <x:is>
          <x:t xml:space="preserve">MG-LONG-072</x:t>
        </x:is>
      </x:c>
      <x:c r="C1672" t="inlineStr">
        <x:is>
          <x:t xml:space="preserve">(Fe72Mo4B24)96Dy4</x:t>
        </x:is>
      </x:c>
      <x:c r="D1672" t="inlineStr">
        <x:is>
          <x:t xml:space="preserve">Ti41.5Zr2.5Hf5Cu37.5Ni7.5Si1Sn5</x:t>
        </x:is>
      </x:c>
      <x:c r="E1672" t="inlineStr">
        <x:is>
          <x:t xml:space="preserve">Fe-based</x:t>
        </x:is>
      </x:c>
      <x:c r="F1672" t="inlineStr">
        <x:is>
          <x:t xml:space="preserve">Ti-based</x:t>
        </x:is>
      </x:c>
      <x:c r="G1672" t="n">
        <x:v>0</x:v>
      </x:c>
      <x:c r="H1672" t="n">
        <x:v>1.118432191776235</x:v>
      </x:c>
      <x:c r="I1672" t="n">
        <x:v>0.4771212547196624</x:v>
      </x:c>
      <x:c r="J1672" t="n">
        <x:v>1</x:v>
      </x:c>
    </x:row>
    <x:row r="1673">
      <x:c r="A1673" t="inlineStr">
        <x:is>
          <x:t xml:space="preserve">MG-JTAC18-096</x:t>
        </x:is>
      </x:c>
      <x:c r="B1673" t="inlineStr">
        <x:is>
          <x:t xml:space="preserve">MG-LONG-072</x:t>
        </x:is>
      </x:c>
      <x:c r="C1673" t="inlineStr">
        <x:is>
          <x:t xml:space="preserve">Gd55Ni22Mn3Al20</x:t>
        </x:is>
      </x:c>
      <x:c r="D1673" t="inlineStr">
        <x:is>
          <x:t xml:space="preserve">Ti41.5Zr2.5Hf5Cu37.5Ni7.5Si1Sn5</x:t>
        </x:is>
      </x:c>
      <x:c r="E1673" t="inlineStr">
        <x:is>
          <x:t xml:space="preserve">Gd-based</x:t>
        </x:is>
      </x:c>
      <x:c r="F1673" t="inlineStr">
        <x:is>
          <x:t xml:space="preserve">Ti-based</x:t>
        </x:is>
      </x:c>
      <x:c r="G1673" t="n">
        <x:v>0</x:v>
      </x:c>
      <x:c r="H1673" t="n">
        <x:v>1.010210799962332</x:v>
      </x:c>
      <x:c r="I1673" t="n">
        <x:v>0.4771212547196624</x:v>
      </x:c>
      <x:c r="J1673" t="n">
        <x:v>1</x:v>
      </x:c>
    </x:row>
    <x:row r="1674">
      <x:c r="A1674" t="inlineStr">
        <x:is>
          <x:t xml:space="preserve">MG-LONG-073</x:t>
        </x:is>
      </x:c>
      <x:c r="B1674" t="inlineStr">
        <x:is>
          <x:t xml:space="preserve">MG-LONG-075</x:t>
        </x:is>
      </x:c>
      <x:c r="C1674" t="inlineStr">
        <x:is>
          <x:t xml:space="preserve">Ti40Zr10Cu40Pd10</x:t>
        </x:is>
      </x:c>
      <x:c r="D1674" t="inlineStr">
        <x:is>
          <x:t xml:space="preserve">Ti40Zr10Cu32Pd18</x:t>
        </x:is>
      </x:c>
      <x:c r="E1674" t="inlineStr">
        <x:is>
          <x:t xml:space="preserve">Ti-based</x:t>
        </x:is>
      </x:c>
      <x:c r="F1674" t="inlineStr">
        <x:is>
          <x:t xml:space="preserve">Ti-based</x:t>
        </x:is>
      </x:c>
      <x:c r="G1674" t="n">
        <x:v>1</x:v>
      </x:c>
      <x:c r="H1674" t="n">
        <x:v>1.018689652146424</x:v>
      </x:c>
      <x:c r="I1674" t="n">
        <x:v>-0.1249387366083</x:v>
      </x:c>
      <x:c r="J1674" t="n">
        <x:v>0</x:v>
      </x:c>
    </x:row>
    <x:row r="1675">
      <x:c r="A1675" t="inlineStr">
        <x:is>
          <x:t xml:space="preserve">MG-LONG-073</x:t>
        </x:is>
      </x:c>
      <x:c r="B1675" t="inlineStr">
        <x:is>
          <x:t xml:space="preserve">MG-LONG-076</x:t>
        </x:is>
      </x:c>
      <x:c r="C1675" t="inlineStr">
        <x:is>
          <x:t xml:space="preserve">Ti40Zr10Cu40Pd10</x:t>
        </x:is>
      </x:c>
      <x:c r="D1675" t="inlineStr">
        <x:is>
          <x:t xml:space="preserve">Ti40Zr10Cu30Pd20</x:t>
        </x:is>
      </x:c>
      <x:c r="E1675" t="inlineStr">
        <x:is>
          <x:t xml:space="preserve">Ti-based</x:t>
        </x:is>
      </x:c>
      <x:c r="F1675" t="inlineStr">
        <x:is>
          <x:t xml:space="preserve">Ti-based</x:t>
        </x:is>
      </x:c>
      <x:c r="G1675" t="n">
        <x:v>1</x:v>
      </x:c>
      <x:c r="H1675" t="n">
        <x:v>0.9828241658747471</x:v>
      </x:c>
      <x:c r="I1675" t="n">
        <x:v>-0.1249387366083</x:v>
      </x:c>
      <x:c r="J1675" t="n">
        <x:v>0</x:v>
      </x:c>
    </x:row>
    <x:row r="1676">
      <x:c r="A1676" t="inlineStr">
        <x:is>
          <x:t xml:space="preserve">MG-LONG-073</x:t>
        </x:is>
      </x:c>
      <x:c r="B1676" t="inlineStr">
        <x:is>
          <x:t xml:space="preserve">MG-LONG-077</x:t>
        </x:is>
      </x:c>
      <x:c r="C1676" t="inlineStr">
        <x:is>
          <x:t xml:space="preserve">Ti40Zr10Cu40Pd10</x:t>
        </x:is>
      </x:c>
      <x:c r="D1676" t="inlineStr">
        <x:is>
          <x:t xml:space="preserve">Ti53Cu15Ni18.5Al7Si3Sc3B0.5</x:t>
        </x:is>
      </x:c>
      <x:c r="E1676" t="inlineStr">
        <x:is>
          <x:t xml:space="preserve">Ti-based</x:t>
        </x:is>
      </x:c>
      <x:c r="F1676" t="inlineStr">
        <x:is>
          <x:t xml:space="preserve">Ti-based</x:t>
        </x:is>
      </x:c>
      <x:c r="G1676" t="n">
        <x:v>1</x:v>
      </x:c>
      <x:c r="H1676" t="n">
        <x:v>1.303431346526059</x:v>
      </x:c>
      <x:c r="I1676" t="n">
        <x:v>-0.3010299956639812</x:v>
      </x:c>
      <x:c r="J1676" t="n">
        <x:v>0</x:v>
      </x:c>
    </x:row>
    <x:row r="1677">
      <x:c r="A1677" t="inlineStr">
        <x:is>
          <x:t xml:space="preserve">MG-LONG-073</x:t>
        </x:is>
      </x:c>
      <x:c r="B1677" t="inlineStr">
        <x:is>
          <x:t xml:space="preserve">MG-LONG-078</x:t>
        </x:is>
      </x:c>
      <x:c r="C1677" t="inlineStr">
        <x:is>
          <x:t xml:space="preserve">Ti40Zr10Cu40Pd10</x:t>
        </x:is>
      </x:c>
      <x:c r="D1677" t="inlineStr">
        <x:is>
          <x:t xml:space="preserve">Ti53Cu15Ni18.5Al7Si3Hf3B0.5</x:t>
        </x:is>
      </x:c>
      <x:c r="E1677" t="inlineStr">
        <x:is>
          <x:t xml:space="preserve">Ti-based</x:t>
        </x:is>
      </x:c>
      <x:c r="F1677" t="inlineStr">
        <x:is>
          <x:t xml:space="preserve">Ti-based</x:t>
        </x:is>
      </x:c>
      <x:c r="G1677" t="n">
        <x:v>1</x:v>
      </x:c>
      <x:c r="H1677" t="n">
        <x:v>0.6687074559842392</x:v>
      </x:c>
      <x:c r="I1677" t="n">
        <x:v>-0.3010299956639812</x:v>
      </x:c>
      <x:c r="J1677" t="n">
        <x:v>0</x:v>
      </x:c>
    </x:row>
    <x:row r="1678">
      <x:c r="A1678" t="inlineStr">
        <x:is>
          <x:t xml:space="preserve">MG-LONG-073</x:t>
        </x:is>
      </x:c>
      <x:c r="B1678" t="inlineStr">
        <x:is>
          <x:t xml:space="preserve">MG-LONG-079</x:t>
        </x:is>
      </x:c>
      <x:c r="C1678" t="inlineStr">
        <x:is>
          <x:t xml:space="preserve">Ti40Zr10Cu40Pd10</x:t>
        </x:is>
      </x:c>
      <x:c r="D1678" t="inlineStr">
        <x:is>
          <x:t xml:space="preserve">Ti40Zr10Cu38Pd12</x:t>
        </x:is>
      </x:c>
      <x:c r="E1678" t="inlineStr">
        <x:is>
          <x:t xml:space="preserve">Ti-based</x:t>
        </x:is>
      </x:c>
      <x:c r="F1678" t="inlineStr">
        <x:is>
          <x:t xml:space="preserve">Ti-based</x:t>
        </x:is>
      </x:c>
      <x:c r="G1678" t="n">
        <x:v>1</x:v>
      </x:c>
      <x:c r="H1678" t="n">
        <x:v>0.1427967421222238</x:v>
      </x:c>
      <x:c r="I1678" t="n">
        <x:v>0.1760912590556812</x:v>
      </x:c>
      <x:c r="J1678" t="n">
        <x:v>1</x:v>
      </x:c>
    </x:row>
    <x:row r="1679">
      <x:c r="A1679" t="inlineStr">
        <x:is>
          <x:t xml:space="preserve">MG-LONG-073</x:t>
        </x:is>
      </x:c>
      <x:c r="B1679" t="inlineStr">
        <x:is>
          <x:t xml:space="preserve">MG-LONG-080</x:t>
        </x:is>
      </x:c>
      <x:c r="C1679" t="inlineStr">
        <x:is>
          <x:t xml:space="preserve">Ti40Zr10Cu40Pd10</x:t>
        </x:is>
      </x:c>
      <x:c r="D1679" t="inlineStr">
        <x:is>
          <x:t xml:space="preserve">Ti40Zr10Cu36Pd14</x:t>
        </x:is>
      </x:c>
      <x:c r="E1679" t="inlineStr">
        <x:is>
          <x:t xml:space="preserve">Ti-based</x:t>
        </x:is>
      </x:c>
      <x:c r="F1679" t="inlineStr">
        <x:is>
          <x:t xml:space="preserve">Ti-based</x:t>
        </x:is>
      </x:c>
      <x:c r="G1679" t="n">
        <x:v>1</x:v>
      </x:c>
      <x:c r="H1679" t="n">
        <x:v>0.2284117629663677</x:v>
      </x:c>
      <x:c r="I1679" t="n">
        <x:v>0.1760912590556812</x:v>
      </x:c>
      <x:c r="J1679" t="n">
        <x:v>1</x:v>
      </x:c>
    </x:row>
    <x:row r="1680">
      <x:c r="A1680" t="inlineStr">
        <x:is>
          <x:t xml:space="preserve">MG-LONG-073</x:t>
        </x:is>
      </x:c>
      <x:c r="B1680" t="inlineStr">
        <x:is>
          <x:t xml:space="preserve">MG-LONG-092</x:t>
        </x:is>
      </x:c>
      <x:c r="C1680" t="inlineStr">
        <x:is>
          <x:t xml:space="preserve">Ti40Zr10Cu40Pd10</x:t>
        </x:is>
      </x:c>
      <x:c r="D1680" t="inlineStr">
        <x:is>
          <x:t xml:space="preserve">[(Co0.8Fe0.2)0.75B0.2Si0.05]96Nb4</x:t>
        </x:is>
      </x:c>
      <x:c r="E1680" t="inlineStr">
        <x:is>
          <x:t xml:space="preserve">Ti-based</x:t>
        </x:is>
      </x:c>
      <x:c r="F1680" t="inlineStr">
        <x:is>
          <x:t xml:space="preserve">Co-based</x:t>
        </x:is>
      </x:c>
      <x:c r="G1680" t="n">
        <x:v>0</x:v>
      </x:c>
      <x:c r="H1680" t="n">
        <x:v>1.195444920554718</x:v>
      </x:c>
      <x:c r="I1680" t="n">
        <x:v>-0.2041199826559248</x:v>
      </x:c>
      <x:c r="J1680" t="n">
        <x:v>0</x:v>
      </x:c>
    </x:row>
    <x:row r="1681">
      <x:c r="A1681" t="inlineStr">
        <x:is>
          <x:t xml:space="preserve">MG-LONG-073</x:t>
        </x:is>
      </x:c>
      <x:c r="B1681" t="inlineStr">
        <x:is>
          <x:t xml:space="preserve">MG-LONG-093</x:t>
        </x:is>
      </x:c>
      <x:c r="C1681" t="inlineStr">
        <x:is>
          <x:t xml:space="preserve">Ti40Zr10Cu40Pd10</x:t>
        </x:is>
      </x:c>
      <x:c r="D1681" t="inlineStr">
        <x:is>
          <x:t xml:space="preserve">[(Co0.7Fe0.3)0.75B0.2Si0.05]96Nb4</x:t>
        </x:is>
      </x:c>
      <x:c r="E1681" t="inlineStr">
        <x:is>
          <x:t xml:space="preserve">Ti-based</x:t>
        </x:is>
      </x:c>
      <x:c r="F1681" t="inlineStr">
        <x:is>
          <x:t xml:space="preserve">Co-based</x:t>
        </x:is>
      </x:c>
      <x:c r="G1681" t="n">
        <x:v>0</x:v>
      </x:c>
      <x:c r="H1681" t="n">
        <x:v>0.9761242014320572</x:v>
      </x:c>
      <x:c r="I1681" t="n">
        <x:v>-0.05799194697768673</x:v>
      </x:c>
      <x:c r="J1681" t="n">
        <x:v>0</x:v>
      </x:c>
    </x:row>
    <x:row r="1682">
      <x:c r="A1682" t="inlineStr">
        <x:is>
          <x:t xml:space="preserve">MG-LONG-073</x:t>
        </x:is>
      </x:c>
      <x:c r="B1682" t="inlineStr">
        <x:is>
          <x:t xml:space="preserve">MG-LONG-095</x:t>
        </x:is>
      </x:c>
      <x:c r="C1682" t="inlineStr">
        <x:is>
          <x:t xml:space="preserve">Ti40Zr10Cu40Pd10</x:t>
        </x:is>
      </x:c>
      <x:c r="D1682" t="inlineStr">
        <x:is>
          <x:t xml:space="preserve">Au55Cu25Si20</x:t>
        </x:is>
      </x:c>
      <x:c r="E1682" t="inlineStr">
        <x:is>
          <x:t xml:space="preserve">Ti-based</x:t>
        </x:is>
      </x:c>
      <x:c r="F1682" t="inlineStr">
        <x:is>
          <x:t xml:space="preserve">Au-based</x:t>
        </x:is>
      </x:c>
      <x:c r="G1682" t="n">
        <x:v>0</x:v>
      </x:c>
      <x:c r="H1682" t="n">
        <x:v>1.148008815198948</x:v>
      </x:c>
      <x:c r="I1682" t="n">
        <x:v>-0.9030899869919435</x:v>
      </x:c>
      <x:c r="J1682" t="n">
        <x:v>0</x:v>
      </x:c>
    </x:row>
    <x:row r="1683">
      <x:c r="A1683" t="inlineStr">
        <x:is>
          <x:t xml:space="preserve">MG-LONG-073</x:t>
        </x:is>
      </x:c>
      <x:c r="B1683" t="inlineStr">
        <x:is>
          <x:t xml:space="preserve">MG-LONG-115</x:t>
        </x:is>
      </x:c>
      <x:c r="C1683" t="inlineStr">
        <x:is>
          <x:t xml:space="preserve">Ti40Zr10Cu40Pd10</x:t>
        </x:is>
      </x:c>
      <x:c r="D1683" t="inlineStr">
        <x:is>
          <x:t xml:space="preserve">Fe48Cr15Mo14C15B6Y2</x:t>
        </x:is>
      </x:c>
      <x:c r="E1683" t="inlineStr">
        <x:is>
          <x:t xml:space="preserve">Ti-based</x:t>
        </x:is>
      </x:c>
      <x:c r="F1683" t="inlineStr">
        <x:is>
          <x:t xml:space="preserve">Fe-based</x:t>
        </x:is>
      </x:c>
      <x:c r="G1683" t="n">
        <x:v>0</x:v>
      </x:c>
      <x:c r="H1683" t="n">
        <x:v>0.6573270712633632</x:v>
      </x:c>
      <x:c r="I1683" t="n">
        <x:v>0.2430380486862944</x:v>
      </x:c>
      <x:c r="J1683" t="n">
        <x:v>1</x:v>
      </x:c>
    </x:row>
    <x:row r="1684">
      <x:c r="A1684" t="inlineStr">
        <x:is>
          <x:t xml:space="preserve">MG-LONG-073</x:t>
        </x:is>
      </x:c>
      <x:c r="B1684" t="inlineStr">
        <x:is>
          <x:t xml:space="preserve">MG-LONG-116</x:t>
        </x:is>
      </x:c>
      <x:c r="C1684" t="inlineStr">
        <x:is>
          <x:t xml:space="preserve">Ti40Zr10Cu40Pd10</x:t>
        </x:is>
      </x:c>
      <x:c r="D1684" t="inlineStr">
        <x:is>
          <x:t xml:space="preserve">Fe45Co3Cr15Mo14C15B6Y2</x:t>
        </x:is>
      </x:c>
      <x:c r="E1684" t="inlineStr">
        <x:is>
          <x:t xml:space="preserve">Ti-based</x:t>
        </x:is>
      </x:c>
      <x:c r="F1684" t="inlineStr">
        <x:is>
          <x:t xml:space="preserve">Fe-based</x:t>
        </x:is>
      </x:c>
      <x:c r="G1684" t="n">
        <x:v>0</x:v>
      </x:c>
      <x:c r="H1684" t="n">
        <x:v>0.7755783582032701</x:v>
      </x:c>
      <x:c r="I1684" t="n">
        <x:v>0.3010299956639811</x:v>
      </x:c>
      <x:c r="J1684" t="n">
        <x:v>1</x:v>
      </x:c>
    </x:row>
    <x:row r="1685">
      <x:c r="A1685" t="inlineStr">
        <x:is>
          <x:t xml:space="preserve">MG-LONG-073</x:t>
        </x:is>
      </x:c>
      <x:c r="B1685" t="inlineStr">
        <x:is>
          <x:t xml:space="preserve">MG-LONG-117</x:t>
        </x:is>
      </x:c>
      <x:c r="C1685" t="inlineStr">
        <x:is>
          <x:t xml:space="preserve">Ti40Zr10Cu40Pd10</x:t>
        </x:is>
      </x:c>
      <x:c r="D1685" t="inlineStr">
        <x:is>
          <x:t xml:space="preserve">Fe43Co5Cr15Mo14C15B6Y2</x:t>
        </x:is>
      </x:c>
      <x:c r="E1685" t="inlineStr">
        <x:is>
          <x:t xml:space="preserve">Ti-based</x:t>
        </x:is>
      </x:c>
      <x:c r="F1685" t="inlineStr">
        <x:is>
          <x:t xml:space="preserve">Fe-based</x:t>
        </x:is>
      </x:c>
      <x:c r="G1685" t="n">
        <x:v>0</x:v>
      </x:c>
      <x:c r="H1685" t="n">
        <x:v>1.194857256527752</x:v>
      </x:c>
      <x:c r="I1685" t="n">
        <x:v>0.3521825181113625</x:v>
      </x:c>
      <x:c r="J1685" t="n">
        <x:v>1</x:v>
      </x:c>
    </x:row>
    <x:row r="1686">
      <x:c r="A1686" t="inlineStr">
        <x:is>
          <x:t xml:space="preserve">MG-LONG-073</x:t>
        </x:is>
      </x:c>
      <x:c r="B1686" t="inlineStr">
        <x:is>
          <x:t xml:space="preserve">MG-LONG-118</x:t>
        </x:is>
      </x:c>
      <x:c r="C1686" t="inlineStr">
        <x:is>
          <x:t xml:space="preserve">Ti40Zr10Cu40Pd10</x:t>
        </x:is>
      </x:c>
      <x:c r="D1686" t="inlineStr">
        <x:is>
          <x:t xml:space="preserve">Fe39Co9Cr15Mo14C15B6Y2</x:t>
        </x:is>
      </x:c>
      <x:c r="E1686" t="inlineStr">
        <x:is>
          <x:t xml:space="preserve">Ti-based</x:t>
        </x:is>
      </x:c>
      <x:c r="F1686" t="inlineStr">
        <x:is>
          <x:t xml:space="preserve">Fe-based</x:t>
        </x:is>
      </x:c>
      <x:c r="G1686" t="n">
        <x:v>0</x:v>
      </x:c>
      <x:c r="H1686" t="n">
        <x:v>0.5613545092125078</x:v>
      </x:c>
      <x:c r="I1686" t="n">
        <x:v>0.3979400086720376</x:v>
      </x:c>
      <x:c r="J1686" t="n">
        <x:v>1</x:v>
      </x:c>
    </x:row>
    <x:row r="1687">
      <x:c r="A1687" t="inlineStr">
        <x:is>
          <x:t xml:space="preserve">MG-LONG-073</x:t>
        </x:is>
      </x:c>
      <x:c r="B1687" t="inlineStr">
        <x:is>
          <x:t xml:space="preserve">MG-LONG-119</x:t>
        </x:is>
      </x:c>
      <x:c r="C1687" t="inlineStr">
        <x:is>
          <x:t xml:space="preserve">Ti40Zr10Cu40Pd10</x:t>
        </x:is>
      </x:c>
      <x:c r="D1687" t="inlineStr">
        <x:is>
          <x:t xml:space="preserve">Fe41Co7Cr15Mo14C15B6Y2</x:t>
        </x:is>
      </x:c>
      <x:c r="E1687" t="inlineStr">
        <x:is>
          <x:t xml:space="preserve">Ti-based</x:t>
        </x:is>
      </x:c>
      <x:c r="F1687" t="inlineStr">
        <x:is>
          <x:t xml:space="preserve">Fe-based</x:t>
        </x:is>
      </x:c>
      <x:c r="G1687" t="n">
        <x:v>0</x:v>
      </x:c>
      <x:c r="H1687" t="n">
        <x:v>1.250067752177289</x:v>
      </x:c>
      <x:c r="I1687" t="n">
        <x:v>0.6020599913279624</x:v>
      </x:c>
      <x:c r="J1687" t="n">
        <x:v>1</x:v>
      </x:c>
    </x:row>
    <x:row r="1688">
      <x:c r="A1688" t="inlineStr">
        <x:is>
          <x:t xml:space="preserve">MG-LONG-073</x:t>
        </x:is>
      </x:c>
      <x:c r="B1688" t="inlineStr">
        <x:is>
          <x:t xml:space="preserve">MG-LONG-123</x:t>
        </x:is>
      </x:c>
      <x:c r="C1688" t="inlineStr">
        <x:is>
          <x:t xml:space="preserve">Ti40Zr10Cu40Pd10</x:t>
        </x:is>
      </x:c>
      <x:c r="D1688" t="inlineStr">
        <x:is>
          <x:t xml:space="preserve">Fe56Mn5Cr7Mo12Er2C12B6</x:t>
        </x:is>
      </x:c>
      <x:c r="E1688" t="inlineStr">
        <x:is>
          <x:t xml:space="preserve">Ti-based</x:t>
        </x:is>
      </x:c>
      <x:c r="F1688" t="inlineStr">
        <x:is>
          <x:t xml:space="preserve">Fe-based</x:t>
        </x:is>
      </x:c>
      <x:c r="G1688" t="n">
        <x:v>0</x:v>
      </x:c>
      <x:c r="H1688" t="n">
        <x:v>1.103611762905722</x:v>
      </x:c>
      <x:c r="I1688" t="n">
        <x:v>0.3010299956639811</x:v>
      </x:c>
      <x:c r="J1688" t="n">
        <x:v>1</x:v>
      </x:c>
    </x:row>
    <x:row r="1689">
      <x:c r="A1689" t="inlineStr">
        <x:is>
          <x:t xml:space="preserve">MG-LONG-073</x:t>
        </x:is>
      </x:c>
      <x:c r="B1689" t="inlineStr">
        <x:is>
          <x:t xml:space="preserve">MG-LONG-125</x:t>
        </x:is>
      </x:c>
      <x:c r="C1689" t="inlineStr">
        <x:is>
          <x:t xml:space="preserve">Ti40Zr10Cu40Pd10</x:t>
        </x:is>
      </x:c>
      <x:c r="D1689" t="inlineStr">
        <x:is>
          <x:t xml:space="preserve">Fe60Co12Y6B22</x:t>
        </x:is>
      </x:c>
      <x:c r="E1689" t="inlineStr">
        <x:is>
          <x:t xml:space="preserve">Ti-based</x:t>
        </x:is>
      </x:c>
      <x:c r="F1689" t="inlineStr">
        <x:is>
          <x:t xml:space="preserve">Fe-based</x:t>
        </x:is>
      </x:c>
      <x:c r="G1689" t="n">
        <x:v>0</x:v>
      </x:c>
      <x:c r="H1689" t="n">
        <x:v>1.249320194336767</x:v>
      </x:c>
      <x:c r="I1689" t="n">
        <x:v>-0.2041199826559248</x:v>
      </x:c>
      <x:c r="J1689" t="n">
        <x:v>0</x:v>
      </x:c>
    </x:row>
    <x:row r="1690">
      <x:c r="A1690" t="inlineStr">
        <x:is>
          <x:t xml:space="preserve">MG-JTAC18-013</x:t>
        </x:is>
      </x:c>
      <x:c r="B1690" t="inlineStr">
        <x:is>
          <x:t xml:space="preserve">MG-LONG-073</x:t>
        </x:is>
      </x:c>
      <x:c r="C1690" t="inlineStr">
        <x:is>
          <x:t xml:space="preserve">Ag50Mg11.5Ca30.8Cu7.7</x:t>
        </x:is>
      </x:c>
      <x:c r="D1690" t="inlineStr">
        <x:is>
          <x:t xml:space="preserve">Ti40Zr10Cu40Pd10</x:t>
        </x:is>
      </x:c>
      <x:c r="E1690" t="inlineStr">
        <x:is>
          <x:t xml:space="preserve">Ag-based</x:t>
        </x:is>
      </x:c>
      <x:c r="F1690" t="inlineStr">
        <x:is>
          <x:t xml:space="preserve">Ti-based</x:t>
        </x:is>
      </x:c>
      <x:c r="G1690" t="n">
        <x:v>0</x:v>
      </x:c>
      <x:c r="H1690" t="n">
        <x:v>0.6859599210985305</x:v>
      </x:c>
      <x:c r="I1690" t="n">
        <x:v>0.6020599913279624</x:v>
      </x:c>
      <x:c r="J1690" t="n">
        <x:v>1</x:v>
      </x:c>
    </x:row>
    <x:row r="1691">
      <x:c r="A1691" t="inlineStr">
        <x:is>
          <x:t xml:space="preserve">MG-JTAC18-014</x:t>
        </x:is>
      </x:c>
      <x:c r="B1691" t="inlineStr">
        <x:is>
          <x:t xml:space="preserve">MG-LONG-073</x:t>
        </x:is>
      </x:c>
      <x:c r="C1691" t="inlineStr">
        <x:is>
          <x:t xml:space="preserve">Ag50Mg19.2Ca23.1Cu7.7</x:t>
        </x:is>
      </x:c>
      <x:c r="D1691" t="inlineStr">
        <x:is>
          <x:t xml:space="preserve">Ti40Zr10Cu40Pd10</x:t>
        </x:is>
      </x:c>
      <x:c r="E1691" t="inlineStr">
        <x:is>
          <x:t xml:space="preserve">Ag-based</x:t>
        </x:is>
      </x:c>
      <x:c r="F1691" t="inlineStr">
        <x:is>
          <x:t xml:space="preserve">Ti-based</x:t>
        </x:is>
      </x:c>
      <x:c r="G1691" t="n">
        <x:v>0</x:v>
      </x:c>
      <x:c r="H1691" t="n">
        <x:v>0.970712423385327</x:v>
      </x:c>
      <x:c r="I1691" t="n">
        <x:v>0.5228787452803376</x:v>
      </x:c>
      <x:c r="J1691" t="n">
        <x:v>1</x:v>
      </x:c>
    </x:row>
    <x:row r="1692">
      <x:c r="A1692" t="inlineStr">
        <x:is>
          <x:t xml:space="preserve">MG-JTAC18-052</x:t>
        </x:is>
      </x:c>
      <x:c r="B1692" t="inlineStr">
        <x:is>
          <x:t xml:space="preserve">MG-LONG-073</x:t>
        </x:is>
      </x:c>
      <x:c r="C1692" t="inlineStr">
        <x:is>
          <x:t xml:space="preserve">Fe55.8Co14.2Nb6B24</x:t>
        </x:is>
      </x:c>
      <x:c r="D1692" t="inlineStr">
        <x:is>
          <x:t xml:space="preserve">Ti40Zr10Cu40Pd10</x:t>
        </x:is>
      </x:c>
      <x:c r="E1692" t="inlineStr">
        <x:is>
          <x:t xml:space="preserve">Fe-based</x:t>
        </x:is>
      </x:c>
      <x:c r="F1692" t="inlineStr">
        <x:is>
          <x:t xml:space="preserve">Ti-based</x:t>
        </x:is>
      </x:c>
      <x:c r="G1692" t="n">
        <x:v>0</x:v>
      </x:c>
      <x:c r="H1692" t="n">
        <x:v>0.982412167404673</x:v>
      </x:c>
      <x:c r="I1692" t="n">
        <x:v>0.3010299956639812</x:v>
      </x:c>
      <x:c r="J1692" t="n">
        <x:v>1</x:v>
      </x:c>
    </x:row>
    <x:row r="1693">
      <x:c r="A1693" t="inlineStr">
        <x:is>
          <x:t xml:space="preserve">MG-JTAC18-053</x:t>
        </x:is>
      </x:c>
      <x:c r="B1693" t="inlineStr">
        <x:is>
          <x:t xml:space="preserve">MG-LONG-073</x:t>
        </x:is>
      </x:c>
      <x:c r="C1693" t="inlineStr">
        <x:is>
          <x:t xml:space="preserve">Fe56.05Co13.45Nb5.5B25</x:t>
        </x:is>
      </x:c>
      <x:c r="D1693" t="inlineStr">
        <x:is>
          <x:t xml:space="preserve">Ti40Zr10Cu40Pd10</x:t>
        </x:is>
      </x:c>
      <x:c r="E1693" t="inlineStr">
        <x:is>
          <x:t xml:space="preserve">Fe-based</x:t>
        </x:is>
      </x:c>
      <x:c r="F1693" t="inlineStr">
        <x:is>
          <x:t xml:space="preserve">Ti-based</x:t>
        </x:is>
      </x:c>
      <x:c r="G1693" t="n">
        <x:v>0</x:v>
      </x:c>
      <x:c r="H1693" t="n">
        <x:v>1.087271046839271</x:v>
      </x:c>
      <x:c r="I1693" t="n">
        <x:v>0.2041199826559248</x:v>
      </x:c>
      <x:c r="J1693" t="n">
        <x:v>1</x:v>
      </x:c>
    </x:row>
    <x:row r="1694">
      <x:c r="A1694" t="inlineStr">
        <x:is>
          <x:t xml:space="preserve">MG-JTAC18-065</x:t>
        </x:is>
      </x:c>
      <x:c r="B1694" t="inlineStr">
        <x:is>
          <x:t xml:space="preserve">MG-LONG-073</x:t>
        </x:is>
      </x:c>
      <x:c r="C1694" t="inlineStr">
        <x:is>
          <x:t xml:space="preserve">Fe71Mo3Nb2P12C10B2</x:t>
        </x:is>
      </x:c>
      <x:c r="D1694" t="inlineStr">
        <x:is>
          <x:t xml:space="preserve">Ti40Zr10Cu40Pd10</x:t>
        </x:is>
      </x:c>
      <x:c r="E1694" t="inlineStr">
        <x:is>
          <x:t xml:space="preserve">Fe-based</x:t>
        </x:is>
      </x:c>
      <x:c r="F1694" t="inlineStr">
        <x:is>
          <x:t xml:space="preserve">Ti-based</x:t>
        </x:is>
      </x:c>
      <x:c r="G1694" t="n">
        <x:v>0</x:v>
      </x:c>
      <x:c r="H1694" t="n">
        <x:v>1.042147978617224</x:v>
      </x:c>
      <x:c r="I1694" t="n">
        <x:v>0.6020599913279624</x:v>
      </x:c>
      <x:c r="J1694" t="n">
        <x:v>1</x:v>
      </x:c>
    </x:row>
    <x:row r="1695">
      <x:c r="A1695" t="inlineStr">
        <x:is>
          <x:t xml:space="preserve">MG-JTAC18-070</x:t>
        </x:is>
      </x:c>
      <x:c r="B1695" t="inlineStr">
        <x:is>
          <x:t xml:space="preserve">MG-LONG-073</x:t>
        </x:is>
      </x:c>
      <x:c r="C1695" t="inlineStr">
        <x:is>
          <x:t xml:space="preserve">Fe71Mo4Nb1P12C10B2</x:t>
        </x:is>
      </x:c>
      <x:c r="D1695" t="inlineStr">
        <x:is>
          <x:t xml:space="preserve">Ti40Zr10Cu40Pd10</x:t>
        </x:is>
      </x:c>
      <x:c r="E1695" t="inlineStr">
        <x:is>
          <x:t xml:space="preserve">Fe-based</x:t>
        </x:is>
      </x:c>
      <x:c r="F1695" t="inlineStr">
        <x:is>
          <x:t xml:space="preserve">Ti-based</x:t>
        </x:is>
      </x:c>
      <x:c r="G1695" t="n">
        <x:v>0</x:v>
      </x:c>
      <x:c r="H1695" t="n">
        <x:v>0.2793003301516971</x:v>
      </x:c>
      <x:c r="I1695" t="n">
        <x:v>0.3010299956639812</x:v>
      </x:c>
      <x:c r="J1695" t="n">
        <x:v>1</x:v>
      </x:c>
    </x:row>
    <x:row r="1696">
      <x:c r="A1696" t="inlineStr">
        <x:is>
          <x:t xml:space="preserve">MG-JTAC18-081</x:t>
        </x:is>
      </x:c>
      <x:c r="B1696" t="inlineStr">
        <x:is>
          <x:t xml:space="preserve">MG-LONG-073</x:t>
        </x:is>
      </x:c>
      <x:c r="C1696" t="inlineStr">
        <x:is>
          <x:t xml:space="preserve">(Fe0.74Tb0.01B0.2Si0.05)96Nb4</x:t>
        </x:is>
      </x:c>
      <x:c r="D1696" t="inlineStr">
        <x:is>
          <x:t xml:space="preserve">Ti40Zr10Cu40Pd10</x:t>
        </x:is>
      </x:c>
      <x:c r="E1696" t="inlineStr">
        <x:is>
          <x:t xml:space="preserve">Fe-based</x:t>
        </x:is>
      </x:c>
      <x:c r="F1696" t="inlineStr">
        <x:is>
          <x:t xml:space="preserve">Ti-based</x:t>
        </x:is>
      </x:c>
      <x:c r="G1696" t="n">
        <x:v>0</x:v>
      </x:c>
      <x:c r="H1696" t="n">
        <x:v>0.6852126550909619</x:v>
      </x:c>
      <x:c r="I1696" t="n">
        <x:v>0.6020599913279624</x:v>
      </x:c>
      <x:c r="J1696" t="n">
        <x:v>1</x:v>
      </x:c>
    </x:row>
    <x:row r="1697">
      <x:c r="A1697" t="inlineStr">
        <x:is>
          <x:t xml:space="preserve">MG-JTAC18-090</x:t>
        </x:is>
      </x:c>
      <x:c r="B1697" t="inlineStr">
        <x:is>
          <x:t xml:space="preserve">MG-LONG-073</x:t>
        </x:is>
      </x:c>
      <x:c r="C1697" t="inlineStr">
        <x:is>
          <x:t xml:space="preserve">(Fe80Co20)71Nb6B23</x:t>
        </x:is>
      </x:c>
      <x:c r="D1697" t="inlineStr">
        <x:is>
          <x:t xml:space="preserve">Ti40Zr10Cu40Pd10</x:t>
        </x:is>
      </x:c>
      <x:c r="E1697" t="inlineStr">
        <x:is>
          <x:t xml:space="preserve">Fe-based</x:t>
        </x:is>
      </x:c>
      <x:c r="F1697" t="inlineStr">
        <x:is>
          <x:t xml:space="preserve">Ti-based</x:t>
        </x:is>
      </x:c>
      <x:c r="G1697" t="n">
        <x:v>0</x:v>
      </x:c>
      <x:c r="H1697" t="n">
        <x:v>0.8806926707286559</x:v>
      </x:c>
      <x:c r="I1697" t="n">
        <x:v>0.3010299956639812</x:v>
      </x:c>
      <x:c r="J1697" t="n">
        <x:v>1</x:v>
      </x:c>
    </x:row>
    <x:row r="1698">
      <x:c r="A1698" t="inlineStr">
        <x:is>
          <x:t xml:space="preserve">MG-JTAC18-101</x:t>
        </x:is>
      </x:c>
      <x:c r="B1698" t="inlineStr">
        <x:is>
          <x:t xml:space="preserve">MG-LONG-073</x:t>
        </x:is>
      </x:c>
      <x:c r="C1698" t="inlineStr">
        <x:is>
          <x:t xml:space="preserve">La62Cu24Al10.8Mg3.2</x:t>
        </x:is>
      </x:c>
      <x:c r="D1698" t="inlineStr">
        <x:is>
          <x:t xml:space="preserve">Ti40Zr10Cu40Pd10</x:t>
        </x:is>
      </x:c>
      <x:c r="E1698" t="inlineStr">
        <x:is>
          <x:t xml:space="preserve">La-based</x:t>
        </x:is>
      </x:c>
      <x:c r="F1698" t="inlineStr">
        <x:is>
          <x:t xml:space="preserve">Ti-based</x:t>
        </x:is>
      </x:c>
      <x:c r="G1698" t="n">
        <x:v>0</x:v>
      </x:c>
      <x:c r="H1698" t="n">
        <x:v>0.8377432560252329</x:v>
      </x:c>
      <x:c r="I1698" t="n">
        <x:v>-0.3979400086720376</x:v>
      </x:c>
      <x:c r="J1698" t="n">
        <x:v>0</x:v>
      </x:c>
    </x:row>
    <x:row r="1699">
      <x:c r="A1699" t="inlineStr">
        <x:is>
          <x:t xml:space="preserve">MG-JTAC18-111</x:t>
        </x:is>
      </x:c>
      <x:c r="B1699" t="inlineStr">
        <x:is>
          <x:t xml:space="preserve">MG-LONG-073</x:t>
        </x:is>
      </x:c>
      <x:c r="C1699" t="inlineStr">
        <x:is>
          <x:t xml:space="preserve">Mg57Ni26La17</x:t>
        </x:is>
      </x:c>
      <x:c r="D1699" t="inlineStr">
        <x:is>
          <x:t xml:space="preserve">Ti40Zr10Cu40Pd10</x:t>
        </x:is>
      </x:c>
      <x:c r="E1699" t="inlineStr">
        <x:is>
          <x:t xml:space="preserve">Mg-based</x:t>
        </x:is>
      </x:c>
      <x:c r="F1699" t="inlineStr">
        <x:is>
          <x:t xml:space="preserve">Ti-based</x:t>
        </x:is>
      </x:c>
      <x:c r="G1699" t="n">
        <x:v>0</x:v>
      </x:c>
      <x:c r="H1699" t="n">
        <x:v>0.8289262446444261</x:v>
      </x:c>
      <x:c r="I1699" t="n">
        <x:v>0.3010299956639812</x:v>
      </x:c>
      <x:c r="J1699" t="n">
        <x:v>1</x:v>
      </x:c>
    </x:row>
    <x:row r="1700">
      <x:c r="A1700" t="inlineStr">
        <x:is>
          <x:t xml:space="preserve">MG-JTAC18-113</x:t>
        </x:is>
      </x:c>
      <x:c r="B1700" t="inlineStr">
        <x:is>
          <x:t xml:space="preserve">MG-LONG-073</x:t>
        </x:is>
      </x:c>
      <x:c r="C1700" t="inlineStr">
        <x:is>
          <x:t xml:space="preserve">Mg60Ni23.6B0.5La15.9</x:t>
        </x:is>
      </x:c>
      <x:c r="D1700" t="inlineStr">
        <x:is>
          <x:t xml:space="preserve">Ti40Zr10Cu40Pd10</x:t>
        </x:is>
      </x:c>
      <x:c r="E1700" t="inlineStr">
        <x:is>
          <x:t xml:space="preserve">Mg-based</x:t>
        </x:is>
      </x:c>
      <x:c r="F1700" t="inlineStr">
        <x:is>
          <x:t xml:space="preserve">Ti-based</x:t>
        </x:is>
      </x:c>
      <x:c r="G1700" t="n">
        <x:v>0</x:v>
      </x:c>
      <x:c r="H1700" t="n">
        <x:v>0.5890288969432212</x:v>
      </x:c>
      <x:c r="I1700" t="n">
        <x:v>0.3010299956639812</x:v>
      </x:c>
      <x:c r="J1700" t="n">
        <x:v>1</x:v>
      </x:c>
    </x:row>
    <x:row r="1701">
      <x:c r="A1701" t="inlineStr">
        <x:is>
          <x:t xml:space="preserve">MG-JTAC18-115</x:t>
        </x:is>
      </x:c>
      <x:c r="B1701" t="inlineStr">
        <x:is>
          <x:t xml:space="preserve">MG-LONG-073</x:t>
        </x:is>
      </x:c>
      <x:c r="C1701" t="inlineStr">
        <x:is>
          <x:t xml:space="preserve">Mg60Ni23.6La16.4</x:t>
        </x:is>
      </x:c>
      <x:c r="D1701" t="inlineStr">
        <x:is>
          <x:t xml:space="preserve">Ti40Zr10Cu40Pd10</x:t>
        </x:is>
      </x:c>
      <x:c r="E1701" t="inlineStr">
        <x:is>
          <x:t xml:space="preserve">Mg-based</x:t>
        </x:is>
      </x:c>
      <x:c r="F1701" t="inlineStr">
        <x:is>
          <x:t xml:space="preserve">Ti-based</x:t>
        </x:is>
      </x:c>
      <x:c r="G1701" t="n">
        <x:v>0</x:v>
      </x:c>
      <x:c r="H1701" t="n">
        <x:v>0.6188081167833828</x:v>
      </x:c>
      <x:c r="I1701" t="n">
        <x:v>0.2041199826559248</x:v>
      </x:c>
      <x:c r="J1701" t="n">
        <x:v>1</x:v>
      </x:c>
    </x:row>
    <x:row r="1702">
      <x:c r="A1702" t="inlineStr">
        <x:is>
          <x:t xml:space="preserve">MG-JTAC18-116</x:t>
        </x:is>
      </x:c>
      <x:c r="B1702" t="inlineStr">
        <x:is>
          <x:t xml:space="preserve">MG-LONG-073</x:t>
        </x:is>
      </x:c>
      <x:c r="C1702" t="inlineStr">
        <x:is>
          <x:t xml:space="preserve">Mg60Ni23.6Si0.25La16.15</x:t>
        </x:is>
      </x:c>
      <x:c r="D1702" t="inlineStr">
        <x:is>
          <x:t xml:space="preserve">Ti40Zr10Cu40Pd10</x:t>
        </x:is>
      </x:c>
      <x:c r="E1702" t="inlineStr">
        <x:is>
          <x:t xml:space="preserve">Mg-based</x:t>
        </x:is>
      </x:c>
      <x:c r="F1702" t="inlineStr">
        <x:is>
          <x:t xml:space="preserve">Ti-based</x:t>
        </x:is>
      </x:c>
      <x:c r="G1702" t="n">
        <x:v>0</x:v>
      </x:c>
      <x:c r="H1702" t="n">
        <x:v>0.5940071189754649</x:v>
      </x:c>
      <x:c r="I1702" t="n">
        <x:v>0.6020599913279624</x:v>
      </x:c>
      <x:c r="J1702" t="n">
        <x:v>1</x:v>
      </x:c>
    </x:row>
    <x:row r="1703">
      <x:c r="A1703" t="inlineStr">
        <x:is>
          <x:t xml:space="preserve">MG-JTAC18-117</x:t>
        </x:is>
      </x:c>
      <x:c r="B1703" t="inlineStr">
        <x:is>
          <x:t xml:space="preserve">MG-LONG-073</x:t>
        </x:is>
      </x:c>
      <x:c r="C1703" t="inlineStr">
        <x:is>
          <x:t xml:space="preserve">Mg60Ni23.6Si0.5La15.9</x:t>
        </x:is>
      </x:c>
      <x:c r="D1703" t="inlineStr">
        <x:is>
          <x:t xml:space="preserve">Ti40Zr10Cu40Pd10</x:t>
        </x:is>
      </x:c>
      <x:c r="E1703" t="inlineStr">
        <x:is>
          <x:t xml:space="preserve">Mg-based</x:t>
        </x:is>
      </x:c>
      <x:c r="F1703" t="inlineStr">
        <x:is>
          <x:t xml:space="preserve">Ti-based</x:t>
        </x:is>
      </x:c>
      <x:c r="G1703" t="n">
        <x:v>0</x:v>
      </x:c>
      <x:c r="H1703" t="n">
        <x:v>0.6947556618463139</x:v>
      </x:c>
      <x:c r="I1703" t="n">
        <x:v>0.6020599913279624</x:v>
      </x:c>
      <x:c r="J1703" t="n">
        <x:v>1</x:v>
      </x:c>
    </x:row>
    <x:row r="1704">
      <x:c r="A1704" t="inlineStr">
        <x:is>
          <x:t xml:space="preserve">MG-JTAC18-118</x:t>
        </x:is>
      </x:c>
      <x:c r="B1704" t="inlineStr">
        <x:is>
          <x:t xml:space="preserve">MG-LONG-073</x:t>
        </x:is>
      </x:c>
      <x:c r="C1704" t="inlineStr">
        <x:is>
          <x:t xml:space="preserve">Mg60Ni23.6Y0.25La16.15</x:t>
        </x:is>
      </x:c>
      <x:c r="D1704" t="inlineStr">
        <x:is>
          <x:t xml:space="preserve">Ti40Zr10Cu40Pd10</x:t>
        </x:is>
      </x:c>
      <x:c r="E1704" t="inlineStr">
        <x:is>
          <x:t xml:space="preserve">Mg-based</x:t>
        </x:is>
      </x:c>
      <x:c r="F1704" t="inlineStr">
        <x:is>
          <x:t xml:space="preserve">Ti-based</x:t>
        </x:is>
      </x:c>
      <x:c r="G1704" t="n">
        <x:v>0</x:v>
      </x:c>
      <x:c r="H1704" t="n">
        <x:v>0.7415828103606783</x:v>
      </x:c>
      <x:c r="I1704" t="n">
        <x:v>0.05799194697768673</x:v>
      </x:c>
      <x:c r="J1704" t="n">
        <x:v>1</x:v>
      </x:c>
    </x:row>
    <x:row r="1705">
      <x:c r="A1705" t="inlineStr">
        <x:is>
          <x:t xml:space="preserve">MG-JTAC18-119</x:t>
        </x:is>
      </x:c>
      <x:c r="B1705" t="inlineStr">
        <x:is>
          <x:t xml:space="preserve">MG-LONG-073</x:t>
        </x:is>
      </x:c>
      <x:c r="C1705" t="inlineStr">
        <x:is>
          <x:t xml:space="preserve">Mg60Ni23.6Y0.25Si0.25La15.9</x:t>
        </x:is>
      </x:c>
      <x:c r="D1705" t="inlineStr">
        <x:is>
          <x:t xml:space="preserve">Ti40Zr10Cu40Pd10</x:t>
        </x:is>
      </x:c>
      <x:c r="E1705" t="inlineStr">
        <x:is>
          <x:t xml:space="preserve">Mg-based</x:t>
        </x:is>
      </x:c>
      <x:c r="F1705" t="inlineStr">
        <x:is>
          <x:t xml:space="preserve">Ti-based</x:t>
        </x:is>
      </x:c>
      <x:c r="G1705" t="n">
        <x:v>0</x:v>
      </x:c>
      <x:c r="H1705" t="n">
        <x:v>0.619781889179266</x:v>
      </x:c>
      <x:c r="I1705" t="n">
        <x:v>0.3010299956639812</x:v>
      </x:c>
      <x:c r="J1705" t="n">
        <x:v>1</x:v>
      </x:c>
    </x:row>
    <x:row r="1706">
      <x:c r="A1706" t="inlineStr">
        <x:is>
          <x:t xml:space="preserve">MG-JTAC18-121</x:t>
        </x:is>
      </x:c>
      <x:c r="B1706" t="inlineStr">
        <x:is>
          <x:t xml:space="preserve">MG-LONG-073</x:t>
        </x:is>
      </x:c>
      <x:c r="C1706" t="inlineStr">
        <x:is>
          <x:t xml:space="preserve">Mg60Ni23.6Y0.5Si0.1La15.8</x:t>
        </x:is>
      </x:c>
      <x:c r="D1706" t="inlineStr">
        <x:is>
          <x:t xml:space="preserve">Ti40Zr10Cu40Pd10</x:t>
        </x:is>
      </x:c>
      <x:c r="E1706" t="inlineStr">
        <x:is>
          <x:t xml:space="preserve">Mg-based</x:t>
        </x:is>
      </x:c>
      <x:c r="F1706" t="inlineStr">
        <x:is>
          <x:t xml:space="preserve">Ti-based</x:t>
        </x:is>
      </x:c>
      <x:c r="G1706" t="n">
        <x:v>0</x:v>
      </x:c>
      <x:c r="H1706" t="n">
        <x:v>0.618981438392492</x:v>
      </x:c>
      <x:c r="I1706" t="n">
        <x:v>0.4259687322722812</x:v>
      </x:c>
      <x:c r="J1706" t="n">
        <x:v>1</x:v>
      </x:c>
    </x:row>
    <x:row r="1707">
      <x:c r="A1707" t="inlineStr">
        <x:is>
          <x:t xml:space="preserve">MG-JTAC18-122</x:t>
        </x:is>
      </x:c>
      <x:c r="B1707" t="inlineStr">
        <x:is>
          <x:t xml:space="preserve">MG-LONG-073</x:t>
        </x:is>
      </x:c>
      <x:c r="C1707" t="inlineStr">
        <x:is>
          <x:t xml:space="preserve">Mg60Ni23.6Y0.5Si0.5La15.75</x:t>
        </x:is>
      </x:c>
      <x:c r="D1707" t="inlineStr">
        <x:is>
          <x:t xml:space="preserve">Ti40Zr10Cu40Pd10</x:t>
        </x:is>
      </x:c>
      <x:c r="E1707" t="inlineStr">
        <x:is>
          <x:t xml:space="preserve">Mg-based</x:t>
        </x:is>
      </x:c>
      <x:c r="F1707" t="inlineStr">
        <x:is>
          <x:t xml:space="preserve">Ti-based</x:t>
        </x:is>
      </x:c>
      <x:c r="G1707" t="n">
        <x:v>0</x:v>
      </x:c>
      <x:c r="H1707" t="n">
        <x:v>0.7838992120678807</x:v>
      </x:c>
      <x:c r="I1707" t="n">
        <x:v>0.6020599913279624</x:v>
      </x:c>
      <x:c r="J1707" t="n">
        <x:v>1</x:v>
      </x:c>
    </x:row>
    <x:row r="1708">
      <x:c r="A1708" t="inlineStr">
        <x:is>
          <x:t xml:space="preserve">MG-JTAC18-124</x:t>
        </x:is>
      </x:c>
      <x:c r="B1708" t="inlineStr">
        <x:is>
          <x:t xml:space="preserve">MG-LONG-073</x:t>
        </x:is>
      </x:c>
      <x:c r="C1708" t="inlineStr">
        <x:is>
          <x:t xml:space="preserve">Mg60Ni23.6Y1La15.4</x:t>
        </x:is>
      </x:c>
      <x:c r="D1708" t="inlineStr">
        <x:is>
          <x:t xml:space="preserve">Ti40Zr10Cu40Pd10</x:t>
        </x:is>
      </x:c>
      <x:c r="E1708" t="inlineStr">
        <x:is>
          <x:t xml:space="preserve">Mg-based</x:t>
        </x:is>
      </x:c>
      <x:c r="F1708" t="inlineStr">
        <x:is>
          <x:t xml:space="preserve">Ti-based</x:t>
        </x:is>
      </x:c>
      <x:c r="G1708" t="n">
        <x:v>0</x:v>
      </x:c>
      <x:c r="H1708" t="n">
        <x:v>0.641367955378274</x:v>
      </x:c>
      <x:c r="I1708" t="n">
        <x:v>0.1249387366083</x:v>
      </x:c>
      <x:c r="J1708" t="n">
        <x:v>1</x:v>
      </x:c>
    </x:row>
    <x:row r="1709">
      <x:c r="A1709" t="inlineStr">
        <x:is>
          <x:t xml:space="preserve">MG-JTAC18-126</x:t>
        </x:is>
      </x:c>
      <x:c r="B1709" t="inlineStr">
        <x:is>
          <x:t xml:space="preserve">MG-LONG-073</x:t>
        </x:is>
      </x:c>
      <x:c r="C1709" t="inlineStr">
        <x:is>
          <x:t xml:space="preserve">Mg65Ni20La15</x:t>
        </x:is>
      </x:c>
      <x:c r="D1709" t="inlineStr">
        <x:is>
          <x:t xml:space="preserve">Ti40Zr10Cu40Pd10</x:t>
        </x:is>
      </x:c>
      <x:c r="E1709" t="inlineStr">
        <x:is>
          <x:t xml:space="preserve">Mg-based</x:t>
        </x:is>
      </x:c>
      <x:c r="F1709" t="inlineStr">
        <x:is>
          <x:t xml:space="preserve">Ti-based</x:t>
        </x:is>
      </x:c>
      <x:c r="G1709" t="n">
        <x:v>0</x:v>
      </x:c>
      <x:c r="H1709" t="n">
        <x:v>1.112719816028918</x:v>
      </x:c>
      <x:c r="I1709" t="n">
        <x:v>0.9030899869919435</x:v>
      </x:c>
      <x:c r="J1709" t="n">
        <x:v>1</x:v>
      </x:c>
    </x:row>
    <x:row r="1710">
      <x:c r="A1710" t="inlineStr">
        <x:is>
          <x:t xml:space="preserve">MG-LONG-074</x:t>
        </x:is>
      </x:c>
      <x:c r="B1710" t="inlineStr">
        <x:is>
          <x:t xml:space="preserve">MG-LONG-075</x:t>
        </x:is>
      </x:c>
      <x:c r="C1710" t="inlineStr">
        <x:is>
          <x:t xml:space="preserve">Ti40Zr10Cu34Pd16</x:t>
        </x:is>
      </x:c>
      <x:c r="D1710" t="inlineStr">
        <x:is>
          <x:t xml:space="preserve">Ti40Zr10Cu32Pd18</x:t>
        </x:is>
      </x:c>
      <x:c r="E1710" t="inlineStr">
        <x:is>
          <x:t xml:space="preserve">Ti-based</x:t>
        </x:is>
      </x:c>
      <x:c r="F1710" t="inlineStr">
        <x:is>
          <x:t xml:space="preserve">Ti-based</x:t>
        </x:is>
      </x:c>
      <x:c r="G1710" t="n">
        <x:v>1</x:v>
      </x:c>
      <x:c r="H1710" t="n">
        <x:v>0.4394118249635584</x:v>
      </x:c>
      <x:c r="I1710" t="n">
        <x:v>-0.1249387366083</x:v>
      </x:c>
      <x:c r="J1710" t="n">
        <x:v>0</x:v>
      </x:c>
    </x:row>
    <x:row r="1711">
      <x:c r="A1711" t="inlineStr">
        <x:is>
          <x:t xml:space="preserve">MG-LONG-074</x:t>
        </x:is>
      </x:c>
      <x:c r="B1711" t="inlineStr">
        <x:is>
          <x:t xml:space="preserve">MG-LONG-076</x:t>
        </x:is>
      </x:c>
      <x:c r="C1711" t="inlineStr">
        <x:is>
          <x:t xml:space="preserve">Ti40Zr10Cu34Pd16</x:t>
        </x:is>
      </x:c>
      <x:c r="D1711" t="inlineStr">
        <x:is>
          <x:t xml:space="preserve">Ti40Zr10Cu30Pd20</x:t>
        </x:is>
      </x:c>
      <x:c r="E1711" t="inlineStr">
        <x:is>
          <x:t xml:space="preserve">Ti-based</x:t>
        </x:is>
      </x:c>
      <x:c r="F1711" t="inlineStr">
        <x:is>
          <x:t xml:space="preserve">Ti-based</x:t>
        </x:is>
      </x:c>
      <x:c r="G1711" t="n">
        <x:v>1</x:v>
      </x:c>
      <x:c r="H1711" t="n">
        <x:v>0.5444806696769892</x:v>
      </x:c>
      <x:c r="I1711" t="n">
        <x:v>-0.1249387366083</x:v>
      </x:c>
      <x:c r="J1711" t="n">
        <x:v>0</x:v>
      </x:c>
    </x:row>
    <x:row r="1712">
      <x:c r="A1712" t="inlineStr">
        <x:is>
          <x:t xml:space="preserve">MG-LONG-074</x:t>
        </x:is>
      </x:c>
      <x:c r="B1712" t="inlineStr">
        <x:is>
          <x:t xml:space="preserve">MG-LONG-078</x:t>
        </x:is>
      </x:c>
      <x:c r="C1712" t="inlineStr">
        <x:is>
          <x:t xml:space="preserve">Ti40Zr10Cu34Pd16</x:t>
        </x:is>
      </x:c>
      <x:c r="D1712" t="inlineStr">
        <x:is>
          <x:t xml:space="preserve">Ti53Cu15Ni18.5Al7Si3Hf3B0.5</x:t>
        </x:is>
      </x:c>
      <x:c r="E1712" t="inlineStr">
        <x:is>
          <x:t xml:space="preserve">Ti-based</x:t>
        </x:is>
      </x:c>
      <x:c r="F1712" t="inlineStr">
        <x:is>
          <x:t xml:space="preserve">Ti-based</x:t>
        </x:is>
      </x:c>
      <x:c r="G1712" t="n">
        <x:v>1</x:v>
      </x:c>
      <x:c r="H1712" t="n">
        <x:v>1.278308294593341</x:v>
      </x:c>
      <x:c r="I1712" t="n">
        <x:v>-0.3010299956639812</x:v>
      </x:c>
      <x:c r="J1712" t="n">
        <x:v>0</x:v>
      </x:c>
    </x:row>
    <x:row r="1713">
      <x:c r="A1713" t="inlineStr">
        <x:is>
          <x:t xml:space="preserve">MG-LONG-074</x:t>
        </x:is>
      </x:c>
      <x:c r="B1713" t="inlineStr">
        <x:is>
          <x:t xml:space="preserve">MG-LONG-079</x:t>
        </x:is>
      </x:c>
      <x:c r="C1713" t="inlineStr">
        <x:is>
          <x:t xml:space="preserve">Ti40Zr10Cu34Pd16</x:t>
        </x:is>
      </x:c>
      <x:c r="D1713" t="inlineStr">
        <x:is>
          <x:t xml:space="preserve">Ti40Zr10Cu38Pd12</x:t>
        </x:is>
      </x:c>
      <x:c r="E1713" t="inlineStr">
        <x:is>
          <x:t xml:space="preserve">Ti-based</x:t>
        </x:is>
      </x:c>
      <x:c r="F1713" t="inlineStr">
        <x:is>
          <x:t xml:space="preserve">Ti-based</x:t>
        </x:is>
      </x:c>
      <x:c r="G1713" t="n">
        <x:v>1</x:v>
      </x:c>
      <x:c r="H1713" t="n">
        <x:v>0.8011015293644961</x:v>
      </x:c>
      <x:c r="I1713" t="n">
        <x:v>0.1760912590556812</x:v>
      </x:c>
      <x:c r="J1713" t="n">
        <x:v>1</x:v>
      </x:c>
    </x:row>
    <x:row r="1714">
      <x:c r="A1714" t="inlineStr">
        <x:is>
          <x:t xml:space="preserve">MG-LONG-074</x:t>
        </x:is>
      </x:c>
      <x:c r="B1714" t="inlineStr">
        <x:is>
          <x:t xml:space="preserve">MG-LONG-080</x:t>
        </x:is>
      </x:c>
      <x:c r="C1714" t="inlineStr">
        <x:is>
          <x:t xml:space="preserve">Ti40Zr10Cu34Pd16</x:t>
        </x:is>
      </x:c>
      <x:c r="D1714" t="inlineStr">
        <x:is>
          <x:t xml:space="preserve">Ti40Zr10Cu36Pd14</x:t>
        </x:is>
      </x:c>
      <x:c r="E1714" t="inlineStr">
        <x:is>
          <x:t xml:space="preserve">Ti-based</x:t>
        </x:is>
      </x:c>
      <x:c r="F1714" t="inlineStr">
        <x:is>
          <x:t xml:space="preserve">Ti-based</x:t>
        </x:is>
      </x:c>
      <x:c r="G1714" t="n">
        <x:v>1</x:v>
      </x:c>
      <x:c r="H1714" t="n">
        <x:v>0.8861581287013345</x:v>
      </x:c>
      <x:c r="I1714" t="n">
        <x:v>0.1760912590556812</x:v>
      </x:c>
      <x:c r="J1714" t="n">
        <x:v>1</x:v>
      </x:c>
    </x:row>
    <x:row r="1715">
      <x:c r="A1715" t="inlineStr">
        <x:is>
          <x:t xml:space="preserve">MG-LONG-074</x:t>
        </x:is>
      </x:c>
      <x:c r="B1715" t="inlineStr">
        <x:is>
          <x:t xml:space="preserve">MG-LONG-091</x:t>
        </x:is>
      </x:c>
      <x:c r="C1715" t="inlineStr">
        <x:is>
          <x:t xml:space="preserve">Ti40Zr10Cu34Pd16</x:t>
        </x:is>
      </x:c>
      <x:c r="D1715" t="inlineStr">
        <x:is>
          <x:t xml:space="preserve">[(Co0.9Fe0.1)0.75B0.2Si0.05]96Nb4</x:t>
        </x:is>
      </x:c>
      <x:c r="E1715" t="inlineStr">
        <x:is>
          <x:t xml:space="preserve">Ti-based</x:t>
        </x:is>
      </x:c>
      <x:c r="F1715" t="inlineStr">
        <x:is>
          <x:t xml:space="preserve">Co-based</x:t>
        </x:is>
      </x:c>
      <x:c r="G1715" t="n">
        <x:v>0</x:v>
      </x:c>
      <x:c r="H1715" t="n">
        <x:v>1.248964429134866</x:v>
      </x:c>
      <x:c r="I1715" t="n">
        <x:v>-0.3010299956639812</x:v>
      </x:c>
      <x:c r="J1715" t="n">
        <x:v>0</x:v>
      </x:c>
    </x:row>
    <x:row r="1716">
      <x:c r="A1716" t="inlineStr">
        <x:is>
          <x:t xml:space="preserve">MG-LONG-074</x:t>
        </x:is>
      </x:c>
      <x:c r="B1716" t="inlineStr">
        <x:is>
          <x:t xml:space="preserve">MG-LONG-092</x:t>
        </x:is>
      </x:c>
      <x:c r="C1716" t="inlineStr">
        <x:is>
          <x:t xml:space="preserve">Ti40Zr10Cu34Pd16</x:t>
        </x:is>
      </x:c>
      <x:c r="D1716" t="inlineStr">
        <x:is>
          <x:t xml:space="preserve">[(Co0.8Fe0.2)0.75B0.2Si0.05]96Nb4</x:t>
        </x:is>
      </x:c>
      <x:c r="E1716" t="inlineStr">
        <x:is>
          <x:t xml:space="preserve">Ti-based</x:t>
        </x:is>
      </x:c>
      <x:c r="F1716" t="inlineStr">
        <x:is>
          <x:t xml:space="preserve">Co-based</x:t>
        </x:is>
      </x:c>
      <x:c r="G1716" t="n">
        <x:v>0</x:v>
      </x:c>
      <x:c r="H1716" t="n">
        <x:v>1.027306484886551</x:v>
      </x:c>
      <x:c r="I1716" t="n">
        <x:v>-0.2041199826559248</x:v>
      </x:c>
      <x:c r="J1716" t="n">
        <x:v>0</x:v>
      </x:c>
    </x:row>
    <x:row r="1717">
      <x:c r="A1717" t="inlineStr">
        <x:is>
          <x:t xml:space="preserve">MG-LONG-074</x:t>
        </x:is>
      </x:c>
      <x:c r="B1717" t="inlineStr">
        <x:is>
          <x:t xml:space="preserve">MG-LONG-093</x:t>
        </x:is>
      </x:c>
      <x:c r="C1717" t="inlineStr">
        <x:is>
          <x:t xml:space="preserve">Ti40Zr10Cu34Pd16</x:t>
        </x:is>
      </x:c>
      <x:c r="D1717" t="inlineStr">
        <x:is>
          <x:t xml:space="preserve">[(Co0.7Fe0.3)0.75B0.2Si0.05]96Nb4</x:t>
        </x:is>
      </x:c>
      <x:c r="E1717" t="inlineStr">
        <x:is>
          <x:t xml:space="preserve">Ti-based</x:t>
        </x:is>
      </x:c>
      <x:c r="F1717" t="inlineStr">
        <x:is>
          <x:t xml:space="preserve">Co-based</x:t>
        </x:is>
      </x:c>
      <x:c r="G1717" t="n">
        <x:v>0</x:v>
      </x:c>
      <x:c r="H1717" t="n">
        <x:v>1.191026545627149</x:v>
      </x:c>
      <x:c r="I1717" t="n">
        <x:v>-0.05799194697768673</x:v>
      </x:c>
      <x:c r="J1717" t="n">
        <x:v>0</x:v>
      </x:c>
    </x:row>
    <x:row r="1718">
      <x:c r="A1718" t="inlineStr">
        <x:is>
          <x:t xml:space="preserve">MG-LONG-074</x:t>
        </x:is>
      </x:c>
      <x:c r="B1718" t="inlineStr">
        <x:is>
          <x:t xml:space="preserve">MG-LONG-095</x:t>
        </x:is>
      </x:c>
      <x:c r="C1718" t="inlineStr">
        <x:is>
          <x:t xml:space="preserve">Ti40Zr10Cu34Pd16</x:t>
        </x:is>
      </x:c>
      <x:c r="D1718" t="inlineStr">
        <x:is>
          <x:t xml:space="preserve">Au55Cu25Si20</x:t>
        </x:is>
      </x:c>
      <x:c r="E1718" t="inlineStr">
        <x:is>
          <x:t xml:space="preserve">Ti-based</x:t>
        </x:is>
      </x:c>
      <x:c r="F1718" t="inlineStr">
        <x:is>
          <x:t xml:space="preserve">Au-based</x:t>
        </x:is>
      </x:c>
      <x:c r="G1718" t="n">
        <x:v>0</x:v>
      </x:c>
      <x:c r="H1718" t="n">
        <x:v>1.034664611799245</x:v>
      </x:c>
      <x:c r="I1718" t="n">
        <x:v>-0.9030899869919435</x:v>
      </x:c>
      <x:c r="J1718" t="n">
        <x:v>0</x:v>
      </x:c>
    </x:row>
    <x:row r="1719">
      <x:c r="A1719" t="inlineStr">
        <x:is>
          <x:t xml:space="preserve">MG-LONG-074</x:t>
        </x:is>
      </x:c>
      <x:c r="B1719" t="inlineStr">
        <x:is>
          <x:t xml:space="preserve">MG-LONG-115</x:t>
        </x:is>
      </x:c>
      <x:c r="C1719" t="inlineStr">
        <x:is>
          <x:t xml:space="preserve">Ti40Zr10Cu34Pd16</x:t>
        </x:is>
      </x:c>
      <x:c r="D1719" t="inlineStr">
        <x:is>
          <x:t xml:space="preserve">Fe48Cr15Mo14C15B6Y2</x:t>
        </x:is>
      </x:c>
      <x:c r="E1719" t="inlineStr">
        <x:is>
          <x:t xml:space="preserve">Ti-based</x:t>
        </x:is>
      </x:c>
      <x:c r="F1719" t="inlineStr">
        <x:is>
          <x:t xml:space="preserve">Fe-based</x:t>
        </x:is>
      </x:c>
      <x:c r="G1719" t="n">
        <x:v>0</x:v>
      </x:c>
      <x:c r="H1719" t="n">
        <x:v>1.098168471721268</x:v>
      </x:c>
      <x:c r="I1719" t="n">
        <x:v>0.2430380486862944</x:v>
      </x:c>
      <x:c r="J1719" t="n">
        <x:v>1</x:v>
      </x:c>
    </x:row>
    <x:row r="1720">
      <x:c r="A1720" t="inlineStr">
        <x:is>
          <x:t xml:space="preserve">MG-LONG-074</x:t>
        </x:is>
      </x:c>
      <x:c r="B1720" t="inlineStr">
        <x:is>
          <x:t xml:space="preserve">MG-LONG-116</x:t>
        </x:is>
      </x:c>
      <x:c r="C1720" t="inlineStr">
        <x:is>
          <x:t xml:space="preserve">Ti40Zr10Cu34Pd16</x:t>
        </x:is>
      </x:c>
      <x:c r="D1720" t="inlineStr">
        <x:is>
          <x:t xml:space="preserve">Fe45Co3Cr15Mo14C15B6Y2</x:t>
        </x:is>
      </x:c>
      <x:c r="E1720" t="inlineStr">
        <x:is>
          <x:t xml:space="preserve">Ti-based</x:t>
        </x:is>
      </x:c>
      <x:c r="F1720" t="inlineStr">
        <x:is>
          <x:t xml:space="preserve">Fe-based</x:t>
        </x:is>
      </x:c>
      <x:c r="G1720" t="n">
        <x:v>0</x:v>
      </x:c>
      <x:c r="H1720" t="n">
        <x:v>1.278202737078329</x:v>
      </x:c>
      <x:c r="I1720" t="n">
        <x:v>0.3010299956639811</x:v>
      </x:c>
      <x:c r="J1720" t="n">
        <x:v>1</x:v>
      </x:c>
    </x:row>
    <x:row r="1721">
      <x:c r="A1721" t="inlineStr">
        <x:is>
          <x:t xml:space="preserve">MG-LONG-074</x:t>
        </x:is>
      </x:c>
      <x:c r="B1721" t="inlineStr">
        <x:is>
          <x:t xml:space="preserve">MG-LONG-118</x:t>
        </x:is>
      </x:c>
      <x:c r="C1721" t="inlineStr">
        <x:is>
          <x:t xml:space="preserve">Ti40Zr10Cu34Pd16</x:t>
        </x:is>
      </x:c>
      <x:c r="D1721" t="inlineStr">
        <x:is>
          <x:t xml:space="preserve">Fe39Co9Cr15Mo14C15B6Y2</x:t>
        </x:is>
      </x:c>
      <x:c r="E1721" t="inlineStr">
        <x:is>
          <x:t xml:space="preserve">Ti-based</x:t>
        </x:is>
      </x:c>
      <x:c r="F1721" t="inlineStr">
        <x:is>
          <x:t xml:space="preserve">Fe-based</x:t>
        </x:is>
      </x:c>
      <x:c r="G1721" t="n">
        <x:v>0</x:v>
      </x:c>
      <x:c r="H1721" t="n">
        <x:v>1.067867397147326</x:v>
      </x:c>
      <x:c r="I1721" t="n">
        <x:v>0.3979400086720376</x:v>
      </x:c>
      <x:c r="J1721" t="n">
        <x:v>1</x:v>
      </x:c>
    </x:row>
    <x:row r="1722">
      <x:c r="A1722" t="inlineStr">
        <x:is>
          <x:t xml:space="preserve">MG-LONG-074</x:t>
        </x:is>
      </x:c>
      <x:c r="B1722" t="inlineStr">
        <x:is>
          <x:t xml:space="preserve">MG-LONG-123</x:t>
        </x:is>
      </x:c>
      <x:c r="C1722" t="inlineStr">
        <x:is>
          <x:t xml:space="preserve">Ti40Zr10Cu34Pd16</x:t>
        </x:is>
      </x:c>
      <x:c r="D1722" t="inlineStr">
        <x:is>
          <x:t xml:space="preserve">Fe56Mn5Cr7Mo12Er2C12B6</x:t>
        </x:is>
      </x:c>
      <x:c r="E1722" t="inlineStr">
        <x:is>
          <x:t xml:space="preserve">Ti-based</x:t>
        </x:is>
      </x:c>
      <x:c r="F1722" t="inlineStr">
        <x:is>
          <x:t xml:space="preserve">Fe-based</x:t>
        </x:is>
      </x:c>
      <x:c r="G1722" t="n">
        <x:v>0</x:v>
      </x:c>
      <x:c r="H1722" t="n">
        <x:v>1.059400978660842</x:v>
      </x:c>
      <x:c r="I1722" t="n">
        <x:v>0.3010299956639811</x:v>
      </x:c>
      <x:c r="J1722" t="n">
        <x:v>1</x:v>
      </x:c>
    </x:row>
    <x:row r="1723">
      <x:c r="A1723" t="inlineStr">
        <x:is>
          <x:t xml:space="preserve">MG-JTAC18-013</x:t>
        </x:is>
      </x:c>
      <x:c r="B1723" t="inlineStr">
        <x:is>
          <x:t xml:space="preserve">MG-LONG-074</x:t>
        </x:is>
      </x:c>
      <x:c r="C1723" t="inlineStr">
        <x:is>
          <x:t xml:space="preserve">Ag50Mg11.5Ca30.8Cu7.7</x:t>
        </x:is>
      </x:c>
      <x:c r="D1723" t="inlineStr">
        <x:is>
          <x:t xml:space="preserve">Ti40Zr10Cu34Pd16</x:t>
        </x:is>
      </x:c>
      <x:c r="E1723" t="inlineStr">
        <x:is>
          <x:t xml:space="preserve">Ag-based</x:t>
        </x:is>
      </x:c>
      <x:c r="F1723" t="inlineStr">
        <x:is>
          <x:t xml:space="preserve">Ti-based</x:t>
        </x:is>
      </x:c>
      <x:c r="G1723" t="n">
        <x:v>0</x:v>
      </x:c>
      <x:c r="H1723" t="n">
        <x:v>1.13525280014698</x:v>
      </x:c>
      <x:c r="I1723" t="n">
        <x:v>0.6020599913279624</x:v>
      </x:c>
      <x:c r="J1723" t="n">
        <x:v>1</x:v>
      </x:c>
    </x:row>
    <x:row r="1724">
      <x:c r="A1724" t="inlineStr">
        <x:is>
          <x:t xml:space="preserve">MG-JTAC18-014</x:t>
        </x:is>
      </x:c>
      <x:c r="B1724" t="inlineStr">
        <x:is>
          <x:t xml:space="preserve">MG-LONG-074</x:t>
        </x:is>
      </x:c>
      <x:c r="C1724" t="inlineStr">
        <x:is>
          <x:t xml:space="preserve">Ag50Mg19.2Ca23.1Cu7.7</x:t>
        </x:is>
      </x:c>
      <x:c r="D1724" t="inlineStr">
        <x:is>
          <x:t xml:space="preserve">Ti40Zr10Cu34Pd16</x:t>
        </x:is>
      </x:c>
      <x:c r="E1724" t="inlineStr">
        <x:is>
          <x:t xml:space="preserve">Ag-based</x:t>
        </x:is>
      </x:c>
      <x:c r="F1724" t="inlineStr">
        <x:is>
          <x:t xml:space="preserve">Ti-based</x:t>
        </x:is>
      </x:c>
      <x:c r="G1724" t="n">
        <x:v>0</x:v>
      </x:c>
      <x:c r="H1724" t="n">
        <x:v>0.7331558381632906</x:v>
      </x:c>
      <x:c r="I1724" t="n">
        <x:v>0.5228787452803376</x:v>
      </x:c>
      <x:c r="J1724" t="n">
        <x:v>1</x:v>
      </x:c>
    </x:row>
    <x:row r="1725">
      <x:c r="A1725" t="inlineStr">
        <x:is>
          <x:t xml:space="preserve">MG-JTAC18-052</x:t>
        </x:is>
      </x:c>
      <x:c r="B1725" t="inlineStr">
        <x:is>
          <x:t xml:space="preserve">MG-LONG-074</x:t>
        </x:is>
      </x:c>
      <x:c r="C1725" t="inlineStr">
        <x:is>
          <x:t xml:space="preserve">Fe55.8Co14.2Nb6B24</x:t>
        </x:is>
      </x:c>
      <x:c r="D1725" t="inlineStr">
        <x:is>
          <x:t xml:space="preserve">Ti40Zr10Cu34Pd16</x:t>
        </x:is>
      </x:c>
      <x:c r="E1725" t="inlineStr">
        <x:is>
          <x:t xml:space="preserve">Fe-based</x:t>
        </x:is>
      </x:c>
      <x:c r="F1725" t="inlineStr">
        <x:is>
          <x:t xml:space="preserve">Ti-based</x:t>
        </x:is>
      </x:c>
      <x:c r="G1725" t="n">
        <x:v>0</x:v>
      </x:c>
      <x:c r="H1725" t="n">
        <x:v>0.6483768517374061</x:v>
      </x:c>
      <x:c r="I1725" t="n">
        <x:v>0.3010299956639812</x:v>
      </x:c>
      <x:c r="J1725" t="n">
        <x:v>1</x:v>
      </x:c>
    </x:row>
    <x:row r="1726">
      <x:c r="A1726" t="inlineStr">
        <x:is>
          <x:t xml:space="preserve">MG-JTAC18-053</x:t>
        </x:is>
      </x:c>
      <x:c r="B1726" t="inlineStr">
        <x:is>
          <x:t xml:space="preserve">MG-LONG-074</x:t>
        </x:is>
      </x:c>
      <x:c r="C1726" t="inlineStr">
        <x:is>
          <x:t xml:space="preserve">Fe56.05Co13.45Nb5.5B25</x:t>
        </x:is>
      </x:c>
      <x:c r="D1726" t="inlineStr">
        <x:is>
          <x:t xml:space="preserve">Ti40Zr10Cu34Pd16</x:t>
        </x:is>
      </x:c>
      <x:c r="E1726" t="inlineStr">
        <x:is>
          <x:t xml:space="preserve">Fe-based</x:t>
        </x:is>
      </x:c>
      <x:c r="F1726" t="inlineStr">
        <x:is>
          <x:t xml:space="preserve">Ti-based</x:t>
        </x:is>
      </x:c>
      <x:c r="G1726" t="n">
        <x:v>0</x:v>
      </x:c>
      <x:c r="H1726" t="n">
        <x:v>0.5012608484865398</x:v>
      </x:c>
      <x:c r="I1726" t="n">
        <x:v>0.2041199826559248</x:v>
      </x:c>
      <x:c r="J1726" t="n">
        <x:v>1</x:v>
      </x:c>
    </x:row>
    <x:row r="1727">
      <x:c r="A1727" t="inlineStr">
        <x:is>
          <x:t xml:space="preserve">MG-JTAC18-054</x:t>
        </x:is>
      </x:c>
      <x:c r="B1727" t="inlineStr">
        <x:is>
          <x:t xml:space="preserve">MG-LONG-074</x:t>
        </x:is>
      </x:c>
      <x:c r="C1727" t="inlineStr">
        <x:is>
          <x:t xml:space="preserve">Fe56.8Co14.2Nb5B24</x:t>
        </x:is>
      </x:c>
      <x:c r="D1727" t="inlineStr">
        <x:is>
          <x:t xml:space="preserve">Ti40Zr10Cu34Pd16</x:t>
        </x:is>
      </x:c>
      <x:c r="E1727" t="inlineStr">
        <x:is>
          <x:t xml:space="preserve">Fe-based</x:t>
        </x:is>
      </x:c>
      <x:c r="F1727" t="inlineStr">
        <x:is>
          <x:t xml:space="preserve">Ti-based</x:t>
        </x:is>
      </x:c>
      <x:c r="G1727" t="n">
        <x:v>0</x:v>
      </x:c>
      <x:c r="H1727" t="n">
        <x:v>0.9588760921462206</x:v>
      </x:c>
      <x:c r="I1727" t="n">
        <x:v>0.3010299956639812</x:v>
      </x:c>
      <x:c r="J1727" t="n">
        <x:v>1</x:v>
      </x:c>
    </x:row>
    <x:row r="1728">
      <x:c r="A1728" t="inlineStr">
        <x:is>
          <x:t xml:space="preserve">MG-JTAC18-065</x:t>
        </x:is>
      </x:c>
      <x:c r="B1728" t="inlineStr">
        <x:is>
          <x:t xml:space="preserve">MG-LONG-074</x:t>
        </x:is>
      </x:c>
      <x:c r="C1728" t="inlineStr">
        <x:is>
          <x:t xml:space="preserve">Fe71Mo3Nb2P12C10B2</x:t>
        </x:is>
      </x:c>
      <x:c r="D1728" t="inlineStr">
        <x:is>
          <x:t xml:space="preserve">Ti40Zr10Cu34Pd16</x:t>
        </x:is>
      </x:c>
      <x:c r="E1728" t="inlineStr">
        <x:is>
          <x:t xml:space="preserve">Fe-based</x:t>
        </x:is>
      </x:c>
      <x:c r="F1728" t="inlineStr">
        <x:is>
          <x:t xml:space="preserve">Ti-based</x:t>
        </x:is>
      </x:c>
      <x:c r="G1728" t="n">
        <x:v>0</x:v>
      </x:c>
      <x:c r="H1728" t="n">
        <x:v>0.7336776040331041</x:v>
      </x:c>
      <x:c r="I1728" t="n">
        <x:v>0.6020599913279624</x:v>
      </x:c>
      <x:c r="J1728" t="n">
        <x:v>1</x:v>
      </x:c>
    </x:row>
    <x:row r="1729">
      <x:c r="A1729" t="inlineStr">
        <x:is>
          <x:t xml:space="preserve">MG-JTAC18-069</x:t>
        </x:is>
      </x:c>
      <x:c r="B1729" t="inlineStr">
        <x:is>
          <x:t xml:space="preserve">MG-LONG-074</x:t>
        </x:is>
      </x:c>
      <x:c r="C1729" t="inlineStr">
        <x:is>
          <x:t xml:space="preserve">Fe71Mo2Nb3P12C10B2</x:t>
        </x:is>
      </x:c>
      <x:c r="D1729" t="inlineStr">
        <x:is>
          <x:t xml:space="preserve">Ti40Zr10Cu34Pd16</x:t>
        </x:is>
      </x:c>
      <x:c r="E1729" t="inlineStr">
        <x:is>
          <x:t xml:space="preserve">Fe-based</x:t>
        </x:is>
      </x:c>
      <x:c r="F1729" t="inlineStr">
        <x:is>
          <x:t xml:space="preserve">Ti-based</x:t>
        </x:is>
      </x:c>
      <x:c r="G1729" t="n">
        <x:v>0</x:v>
      </x:c>
      <x:c r="H1729" t="n">
        <x:v>1.151565378197881</x:v>
      </x:c>
      <x:c r="I1729" t="n">
        <x:v>0.6020599913279624</x:v>
      </x:c>
      <x:c r="J1729" t="n">
        <x:v>1</x:v>
      </x:c>
    </x:row>
    <x:row r="1730">
      <x:c r="A1730" t="inlineStr">
        <x:is>
          <x:t xml:space="preserve">MG-JTAC18-070</x:t>
        </x:is>
      </x:c>
      <x:c r="B1730" t="inlineStr">
        <x:is>
          <x:t xml:space="preserve">MG-LONG-074</x:t>
        </x:is>
      </x:c>
      <x:c r="C1730" t="inlineStr">
        <x:is>
          <x:t xml:space="preserve">Fe71Mo4Nb1P12C10B2</x:t>
        </x:is>
      </x:c>
      <x:c r="D1730" t="inlineStr">
        <x:is>
          <x:t xml:space="preserve">Ti40Zr10Cu34Pd16</x:t>
        </x:is>
      </x:c>
      <x:c r="E1730" t="inlineStr">
        <x:is>
          <x:t xml:space="preserve">Fe-based</x:t>
        </x:is>
      </x:c>
      <x:c r="F1730" t="inlineStr">
        <x:is>
          <x:t xml:space="preserve">Ti-based</x:t>
        </x:is>
      </x:c>
      <x:c r="G1730" t="n">
        <x:v>0</x:v>
      </x:c>
      <x:c r="H1730" t="n">
        <x:v>0.7111255953893176</x:v>
      </x:c>
      <x:c r="I1730" t="n">
        <x:v>0.3010299956639812</x:v>
      </x:c>
      <x:c r="J1730" t="n">
        <x:v>1</x:v>
      </x:c>
    </x:row>
    <x:row r="1731">
      <x:c r="A1731" t="inlineStr">
        <x:is>
          <x:t xml:space="preserve">MG-JTAC18-071</x:t>
        </x:is>
      </x:c>
      <x:c r="B1731" t="inlineStr">
        <x:is>
          <x:t xml:space="preserve">MG-LONG-074</x:t>
        </x:is>
      </x:c>
      <x:c r="C1731" t="inlineStr">
        <x:is>
          <x:t xml:space="preserve">Fe71Nb6B23</x:t>
        </x:is>
      </x:c>
      <x:c r="D1731" t="inlineStr">
        <x:is>
          <x:t xml:space="preserve">Ti40Zr10Cu34Pd16</x:t>
        </x:is>
      </x:c>
      <x:c r="E1731" t="inlineStr">
        <x:is>
          <x:t xml:space="preserve">Fe-based</x:t>
        </x:is>
      </x:c>
      <x:c r="F1731" t="inlineStr">
        <x:is>
          <x:t xml:space="preserve">Ti-based</x:t>
        </x:is>
      </x:c>
      <x:c r="G1731" t="n">
        <x:v>0</x:v>
      </x:c>
      <x:c r="H1731" t="n">
        <x:v>0.9483879148921891</x:v>
      </x:c>
      <x:c r="I1731" t="n">
        <x:v>0.4259687322722812</x:v>
      </x:c>
      <x:c r="J1731" t="n">
        <x:v>1</x:v>
      </x:c>
    </x:row>
    <x:row r="1732">
      <x:c r="A1732" t="inlineStr">
        <x:is>
          <x:t xml:space="preserve">MG-JTAC18-081</x:t>
        </x:is>
      </x:c>
      <x:c r="B1732" t="inlineStr">
        <x:is>
          <x:t xml:space="preserve">MG-LONG-074</x:t>
        </x:is>
      </x:c>
      <x:c r="C1732" t="inlineStr">
        <x:is>
          <x:t xml:space="preserve">(Fe0.74Tb0.01B0.2Si0.05)96Nb4</x:t>
        </x:is>
      </x:c>
      <x:c r="D1732" t="inlineStr">
        <x:is>
          <x:t xml:space="preserve">Ti40Zr10Cu34Pd16</x:t>
        </x:is>
      </x:c>
      <x:c r="E1732" t="inlineStr">
        <x:is>
          <x:t xml:space="preserve">Fe-based</x:t>
        </x:is>
      </x:c>
      <x:c r="F1732" t="inlineStr">
        <x:is>
          <x:t xml:space="preserve">Ti-based</x:t>
        </x:is>
      </x:c>
      <x:c r="G1732" t="n">
        <x:v>0</x:v>
      </x:c>
      <x:c r="H1732" t="n">
        <x:v>1.091242918080246</x:v>
      </x:c>
      <x:c r="I1732" t="n">
        <x:v>0.6020599913279624</x:v>
      </x:c>
      <x:c r="J1732" t="n">
        <x:v>1</x:v>
      </x:c>
    </x:row>
    <x:row r="1733">
      <x:c r="A1733" t="inlineStr">
        <x:is>
          <x:t xml:space="preserve">MG-JTAC18-090</x:t>
        </x:is>
      </x:c>
      <x:c r="B1733" t="inlineStr">
        <x:is>
          <x:t xml:space="preserve">MG-LONG-074</x:t>
        </x:is>
      </x:c>
      <x:c r="C1733" t="inlineStr">
        <x:is>
          <x:t xml:space="preserve">(Fe80Co20)71Nb6B23</x:t>
        </x:is>
      </x:c>
      <x:c r="D1733" t="inlineStr">
        <x:is>
          <x:t xml:space="preserve">Ti40Zr10Cu34Pd16</x:t>
        </x:is>
      </x:c>
      <x:c r="E1733" t="inlineStr">
        <x:is>
          <x:t xml:space="preserve">Fe-based</x:t>
        </x:is>
      </x:c>
      <x:c r="F1733" t="inlineStr">
        <x:is>
          <x:t xml:space="preserve">Ti-based</x:t>
        </x:is>
      </x:c>
      <x:c r="G1733" t="n">
        <x:v>0</x:v>
      </x:c>
      <x:c r="H1733" t="n">
        <x:v>0.3479839396301325</x:v>
      </x:c>
      <x:c r="I1733" t="n">
        <x:v>0.3010299956639812</x:v>
      </x:c>
      <x:c r="J1733" t="n">
        <x:v>1</x:v>
      </x:c>
    </x:row>
    <x:row r="1734">
      <x:c r="A1734" t="inlineStr">
        <x:is>
          <x:t xml:space="preserve">MG-JTAC18-101</x:t>
        </x:is>
      </x:c>
      <x:c r="B1734" t="inlineStr">
        <x:is>
          <x:t xml:space="preserve">MG-LONG-074</x:t>
        </x:is>
      </x:c>
      <x:c r="C1734" t="inlineStr">
        <x:is>
          <x:t xml:space="preserve">La62Cu24Al10.8Mg3.2</x:t>
        </x:is>
      </x:c>
      <x:c r="D1734" t="inlineStr">
        <x:is>
          <x:t xml:space="preserve">Ti40Zr10Cu34Pd16</x:t>
        </x:is>
      </x:c>
      <x:c r="E1734" t="inlineStr">
        <x:is>
          <x:t xml:space="preserve">La-based</x:t>
        </x:is>
      </x:c>
      <x:c r="F1734" t="inlineStr">
        <x:is>
          <x:t xml:space="preserve">Ti-based</x:t>
        </x:is>
      </x:c>
      <x:c r="G1734" t="n">
        <x:v>0</x:v>
      </x:c>
      <x:c r="H1734" t="n">
        <x:v>0.9618108008535903</x:v>
      </x:c>
      <x:c r="I1734" t="n">
        <x:v>-0.3979400086720376</x:v>
      </x:c>
      <x:c r="J1734" t="n">
        <x:v>0</x:v>
      </x:c>
    </x:row>
    <x:row r="1735">
      <x:c r="A1735" t="inlineStr">
        <x:is>
          <x:t xml:space="preserve">MG-JTAC18-106</x:t>
        </x:is>
      </x:c>
      <x:c r="B1735" t="inlineStr">
        <x:is>
          <x:t xml:space="preserve">MG-LONG-074</x:t>
        </x:is>
      </x:c>
      <x:c r="C1735" t="inlineStr">
        <x:is>
          <x:t xml:space="preserve">(La0.5Ce0.5)65Al10Co25</x:t>
        </x:is>
      </x:c>
      <x:c r="D1735" t="inlineStr">
        <x:is>
          <x:t xml:space="preserve">Ti40Zr10Cu34Pd16</x:t>
        </x:is>
      </x:c>
      <x:c r="E1735" t="inlineStr">
        <x:is>
          <x:t xml:space="preserve">La-based</x:t>
        </x:is>
      </x:c>
      <x:c r="F1735" t="inlineStr">
        <x:is>
          <x:t xml:space="preserve">Ti-based</x:t>
        </x:is>
      </x:c>
      <x:c r="G1735" t="n">
        <x:v>0</x:v>
      </x:c>
      <x:c r="H1735" t="n">
        <x:v>1.293232913724361</x:v>
      </x:c>
      <x:c r="I1735" t="n">
        <x:v>-0.574031267727719</x:v>
      </x:c>
      <x:c r="J1735" t="n">
        <x:v>0</x:v>
      </x:c>
    </x:row>
    <x:row r="1736">
      <x:c r="A1736" t="inlineStr">
        <x:is>
          <x:t xml:space="preserve">MG-JTAC18-111</x:t>
        </x:is>
      </x:c>
      <x:c r="B1736" t="inlineStr">
        <x:is>
          <x:t xml:space="preserve">MG-LONG-074</x:t>
        </x:is>
      </x:c>
      <x:c r="C1736" t="inlineStr">
        <x:is>
          <x:t xml:space="preserve">Mg57Ni26La17</x:t>
        </x:is>
      </x:c>
      <x:c r="D1736" t="inlineStr">
        <x:is>
          <x:t xml:space="preserve">Ti40Zr10Cu34Pd16</x:t>
        </x:is>
      </x:c>
      <x:c r="E1736" t="inlineStr">
        <x:is>
          <x:t xml:space="preserve">Mg-based</x:t>
        </x:is>
      </x:c>
      <x:c r="F1736" t="inlineStr">
        <x:is>
          <x:t xml:space="preserve">Ti-based</x:t>
        </x:is>
      </x:c>
      <x:c r="G1736" t="n">
        <x:v>0</x:v>
      </x:c>
      <x:c r="H1736" t="n">
        <x:v>1.207209730397966</x:v>
      </x:c>
      <x:c r="I1736" t="n">
        <x:v>0.3010299956639812</x:v>
      </x:c>
      <x:c r="J1736" t="n">
        <x:v>1</x:v>
      </x:c>
    </x:row>
    <x:row r="1737">
      <x:c r="A1737" t="inlineStr">
        <x:is>
          <x:t xml:space="preserve">MG-JTAC18-113</x:t>
        </x:is>
      </x:c>
      <x:c r="B1737" t="inlineStr">
        <x:is>
          <x:t xml:space="preserve">MG-LONG-074</x:t>
        </x:is>
      </x:c>
      <x:c r="C1737" t="inlineStr">
        <x:is>
          <x:t xml:space="preserve">Mg60Ni23.6B0.5La15.9</x:t>
        </x:is>
      </x:c>
      <x:c r="D1737" t="inlineStr">
        <x:is>
          <x:t xml:space="preserve">Ti40Zr10Cu34Pd16</x:t>
        </x:is>
      </x:c>
      <x:c r="E1737" t="inlineStr">
        <x:is>
          <x:t xml:space="preserve">Mg-based</x:t>
        </x:is>
      </x:c>
      <x:c r="F1737" t="inlineStr">
        <x:is>
          <x:t xml:space="preserve">Ti-based</x:t>
        </x:is>
      </x:c>
      <x:c r="G1737" t="n">
        <x:v>0</x:v>
      </x:c>
      <x:c r="H1737" t="n">
        <x:v>0.9570496990758748</x:v>
      </x:c>
      <x:c r="I1737" t="n">
        <x:v>0.3010299956639812</x:v>
      </x:c>
      <x:c r="J1737" t="n">
        <x:v>1</x:v>
      </x:c>
    </x:row>
    <x:row r="1738">
      <x:c r="A1738" t="inlineStr">
        <x:is>
          <x:t xml:space="preserve">MG-JTAC18-115</x:t>
        </x:is>
      </x:c>
      <x:c r="B1738" t="inlineStr">
        <x:is>
          <x:t xml:space="preserve">MG-LONG-074</x:t>
        </x:is>
      </x:c>
      <x:c r="C1738" t="inlineStr">
        <x:is>
          <x:t xml:space="preserve">Mg60Ni23.6La16.4</x:t>
        </x:is>
      </x:c>
      <x:c r="D1738" t="inlineStr">
        <x:is>
          <x:t xml:space="preserve">Ti40Zr10Cu34Pd16</x:t>
        </x:is>
      </x:c>
      <x:c r="E1738" t="inlineStr">
        <x:is>
          <x:t xml:space="preserve">Mg-based</x:t>
        </x:is>
      </x:c>
      <x:c r="F1738" t="inlineStr">
        <x:is>
          <x:t xml:space="preserve">Ti-based</x:t>
        </x:is>
      </x:c>
      <x:c r="G1738" t="n">
        <x:v>0</x:v>
      </x:c>
      <x:c r="H1738" t="n">
        <x:v>0.9816056821048917</x:v>
      </x:c>
      <x:c r="I1738" t="n">
        <x:v>0.2041199826559248</x:v>
      </x:c>
      <x:c r="J1738" t="n">
        <x:v>1</x:v>
      </x:c>
    </x:row>
    <x:row r="1739">
      <x:c r="A1739" t="inlineStr">
        <x:is>
          <x:t xml:space="preserve">MG-JTAC18-116</x:t>
        </x:is>
      </x:c>
      <x:c r="B1739" t="inlineStr">
        <x:is>
          <x:t xml:space="preserve">MG-LONG-074</x:t>
        </x:is>
      </x:c>
      <x:c r="C1739" t="inlineStr">
        <x:is>
          <x:t xml:space="preserve">Mg60Ni23.6Si0.25La16.15</x:t>
        </x:is>
      </x:c>
      <x:c r="D1739" t="inlineStr">
        <x:is>
          <x:t xml:space="preserve">Ti40Zr10Cu34Pd16</x:t>
        </x:is>
      </x:c>
      <x:c r="E1739" t="inlineStr">
        <x:is>
          <x:t xml:space="preserve">Mg-based</x:t>
        </x:is>
      </x:c>
      <x:c r="F1739" t="inlineStr">
        <x:is>
          <x:t xml:space="preserve">Ti-based</x:t>
        </x:is>
      </x:c>
      <x:c r="G1739" t="n">
        <x:v>0</x:v>
      </x:c>
      <x:c r="H1739" t="n">
        <x:v>0.8502524672167121</x:v>
      </x:c>
      <x:c r="I1739" t="n">
        <x:v>0.6020599913279624</x:v>
      </x:c>
      <x:c r="J1739" t="n">
        <x:v>1</x:v>
      </x:c>
    </x:row>
    <x:row r="1740">
      <x:c r="A1740" t="inlineStr">
        <x:is>
          <x:t xml:space="preserve">MG-JTAC18-117</x:t>
        </x:is>
      </x:c>
      <x:c r="B1740" t="inlineStr">
        <x:is>
          <x:t xml:space="preserve">MG-LONG-074</x:t>
        </x:is>
      </x:c>
      <x:c r="C1740" t="inlineStr">
        <x:is>
          <x:t xml:space="preserve">Mg60Ni23.6Si0.5La15.9</x:t>
        </x:is>
      </x:c>
      <x:c r="D1740" t="inlineStr">
        <x:is>
          <x:t xml:space="preserve">Ti40Zr10Cu34Pd16</x:t>
        </x:is>
      </x:c>
      <x:c r="E1740" t="inlineStr">
        <x:is>
          <x:t xml:space="preserve">Mg-based</x:t>
        </x:is>
      </x:c>
      <x:c r="F1740" t="inlineStr">
        <x:is>
          <x:t xml:space="preserve">Ti-based</x:t>
        </x:is>
      </x:c>
      <x:c r="G1740" t="n">
        <x:v>0</x:v>
      </x:c>
      <x:c r="H1740" t="n">
        <x:v>0.8407472405345865</x:v>
      </x:c>
      <x:c r="I1740" t="n">
        <x:v>0.6020599913279624</x:v>
      </x:c>
      <x:c r="J1740" t="n">
        <x:v>1</x:v>
      </x:c>
    </x:row>
    <x:row r="1741">
      <x:c r="A1741" t="inlineStr">
        <x:is>
          <x:t xml:space="preserve">MG-JTAC18-118</x:t>
        </x:is>
      </x:c>
      <x:c r="B1741" t="inlineStr">
        <x:is>
          <x:t xml:space="preserve">MG-LONG-074</x:t>
        </x:is>
      </x:c>
      <x:c r="C1741" t="inlineStr">
        <x:is>
          <x:t xml:space="preserve">Mg60Ni23.6Y0.25La16.15</x:t>
        </x:is>
      </x:c>
      <x:c r="D1741" t="inlineStr">
        <x:is>
          <x:t xml:space="preserve">Ti40Zr10Cu34Pd16</x:t>
        </x:is>
      </x:c>
      <x:c r="E1741" t="inlineStr">
        <x:is>
          <x:t xml:space="preserve">Mg-based</x:t>
        </x:is>
      </x:c>
      <x:c r="F1741" t="inlineStr">
        <x:is>
          <x:t xml:space="preserve">Ti-based</x:t>
        </x:is>
      </x:c>
      <x:c r="G1741" t="n">
        <x:v>0</x:v>
      </x:c>
      <x:c r="H1741" t="n">
        <x:v>0.7939842316921641</x:v>
      </x:c>
      <x:c r="I1741" t="n">
        <x:v>0.05799194697768673</x:v>
      </x:c>
      <x:c r="J1741" t="n">
        <x:v>1</x:v>
      </x:c>
    </x:row>
    <x:row r="1742">
      <x:c r="A1742" t="inlineStr">
        <x:is>
          <x:t xml:space="preserve">MG-JTAC18-119</x:t>
        </x:is>
      </x:c>
      <x:c r="B1742" t="inlineStr">
        <x:is>
          <x:t xml:space="preserve">MG-LONG-074</x:t>
        </x:is>
      </x:c>
      <x:c r="C1742" t="inlineStr">
        <x:is>
          <x:t xml:space="preserve">Mg60Ni23.6Y0.25Si0.25La15.9</x:t>
        </x:is>
      </x:c>
      <x:c r="D1742" t="inlineStr">
        <x:is>
          <x:t xml:space="preserve">Ti40Zr10Cu34Pd16</x:t>
        </x:is>
      </x:c>
      <x:c r="E1742" t="inlineStr">
        <x:is>
          <x:t xml:space="preserve">Mg-based</x:t>
        </x:is>
      </x:c>
      <x:c r="F1742" t="inlineStr">
        <x:is>
          <x:t xml:space="preserve">Ti-based</x:t>
        </x:is>
      </x:c>
      <x:c r="G1742" t="n">
        <x:v>0</x:v>
      </x:c>
      <x:c r="H1742" t="n">
        <x:v>0.9142475425317702</x:v>
      </x:c>
      <x:c r="I1742" t="n">
        <x:v>0.3010299956639812</x:v>
      </x:c>
      <x:c r="J1742" t="n">
        <x:v>1</x:v>
      </x:c>
    </x:row>
    <x:row r="1743">
      <x:c r="A1743" t="inlineStr">
        <x:is>
          <x:t xml:space="preserve">MG-JTAC18-121</x:t>
        </x:is>
      </x:c>
      <x:c r="B1743" t="inlineStr">
        <x:is>
          <x:t xml:space="preserve">MG-LONG-074</x:t>
        </x:is>
      </x:c>
      <x:c r="C1743" t="inlineStr">
        <x:is>
          <x:t xml:space="preserve">Mg60Ni23.6Y0.5Si0.1La15.8</x:t>
        </x:is>
      </x:c>
      <x:c r="D1743" t="inlineStr">
        <x:is>
          <x:t xml:space="preserve">Ti40Zr10Cu34Pd16</x:t>
        </x:is>
      </x:c>
      <x:c r="E1743" t="inlineStr">
        <x:is>
          <x:t xml:space="preserve">Mg-based</x:t>
        </x:is>
      </x:c>
      <x:c r="F1743" t="inlineStr">
        <x:is>
          <x:t xml:space="preserve">Ti-based</x:t>
        </x:is>
      </x:c>
      <x:c r="G1743" t="n">
        <x:v>0</x:v>
      </x:c>
      <x:c r="H1743" t="n">
        <x:v>0.9168513504631594</x:v>
      </x:c>
      <x:c r="I1743" t="n">
        <x:v>0.4259687322722812</x:v>
      </x:c>
      <x:c r="J1743" t="n">
        <x:v>1</x:v>
      </x:c>
    </x:row>
    <x:row r="1744">
      <x:c r="A1744" t="inlineStr">
        <x:is>
          <x:t xml:space="preserve">MG-JTAC18-122</x:t>
        </x:is>
      </x:c>
      <x:c r="B1744" t="inlineStr">
        <x:is>
          <x:t xml:space="preserve">MG-LONG-074</x:t>
        </x:is>
      </x:c>
      <x:c r="C1744" t="inlineStr">
        <x:is>
          <x:t xml:space="preserve">Mg60Ni23.6Y0.5Si0.5La15.75</x:t>
        </x:is>
      </x:c>
      <x:c r="D1744" t="inlineStr">
        <x:is>
          <x:t xml:space="preserve">Ti40Zr10Cu34Pd16</x:t>
        </x:is>
      </x:c>
      <x:c r="E1744" t="inlineStr">
        <x:is>
          <x:t xml:space="preserve">Mg-based</x:t>
        </x:is>
      </x:c>
      <x:c r="F1744" t="inlineStr">
        <x:is>
          <x:t xml:space="preserve">Ti-based</x:t>
        </x:is>
      </x:c>
      <x:c r="G1744" t="n">
        <x:v>0</x:v>
      </x:c>
      <x:c r="H1744" t="n">
        <x:v>0.9245198356970156</x:v>
      </x:c>
      <x:c r="I1744" t="n">
        <x:v>0.6020599913279624</x:v>
      </x:c>
      <x:c r="J1744" t="n">
        <x:v>1</x:v>
      </x:c>
    </x:row>
    <x:row r="1745">
      <x:c r="A1745" t="inlineStr">
        <x:is>
          <x:t xml:space="preserve">MG-JTAC18-124</x:t>
        </x:is>
      </x:c>
      <x:c r="B1745" t="inlineStr">
        <x:is>
          <x:t xml:space="preserve">MG-LONG-074</x:t>
        </x:is>
      </x:c>
      <x:c r="C1745" t="inlineStr">
        <x:is>
          <x:t xml:space="preserve">Mg60Ni23.6Y1La15.4</x:t>
        </x:is>
      </x:c>
      <x:c r="D1745" t="inlineStr">
        <x:is>
          <x:t xml:space="preserve">Ti40Zr10Cu34Pd16</x:t>
        </x:is>
      </x:c>
      <x:c r="E1745" t="inlineStr">
        <x:is>
          <x:t xml:space="preserve">Mg-based</x:t>
        </x:is>
      </x:c>
      <x:c r="F1745" t="inlineStr">
        <x:is>
          <x:t xml:space="preserve">Ti-based</x:t>
        </x:is>
      </x:c>
      <x:c r="G1745" t="n">
        <x:v>0</x:v>
      </x:c>
      <x:c r="H1745" t="n">
        <x:v>0.7870435487561422</x:v>
      </x:c>
      <x:c r="I1745" t="n">
        <x:v>0.1249387366083</x:v>
      </x:c>
      <x:c r="J1745" t="n">
        <x:v>1</x:v>
      </x:c>
    </x:row>
    <x:row r="1746">
      <x:c r="A1746" t="inlineStr">
        <x:is>
          <x:t xml:space="preserve">MG-JTAC18-126</x:t>
        </x:is>
      </x:c>
      <x:c r="B1746" t="inlineStr">
        <x:is>
          <x:t xml:space="preserve">MG-LONG-074</x:t>
        </x:is>
      </x:c>
      <x:c r="C1746" t="inlineStr">
        <x:is>
          <x:t xml:space="preserve">Mg65Ni20La15</x:t>
        </x:is>
      </x:c>
      <x:c r="D1746" t="inlineStr">
        <x:is>
          <x:t xml:space="preserve">Ti40Zr10Cu34Pd16</x:t>
        </x:is>
      </x:c>
      <x:c r="E1746" t="inlineStr">
        <x:is>
          <x:t xml:space="preserve">Mg-based</x:t>
        </x:is>
      </x:c>
      <x:c r="F1746" t="inlineStr">
        <x:is>
          <x:t xml:space="preserve">Ti-based</x:t>
        </x:is>
      </x:c>
      <x:c r="G1746" t="n">
        <x:v>0</x:v>
      </x:c>
      <x:c r="H1746" t="n">
        <x:v>1.084634112504938</x:v>
      </x:c>
      <x:c r="I1746" t="n">
        <x:v>0.9030899869919435</x:v>
      </x:c>
      <x:c r="J1746" t="n">
        <x:v>1</x:v>
      </x:c>
    </x:row>
    <x:row r="1747">
      <x:c r="A1747" t="inlineStr">
        <x:is>
          <x:t xml:space="preserve">MG-LONG-075</x:t>
        </x:is>
      </x:c>
      <x:c r="B1747" t="inlineStr">
        <x:is>
          <x:t xml:space="preserve">MG-LONG-079</x:t>
        </x:is>
      </x:c>
      <x:c r="C1747" t="inlineStr">
        <x:is>
          <x:t xml:space="preserve">Ti40Zr10Cu32Pd18</x:t>
        </x:is>
      </x:c>
      <x:c r="D1747" t="inlineStr">
        <x:is>
          <x:t xml:space="preserve">Ti40Zr10Cu38Pd12</x:t>
        </x:is>
      </x:c>
      <x:c r="E1747" t="inlineStr">
        <x:is>
          <x:t xml:space="preserve">Ti-based</x:t>
        </x:is>
      </x:c>
      <x:c r="F1747" t="inlineStr">
        <x:is>
          <x:t xml:space="preserve">Ti-based</x:t>
        </x:is>
      </x:c>
      <x:c r="G1747" t="n">
        <x:v>1</x:v>
      </x:c>
      <x:c r="H1747" t="n">
        <x:v>1.151781088651948</x:v>
      </x:c>
      <x:c r="I1747" t="n">
        <x:v>0.3010299956639812</x:v>
      </x:c>
      <x:c r="J1747" t="n">
        <x:v>1</x:v>
      </x:c>
    </x:row>
    <x:row r="1748">
      <x:c r="A1748" t="inlineStr">
        <x:is>
          <x:t xml:space="preserve">MG-LONG-075</x:t>
        </x:is>
      </x:c>
      <x:c r="B1748" t="inlineStr">
        <x:is>
          <x:t xml:space="preserve">MG-LONG-080</x:t>
        </x:is>
      </x:c>
      <x:c r="C1748" t="inlineStr">
        <x:is>
          <x:t xml:space="preserve">Ti40Zr10Cu32Pd18</x:t>
        </x:is>
      </x:c>
      <x:c r="D1748" t="inlineStr">
        <x:is>
          <x:t xml:space="preserve">Ti40Zr10Cu36Pd14</x:t>
        </x:is>
      </x:c>
      <x:c r="E1748" t="inlineStr">
        <x:is>
          <x:t xml:space="preserve">Ti-based</x:t>
        </x:is>
      </x:c>
      <x:c r="F1748" t="inlineStr">
        <x:is>
          <x:t xml:space="preserve">Ti-based</x:t>
        </x:is>
      </x:c>
      <x:c r="G1748" t="n">
        <x:v>1</x:v>
      </x:c>
      <x:c r="H1748" t="n">
        <x:v>1.232380093987667</x:v>
      </x:c>
      <x:c r="I1748" t="n">
        <x:v>0.3010299956639812</x:v>
      </x:c>
      <x:c r="J1748" t="n">
        <x:v>1</x:v>
      </x:c>
    </x:row>
    <x:row r="1749">
      <x:c r="A1749" t="inlineStr">
        <x:is>
          <x:t xml:space="preserve">MG-LONG-075</x:t>
        </x:is>
      </x:c>
      <x:c r="B1749" t="inlineStr">
        <x:is>
          <x:t xml:space="preserve">MG-LONG-095</x:t>
        </x:is>
      </x:c>
      <x:c r="C1749" t="inlineStr">
        <x:is>
          <x:t xml:space="preserve">Ti40Zr10Cu32Pd18</x:t>
        </x:is>
      </x:c>
      <x:c r="D1749" t="inlineStr">
        <x:is>
          <x:t xml:space="preserve">Au55Cu25Si20</x:t>
        </x:is>
      </x:c>
      <x:c r="E1749" t="inlineStr">
        <x:is>
          <x:t xml:space="preserve">Ti-based</x:t>
        </x:is>
      </x:c>
      <x:c r="F1749" t="inlineStr">
        <x:is>
          <x:t xml:space="preserve">Au-based</x:t>
        </x:is>
      </x:c>
      <x:c r="G1749" t="n">
        <x:v>0</x:v>
      </x:c>
      <x:c r="H1749" t="n">
        <x:v>1.18240827610417</x:v>
      </x:c>
      <x:c r="I1749" t="n">
        <x:v>-0.7781512503836436</x:v>
      </x:c>
      <x:c r="J1749" t="n">
        <x:v>0</x:v>
      </x:c>
    </x:row>
    <x:row r="1750">
      <x:c r="A1750" t="inlineStr">
        <x:is>
          <x:t xml:space="preserve">MG-JTAC18-014</x:t>
        </x:is>
      </x:c>
      <x:c r="B1750" t="inlineStr">
        <x:is>
          <x:t xml:space="preserve">MG-LONG-075</x:t>
        </x:is>
      </x:c>
      <x:c r="C1750" t="inlineStr">
        <x:is>
          <x:t xml:space="preserve">Ag50Mg19.2Ca23.1Cu7.7</x:t>
        </x:is>
      </x:c>
      <x:c r="D1750" t="inlineStr">
        <x:is>
          <x:t xml:space="preserve">Ti40Zr10Cu32Pd18</x:t>
        </x:is>
      </x:c>
      <x:c r="E1750" t="inlineStr">
        <x:is>
          <x:t xml:space="preserve">Ag-based</x:t>
        </x:is>
      </x:c>
      <x:c r="F1750" t="inlineStr">
        <x:is>
          <x:t xml:space="preserve">Ti-based</x:t>
        </x:is>
      </x:c>
      <x:c r="G1750" t="n">
        <x:v>0</x:v>
      </x:c>
      <x:c r="H1750" t="n">
        <x:v>0.8772841384046911</x:v>
      </x:c>
      <x:c r="I1750" t="n">
        <x:v>0.3979400086720376</x:v>
      </x:c>
      <x:c r="J1750" t="n">
        <x:v>1</x:v>
      </x:c>
    </x:row>
    <x:row r="1751">
      <x:c r="A1751" t="inlineStr">
        <x:is>
          <x:t xml:space="preserve">MG-JTAC18-052</x:t>
        </x:is>
      </x:c>
      <x:c r="B1751" t="inlineStr">
        <x:is>
          <x:t xml:space="preserve">MG-LONG-075</x:t>
        </x:is>
      </x:c>
      <x:c r="C1751" t="inlineStr">
        <x:is>
          <x:t xml:space="preserve">Fe55.8Co14.2Nb6B24</x:t>
        </x:is>
      </x:c>
      <x:c r="D1751" t="inlineStr">
        <x:is>
          <x:t xml:space="preserve">Ti40Zr10Cu32Pd18</x:t>
        </x:is>
      </x:c>
      <x:c r="E1751" t="inlineStr">
        <x:is>
          <x:t xml:space="preserve">Fe-based</x:t>
        </x:is>
      </x:c>
      <x:c r="F1751" t="inlineStr">
        <x:is>
          <x:t xml:space="preserve">Ti-based</x:t>
        </x:is>
      </x:c>
      <x:c r="G1751" t="n">
        <x:v>0</x:v>
      </x:c>
      <x:c r="H1751" t="n">
        <x:v>0.9501829189932247</x:v>
      </x:c>
      <x:c r="I1751" t="n">
        <x:v>0.1760912590556812</x:v>
      </x:c>
      <x:c r="J1751" t="n">
        <x:v>1</x:v>
      </x:c>
    </x:row>
    <x:row r="1752">
      <x:c r="A1752" t="inlineStr">
        <x:is>
          <x:t xml:space="preserve">MG-JTAC18-053</x:t>
        </x:is>
      </x:c>
      <x:c r="B1752" t="inlineStr">
        <x:is>
          <x:t xml:space="preserve">MG-LONG-075</x:t>
        </x:is>
      </x:c>
      <x:c r="C1752" t="inlineStr">
        <x:is>
          <x:t xml:space="preserve">Fe56.05Co13.45Nb5.5B25</x:t>
        </x:is>
      </x:c>
      <x:c r="D1752" t="inlineStr">
        <x:is>
          <x:t xml:space="preserve">Ti40Zr10Cu32Pd18</x:t>
        </x:is>
      </x:c>
      <x:c r="E1752" t="inlineStr">
        <x:is>
          <x:t xml:space="preserve">Fe-based</x:t>
        </x:is>
      </x:c>
      <x:c r="F1752" t="inlineStr">
        <x:is>
          <x:t xml:space="preserve">Ti-based</x:t>
        </x:is>
      </x:c>
      <x:c r="G1752" t="n">
        <x:v>0</x:v>
      </x:c>
      <x:c r="H1752" t="n">
        <x:v>0.3999027692592796</x:v>
      </x:c>
      <x:c r="I1752" t="n">
        <x:v>0.07918124604762483</x:v>
      </x:c>
      <x:c r="J1752" t="n">
        <x:v>1</x:v>
      </x:c>
    </x:row>
    <x:row r="1753">
      <x:c r="A1753" t="inlineStr">
        <x:is>
          <x:t xml:space="preserve">MG-JTAC18-054</x:t>
        </x:is>
      </x:c>
      <x:c r="B1753" t="inlineStr">
        <x:is>
          <x:t xml:space="preserve">MG-LONG-075</x:t>
        </x:is>
      </x:c>
      <x:c r="C1753" t="inlineStr">
        <x:is>
          <x:t xml:space="preserve">Fe56.8Co14.2Nb5B24</x:t>
        </x:is>
      </x:c>
      <x:c r="D1753" t="inlineStr">
        <x:is>
          <x:t xml:space="preserve">Ti40Zr10Cu32Pd18</x:t>
        </x:is>
      </x:c>
      <x:c r="E1753" t="inlineStr">
        <x:is>
          <x:t xml:space="preserve">Fe-based</x:t>
        </x:is>
      </x:c>
      <x:c r="F1753" t="inlineStr">
        <x:is>
          <x:t xml:space="preserve">Ti-based</x:t>
        </x:is>
      </x:c>
      <x:c r="G1753" t="n">
        <x:v>0</x:v>
      </x:c>
      <x:c r="H1753" t="n">
        <x:v>1.118242261264906</x:v>
      </x:c>
      <x:c r="I1753" t="n">
        <x:v>0.1760912590556812</x:v>
      </x:c>
      <x:c r="J1753" t="n">
        <x:v>1</x:v>
      </x:c>
    </x:row>
    <x:row r="1754">
      <x:c r="A1754" t="inlineStr">
        <x:is>
          <x:t xml:space="preserve">MG-JTAC18-065</x:t>
        </x:is>
      </x:c>
      <x:c r="B1754" t="inlineStr">
        <x:is>
          <x:t xml:space="preserve">MG-LONG-075</x:t>
        </x:is>
      </x:c>
      <x:c r="C1754" t="inlineStr">
        <x:is>
          <x:t xml:space="preserve">Fe71Mo3Nb2P12C10B2</x:t>
        </x:is>
      </x:c>
      <x:c r="D1754" t="inlineStr">
        <x:is>
          <x:t xml:space="preserve">Ti40Zr10Cu32Pd18</x:t>
        </x:is>
      </x:c>
      <x:c r="E1754" t="inlineStr">
        <x:is>
          <x:t xml:space="preserve">Fe-based</x:t>
        </x:is>
      </x:c>
      <x:c r="F1754" t="inlineStr">
        <x:is>
          <x:t xml:space="preserve">Ti-based</x:t>
        </x:is>
      </x:c>
      <x:c r="G1754" t="n">
        <x:v>0</x:v>
      </x:c>
      <x:c r="H1754" t="n">
        <x:v>1.057979099713068</x:v>
      </x:c>
      <x:c r="I1754" t="n">
        <x:v>0.4771212547196624</x:v>
      </x:c>
      <x:c r="J1754" t="n">
        <x:v>1</x:v>
      </x:c>
    </x:row>
    <x:row r="1755">
      <x:c r="A1755" t="inlineStr">
        <x:is>
          <x:t xml:space="preserve">MG-JTAC18-070</x:t>
        </x:is>
      </x:c>
      <x:c r="B1755" t="inlineStr">
        <x:is>
          <x:t xml:space="preserve">MG-LONG-075</x:t>
        </x:is>
      </x:c>
      <x:c r="C1755" t="inlineStr">
        <x:is>
          <x:t xml:space="preserve">Fe71Mo4Nb1P12C10B2</x:t>
        </x:is>
      </x:c>
      <x:c r="D1755" t="inlineStr">
        <x:is>
          <x:t xml:space="preserve">Ti40Zr10Cu32Pd18</x:t>
        </x:is>
      </x:c>
      <x:c r="E1755" t="inlineStr">
        <x:is>
          <x:t xml:space="preserve">Fe-based</x:t>
        </x:is>
      </x:c>
      <x:c r="F1755" t="inlineStr">
        <x:is>
          <x:t xml:space="preserve">Ti-based</x:t>
        </x:is>
      </x:c>
      <x:c r="G1755" t="n">
        <x:v>0</x:v>
      </x:c>
      <x:c r="H1755" t="n">
        <x:v>1.112825764412841</x:v>
      </x:c>
      <x:c r="I1755" t="n">
        <x:v>0.1760912590556812</x:v>
      </x:c>
      <x:c r="J1755" t="n">
        <x:v>1</x:v>
      </x:c>
    </x:row>
    <x:row r="1756">
      <x:c r="A1756" t="inlineStr">
        <x:is>
          <x:t xml:space="preserve">MG-JTAC18-071</x:t>
        </x:is>
      </x:c>
      <x:c r="B1756" t="inlineStr">
        <x:is>
          <x:t xml:space="preserve">MG-LONG-075</x:t>
        </x:is>
      </x:c>
      <x:c r="C1756" t="inlineStr">
        <x:is>
          <x:t xml:space="preserve">Fe71Nb6B23</x:t>
        </x:is>
      </x:c>
      <x:c r="D1756" t="inlineStr">
        <x:is>
          <x:t xml:space="preserve">Ti40Zr10Cu32Pd18</x:t>
        </x:is>
      </x:c>
      <x:c r="E1756" t="inlineStr">
        <x:is>
          <x:t xml:space="preserve">Fe-based</x:t>
        </x:is>
      </x:c>
      <x:c r="F1756" t="inlineStr">
        <x:is>
          <x:t xml:space="preserve">Ti-based</x:t>
        </x:is>
      </x:c>
      <x:c r="G1756" t="n">
        <x:v>0</x:v>
      </x:c>
      <x:c r="H1756" t="n">
        <x:v>1.074144050417749</x:v>
      </x:c>
      <x:c r="I1756" t="n">
        <x:v>0.3010299956639812</x:v>
      </x:c>
      <x:c r="J1756" t="n">
        <x:v>1</x:v>
      </x:c>
    </x:row>
    <x:row r="1757">
      <x:c r="A1757" t="inlineStr">
        <x:is>
          <x:t xml:space="preserve">MG-JTAC18-090</x:t>
        </x:is>
      </x:c>
      <x:c r="B1757" t="inlineStr">
        <x:is>
          <x:t xml:space="preserve">MG-LONG-075</x:t>
        </x:is>
      </x:c>
      <x:c r="C1757" t="inlineStr">
        <x:is>
          <x:t xml:space="preserve">(Fe80Co20)71Nb6B23</x:t>
        </x:is>
      </x:c>
      <x:c r="D1757" t="inlineStr">
        <x:is>
          <x:t xml:space="preserve">Ti40Zr10Cu32Pd18</x:t>
        </x:is>
      </x:c>
      <x:c r="E1757" t="inlineStr">
        <x:is>
          <x:t xml:space="preserve">Fe-based</x:t>
        </x:is>
      </x:c>
      <x:c r="F1757" t="inlineStr">
        <x:is>
          <x:t xml:space="preserve">Ti-based</x:t>
        </x:is>
      </x:c>
      <x:c r="G1757" t="n">
        <x:v>0</x:v>
      </x:c>
      <x:c r="H1757" t="n">
        <x:v>0.4896340024138258</x:v>
      </x:c>
      <x:c r="I1757" t="n">
        <x:v>0.1760912590556812</x:v>
      </x:c>
      <x:c r="J1757" t="n">
        <x:v>1</x:v>
      </x:c>
    </x:row>
    <x:row r="1758">
      <x:c r="A1758" t="inlineStr">
        <x:is>
          <x:t xml:space="preserve">MG-JTAC18-101</x:t>
        </x:is>
      </x:c>
      <x:c r="B1758" t="inlineStr">
        <x:is>
          <x:t xml:space="preserve">MG-LONG-075</x:t>
        </x:is>
      </x:c>
      <x:c r="C1758" t="inlineStr">
        <x:is>
          <x:t xml:space="preserve">La62Cu24Al10.8Mg3.2</x:t>
        </x:is>
      </x:c>
      <x:c r="D1758" t="inlineStr">
        <x:is>
          <x:t xml:space="preserve">Ti40Zr10Cu32Pd18</x:t>
        </x:is>
      </x:c>
      <x:c r="E1758" t="inlineStr">
        <x:is>
          <x:t xml:space="preserve">La-based</x:t>
        </x:is>
      </x:c>
      <x:c r="F1758" t="inlineStr">
        <x:is>
          <x:t xml:space="preserve">Ti-based</x:t>
        </x:is>
      </x:c>
      <x:c r="G1758" t="n">
        <x:v>0</x:v>
      </x:c>
      <x:c r="H1758" t="n">
        <x:v>1.267223691927508</x:v>
      </x:c>
      <x:c r="I1758" t="n">
        <x:v>-0.5228787452803376</x:v>
      </x:c>
      <x:c r="J1758" t="n">
        <x:v>0</x:v>
      </x:c>
    </x:row>
    <x:row r="1759">
      <x:c r="A1759" t="inlineStr">
        <x:is>
          <x:t xml:space="preserve">MG-JTAC18-113</x:t>
        </x:is>
      </x:c>
      <x:c r="B1759" t="inlineStr">
        <x:is>
          <x:t xml:space="preserve">MG-LONG-075</x:t>
        </x:is>
      </x:c>
      <x:c r="C1759" t="inlineStr">
        <x:is>
          <x:t xml:space="preserve">Mg60Ni23.6B0.5La15.9</x:t>
        </x:is>
      </x:c>
      <x:c r="D1759" t="inlineStr">
        <x:is>
          <x:t xml:space="preserve">Ti40Zr10Cu32Pd18</x:t>
        </x:is>
      </x:c>
      <x:c r="E1759" t="inlineStr">
        <x:is>
          <x:t xml:space="preserve">Mg-based</x:t>
        </x:is>
      </x:c>
      <x:c r="F1759" t="inlineStr">
        <x:is>
          <x:t xml:space="preserve">Ti-based</x:t>
        </x:is>
      </x:c>
      <x:c r="G1759" t="n">
        <x:v>0</x:v>
      </x:c>
      <x:c r="H1759" t="n">
        <x:v>1.282551768872678</x:v>
      </x:c>
      <x:c r="I1759" t="n">
        <x:v>0.1760912590556812</x:v>
      </x:c>
      <x:c r="J1759" t="n">
        <x:v>1</x:v>
      </x:c>
    </x:row>
    <x:row r="1760">
      <x:c r="A1760" t="inlineStr">
        <x:is>
          <x:t xml:space="preserve">MG-JTAC18-115</x:t>
        </x:is>
      </x:c>
      <x:c r="B1760" t="inlineStr">
        <x:is>
          <x:t xml:space="preserve">MG-LONG-075</x:t>
        </x:is>
      </x:c>
      <x:c r="C1760" t="inlineStr">
        <x:is>
          <x:t xml:space="preserve">Mg60Ni23.6La16.4</x:t>
        </x:is>
      </x:c>
      <x:c r="D1760" t="inlineStr">
        <x:is>
          <x:t xml:space="preserve">Ti40Zr10Cu32Pd18</x:t>
        </x:is>
      </x:c>
      <x:c r="E1760" t="inlineStr">
        <x:is>
          <x:t xml:space="preserve">Mg-based</x:t>
        </x:is>
      </x:c>
      <x:c r="F1760" t="inlineStr">
        <x:is>
          <x:t xml:space="preserve">Ti-based</x:t>
        </x:is>
      </x:c>
      <x:c r="G1760" t="n">
        <x:v>0</x:v>
      </x:c>
      <x:c r="H1760" t="n">
        <x:v>1.28000754691703</x:v>
      </x:c>
      <x:c r="I1760" t="n">
        <x:v>0.07918124604762483</x:v>
      </x:c>
      <x:c r="J1760" t="n">
        <x:v>1</x:v>
      </x:c>
    </x:row>
    <x:row r="1761">
      <x:c r="A1761" t="inlineStr">
        <x:is>
          <x:t xml:space="preserve">MG-JTAC18-116</x:t>
        </x:is>
      </x:c>
      <x:c r="B1761" t="inlineStr">
        <x:is>
          <x:t xml:space="preserve">MG-LONG-075</x:t>
        </x:is>
      </x:c>
      <x:c r="C1761" t="inlineStr">
        <x:is>
          <x:t xml:space="preserve">Mg60Ni23.6Si0.25La16.15</x:t>
        </x:is>
      </x:c>
      <x:c r="D1761" t="inlineStr">
        <x:is>
          <x:t xml:space="preserve">Ti40Zr10Cu32Pd18</x:t>
        </x:is>
      </x:c>
      <x:c r="E1761" t="inlineStr">
        <x:is>
          <x:t xml:space="preserve">Mg-based</x:t>
        </x:is>
      </x:c>
      <x:c r="F1761" t="inlineStr">
        <x:is>
          <x:t xml:space="preserve">Ti-based</x:t>
        </x:is>
      </x:c>
      <x:c r="G1761" t="n">
        <x:v>0</x:v>
      </x:c>
      <x:c r="H1761" t="n">
        <x:v>1.171215349956661</x:v>
      </x:c>
      <x:c r="I1761" t="n">
        <x:v>0.4771212547196624</x:v>
      </x:c>
      <x:c r="J1761" t="n">
        <x:v>1</x:v>
      </x:c>
    </x:row>
    <x:row r="1762">
      <x:c r="A1762" t="inlineStr">
        <x:is>
          <x:t xml:space="preserve">MG-JTAC18-117</x:t>
        </x:is>
      </x:c>
      <x:c r="B1762" t="inlineStr">
        <x:is>
          <x:t xml:space="preserve">MG-LONG-075</x:t>
        </x:is>
      </x:c>
      <x:c r="C1762" t="inlineStr">
        <x:is>
          <x:t xml:space="preserve">Mg60Ni23.6Si0.5La15.9</x:t>
        </x:is>
      </x:c>
      <x:c r="D1762" t="inlineStr">
        <x:is>
          <x:t xml:space="preserve">Ti40Zr10Cu32Pd18</x:t>
        </x:is>
      </x:c>
      <x:c r="E1762" t="inlineStr">
        <x:is>
          <x:t xml:space="preserve">Mg-based</x:t>
        </x:is>
      </x:c>
      <x:c r="F1762" t="inlineStr">
        <x:is>
          <x:t xml:space="preserve">Ti-based</x:t>
        </x:is>
      </x:c>
      <x:c r="G1762" t="n">
        <x:v>0</x:v>
      </x:c>
      <x:c r="H1762" t="n">
        <x:v>1.226888206851375</x:v>
      </x:c>
      <x:c r="I1762" t="n">
        <x:v>0.4771212547196624</x:v>
      </x:c>
      <x:c r="J1762" t="n">
        <x:v>1</x:v>
      </x:c>
    </x:row>
    <x:row r="1763">
      <x:c r="A1763" t="inlineStr">
        <x:is>
          <x:t xml:space="preserve">MG-JTAC18-118</x:t>
        </x:is>
      </x:c>
      <x:c r="B1763" t="inlineStr">
        <x:is>
          <x:t xml:space="preserve">MG-LONG-075</x:t>
        </x:is>
      </x:c>
      <x:c r="C1763" t="inlineStr">
        <x:is>
          <x:t xml:space="preserve">Mg60Ni23.6Y0.25La16.15</x:t>
        </x:is>
      </x:c>
      <x:c r="D1763" t="inlineStr">
        <x:is>
          <x:t xml:space="preserve">Ti40Zr10Cu32Pd18</x:t>
        </x:is>
      </x:c>
      <x:c r="E1763" t="inlineStr">
        <x:is>
          <x:t xml:space="preserve">Mg-based</x:t>
        </x:is>
      </x:c>
      <x:c r="F1763" t="inlineStr">
        <x:is>
          <x:t xml:space="preserve">Ti-based</x:t>
        </x:is>
      </x:c>
      <x:c r="G1763" t="n">
        <x:v>0</x:v>
      </x:c>
      <x:c r="H1763" t="n">
        <x:v>1.170462851603434</x:v>
      </x:c>
      <x:c r="I1763" t="n">
        <x:v>-0.06694678963061323</x:v>
      </x:c>
      <x:c r="J1763" t="n">
        <x:v>0</x:v>
      </x:c>
    </x:row>
    <x:row r="1764">
      <x:c r="A1764" t="inlineStr">
        <x:is>
          <x:t xml:space="preserve">MG-JTAC18-119</x:t>
        </x:is>
      </x:c>
      <x:c r="B1764" t="inlineStr">
        <x:is>
          <x:t xml:space="preserve">MG-LONG-075</x:t>
        </x:is>
      </x:c>
      <x:c r="C1764" t="inlineStr">
        <x:is>
          <x:t xml:space="preserve">Mg60Ni23.6Y0.25Si0.25La15.9</x:t>
        </x:is>
      </x:c>
      <x:c r="D1764" t="inlineStr">
        <x:is>
          <x:t xml:space="preserve">Ti40Zr10Cu32Pd18</x:t>
        </x:is>
      </x:c>
      <x:c r="E1764" t="inlineStr">
        <x:is>
          <x:t xml:space="preserve">Mg-based</x:t>
        </x:is>
      </x:c>
      <x:c r="F1764" t="inlineStr">
        <x:is>
          <x:t xml:space="preserve">Ti-based</x:t>
        </x:is>
      </x:c>
      <x:c r="G1764" t="n">
        <x:v>0</x:v>
      </x:c>
      <x:c r="H1764" t="n">
        <x:v>1.293039689053023</x:v>
      </x:c>
      <x:c r="I1764" t="n">
        <x:v>0.1760912590556812</x:v>
      </x:c>
      <x:c r="J1764" t="n">
        <x:v>1</x:v>
      </x:c>
    </x:row>
    <x:row r="1765">
      <x:c r="A1765" t="inlineStr">
        <x:is>
          <x:t xml:space="preserve">MG-JTAC18-120</x:t>
        </x:is>
      </x:c>
      <x:c r="B1765" t="inlineStr">
        <x:is>
          <x:t xml:space="preserve">MG-LONG-075</x:t>
        </x:is>
      </x:c>
      <x:c r="C1765" t="inlineStr">
        <x:is>
          <x:t xml:space="preserve">Mg60Ni23.6Y0.5La15.9</x:t>
        </x:is>
      </x:c>
      <x:c r="D1765" t="inlineStr">
        <x:is>
          <x:t xml:space="preserve">Ti40Zr10Cu32Pd18</x:t>
        </x:is>
      </x:c>
      <x:c r="E1765" t="inlineStr">
        <x:is>
          <x:t xml:space="preserve">Mg-based</x:t>
        </x:is>
      </x:c>
      <x:c r="F1765" t="inlineStr">
        <x:is>
          <x:t xml:space="preserve">Ti-based</x:t>
        </x:is>
      </x:c>
      <x:c r="G1765" t="n">
        <x:v>0</x:v>
      </x:c>
      <x:c r="H1765" t="n">
        <x:v>1.166965580119775</x:v>
      </x:c>
      <x:c r="I1765" t="n">
        <x:v>-0.1249387366083</x:v>
      </x:c>
      <x:c r="J1765" t="n">
        <x:v>0</x:v>
      </x:c>
    </x:row>
    <x:row r="1766">
      <x:c r="A1766" t="inlineStr">
        <x:is>
          <x:t xml:space="preserve">MG-JTAC18-121</x:t>
        </x:is>
      </x:c>
      <x:c r="B1766" t="inlineStr">
        <x:is>
          <x:t xml:space="preserve">MG-LONG-075</x:t>
        </x:is>
      </x:c>
      <x:c r="C1766" t="inlineStr">
        <x:is>
          <x:t xml:space="preserve">Mg60Ni23.6Y0.5Si0.1La15.8</x:t>
        </x:is>
      </x:c>
      <x:c r="D1766" t="inlineStr">
        <x:is>
          <x:t xml:space="preserve">Ti40Zr10Cu32Pd18</x:t>
        </x:is>
      </x:c>
      <x:c r="E1766" t="inlineStr">
        <x:is>
          <x:t xml:space="preserve">Mg-based</x:t>
        </x:is>
      </x:c>
      <x:c r="F1766" t="inlineStr">
        <x:is>
          <x:t xml:space="preserve">Ti-based</x:t>
        </x:is>
      </x:c>
      <x:c r="G1766" t="n">
        <x:v>0</x:v>
      </x:c>
      <x:c r="H1766" t="n">
        <x:v>1.194029811362233</x:v>
      </x:c>
      <x:c r="I1766" t="n">
        <x:v>0.3010299956639812</x:v>
      </x:c>
      <x:c r="J1766" t="n">
        <x:v>1</x:v>
      </x:c>
    </x:row>
    <x:row r="1767">
      <x:c r="A1767" t="inlineStr">
        <x:is>
          <x:t xml:space="preserve">MG-JTAC18-123</x:t>
        </x:is>
      </x:c>
      <x:c r="B1767" t="inlineStr">
        <x:is>
          <x:t xml:space="preserve">MG-LONG-075</x:t>
        </x:is>
      </x:c>
      <x:c r="C1767" t="inlineStr">
        <x:is>
          <x:t xml:space="preserve">Mg60Ni23.6Y0.75La15.65</x:t>
        </x:is>
      </x:c>
      <x:c r="D1767" t="inlineStr">
        <x:is>
          <x:t xml:space="preserve">Ti40Zr10Cu32Pd18</x:t>
        </x:is>
      </x:c>
      <x:c r="E1767" t="inlineStr">
        <x:is>
          <x:t xml:space="preserve">Mg-based</x:t>
        </x:is>
      </x:c>
      <x:c r="F1767" t="inlineStr">
        <x:is>
          <x:t xml:space="preserve">Ti-based</x:t>
        </x:is>
      </x:c>
      <x:c r="G1767" t="n">
        <x:v>0</x:v>
      </x:c>
      <x:c r="H1767" t="n">
        <x:v>0.9661509543654792</x:v>
      </x:c>
      <x:c r="I1767" t="n">
        <x:v>-0.1249387366083</x:v>
      </x:c>
      <x:c r="J1767" t="n">
        <x:v>0</x:v>
      </x:c>
    </x:row>
    <x:row r="1768">
      <x:c r="A1768" t="inlineStr">
        <x:is>
          <x:t xml:space="preserve">MG-LONG-076</x:t>
        </x:is>
      </x:c>
      <x:c r="B1768" t="inlineStr">
        <x:is>
          <x:t xml:space="preserve">MG-LONG-079</x:t>
        </x:is>
      </x:c>
      <x:c r="C1768" t="inlineStr">
        <x:is>
          <x:t xml:space="preserve">Ti40Zr10Cu30Pd20</x:t>
        </x:is>
      </x:c>
      <x:c r="D1768" t="inlineStr">
        <x:is>
          <x:t xml:space="preserve">Ti40Zr10Cu38Pd12</x:t>
        </x:is>
      </x:c>
      <x:c r="E1768" t="inlineStr">
        <x:is>
          <x:t xml:space="preserve">Ti-based</x:t>
        </x:is>
      </x:c>
      <x:c r="F1768" t="inlineStr">
        <x:is>
          <x:t xml:space="preserve">Ti-based</x:t>
        </x:is>
      </x:c>
      <x:c r="G1768" t="n">
        <x:v>1</x:v>
      </x:c>
      <x:c r="H1768" t="n">
        <x:v>1.101742762926654</x:v>
      </x:c>
      <x:c r="I1768" t="n">
        <x:v>0.3010299956639812</x:v>
      </x:c>
      <x:c r="J1768" t="n">
        <x:v>1</x:v>
      </x:c>
    </x:row>
    <x:row r="1769">
      <x:c r="A1769" t="inlineStr">
        <x:is>
          <x:t xml:space="preserve">MG-LONG-076</x:t>
        </x:is>
      </x:c>
      <x:c r="B1769" t="inlineStr">
        <x:is>
          <x:t xml:space="preserve">MG-LONG-080</x:t>
        </x:is>
      </x:c>
      <x:c r="C1769" t="inlineStr">
        <x:is>
          <x:t xml:space="preserve">Ti40Zr10Cu30Pd20</x:t>
        </x:is>
      </x:c>
      <x:c r="D1769" t="inlineStr">
        <x:is>
          <x:t xml:space="preserve">Ti40Zr10Cu36Pd14</x:t>
        </x:is>
      </x:c>
      <x:c r="E1769" t="inlineStr">
        <x:is>
          <x:t xml:space="preserve">Ti-based</x:t>
        </x:is>
      </x:c>
      <x:c r="F1769" t="inlineStr">
        <x:is>
          <x:t xml:space="preserve">Ti-based</x:t>
        </x:is>
      </x:c>
      <x:c r="G1769" t="n">
        <x:v>1</x:v>
      </x:c>
      <x:c r="H1769" t="n">
        <x:v>1.17509602580943</x:v>
      </x:c>
      <x:c r="I1769" t="n">
        <x:v>0.3010299956639812</x:v>
      </x:c>
      <x:c r="J1769" t="n">
        <x:v>1</x:v>
      </x:c>
    </x:row>
    <x:row r="1770">
      <x:c r="A1770" t="inlineStr">
        <x:is>
          <x:t xml:space="preserve">MG-LONG-076</x:t>
        </x:is>
      </x:c>
      <x:c r="B1770" t="inlineStr">
        <x:is>
          <x:t xml:space="preserve">MG-LONG-095</x:t>
        </x:is>
      </x:c>
      <x:c r="C1770" t="inlineStr">
        <x:is>
          <x:t xml:space="preserve">Ti40Zr10Cu30Pd20</x:t>
        </x:is>
      </x:c>
      <x:c r="D1770" t="inlineStr">
        <x:is>
          <x:t xml:space="preserve">Au55Cu25Si20</x:t>
        </x:is>
      </x:c>
      <x:c r="E1770" t="inlineStr">
        <x:is>
          <x:t xml:space="preserve">Ti-based</x:t>
        </x:is>
      </x:c>
      <x:c r="F1770" t="inlineStr">
        <x:is>
          <x:t xml:space="preserve">Au-based</x:t>
        </x:is>
      </x:c>
      <x:c r="G1770" t="n">
        <x:v>0</x:v>
      </x:c>
      <x:c r="H1770" t="n">
        <x:v>1.227705678895363</x:v>
      </x:c>
      <x:c r="I1770" t="n">
        <x:v>-0.7781512503836436</x:v>
      </x:c>
      <x:c r="J1770" t="n">
        <x:v>0</x:v>
      </x:c>
    </x:row>
    <x:row r="1771">
      <x:c r="A1771" t="inlineStr">
        <x:is>
          <x:t xml:space="preserve">MG-JTAC18-014</x:t>
        </x:is>
      </x:c>
      <x:c r="B1771" t="inlineStr">
        <x:is>
          <x:t xml:space="preserve">MG-LONG-076</x:t>
        </x:is>
      </x:c>
      <x:c r="C1771" t="inlineStr">
        <x:is>
          <x:t xml:space="preserve">Ag50Mg19.2Ca23.1Cu7.7</x:t>
        </x:is>
      </x:c>
      <x:c r="D1771" t="inlineStr">
        <x:is>
          <x:t xml:space="preserve">Ti40Zr10Cu30Pd20</x:t>
        </x:is>
      </x:c>
      <x:c r="E1771" t="inlineStr">
        <x:is>
          <x:t xml:space="preserve">Ag-based</x:t>
        </x:is>
      </x:c>
      <x:c r="F1771" t="inlineStr">
        <x:is>
          <x:t xml:space="preserve">Ti-based</x:t>
        </x:is>
      </x:c>
      <x:c r="G1771" t="n">
        <x:v>0</x:v>
      </x:c>
      <x:c r="H1771" t="n">
        <x:v>0.9448111216415395</x:v>
      </x:c>
      <x:c r="I1771" t="n">
        <x:v>0.3979400086720376</x:v>
      </x:c>
      <x:c r="J1771" t="n">
        <x:v>1</x:v>
      </x:c>
    </x:row>
    <x:row r="1772">
      <x:c r="A1772" t="inlineStr">
        <x:is>
          <x:t xml:space="preserve">MG-JTAC18-052</x:t>
        </x:is>
      </x:c>
      <x:c r="B1772" t="inlineStr">
        <x:is>
          <x:t xml:space="preserve">MG-LONG-076</x:t>
        </x:is>
      </x:c>
      <x:c r="C1772" t="inlineStr">
        <x:is>
          <x:t xml:space="preserve">Fe55.8Co14.2Nb6B24</x:t>
        </x:is>
      </x:c>
      <x:c r="D1772" t="inlineStr">
        <x:is>
          <x:t xml:space="preserve">Ti40Zr10Cu30Pd20</x:t>
        </x:is>
      </x:c>
      <x:c r="E1772" t="inlineStr">
        <x:is>
          <x:t xml:space="preserve">Fe-based</x:t>
        </x:is>
      </x:c>
      <x:c r="F1772" t="inlineStr">
        <x:is>
          <x:t xml:space="preserve">Ti-based</x:t>
        </x:is>
      </x:c>
      <x:c r="G1772" t="n">
        <x:v>0</x:v>
      </x:c>
      <x:c r="H1772" t="n">
        <x:v>1.116407825458039</x:v>
      </x:c>
      <x:c r="I1772" t="n">
        <x:v>0.1760912590556812</x:v>
      </x:c>
      <x:c r="J1772" t="n">
        <x:v>1</x:v>
      </x:c>
    </x:row>
    <x:row r="1773">
      <x:c r="A1773" t="inlineStr">
        <x:is>
          <x:t xml:space="preserve">MG-JTAC18-053</x:t>
        </x:is>
      </x:c>
      <x:c r="B1773" t="inlineStr">
        <x:is>
          <x:t xml:space="preserve">MG-LONG-076</x:t>
        </x:is>
      </x:c>
      <x:c r="C1773" t="inlineStr">
        <x:is>
          <x:t xml:space="preserve">Fe56.05Co13.45Nb5.5B25</x:t>
        </x:is>
      </x:c>
      <x:c r="D1773" t="inlineStr">
        <x:is>
          <x:t xml:space="preserve">Ti40Zr10Cu30Pd20</x:t>
        </x:is>
      </x:c>
      <x:c r="E1773" t="inlineStr">
        <x:is>
          <x:t xml:space="preserve">Fe-based</x:t>
        </x:is>
      </x:c>
      <x:c r="F1773" t="inlineStr">
        <x:is>
          <x:t xml:space="preserve">Ti-based</x:t>
        </x:is>
      </x:c>
      <x:c r="G1773" t="n">
        <x:v>0</x:v>
      </x:c>
      <x:c r="H1773" t="n">
        <x:v>0.5701510213615869</x:v>
      </x:c>
      <x:c r="I1773" t="n">
        <x:v>0.07918124604762483</x:v>
      </x:c>
      <x:c r="J1773" t="n">
        <x:v>1</x:v>
      </x:c>
    </x:row>
    <x:row r="1774">
      <x:c r="A1774" t="inlineStr">
        <x:is>
          <x:t xml:space="preserve">MG-JTAC18-065</x:t>
        </x:is>
      </x:c>
      <x:c r="B1774" t="inlineStr">
        <x:is>
          <x:t xml:space="preserve">MG-LONG-076</x:t>
        </x:is>
      </x:c>
      <x:c r="C1774" t="inlineStr">
        <x:is>
          <x:t xml:space="preserve">Fe71Mo3Nb2P12C10B2</x:t>
        </x:is>
      </x:c>
      <x:c r="D1774" t="inlineStr">
        <x:is>
          <x:t xml:space="preserve">Ti40Zr10Cu30Pd20</x:t>
        </x:is>
      </x:c>
      <x:c r="E1774" t="inlineStr">
        <x:is>
          <x:t xml:space="preserve">Fe-based</x:t>
        </x:is>
      </x:c>
      <x:c r="F1774" t="inlineStr">
        <x:is>
          <x:t xml:space="preserve">Ti-based</x:t>
        </x:is>
      </x:c>
      <x:c r="G1774" t="n">
        <x:v>0</x:v>
      </x:c>
      <x:c r="H1774" t="n">
        <x:v>1.237396257666375</x:v>
      </x:c>
      <x:c r="I1774" t="n">
        <x:v>0.4771212547196624</x:v>
      </x:c>
      <x:c r="J1774" t="n">
        <x:v>1</x:v>
      </x:c>
    </x:row>
    <x:row r="1775">
      <x:c r="A1775" t="inlineStr">
        <x:is>
          <x:t xml:space="preserve">MG-JTAC18-070</x:t>
        </x:is>
      </x:c>
      <x:c r="B1775" t="inlineStr">
        <x:is>
          <x:t xml:space="preserve">MG-LONG-076</x:t>
        </x:is>
      </x:c>
      <x:c r="C1775" t="inlineStr">
        <x:is>
          <x:t xml:space="preserve">Fe71Mo4Nb1P12C10B2</x:t>
        </x:is>
      </x:c>
      <x:c r="D1775" t="inlineStr">
        <x:is>
          <x:t xml:space="preserve">Ti40Zr10Cu30Pd20</x:t>
        </x:is>
      </x:c>
      <x:c r="E1775" t="inlineStr">
        <x:is>
          <x:t xml:space="preserve">Fe-based</x:t>
        </x:is>
      </x:c>
      <x:c r="F1775" t="inlineStr">
        <x:is>
          <x:t xml:space="preserve">Ti-based</x:t>
        </x:is>
      </x:c>
      <x:c r="G1775" t="n">
        <x:v>0</x:v>
      </x:c>
      <x:c r="H1775" t="n">
        <x:v>1.119490067481339</x:v>
      </x:c>
      <x:c r="I1775" t="n">
        <x:v>0.1760912590556812</x:v>
      </x:c>
      <x:c r="J1775" t="n">
        <x:v>1</x:v>
      </x:c>
    </x:row>
    <x:row r="1776">
      <x:c r="A1776" t="inlineStr">
        <x:is>
          <x:t xml:space="preserve">MG-JTAC18-071</x:t>
        </x:is>
      </x:c>
      <x:c r="B1776" t="inlineStr">
        <x:is>
          <x:t xml:space="preserve">MG-LONG-076</x:t>
        </x:is>
      </x:c>
      <x:c r="C1776" t="inlineStr">
        <x:is>
          <x:t xml:space="preserve">Fe71Nb6B23</x:t>
        </x:is>
      </x:c>
      <x:c r="D1776" t="inlineStr">
        <x:is>
          <x:t xml:space="preserve">Ti40Zr10Cu30Pd20</x:t>
        </x:is>
      </x:c>
      <x:c r="E1776" t="inlineStr">
        <x:is>
          <x:t xml:space="preserve">Fe-based</x:t>
        </x:is>
      </x:c>
      <x:c r="F1776" t="inlineStr">
        <x:is>
          <x:t xml:space="preserve">Ti-based</x:t>
        </x:is>
      </x:c>
      <x:c r="G1776" t="n">
        <x:v>0</x:v>
      </x:c>
      <x:c r="H1776" t="n">
        <x:v>1.29773833030402</x:v>
      </x:c>
      <x:c r="I1776" t="n">
        <x:v>0.3010299956639812</x:v>
      </x:c>
      <x:c r="J1776" t="n">
        <x:v>1</x:v>
      </x:c>
    </x:row>
    <x:row r="1777">
      <x:c r="A1777" t="inlineStr">
        <x:is>
          <x:t xml:space="preserve">MG-JTAC18-090</x:t>
        </x:is>
      </x:c>
      <x:c r="B1777" t="inlineStr">
        <x:is>
          <x:t xml:space="preserve">MG-LONG-076</x:t>
        </x:is>
      </x:c>
      <x:c r="C1777" t="inlineStr">
        <x:is>
          <x:t xml:space="preserve">(Fe80Co20)71Nb6B23</x:t>
        </x:is>
      </x:c>
      <x:c r="D1777" t="inlineStr">
        <x:is>
          <x:t xml:space="preserve">Ti40Zr10Cu30Pd20</x:t>
        </x:is>
      </x:c>
      <x:c r="E1777" t="inlineStr">
        <x:is>
          <x:t xml:space="preserve">Fe-based</x:t>
        </x:is>
      </x:c>
      <x:c r="F1777" t="inlineStr">
        <x:is>
          <x:t xml:space="preserve">Ti-based</x:t>
        </x:is>
      </x:c>
      <x:c r="G1777" t="n">
        <x:v>0</x:v>
      </x:c>
      <x:c r="H1777" t="n">
        <x:v>0.6339096330457465</x:v>
      </x:c>
      <x:c r="I1777" t="n">
        <x:v>0.1760912590556812</x:v>
      </x:c>
      <x:c r="J1777" t="n">
        <x:v>1</x:v>
      </x:c>
    </x:row>
    <x:row r="1778">
      <x:c r="A1778" t="inlineStr">
        <x:is>
          <x:t xml:space="preserve">MG-JTAC18-101</x:t>
        </x:is>
      </x:c>
      <x:c r="B1778" t="inlineStr">
        <x:is>
          <x:t xml:space="preserve">MG-LONG-076</x:t>
        </x:is>
      </x:c>
      <x:c r="C1778" t="inlineStr">
        <x:is>
          <x:t xml:space="preserve">La62Cu24Al10.8Mg3.2</x:t>
        </x:is>
      </x:c>
      <x:c r="D1778" t="inlineStr">
        <x:is>
          <x:t xml:space="preserve">Ti40Zr10Cu30Pd20</x:t>
        </x:is>
      </x:c>
      <x:c r="E1778" t="inlineStr">
        <x:is>
          <x:t xml:space="preserve">La-based</x:t>
        </x:is>
      </x:c>
      <x:c r="F1778" t="inlineStr">
        <x:is>
          <x:t xml:space="preserve">Ti-based</x:t>
        </x:is>
      </x:c>
      <x:c r="G1778" t="n">
        <x:v>0</x:v>
      </x:c>
      <x:c r="H1778" t="n">
        <x:v>1.305140466690264</x:v>
      </x:c>
      <x:c r="I1778" t="n">
        <x:v>-0.5228787452803376</x:v>
      </x:c>
      <x:c r="J1778" t="n">
        <x:v>0</x:v>
      </x:c>
    </x:row>
    <x:row r="1779">
      <x:c r="A1779" t="inlineStr">
        <x:is>
          <x:t xml:space="preserve">MG-JTAC18-111</x:t>
        </x:is>
      </x:c>
      <x:c r="B1779" t="inlineStr">
        <x:is>
          <x:t xml:space="preserve">MG-LONG-076</x:t>
        </x:is>
      </x:c>
      <x:c r="C1779" t="inlineStr">
        <x:is>
          <x:t xml:space="preserve">Mg57Ni26La17</x:t>
        </x:is>
      </x:c>
      <x:c r="D1779" t="inlineStr">
        <x:is>
          <x:t xml:space="preserve">Ti40Zr10Cu30Pd20</x:t>
        </x:is>
      </x:c>
      <x:c r="E1779" t="inlineStr">
        <x:is>
          <x:t xml:space="preserve">Mg-based</x:t>
        </x:is>
      </x:c>
      <x:c r="F1779" t="inlineStr">
        <x:is>
          <x:t xml:space="preserve">Ti-based</x:t>
        </x:is>
      </x:c>
      <x:c r="G1779" t="n">
        <x:v>0</x:v>
      </x:c>
      <x:c r="H1779" t="n">
        <x:v>1.297252176106003</x:v>
      </x:c>
      <x:c r="I1779" t="n">
        <x:v>0.1760912590556812</x:v>
      </x:c>
      <x:c r="J1779" t="n">
        <x:v>1</x:v>
      </x:c>
    </x:row>
    <x:row r="1780">
      <x:c r="A1780" t="inlineStr">
        <x:is>
          <x:t xml:space="preserve">MG-JTAC18-113</x:t>
        </x:is>
      </x:c>
      <x:c r="B1780" t="inlineStr">
        <x:is>
          <x:t xml:space="preserve">MG-LONG-076</x:t>
        </x:is>
      </x:c>
      <x:c r="C1780" t="inlineStr">
        <x:is>
          <x:t xml:space="preserve">Mg60Ni23.6B0.5La15.9</x:t>
        </x:is>
      </x:c>
      <x:c r="D1780" t="inlineStr">
        <x:is>
          <x:t xml:space="preserve">Ti40Zr10Cu30Pd20</x:t>
        </x:is>
      </x:c>
      <x:c r="E1780" t="inlineStr">
        <x:is>
          <x:t xml:space="preserve">Mg-based</x:t>
        </x:is>
      </x:c>
      <x:c r="F1780" t="inlineStr">
        <x:is>
          <x:t xml:space="preserve">Ti-based</x:t>
        </x:is>
      </x:c>
      <x:c r="G1780" t="n">
        <x:v>0</x:v>
      </x:c>
      <x:c r="H1780" t="n">
        <x:v>1.263141428961249</x:v>
      </x:c>
      <x:c r="I1780" t="n">
        <x:v>0.1760912590556812</x:v>
      </x:c>
      <x:c r="J1780" t="n">
        <x:v>1</x:v>
      </x:c>
    </x:row>
    <x:row r="1781">
      <x:c r="A1781" t="inlineStr">
        <x:is>
          <x:t xml:space="preserve">MG-JTAC18-115</x:t>
        </x:is>
      </x:c>
      <x:c r="B1781" t="inlineStr">
        <x:is>
          <x:t xml:space="preserve">MG-LONG-076</x:t>
        </x:is>
      </x:c>
      <x:c r="C1781" t="inlineStr">
        <x:is>
          <x:t xml:space="preserve">Mg60Ni23.6La16.4</x:t>
        </x:is>
      </x:c>
      <x:c r="D1781" t="inlineStr">
        <x:is>
          <x:t xml:space="preserve">Ti40Zr10Cu30Pd20</x:t>
        </x:is>
      </x:c>
      <x:c r="E1781" t="inlineStr">
        <x:is>
          <x:t xml:space="preserve">Mg-based</x:t>
        </x:is>
      </x:c>
      <x:c r="F1781" t="inlineStr">
        <x:is>
          <x:t xml:space="preserve">Ti-based</x:t>
        </x:is>
      </x:c>
      <x:c r="G1781" t="n">
        <x:v>0</x:v>
      </x:c>
      <x:c r="H1781" t="n">
        <x:v>1.244253020341211</x:v>
      </x:c>
      <x:c r="I1781" t="n">
        <x:v>0.07918124604762483</x:v>
      </x:c>
      <x:c r="J1781" t="n">
        <x:v>1</x:v>
      </x:c>
    </x:row>
    <x:row r="1782">
      <x:c r="A1782" t="inlineStr">
        <x:is>
          <x:t xml:space="preserve">MG-JTAC18-116</x:t>
        </x:is>
      </x:c>
      <x:c r="B1782" t="inlineStr">
        <x:is>
          <x:t xml:space="preserve">MG-LONG-076</x:t>
        </x:is>
      </x:c>
      <x:c r="C1782" t="inlineStr">
        <x:is>
          <x:t xml:space="preserve">Mg60Ni23.6Si0.25La16.15</x:t>
        </x:is>
      </x:c>
      <x:c r="D1782" t="inlineStr">
        <x:is>
          <x:t xml:space="preserve">Ti40Zr10Cu30Pd20</x:t>
        </x:is>
      </x:c>
      <x:c r="E1782" t="inlineStr">
        <x:is>
          <x:t xml:space="preserve">Mg-based</x:t>
        </x:is>
      </x:c>
      <x:c r="F1782" t="inlineStr">
        <x:is>
          <x:t xml:space="preserve">Ti-based</x:t>
        </x:is>
      </x:c>
      <x:c r="G1782" t="n">
        <x:v>0</x:v>
      </x:c>
      <x:c r="H1782" t="n">
        <x:v>1.170966596161313</x:v>
      </x:c>
      <x:c r="I1782" t="n">
        <x:v>0.4771212547196624</x:v>
      </x:c>
      <x:c r="J1782" t="n">
        <x:v>1</x:v>
      </x:c>
    </x:row>
    <x:row r="1783">
      <x:c r="A1783" t="inlineStr">
        <x:is>
          <x:t xml:space="preserve">MG-JTAC18-117</x:t>
        </x:is>
      </x:c>
      <x:c r="B1783" t="inlineStr">
        <x:is>
          <x:t xml:space="preserve">MG-LONG-076</x:t>
        </x:is>
      </x:c>
      <x:c r="C1783" t="inlineStr">
        <x:is>
          <x:t xml:space="preserve">Mg60Ni23.6Si0.5La15.9</x:t>
        </x:is>
      </x:c>
      <x:c r="D1783" t="inlineStr">
        <x:is>
          <x:t xml:space="preserve">Ti40Zr10Cu30Pd20</x:t>
        </x:is>
      </x:c>
      <x:c r="E1783" t="inlineStr">
        <x:is>
          <x:t xml:space="preserve">Mg-based</x:t>
        </x:is>
      </x:c>
      <x:c r="F1783" t="inlineStr">
        <x:is>
          <x:t xml:space="preserve">Ti-based</x:t>
        </x:is>
      </x:c>
      <x:c r="G1783" t="n">
        <x:v>0</x:v>
      </x:c>
      <x:c r="H1783" t="n">
        <x:v>1.294388228514945</x:v>
      </x:c>
      <x:c r="I1783" t="n">
        <x:v>0.4771212547196624</x:v>
      </x:c>
      <x:c r="J1783" t="n">
        <x:v>1</x:v>
      </x:c>
    </x:row>
    <x:row r="1784">
      <x:c r="A1784" t="inlineStr">
        <x:is>
          <x:t xml:space="preserve">MG-JTAC18-118</x:t>
        </x:is>
      </x:c>
      <x:c r="B1784" t="inlineStr">
        <x:is>
          <x:t xml:space="preserve">MG-LONG-076</x:t>
        </x:is>
      </x:c>
      <x:c r="C1784" t="inlineStr">
        <x:is>
          <x:t xml:space="preserve">Mg60Ni23.6Y0.25La16.15</x:t>
        </x:is>
      </x:c>
      <x:c r="D1784" t="inlineStr">
        <x:is>
          <x:t xml:space="preserve">Ti40Zr10Cu30Pd20</x:t>
        </x:is>
      </x:c>
      <x:c r="E1784" t="inlineStr">
        <x:is>
          <x:t xml:space="preserve">Mg-based</x:t>
        </x:is>
      </x:c>
      <x:c r="F1784" t="inlineStr">
        <x:is>
          <x:t xml:space="preserve">Ti-based</x:t>
        </x:is>
      </x:c>
      <x:c r="G1784" t="n">
        <x:v>0</x:v>
      </x:c>
      <x:c r="H1784" t="n">
        <x:v>1.254945059435326</x:v>
      </x:c>
      <x:c r="I1784" t="n">
        <x:v>-0.06694678963061323</x:v>
      </x:c>
      <x:c r="J1784" t="n">
        <x:v>0</x:v>
      </x:c>
    </x:row>
    <x:row r="1785">
      <x:c r="A1785" t="inlineStr">
        <x:is>
          <x:t xml:space="preserve">MG-JTAC18-119</x:t>
        </x:is>
      </x:c>
      <x:c r="B1785" t="inlineStr">
        <x:is>
          <x:t xml:space="preserve">MG-LONG-076</x:t>
        </x:is>
      </x:c>
      <x:c r="C1785" t="inlineStr">
        <x:is>
          <x:t xml:space="preserve">Mg60Ni23.6Y0.25Si0.25La15.9</x:t>
        </x:is>
      </x:c>
      <x:c r="D1785" t="inlineStr">
        <x:is>
          <x:t xml:space="preserve">Ti40Zr10Cu30Pd20</x:t>
        </x:is>
      </x:c>
      <x:c r="E1785" t="inlineStr">
        <x:is>
          <x:t xml:space="preserve">Mg-based</x:t>
        </x:is>
      </x:c>
      <x:c r="F1785" t="inlineStr">
        <x:is>
          <x:t xml:space="preserve">Ti-based</x:t>
        </x:is>
      </x:c>
      <x:c r="G1785" t="n">
        <x:v>0</x:v>
      </x:c>
      <x:c r="H1785" t="n">
        <x:v>1.323381922483497</x:v>
      </x:c>
      <x:c r="I1785" t="n">
        <x:v>0.1760912590556812</x:v>
      </x:c>
      <x:c r="J1785" t="n">
        <x:v>1</x:v>
      </x:c>
    </x:row>
    <x:row r="1786">
      <x:c r="A1786" t="inlineStr">
        <x:is>
          <x:t xml:space="preserve">MG-JTAC18-120</x:t>
        </x:is>
      </x:c>
      <x:c r="B1786" t="inlineStr">
        <x:is>
          <x:t xml:space="preserve">MG-LONG-076</x:t>
        </x:is>
      </x:c>
      <x:c r="C1786" t="inlineStr">
        <x:is>
          <x:t xml:space="preserve">Mg60Ni23.6Y0.5La15.9</x:t>
        </x:is>
      </x:c>
      <x:c r="D1786" t="inlineStr">
        <x:is>
          <x:t xml:space="preserve">Ti40Zr10Cu30Pd20</x:t>
        </x:is>
      </x:c>
      <x:c r="E1786" t="inlineStr">
        <x:is>
          <x:t xml:space="preserve">Mg-based</x:t>
        </x:is>
      </x:c>
      <x:c r="F1786" t="inlineStr">
        <x:is>
          <x:t xml:space="preserve">Ti-based</x:t>
        </x:is>
      </x:c>
      <x:c r="G1786" t="n">
        <x:v>0</x:v>
      </x:c>
      <x:c r="H1786" t="n">
        <x:v>1.228600491629833</x:v>
      </x:c>
      <x:c r="I1786" t="n">
        <x:v>-0.1249387366083</x:v>
      </x:c>
      <x:c r="J1786" t="n">
        <x:v>0</x:v>
      </x:c>
    </x:row>
    <x:row r="1787">
      <x:c r="A1787" t="inlineStr">
        <x:is>
          <x:t xml:space="preserve">MG-JTAC18-121</x:t>
        </x:is>
      </x:c>
      <x:c r="B1787" t="inlineStr">
        <x:is>
          <x:t xml:space="preserve">MG-LONG-076</x:t>
        </x:is>
      </x:c>
      <x:c r="C1787" t="inlineStr">
        <x:is>
          <x:t xml:space="preserve">Mg60Ni23.6Y0.5Si0.1La15.8</x:t>
        </x:is>
      </x:c>
      <x:c r="D1787" t="inlineStr">
        <x:is>
          <x:t xml:space="preserve">Ti40Zr10Cu30Pd20</x:t>
        </x:is>
      </x:c>
      <x:c r="E1787" t="inlineStr">
        <x:is>
          <x:t xml:space="preserve">Mg-based</x:t>
        </x:is>
      </x:c>
      <x:c r="F1787" t="inlineStr">
        <x:is>
          <x:t xml:space="preserve">Ti-based</x:t>
        </x:is>
      </x:c>
      <x:c r="G1787" t="n">
        <x:v>0</x:v>
      </x:c>
      <x:c r="H1787" t="n">
        <x:v>1.157353467983724</x:v>
      </x:c>
      <x:c r="I1787" t="n">
        <x:v>0.3010299956639812</x:v>
      </x:c>
      <x:c r="J1787" t="n">
        <x:v>1</x:v>
      </x:c>
    </x:row>
    <x:row r="1788">
      <x:c r="A1788" t="inlineStr">
        <x:is>
          <x:t xml:space="preserve">MG-JTAC18-123</x:t>
        </x:is>
      </x:c>
      <x:c r="B1788" t="inlineStr">
        <x:is>
          <x:t xml:space="preserve">MG-LONG-076</x:t>
        </x:is>
      </x:c>
      <x:c r="C1788" t="inlineStr">
        <x:is>
          <x:t xml:space="preserve">Mg60Ni23.6Y0.75La15.65</x:t>
        </x:is>
      </x:c>
      <x:c r="D1788" t="inlineStr">
        <x:is>
          <x:t xml:space="preserve">Ti40Zr10Cu30Pd20</x:t>
        </x:is>
      </x:c>
      <x:c r="E1788" t="inlineStr">
        <x:is>
          <x:t xml:space="preserve">Mg-based</x:t>
        </x:is>
      </x:c>
      <x:c r="F1788" t="inlineStr">
        <x:is>
          <x:t xml:space="preserve">Ti-based</x:t>
        </x:is>
      </x:c>
      <x:c r="G1788" t="n">
        <x:v>0</x:v>
      </x:c>
      <x:c r="H1788" t="n">
        <x:v>1.022653255248035</x:v>
      </x:c>
      <x:c r="I1788" t="n">
        <x:v>-0.1249387366083</x:v>
      </x:c>
      <x:c r="J1788" t="n">
        <x:v>0</x:v>
      </x:c>
    </x:row>
    <x:row r="1789">
      <x:c r="A1789" t="inlineStr">
        <x:is>
          <x:t xml:space="preserve">MG-LONG-077</x:t>
        </x:is>
      </x:c>
      <x:c r="B1789" t="inlineStr">
        <x:is>
          <x:t xml:space="preserve">MG-LONG-079</x:t>
        </x:is>
      </x:c>
      <x:c r="C1789" t="inlineStr">
        <x:is>
          <x:t xml:space="preserve">Ti53Cu15Ni18.5Al7Si3Sc3B0.5</x:t>
        </x:is>
      </x:c>
      <x:c r="D1789" t="inlineStr">
        <x:is>
          <x:t xml:space="preserve">Ti40Zr10Cu38Pd12</x:t>
        </x:is>
      </x:c>
      <x:c r="E1789" t="inlineStr">
        <x:is>
          <x:t xml:space="preserve">Ti-based</x:t>
        </x:is>
      </x:c>
      <x:c r="F1789" t="inlineStr">
        <x:is>
          <x:t xml:space="preserve">Ti-based</x:t>
        </x:is>
      </x:c>
      <x:c r="G1789" t="n">
        <x:v>1</x:v>
      </x:c>
      <x:c r="H1789" t="n">
        <x:v>1.178061391801426</x:v>
      </x:c>
      <x:c r="I1789" t="n">
        <x:v>0.4771212547196624</x:v>
      </x:c>
      <x:c r="J1789" t="n">
        <x:v>1</x:v>
      </x:c>
    </x:row>
    <x:row r="1790">
      <x:c r="A1790" t="inlineStr">
        <x:is>
          <x:t xml:space="preserve">MG-LONG-077</x:t>
        </x:is>
      </x:c>
      <x:c r="B1790" t="inlineStr">
        <x:is>
          <x:t xml:space="preserve">MG-LONG-080</x:t>
        </x:is>
      </x:c>
      <x:c r="C1790" t="inlineStr">
        <x:is>
          <x:t xml:space="preserve">Ti53Cu15Ni18.5Al7Si3Sc3B0.5</x:t>
        </x:is>
      </x:c>
      <x:c r="D1790" t="inlineStr">
        <x:is>
          <x:t xml:space="preserve">Ti40Zr10Cu36Pd14</x:t>
        </x:is>
      </x:c>
      <x:c r="E1790" t="inlineStr">
        <x:is>
          <x:t xml:space="preserve">Ti-based</x:t>
        </x:is>
      </x:c>
      <x:c r="F1790" t="inlineStr">
        <x:is>
          <x:t xml:space="preserve">Ti-based</x:t>
        </x:is>
      </x:c>
      <x:c r="G1790" t="n">
        <x:v>1</x:v>
      </x:c>
      <x:c r="H1790" t="n">
        <x:v>1.104126714760562</x:v>
      </x:c>
      <x:c r="I1790" t="n">
        <x:v>0.4771212547196624</x:v>
      </x:c>
      <x:c r="J1790" t="n">
        <x:v>1</x:v>
      </x:c>
    </x:row>
    <x:row r="1791">
      <x:c r="A1791" t="inlineStr">
        <x:is>
          <x:t xml:space="preserve">MG-LONG-077</x:t>
        </x:is>
      </x:c>
      <x:c r="B1791" t="inlineStr">
        <x:is>
          <x:t xml:space="preserve">MG-LONG-085</x:t>
        </x:is>
      </x:c>
      <x:c r="C1791" t="inlineStr">
        <x:is>
          <x:t xml:space="preserve">Ti53Cu15Ni18.5Al7Si3Sc3B0.5</x:t>
        </x:is>
      </x:c>
      <x:c r="D1791" t="inlineStr">
        <x:is>
          <x:t xml:space="preserve">Y56Al24Co20</x:t>
        </x:is>
      </x:c>
      <x:c r="E1791" t="inlineStr">
        <x:is>
          <x:t xml:space="preserve">Ti-based</x:t>
        </x:is>
      </x:c>
      <x:c r="F1791" t="inlineStr">
        <x:is>
          <x:t xml:space="preserve">Y-based</x:t>
        </x:is>
      </x:c>
      <x:c r="G1791" t="n">
        <x:v>0</x:v>
      </x:c>
      <x:c r="H1791" t="n">
        <x:v>1.307611553593799</x:v>
      </x:c>
      <x:c r="I1791" t="n">
        <x:v>-0.1249387366083</x:v>
      </x:c>
      <x:c r="J1791" t="n">
        <x:v>0</x:v>
      </x:c>
    </x:row>
    <x:row r="1792">
      <x:c r="A1792" t="inlineStr">
        <x:is>
          <x:t xml:space="preserve">MG-LONG-077</x:t>
        </x:is>
      </x:c>
      <x:c r="B1792" t="inlineStr">
        <x:is>
          <x:t xml:space="preserve">MG-LONG-103</x:t>
        </x:is>
      </x:c>
      <x:c r="C1792" t="inlineStr">
        <x:is>
          <x:t xml:space="preserve">Ti53Cu15Ni18.5Al7Si3Sc3B0.5</x:t>
        </x:is>
      </x:c>
      <x:c r="D1792" t="inlineStr">
        <x:is>
          <x:t xml:space="preserve">Mg63.5Cu27.5Gd9</x:t>
        </x:is>
      </x:c>
      <x:c r="E1792" t="inlineStr">
        <x:is>
          <x:t xml:space="preserve">Ti-based</x:t>
        </x:is>
      </x:c>
      <x:c r="F1792" t="inlineStr">
        <x:is>
          <x:t xml:space="preserve">Mg-based</x:t>
        </x:is>
      </x:c>
      <x:c r="G1792" t="n">
        <x:v>0</x:v>
      </x:c>
      <x:c r="H1792" t="n">
        <x:v>1.059446510925167</x:v>
      </x:c>
      <x:c r="I1792" t="n">
        <x:v>0.3010299956639812</x:v>
      </x:c>
      <x:c r="J1792" t="n">
        <x:v>1</x:v>
      </x:c>
    </x:row>
    <x:row r="1793">
      <x:c r="A1793" t="inlineStr">
        <x:is>
          <x:t xml:space="preserve">MG-LONG-077</x:t>
        </x:is>
      </x:c>
      <x:c r="B1793" t="inlineStr">
        <x:is>
          <x:t xml:space="preserve">MG-LONG-104</x:t>
        </x:is>
      </x:c>
      <x:c r="C1793" t="inlineStr">
        <x:is>
          <x:t xml:space="preserve">Ti53Cu15Ni18.5Al7Si3Sc3B0.5</x:t>
        </x:is>
      </x:c>
      <x:c r="D1793" t="inlineStr">
        <x:is>
          <x:t xml:space="preserve">Mg61.5Cu29.5Gd9</x:t>
        </x:is>
      </x:c>
      <x:c r="E1793" t="inlineStr">
        <x:is>
          <x:t xml:space="preserve">Ti-based</x:t>
        </x:is>
      </x:c>
      <x:c r="F1793" t="inlineStr">
        <x:is>
          <x:t xml:space="preserve">Mg-based</x:t>
        </x:is>
      </x:c>
      <x:c r="G1793" t="n">
        <x:v>0</x:v>
      </x:c>
      <x:c r="H1793" t="n">
        <x:v>1.309713660682377</x:v>
      </x:c>
      <x:c r="I1793" t="n">
        <x:v>0.3010299956639812</x:v>
      </x:c>
      <x:c r="J1793" t="n">
        <x:v>1</x:v>
      </x:c>
    </x:row>
    <x:row r="1794">
      <x:c r="A1794" t="inlineStr">
        <x:is>
          <x:t xml:space="preserve">MG-LONG-077</x:t>
        </x:is>
      </x:c>
      <x:c r="B1794" t="inlineStr">
        <x:is>
          <x:t xml:space="preserve">MG-LONG-118</x:t>
        </x:is>
      </x:c>
      <x:c r="C1794" t="inlineStr">
        <x:is>
          <x:t xml:space="preserve">Ti53Cu15Ni18.5Al7Si3Sc3B0.5</x:t>
        </x:is>
      </x:c>
      <x:c r="D1794" t="inlineStr">
        <x:is>
          <x:t xml:space="preserve">Fe39Co9Cr15Mo14C15B6Y2</x:t>
        </x:is>
      </x:c>
      <x:c r="E1794" t="inlineStr">
        <x:is>
          <x:t xml:space="preserve">Ti-based</x:t>
        </x:is>
      </x:c>
      <x:c r="F1794" t="inlineStr">
        <x:is>
          <x:t xml:space="preserve">Fe-based</x:t>
        </x:is>
      </x:c>
      <x:c r="G1794" t="n">
        <x:v>0</x:v>
      </x:c>
      <x:c r="H1794" t="n">
        <x:v>1.250539129693263</x:v>
      </x:c>
      <x:c r="I1794" t="n">
        <x:v>0.6989700043360187</x:v>
      </x:c>
      <x:c r="J1794" t="n">
        <x:v>1</x:v>
      </x:c>
    </x:row>
    <x:row r="1795">
      <x:c r="A1795" t="inlineStr">
        <x:is>
          <x:t xml:space="preserve">MG-LONG-077</x:t>
        </x:is>
      </x:c>
      <x:c r="B1795" t="inlineStr">
        <x:is>
          <x:t xml:space="preserve">MG-LONG-121</x:t>
        </x:is>
      </x:c>
      <x:c r="C1795" t="inlineStr">
        <x:is>
          <x:t xml:space="preserve">Ti53Cu15Ni18.5Al7Si3Sc3B0.5</x:t>
        </x:is>
      </x:c>
      <x:c r="D1795" t="inlineStr">
        <x:is>
          <x:t xml:space="preserve">Fe61B15Mo7Zr8Co6Y2Al1</x:t>
        </x:is>
      </x:c>
      <x:c r="E1795" t="inlineStr">
        <x:is>
          <x:t xml:space="preserve">Ti-based</x:t>
        </x:is>
      </x:c>
      <x:c r="F1795" t="inlineStr">
        <x:is>
          <x:t xml:space="preserve">Fe-based</x:t>
        </x:is>
      </x:c>
      <x:c r="G1795" t="n">
        <x:v>0</x:v>
      </x:c>
      <x:c r="H1795" t="n">
        <x:v>1.269297846125336</x:v>
      </x:c>
      <x:c r="I1795" t="n">
        <x:v>0.3979400086720377</x:v>
      </x:c>
      <x:c r="J1795" t="n">
        <x:v>1</x:v>
      </x:c>
    </x:row>
    <x:row r="1796">
      <x:c r="A1796" t="inlineStr">
        <x:is>
          <x:t xml:space="preserve">MG-JTAC18-017</x:t>
        </x:is>
      </x:c>
      <x:c r="B1796" t="inlineStr">
        <x:is>
          <x:t xml:space="preserve">MG-LONG-077</x:t>
        </x:is>
      </x:c>
      <x:c r="C1796" t="inlineStr">
        <x:is>
          <x:t xml:space="preserve">Ag53.8Mg15.4Ca30.8</x:t>
        </x:is>
      </x:c>
      <x:c r="D1796" t="inlineStr">
        <x:is>
          <x:t xml:space="preserve">Ti53Cu15Ni18.5Al7Si3Sc3B0.5</x:t>
        </x:is>
      </x:c>
      <x:c r="E1796" t="inlineStr">
        <x:is>
          <x:t xml:space="preserve">Ag-based</x:t>
        </x:is>
      </x:c>
      <x:c r="F1796" t="inlineStr">
        <x:is>
          <x:t xml:space="preserve">Ti-based</x:t>
        </x:is>
      </x:c>
      <x:c r="G1796" t="n">
        <x:v>0</x:v>
      </x:c>
      <x:c r="H1796" t="n">
        <x:v>1.195501909011711</x:v>
      </x:c>
      <x:c r="I1796" t="n">
        <x:v>0.3979400086720376</x:v>
      </x:c>
      <x:c r="J1796" t="n">
        <x:v>1</x:v>
      </x:c>
    </x:row>
    <x:row r="1797">
      <x:c r="A1797" t="inlineStr">
        <x:is>
          <x:t xml:space="preserve">MG-JTAC18-068</x:t>
        </x:is>
      </x:c>
      <x:c r="B1797" t="inlineStr">
        <x:is>
          <x:t xml:space="preserve">MG-LONG-077</x:t>
        </x:is>
      </x:c>
      <x:c r="C1797" t="inlineStr">
        <x:is>
          <x:t xml:space="preserve">Fe71Mo1Y6B22</x:t>
        </x:is>
      </x:c>
      <x:c r="D1797" t="inlineStr">
        <x:is>
          <x:t xml:space="preserve">Ti53Cu15Ni18.5Al7Si3Sc3B0.5</x:t>
        </x:is>
      </x:c>
      <x:c r="E1797" t="inlineStr">
        <x:is>
          <x:t xml:space="preserve">Fe-based</x:t>
        </x:is>
      </x:c>
      <x:c r="F1797" t="inlineStr">
        <x:is>
          <x:t xml:space="preserve">Ti-based</x:t>
        </x:is>
      </x:c>
      <x:c r="G1797" t="n">
        <x:v>0</x:v>
      </x:c>
      <x:c r="H1797" t="n">
        <x:v>0.9264474792669967</x:v>
      </x:c>
      <x:c r="I1797" t="n">
        <x:v>-0.09691001300805641</x:v>
      </x:c>
      <x:c r="J1797" t="n">
        <x:v>0</x:v>
      </x:c>
    </x:row>
    <x:row r="1798">
      <x:c r="A1798" t="inlineStr">
        <x:is>
          <x:t xml:space="preserve">MG-JTAC18-073</x:t>
        </x:is>
      </x:c>
      <x:c r="B1798" t="inlineStr">
        <x:is>
          <x:t xml:space="preserve">MG-LONG-077</x:t>
        </x:is>
      </x:c>
      <x:c r="C1798" t="inlineStr">
        <x:is>
          <x:t xml:space="preserve">Fe72Nb4Hf3Y1B20</x:t>
        </x:is>
      </x:c>
      <x:c r="D1798" t="inlineStr">
        <x:is>
          <x:t xml:space="preserve">Ti53Cu15Ni18.5Al7Si3Sc3B0.5</x:t>
        </x:is>
      </x:c>
      <x:c r="E1798" t="inlineStr">
        <x:is>
          <x:t xml:space="preserve">Fe-based</x:t>
        </x:is>
      </x:c>
      <x:c r="F1798" t="inlineStr">
        <x:is>
          <x:t xml:space="preserve">Ti-based</x:t>
        </x:is>
      </x:c>
      <x:c r="G1798" t="n">
        <x:v>0</x:v>
      </x:c>
      <x:c r="H1798" t="n">
        <x:v>1.240065980718241</x:v>
      </x:c>
      <x:c r="I1798" t="n">
        <x:v>-0.1760912590556812</x:v>
      </x:c>
      <x:c r="J1798" t="n">
        <x:v>0</x:v>
      </x:c>
    </x:row>
    <x:row r="1799">
      <x:c r="A1799" t="inlineStr">
        <x:is>
          <x:t xml:space="preserve">MG-JTAC18-080</x:t>
        </x:is>
      </x:c>
      <x:c r="B1799" t="inlineStr">
        <x:is>
          <x:t xml:space="preserve">MG-LONG-077</x:t>
        </x:is>
      </x:c>
      <x:c r="C1799" t="inlineStr">
        <x:is>
          <x:t xml:space="preserve">(Fe0.73Tb0.02B0.2Si0.05)96Nb4</x:t>
        </x:is>
      </x:c>
      <x:c r="D1799" t="inlineStr">
        <x:is>
          <x:t xml:space="preserve">Ti53Cu15Ni18.5Al7Si3Sc3B0.5</x:t>
        </x:is>
      </x:c>
      <x:c r="E1799" t="inlineStr">
        <x:is>
          <x:t xml:space="preserve">Fe-based</x:t>
        </x:is>
      </x:c>
      <x:c r="F1799" t="inlineStr">
        <x:is>
          <x:t xml:space="preserve">Ti-based</x:t>
        </x:is>
      </x:c>
      <x:c r="G1799" t="n">
        <x:v>0</x:v>
      </x:c>
      <x:c r="H1799" t="n">
        <x:v>1.108010237098436</x:v>
      </x:c>
      <x:c r="I1799" t="n">
        <x:v>-0.09691001300805641</x:v>
      </x:c>
      <x:c r="J1799" t="n">
        <x:v>0</x:v>
      </x:c>
    </x:row>
    <x:row r="1800">
      <x:c r="A1800" t="inlineStr">
        <x:is>
          <x:t xml:space="preserve">MG-JTAC18-100</x:t>
        </x:is>
      </x:c>
      <x:c r="B1800" t="inlineStr">
        <x:is>
          <x:t xml:space="preserve">MG-LONG-077</x:t>
        </x:is>
      </x:c>
      <x:c r="C1800" t="inlineStr">
        <x:is>
          <x:t xml:space="preserve">La62Cu24Al10.5Mg3.5</x:t>
        </x:is>
      </x:c>
      <x:c r="D1800" t="inlineStr">
        <x:is>
          <x:t xml:space="preserve">Ti53Cu15Ni18.5Al7Si3Sc3B0.5</x:t>
        </x:is>
      </x:c>
      <x:c r="E1800" t="inlineStr">
        <x:is>
          <x:t xml:space="preserve">La-based</x:t>
        </x:is>
      </x:c>
      <x:c r="F1800" t="inlineStr">
        <x:is>
          <x:t xml:space="preserve">Ti-based</x:t>
        </x:is>
      </x:c>
      <x:c r="G1800" t="n">
        <x:v>0</x:v>
      </x:c>
      <x:c r="H1800" t="n">
        <x:v>1.29362624870742</x:v>
      </x:c>
      <x:c r="I1800" t="n">
        <x:v>-0.6989700043360187</x:v>
      </x:c>
      <x:c r="J1800" t="n">
        <x:v>0</x:v>
      </x:c>
    </x:row>
    <x:row r="1801">
      <x:c r="A1801" t="inlineStr">
        <x:is>
          <x:t xml:space="preserve">MG-JTAC18-114</x:t>
        </x:is>
      </x:c>
      <x:c r="B1801" t="inlineStr">
        <x:is>
          <x:t xml:space="preserve">MG-LONG-077</x:t>
        </x:is>
      </x:c>
      <x:c r="C1801" t="inlineStr">
        <x:is>
          <x:t xml:space="preserve">Mg60Ni23.6B2.89La13.51</x:t>
        </x:is>
      </x:c>
      <x:c r="D1801" t="inlineStr">
        <x:is>
          <x:t xml:space="preserve">Ti53Cu15Ni18.5Al7Si3Sc3B0.5</x:t>
        </x:is>
      </x:c>
      <x:c r="E1801" t="inlineStr">
        <x:is>
          <x:t xml:space="preserve">Mg-based</x:t>
        </x:is>
      </x:c>
      <x:c r="F1801" t="inlineStr">
        <x:is>
          <x:t xml:space="preserve">Ti-based</x:t>
        </x:is>
      </x:c>
      <x:c r="G1801" t="n">
        <x:v>0</x:v>
      </x:c>
      <x:c r="H1801" t="n">
        <x:v>0.8176169406079272</x:v>
      </x:c>
      <x:c r="I1801" t="n">
        <x:v>0.3010299956639812</x:v>
      </x:c>
      <x:c r="J1801" t="n">
        <x:v>1</x:v>
      </x:c>
    </x:row>
    <x:row r="1802">
      <x:c r="A1802" t="inlineStr">
        <x:is>
          <x:t xml:space="preserve">MG-LONG-078</x:t>
        </x:is>
      </x:c>
      <x:c r="B1802" t="inlineStr">
        <x:is>
          <x:t xml:space="preserve">MG-LONG-079</x:t>
        </x:is>
      </x:c>
      <x:c r="C1802" t="inlineStr">
        <x:is>
          <x:t xml:space="preserve">Ti53Cu15Ni18.5Al7Si3Hf3B0.5</x:t>
        </x:is>
      </x:c>
      <x:c r="D1802" t="inlineStr">
        <x:is>
          <x:t xml:space="preserve">Ti40Zr10Cu38Pd12</x:t>
        </x:is>
      </x:c>
      <x:c r="E1802" t="inlineStr">
        <x:is>
          <x:t xml:space="preserve">Ti-based</x:t>
        </x:is>
      </x:c>
      <x:c r="F1802" t="inlineStr">
        <x:is>
          <x:t xml:space="preserve">Ti-based</x:t>
        </x:is>
      </x:c>
      <x:c r="G1802" t="n">
        <x:v>1</x:v>
      </x:c>
      <x:c r="H1802" t="n">
        <x:v>0.545765780424898</x:v>
      </x:c>
      <x:c r="I1802" t="n">
        <x:v>0.4771212547196624</x:v>
      </x:c>
      <x:c r="J1802" t="n">
        <x:v>1</x:v>
      </x:c>
    </x:row>
    <x:row r="1803">
      <x:c r="A1803" t="inlineStr">
        <x:is>
          <x:t xml:space="preserve">MG-LONG-078</x:t>
        </x:is>
      </x:c>
      <x:c r="B1803" t="inlineStr">
        <x:is>
          <x:t xml:space="preserve">MG-LONG-080</x:t>
        </x:is>
      </x:c>
      <x:c r="C1803" t="inlineStr">
        <x:is>
          <x:t xml:space="preserve">Ti53Cu15Ni18.5Al7Si3Hf3B0.5</x:t>
        </x:is>
      </x:c>
      <x:c r="D1803" t="inlineStr">
        <x:is>
          <x:t xml:space="preserve">Ti40Zr10Cu36Pd14</x:t>
        </x:is>
      </x:c>
      <x:c r="E1803" t="inlineStr">
        <x:is>
          <x:t xml:space="preserve">Ti-based</x:t>
        </x:is>
      </x:c>
      <x:c r="F1803" t="inlineStr">
        <x:is>
          <x:t xml:space="preserve">Ti-based</x:t>
        </x:is>
      </x:c>
      <x:c r="G1803" t="n">
        <x:v>1</x:v>
      </x:c>
      <x:c r="H1803" t="n">
        <x:v>0.4765042099545309</x:v>
      </x:c>
      <x:c r="I1803" t="n">
        <x:v>0.4771212547196624</x:v>
      </x:c>
      <x:c r="J1803" t="n">
        <x:v>1</x:v>
      </x:c>
    </x:row>
    <x:row r="1804">
      <x:c r="A1804" t="inlineStr">
        <x:is>
          <x:t xml:space="preserve">MG-LONG-078</x:t>
        </x:is>
      </x:c>
      <x:c r="B1804" t="inlineStr">
        <x:is>
          <x:t xml:space="preserve">MG-LONG-094</x:t>
        </x:is>
      </x:c>
      <x:c r="C1804" t="inlineStr">
        <x:is>
          <x:t xml:space="preserve">Ti53Cu15Ni18.5Al7Si3Hf3B0.5</x:t>
        </x:is>
      </x:c>
      <x:c r="D1804" t="inlineStr">
        <x:is>
          <x:t xml:space="preserve">[(Co0.6Fe0.4)0.75B0.2Si0.05]96Nb4</x:t>
        </x:is>
      </x:c>
      <x:c r="E1804" t="inlineStr">
        <x:is>
          <x:t xml:space="preserve">Ti-based</x:t>
        </x:is>
      </x:c>
      <x:c r="F1804" t="inlineStr">
        <x:is>
          <x:t xml:space="preserve">Co-based</x:t>
        </x:is>
      </x:c>
      <x:c r="G1804" t="n">
        <x:v>0</x:v>
      </x:c>
      <x:c r="H1804" t="n">
        <x:v>1.092042486485581</x:v>
      </x:c>
      <x:c r="I1804" t="n">
        <x:v>0.3010299956639812</x:v>
      </x:c>
      <x:c r="J1804" t="n">
        <x:v>1</x:v>
      </x:c>
    </x:row>
    <x:row r="1805">
      <x:c r="A1805" t="inlineStr">
        <x:is>
          <x:t xml:space="preserve">MG-LONG-078</x:t>
        </x:is>
      </x:c>
      <x:c r="B1805" t="inlineStr">
        <x:is>
          <x:t xml:space="preserve">MG-LONG-103</x:t>
        </x:is>
      </x:c>
      <x:c r="C1805" t="inlineStr">
        <x:is>
          <x:t xml:space="preserve">Ti53Cu15Ni18.5Al7Si3Hf3B0.5</x:t>
        </x:is>
      </x:c>
      <x:c r="D1805" t="inlineStr">
        <x:is>
          <x:t xml:space="preserve">Mg63.5Cu27.5Gd9</x:t>
        </x:is>
      </x:c>
      <x:c r="E1805" t="inlineStr">
        <x:is>
          <x:t xml:space="preserve">Ti-based</x:t>
        </x:is>
      </x:c>
      <x:c r="F1805" t="inlineStr">
        <x:is>
          <x:t xml:space="preserve">Mg-based</x:t>
        </x:is>
      </x:c>
      <x:c r="G1805" t="n">
        <x:v>0</x:v>
      </x:c>
      <x:c r="H1805" t="n">
        <x:v>0.9110695342529377</x:v>
      </x:c>
      <x:c r="I1805" t="n">
        <x:v>0.3010299956639812</x:v>
      </x:c>
      <x:c r="J1805" t="n">
        <x:v>1</x:v>
      </x:c>
    </x:row>
    <x:row r="1806">
      <x:c r="A1806" t="inlineStr">
        <x:is>
          <x:t xml:space="preserve">MG-LONG-078</x:t>
        </x:is>
      </x:c>
      <x:c r="B1806" t="inlineStr">
        <x:is>
          <x:t xml:space="preserve">MG-LONG-104</x:t>
        </x:is>
      </x:c>
      <x:c r="C1806" t="inlineStr">
        <x:is>
          <x:t xml:space="preserve">Ti53Cu15Ni18.5Al7Si3Hf3B0.5</x:t>
        </x:is>
      </x:c>
      <x:c r="D1806" t="inlineStr">
        <x:is>
          <x:t xml:space="preserve">Mg61.5Cu29.5Gd9</x:t>
        </x:is>
      </x:c>
      <x:c r="E1806" t="inlineStr">
        <x:is>
          <x:t xml:space="preserve">Ti-based</x:t>
        </x:is>
      </x:c>
      <x:c r="F1806" t="inlineStr">
        <x:is>
          <x:t xml:space="preserve">Mg-based</x:t>
        </x:is>
      </x:c>
      <x:c r="G1806" t="n">
        <x:v>0</x:v>
      </x:c>
      <x:c r="H1806" t="n">
        <x:v>0.8620325819184677</x:v>
      </x:c>
      <x:c r="I1806" t="n">
        <x:v>0.3010299956639812</x:v>
      </x:c>
      <x:c r="J1806" t="n">
        <x:v>1</x:v>
      </x:c>
    </x:row>
    <x:row r="1807">
      <x:c r="A1807" t="inlineStr">
        <x:is>
          <x:t xml:space="preserve">MG-LONG-078</x:t>
        </x:is>
      </x:c>
      <x:c r="B1807" t="inlineStr">
        <x:is>
          <x:t xml:space="preserve">MG-LONG-115</x:t>
        </x:is>
      </x:c>
      <x:c r="C1807" t="inlineStr">
        <x:is>
          <x:t xml:space="preserve">Ti53Cu15Ni18.5Al7Si3Hf3B0.5</x:t>
        </x:is>
      </x:c>
      <x:c r="D1807" t="inlineStr">
        <x:is>
          <x:t xml:space="preserve">Fe48Cr15Mo14C15B6Y2</x:t>
        </x:is>
      </x:c>
      <x:c r="E1807" t="inlineStr">
        <x:is>
          <x:t xml:space="preserve">Ti-based</x:t>
        </x:is>
      </x:c>
      <x:c r="F1807" t="inlineStr">
        <x:is>
          <x:t xml:space="preserve">Fe-based</x:t>
        </x:is>
      </x:c>
      <x:c r="G1807" t="n">
        <x:v>0</x:v>
      </x:c>
      <x:c r="H1807" t="n">
        <x:v>0.9006852935768574</x:v>
      </x:c>
      <x:c r="I1807" t="n">
        <x:v>0.5440680443502757</x:v>
      </x:c>
      <x:c r="J1807" t="n">
        <x:v>1</x:v>
      </x:c>
    </x:row>
    <x:row r="1808">
      <x:c r="A1808" t="inlineStr">
        <x:is>
          <x:t xml:space="preserve">MG-LONG-078</x:t>
        </x:is>
      </x:c>
      <x:c r="B1808" t="inlineStr">
        <x:is>
          <x:t xml:space="preserve">MG-LONG-116</x:t>
        </x:is>
      </x:c>
      <x:c r="C1808" t="inlineStr">
        <x:is>
          <x:t xml:space="preserve">Ti53Cu15Ni18.5Al7Si3Hf3B0.5</x:t>
        </x:is>
      </x:c>
      <x:c r="D1808" t="inlineStr">
        <x:is>
          <x:t xml:space="preserve">Fe45Co3Cr15Mo14C15B6Y2</x:t>
        </x:is>
      </x:c>
      <x:c r="E1808" t="inlineStr">
        <x:is>
          <x:t xml:space="preserve">Ti-based</x:t>
        </x:is>
      </x:c>
      <x:c r="F1808" t="inlineStr">
        <x:is>
          <x:t xml:space="preserve">Fe-based</x:t>
        </x:is>
      </x:c>
      <x:c r="G1808" t="n">
        <x:v>0</x:v>
      </x:c>
      <x:c r="H1808" t="n">
        <x:v>0.8811104615481192</x:v>
      </x:c>
      <x:c r="I1808" t="n">
        <x:v>0.6020599913279623</x:v>
      </x:c>
      <x:c r="J1808" t="n">
        <x:v>1</x:v>
      </x:c>
    </x:row>
    <x:row r="1809">
      <x:c r="A1809" t="inlineStr">
        <x:is>
          <x:t xml:space="preserve">MG-LONG-078</x:t>
        </x:is>
      </x:c>
      <x:c r="B1809" t="inlineStr">
        <x:is>
          <x:t xml:space="preserve">MG-LONG-118</x:t>
        </x:is>
      </x:c>
      <x:c r="C1809" t="inlineStr">
        <x:is>
          <x:t xml:space="preserve">Ti53Cu15Ni18.5Al7Si3Hf3B0.5</x:t>
        </x:is>
      </x:c>
      <x:c r="D1809" t="inlineStr">
        <x:is>
          <x:t xml:space="preserve">Fe39Co9Cr15Mo14C15B6Y2</x:t>
        </x:is>
      </x:c>
      <x:c r="E1809" t="inlineStr">
        <x:is>
          <x:t xml:space="preserve">Ti-based</x:t>
        </x:is>
      </x:c>
      <x:c r="F1809" t="inlineStr">
        <x:is>
          <x:t xml:space="preserve">Fe-based</x:t>
        </x:is>
      </x:c>
      <x:c r="G1809" t="n">
        <x:v>0</x:v>
      </x:c>
      <x:c r="H1809" t="n">
        <x:v>0.7193935798153428</x:v>
      </x:c>
      <x:c r="I1809" t="n">
        <x:v>0.6989700043360187</x:v>
      </x:c>
      <x:c r="J1809" t="n">
        <x:v>1</x:v>
      </x:c>
    </x:row>
    <x:row r="1810">
      <x:c r="A1810" t="inlineStr">
        <x:is>
          <x:t xml:space="preserve">MG-LONG-078</x:t>
        </x:is>
      </x:c>
      <x:c r="B1810" t="inlineStr">
        <x:is>
          <x:t xml:space="preserve">MG-LONG-125</x:t>
        </x:is>
      </x:c>
      <x:c r="C1810" t="inlineStr">
        <x:is>
          <x:t xml:space="preserve">Ti53Cu15Ni18.5Al7Si3Hf3B0.5</x:t>
        </x:is>
      </x:c>
      <x:c r="D1810" t="inlineStr">
        <x:is>
          <x:t xml:space="preserve">Fe60Co12Y6B22</x:t>
        </x:is>
      </x:c>
      <x:c r="E1810" t="inlineStr">
        <x:is>
          <x:t xml:space="preserve">Ti-based</x:t>
        </x:is>
      </x:c>
      <x:c r="F1810" t="inlineStr">
        <x:is>
          <x:t xml:space="preserve">Fe-based</x:t>
        </x:is>
      </x:c>
      <x:c r="G1810" t="n">
        <x:v>0</x:v>
      </x:c>
      <x:c r="H1810" t="n">
        <x:v>1.158667685882689</x:v>
      </x:c>
      <x:c r="I1810" t="n">
        <x:v>0.09691001300805641</x:v>
      </x:c>
      <x:c r="J1810" t="n">
        <x:v>1</x:v>
      </x:c>
    </x:row>
    <x:row r="1811">
      <x:c r="A1811" t="inlineStr">
        <x:is>
          <x:t xml:space="preserve">MG-JTAC18-013</x:t>
        </x:is>
      </x:c>
      <x:c r="B1811" t="inlineStr">
        <x:is>
          <x:t xml:space="preserve">MG-LONG-078</x:t>
        </x:is>
      </x:c>
      <x:c r="C1811" t="inlineStr">
        <x:is>
          <x:t xml:space="preserve">Ag50Mg11.5Ca30.8Cu7.7</x:t>
        </x:is>
      </x:c>
      <x:c r="D1811" t="inlineStr">
        <x:is>
          <x:t xml:space="preserve">Ti53Cu15Ni18.5Al7Si3Hf3B0.5</x:t>
        </x:is>
      </x:c>
      <x:c r="E1811" t="inlineStr">
        <x:is>
          <x:t xml:space="preserve">Ag-based</x:t>
        </x:is>
      </x:c>
      <x:c r="F1811" t="inlineStr">
        <x:is>
          <x:t xml:space="preserve">Ti-based</x:t>
        </x:is>
      </x:c>
      <x:c r="G1811" t="n">
        <x:v>0</x:v>
      </x:c>
      <x:c r="H1811" t="n">
        <x:v>0.9655585134974137</x:v>
      </x:c>
      <x:c r="I1811" t="n">
        <x:v>0.3010299956639812</x:v>
      </x:c>
      <x:c r="J1811" t="n">
        <x:v>1</x:v>
      </x:c>
    </x:row>
    <x:row r="1812">
      <x:c r="A1812" t="inlineStr">
        <x:is>
          <x:t xml:space="preserve">MG-JTAC18-081</x:t>
        </x:is>
      </x:c>
      <x:c r="B1812" t="inlineStr">
        <x:is>
          <x:t xml:space="preserve">MG-LONG-078</x:t>
        </x:is>
      </x:c>
      <x:c r="C1812" t="inlineStr">
        <x:is>
          <x:t xml:space="preserve">(Fe0.74Tb0.01B0.2Si0.05)96Nb4</x:t>
        </x:is>
      </x:c>
      <x:c r="D1812" t="inlineStr">
        <x:is>
          <x:t xml:space="preserve">Ti53Cu15Ni18.5Al7Si3Hf3B0.5</x:t>
        </x:is>
      </x:c>
      <x:c r="E1812" t="inlineStr">
        <x:is>
          <x:t xml:space="preserve">Fe-based</x:t>
        </x:is>
      </x:c>
      <x:c r="F1812" t="inlineStr">
        <x:is>
          <x:t xml:space="preserve">Ti-based</x:t>
        </x:is>
      </x:c>
      <x:c r="G1812" t="n">
        <x:v>0</x:v>
      </x:c>
      <x:c r="H1812" t="n">
        <x:v>0.9688548181814914</x:v>
      </x:c>
      <x:c r="I1812" t="n">
        <x:v>0.3010299956639812</x:v>
      </x:c>
      <x:c r="J1812" t="n">
        <x:v>1</x:v>
      </x:c>
    </x:row>
    <x:row r="1813">
      <x:c r="A1813" t="inlineStr">
        <x:is>
          <x:t xml:space="preserve">MG-JTAC18-100</x:t>
        </x:is>
      </x:c>
      <x:c r="B1813" t="inlineStr">
        <x:is>
          <x:t xml:space="preserve">MG-LONG-078</x:t>
        </x:is>
      </x:c>
      <x:c r="C1813" t="inlineStr">
        <x:is>
          <x:t xml:space="preserve">La62Cu24Al10.5Mg3.5</x:t>
        </x:is>
      </x:c>
      <x:c r="D1813" t="inlineStr">
        <x:is>
          <x:t xml:space="preserve">Ti53Cu15Ni18.5Al7Si3Hf3B0.5</x:t>
        </x:is>
      </x:c>
      <x:c r="E1813" t="inlineStr">
        <x:is>
          <x:t xml:space="preserve">La-based</x:t>
        </x:is>
      </x:c>
      <x:c r="F1813" t="inlineStr">
        <x:is>
          <x:t xml:space="preserve">Ti-based</x:t>
        </x:is>
      </x:c>
      <x:c r="G1813" t="n">
        <x:v>0</x:v>
      </x:c>
      <x:c r="H1813" t="n">
        <x:v>1.224727741739571</x:v>
      </x:c>
      <x:c r="I1813" t="n">
        <x:v>-0.6989700043360187</x:v>
      </x:c>
      <x:c r="J1813" t="n">
        <x:v>0</x:v>
      </x:c>
    </x:row>
    <x:row r="1814">
      <x:c r="A1814" t="inlineStr">
        <x:is>
          <x:t xml:space="preserve">MG-JTAC18-101</x:t>
        </x:is>
      </x:c>
      <x:c r="B1814" t="inlineStr">
        <x:is>
          <x:t xml:space="preserve">MG-LONG-078</x:t>
        </x:is>
      </x:c>
      <x:c r="C1814" t="inlineStr">
        <x:is>
          <x:t xml:space="preserve">La62Cu24Al10.8Mg3.2</x:t>
        </x:is>
      </x:c>
      <x:c r="D1814" t="inlineStr">
        <x:is>
          <x:t xml:space="preserve">Ti53Cu15Ni18.5Al7Si3Hf3B0.5</x:t>
        </x:is>
      </x:c>
      <x:c r="E1814" t="inlineStr">
        <x:is>
          <x:t xml:space="preserve">La-based</x:t>
        </x:is>
      </x:c>
      <x:c r="F1814" t="inlineStr">
        <x:is>
          <x:t xml:space="preserve">Ti-based</x:t>
        </x:is>
      </x:c>
      <x:c r="G1814" t="n">
        <x:v>0</x:v>
      </x:c>
      <x:c r="H1814" t="n">
        <x:v>1.287849502208498</x:v>
      </x:c>
      <x:c r="I1814" t="n">
        <x:v>-0.6989700043360187</x:v>
      </x:c>
      <x:c r="J1814" t="n">
        <x:v>0</x:v>
      </x:c>
    </x:row>
    <x:row r="1815">
      <x:c r="A1815" t="inlineStr">
        <x:is>
          <x:t xml:space="preserve">MG-JTAC18-114</x:t>
        </x:is>
      </x:c>
      <x:c r="B1815" t="inlineStr">
        <x:is>
          <x:t xml:space="preserve">MG-LONG-078</x:t>
        </x:is>
      </x:c>
      <x:c r="C1815" t="inlineStr">
        <x:is>
          <x:t xml:space="preserve">Mg60Ni23.6B2.89La13.51</x:t>
        </x:is>
      </x:c>
      <x:c r="D1815" t="inlineStr">
        <x:is>
          <x:t xml:space="preserve">Ti53Cu15Ni18.5Al7Si3Hf3B0.5</x:t>
        </x:is>
      </x:c>
      <x:c r="E1815" t="inlineStr">
        <x:is>
          <x:t xml:space="preserve">Mg-based</x:t>
        </x:is>
      </x:c>
      <x:c r="F1815" t="inlineStr">
        <x:is>
          <x:t xml:space="preserve">Ti-based</x:t>
        </x:is>
      </x:c>
      <x:c r="G1815" t="n">
        <x:v>0</x:v>
      </x:c>
      <x:c r="H1815" t="n">
        <x:v>0.9134910766506374</x:v>
      </x:c>
      <x:c r="I1815" t="n">
        <x:v>0.3010299956639812</x:v>
      </x:c>
      <x:c r="J1815" t="n">
        <x:v>1</x:v>
      </x:c>
    </x:row>
    <x:row r="1816">
      <x:c r="A1816" t="inlineStr">
        <x:is>
          <x:t xml:space="preserve">MG-JTAC18-115</x:t>
        </x:is>
      </x:c>
      <x:c r="B1816" t="inlineStr">
        <x:is>
          <x:t xml:space="preserve">MG-LONG-078</x:t>
        </x:is>
      </x:c>
      <x:c r="C1816" t="inlineStr">
        <x:is>
          <x:t xml:space="preserve">Mg60Ni23.6La16.4</x:t>
        </x:is>
      </x:c>
      <x:c r="D1816" t="inlineStr">
        <x:is>
          <x:t xml:space="preserve">Ti53Cu15Ni18.5Al7Si3Hf3B0.5</x:t>
        </x:is>
      </x:c>
      <x:c r="E1816" t="inlineStr">
        <x:is>
          <x:t xml:space="preserve">Mg-based</x:t>
        </x:is>
      </x:c>
      <x:c r="F1816" t="inlineStr">
        <x:is>
          <x:t xml:space="preserve">Ti-based</x:t>
        </x:is>
      </x:c>
      <x:c r="G1816" t="n">
        <x:v>0</x:v>
      </x:c>
      <x:c r="H1816" t="n">
        <x:v>0.9019878508615522</x:v>
      </x:c>
      <x:c r="I1816" t="n">
        <x:v>-0.09691001300805641</x:v>
      </x:c>
      <x:c r="J1816" t="n">
        <x:v>0</x:v>
      </x:c>
    </x:row>
    <x:row r="1817">
      <x:c r="A1817" t="inlineStr">
        <x:is>
          <x:t xml:space="preserve">MG-JTAC18-116</x:t>
        </x:is>
      </x:c>
      <x:c r="B1817" t="inlineStr">
        <x:is>
          <x:t xml:space="preserve">MG-LONG-078</x:t>
        </x:is>
      </x:c>
      <x:c r="C1817" t="inlineStr">
        <x:is>
          <x:t xml:space="preserve">Mg60Ni23.6Si0.25La16.15</x:t>
        </x:is>
      </x:c>
      <x:c r="D1817" t="inlineStr">
        <x:is>
          <x:t xml:space="preserve">Ti53Cu15Ni18.5Al7Si3Hf3B0.5</x:t>
        </x:is>
      </x:c>
      <x:c r="E1817" t="inlineStr">
        <x:is>
          <x:t xml:space="preserve">Mg-based</x:t>
        </x:is>
      </x:c>
      <x:c r="F1817" t="inlineStr">
        <x:is>
          <x:t xml:space="preserve">Ti-based</x:t>
        </x:is>
      </x:c>
      <x:c r="G1817" t="n">
        <x:v>0</x:v>
      </x:c>
      <x:c r="H1817" t="n">
        <x:v>1.019647048385239</x:v>
      </x:c>
      <x:c r="I1817" t="n">
        <x:v>0.3010299956639812</x:v>
      </x:c>
      <x:c r="J1817" t="n">
        <x:v>1</x:v>
      </x:c>
    </x:row>
    <x:row r="1818">
      <x:c r="A1818" t="inlineStr">
        <x:is>
          <x:t xml:space="preserve">MG-JTAC18-117</x:t>
        </x:is>
      </x:c>
      <x:c r="B1818" t="inlineStr">
        <x:is>
          <x:t xml:space="preserve">MG-LONG-078</x:t>
        </x:is>
      </x:c>
      <x:c r="C1818" t="inlineStr">
        <x:is>
          <x:t xml:space="preserve">Mg60Ni23.6Si0.5La15.9</x:t>
        </x:is>
      </x:c>
      <x:c r="D1818" t="inlineStr">
        <x:is>
          <x:t xml:space="preserve">Ti53Cu15Ni18.5Al7Si3Hf3B0.5</x:t>
        </x:is>
      </x:c>
      <x:c r="E1818" t="inlineStr">
        <x:is>
          <x:t xml:space="preserve">Mg-based</x:t>
        </x:is>
      </x:c>
      <x:c r="F1818" t="inlineStr">
        <x:is>
          <x:t xml:space="preserve">Ti-based</x:t>
        </x:is>
      </x:c>
      <x:c r="G1818" t="n">
        <x:v>0</x:v>
      </x:c>
      <x:c r="H1818" t="n">
        <x:v>1.231628657660017</x:v>
      </x:c>
      <x:c r="I1818" t="n">
        <x:v>0.3010299956639812</x:v>
      </x:c>
      <x:c r="J1818" t="n">
        <x:v>1</x:v>
      </x:c>
    </x:row>
    <x:row r="1819">
      <x:c r="A1819" t="inlineStr">
        <x:is>
          <x:t xml:space="preserve">MG-JTAC18-118</x:t>
        </x:is>
      </x:c>
      <x:c r="B1819" t="inlineStr">
        <x:is>
          <x:t xml:space="preserve">MG-LONG-078</x:t>
        </x:is>
      </x:c>
      <x:c r="C1819" t="inlineStr">
        <x:is>
          <x:t xml:space="preserve">Mg60Ni23.6Y0.25La16.15</x:t>
        </x:is>
      </x:c>
      <x:c r="D1819" t="inlineStr">
        <x:is>
          <x:t xml:space="preserve">Ti53Cu15Ni18.5Al7Si3Hf3B0.5</x:t>
        </x:is>
      </x:c>
      <x:c r="E1819" t="inlineStr">
        <x:is>
          <x:t xml:space="preserve">Mg-based</x:t>
        </x:is>
      </x:c>
      <x:c r="F1819" t="inlineStr">
        <x:is>
          <x:t xml:space="preserve">Ti-based</x:t>
        </x:is>
      </x:c>
      <x:c r="G1819" t="n">
        <x:v>0</x:v>
      </x:c>
      <x:c r="H1819" t="n">
        <x:v>1.31110450976899</x:v>
      </x:c>
      <x:c r="I1819" t="n">
        <x:v>-0.2430380486862945</x:v>
      </x:c>
      <x:c r="J1819" t="n">
        <x:v>0</x:v>
      </x:c>
    </x:row>
    <x:row r="1820">
      <x:c r="A1820" t="inlineStr">
        <x:is>
          <x:t xml:space="preserve">MG-JTAC18-120</x:t>
        </x:is>
      </x:c>
      <x:c r="B1820" t="inlineStr">
        <x:is>
          <x:t xml:space="preserve">MG-LONG-078</x:t>
        </x:is>
      </x:c>
      <x:c r="C1820" t="inlineStr">
        <x:is>
          <x:t xml:space="preserve">Mg60Ni23.6Y0.5La15.9</x:t>
        </x:is>
      </x:c>
      <x:c r="D1820" t="inlineStr">
        <x:is>
          <x:t xml:space="preserve">Ti53Cu15Ni18.5Al7Si3Hf3B0.5</x:t>
        </x:is>
      </x:c>
      <x:c r="E1820" t="inlineStr">
        <x:is>
          <x:t xml:space="preserve">Mg-based</x:t>
        </x:is>
      </x:c>
      <x:c r="F1820" t="inlineStr">
        <x:is>
          <x:t xml:space="preserve">Ti-based</x:t>
        </x:is>
      </x:c>
      <x:c r="G1820" t="n">
        <x:v>0</x:v>
      </x:c>
      <x:c r="H1820" t="n">
        <x:v>1.215069981565997</x:v>
      </x:c>
      <x:c r="I1820" t="n">
        <x:v>-0.3010299956639812</x:v>
      </x:c>
      <x:c r="J1820" t="n">
        <x:v>0</x:v>
      </x:c>
    </x:row>
    <x:row r="1821">
      <x:c r="A1821" t="inlineStr">
        <x:is>
          <x:t xml:space="preserve">MG-JTAC18-121</x:t>
        </x:is>
      </x:c>
      <x:c r="B1821" t="inlineStr">
        <x:is>
          <x:t xml:space="preserve">MG-LONG-078</x:t>
        </x:is>
      </x:c>
      <x:c r="C1821" t="inlineStr">
        <x:is>
          <x:t xml:space="preserve">Mg60Ni23.6Y0.5Si0.1La15.8</x:t>
        </x:is>
      </x:c>
      <x:c r="D1821" t="inlineStr">
        <x:is>
          <x:t xml:space="preserve">Ti53Cu15Ni18.5Al7Si3Hf3B0.5</x:t>
        </x:is>
      </x:c>
      <x:c r="E1821" t="inlineStr">
        <x:is>
          <x:t xml:space="preserve">Mg-based</x:t>
        </x:is>
      </x:c>
      <x:c r="F1821" t="inlineStr">
        <x:is>
          <x:t xml:space="preserve">Ti-based</x:t>
        </x:is>
      </x:c>
      <x:c r="G1821" t="n">
        <x:v>0</x:v>
      </x:c>
      <x:c r="H1821" t="n">
        <x:v>0.9416906025311437</x:v>
      </x:c>
      <x:c r="I1821" t="n">
        <x:v>0.1249387366083</x:v>
      </x:c>
      <x:c r="J1821" t="n">
        <x:v>1</x:v>
      </x:c>
    </x:row>
    <x:row r="1822">
      <x:c r="A1822" t="inlineStr">
        <x:is>
          <x:t xml:space="preserve">MG-JTAC18-122</x:t>
        </x:is>
      </x:c>
      <x:c r="B1822" t="inlineStr">
        <x:is>
          <x:t xml:space="preserve">MG-LONG-078</x:t>
        </x:is>
      </x:c>
      <x:c r="C1822" t="inlineStr">
        <x:is>
          <x:t xml:space="preserve">Mg60Ni23.6Y0.5Si0.5La15.75</x:t>
        </x:is>
      </x:c>
      <x:c r="D1822" t="inlineStr">
        <x:is>
          <x:t xml:space="preserve">Ti53Cu15Ni18.5Al7Si3Hf3B0.5</x:t>
        </x:is>
      </x:c>
      <x:c r="E1822" t="inlineStr">
        <x:is>
          <x:t xml:space="preserve">Mg-based</x:t>
        </x:is>
      </x:c>
      <x:c r="F1822" t="inlineStr">
        <x:is>
          <x:t xml:space="preserve">Ti-based</x:t>
        </x:is>
      </x:c>
      <x:c r="G1822" t="n">
        <x:v>0</x:v>
      </x:c>
      <x:c r="H1822" t="n">
        <x:v>1.317374735492179</x:v>
      </x:c>
      <x:c r="I1822" t="n">
        <x:v>0.3010299956639812</x:v>
      </x:c>
      <x:c r="J1822" t="n">
        <x:v>1</x:v>
      </x:c>
    </x:row>
    <x:row r="1823">
      <x:c r="A1823" t="inlineStr">
        <x:is>
          <x:t xml:space="preserve">MG-JTAC18-123</x:t>
        </x:is>
      </x:c>
      <x:c r="B1823" t="inlineStr">
        <x:is>
          <x:t xml:space="preserve">MG-LONG-078</x:t>
        </x:is>
      </x:c>
      <x:c r="C1823" t="inlineStr">
        <x:is>
          <x:t xml:space="preserve">Mg60Ni23.6Y0.75La15.65</x:t>
        </x:is>
      </x:c>
      <x:c r="D1823" t="inlineStr">
        <x:is>
          <x:t xml:space="preserve">Ti53Cu15Ni18.5Al7Si3Hf3B0.5</x:t>
        </x:is>
      </x:c>
      <x:c r="E1823" t="inlineStr">
        <x:is>
          <x:t xml:space="preserve">Mg-based</x:t>
        </x:is>
      </x:c>
      <x:c r="F1823" t="inlineStr">
        <x:is>
          <x:t xml:space="preserve">Ti-based</x:t>
        </x:is>
      </x:c>
      <x:c r="G1823" t="n">
        <x:v>0</x:v>
      </x:c>
      <x:c r="H1823" t="n">
        <x:v>1.267112117075204</x:v>
      </x:c>
      <x:c r="I1823" t="n">
        <x:v>-0.3010299956639812</x:v>
      </x:c>
      <x:c r="J1823" t="n">
        <x:v>0</x:v>
      </x:c>
    </x:row>
    <x:row r="1824">
      <x:c r="A1824" t="inlineStr">
        <x:is>
          <x:t xml:space="preserve">MG-JTAC18-124</x:t>
        </x:is>
      </x:c>
      <x:c r="B1824" t="inlineStr">
        <x:is>
          <x:t xml:space="preserve">MG-LONG-078</x:t>
        </x:is>
      </x:c>
      <x:c r="C1824" t="inlineStr">
        <x:is>
          <x:t xml:space="preserve">Mg60Ni23.6Y1La15.4</x:t>
        </x:is>
      </x:c>
      <x:c r="D1824" t="inlineStr">
        <x:is>
          <x:t xml:space="preserve">Ti53Cu15Ni18.5Al7Si3Hf3B0.5</x:t>
        </x:is>
      </x:c>
      <x:c r="E1824" t="inlineStr">
        <x:is>
          <x:t xml:space="preserve">Mg-based</x:t>
        </x:is>
      </x:c>
      <x:c r="F1824" t="inlineStr">
        <x:is>
          <x:t xml:space="preserve">Ti-based</x:t>
        </x:is>
      </x:c>
      <x:c r="G1824" t="n">
        <x:v>0</x:v>
      </x:c>
      <x:c r="H1824" t="n">
        <x:v>1.163893832608361</x:v>
      </x:c>
      <x:c r="I1824" t="n">
        <x:v>-0.1760912590556812</x:v>
      </x:c>
      <x:c r="J1824" t="n">
        <x:v>0</x:v>
      </x:c>
    </x:row>
    <x:row r="1825">
      <x:c r="A1825" t="inlineStr">
        <x:is>
          <x:t xml:space="preserve">MG-LONG-079</x:t>
        </x:is>
      </x:c>
      <x:c r="B1825" t="inlineStr">
        <x:is>
          <x:t xml:space="preserve">MG-LONG-092</x:t>
        </x:is>
      </x:c>
      <x:c r="C1825" t="inlineStr">
        <x:is>
          <x:t xml:space="preserve">Ti40Zr10Cu38Pd12</x:t>
        </x:is>
      </x:c>
      <x:c r="D1825" t="inlineStr">
        <x:is>
          <x:t xml:space="preserve">[(Co0.8Fe0.2)0.75B0.2Si0.05]96Nb4</x:t>
        </x:is>
      </x:c>
      <x:c r="E1825" t="inlineStr">
        <x:is>
          <x:t xml:space="preserve">Ti-based</x:t>
        </x:is>
      </x:c>
      <x:c r="F1825" t="inlineStr">
        <x:is>
          <x:t xml:space="preserve">Co-based</x:t>
        </x:is>
      </x:c>
      <x:c r="G1825" t="n">
        <x:v>0</x:v>
      </x:c>
      <x:c r="H1825" t="n">
        <x:v>1.274106482568886</x:v>
      </x:c>
      <x:c r="I1825" t="n">
        <x:v>-0.380211241711606</x:v>
      </x:c>
      <x:c r="J1825" t="n">
        <x:v>0</x:v>
      </x:c>
    </x:row>
    <x:row r="1826">
      <x:c r="A1826" t="inlineStr">
        <x:is>
          <x:t xml:space="preserve">MG-LONG-079</x:t>
        </x:is>
      </x:c>
      <x:c r="B1826" t="inlineStr">
        <x:is>
          <x:t xml:space="preserve">MG-LONG-093</x:t>
        </x:is>
      </x:c>
      <x:c r="C1826" t="inlineStr">
        <x:is>
          <x:t xml:space="preserve">Ti40Zr10Cu38Pd12</x:t>
        </x:is>
      </x:c>
      <x:c r="D1826" t="inlineStr">
        <x:is>
          <x:t xml:space="preserve">[(Co0.7Fe0.3)0.75B0.2Si0.05]96Nb4</x:t>
        </x:is>
      </x:c>
      <x:c r="E1826" t="inlineStr">
        <x:is>
          <x:t xml:space="preserve">Ti-based</x:t>
        </x:is>
      </x:c>
      <x:c r="F1826" t="inlineStr">
        <x:is>
          <x:t xml:space="preserve">Co-based</x:t>
        </x:is>
      </x:c>
      <x:c r="G1826" t="n">
        <x:v>0</x:v>
      </x:c>
      <x:c r="H1826" t="n">
        <x:v>0.9820065083179029</x:v>
      </x:c>
      <x:c r="I1826" t="n">
        <x:v>-0.234083206033368</x:v>
      </x:c>
      <x:c r="J1826" t="n">
        <x:v>0</x:v>
      </x:c>
    </x:row>
    <x:row r="1827">
      <x:c r="A1827" t="inlineStr">
        <x:is>
          <x:t xml:space="preserve">MG-LONG-079</x:t>
        </x:is>
      </x:c>
      <x:c r="B1827" t="inlineStr">
        <x:is>
          <x:t xml:space="preserve">MG-LONG-094</x:t>
        </x:is>
      </x:c>
      <x:c r="C1827" t="inlineStr">
        <x:is>
          <x:t xml:space="preserve">Ti40Zr10Cu38Pd12</x:t>
        </x:is>
      </x:c>
      <x:c r="D1827" t="inlineStr">
        <x:is>
          <x:t xml:space="preserve">[(Co0.6Fe0.4)0.75B0.2Si0.05]96Nb4</x:t>
        </x:is>
      </x:c>
      <x:c r="E1827" t="inlineStr">
        <x:is>
          <x:t xml:space="preserve">Ti-based</x:t>
        </x:is>
      </x:c>
      <x:c r="F1827" t="inlineStr">
        <x:is>
          <x:t xml:space="preserve">Co-based</x:t>
        </x:is>
      </x:c>
      <x:c r="G1827" t="n">
        <x:v>0</x:v>
      </x:c>
      <x:c r="H1827" t="n">
        <x:v>0.9013816243159627</x:v>
      </x:c>
      <x:c r="I1827" t="n">
        <x:v>-0.1760912590556812</x:v>
      </x:c>
      <x:c r="J1827" t="n">
        <x:v>0</x:v>
      </x:c>
    </x:row>
    <x:row r="1828">
      <x:c r="A1828" t="inlineStr">
        <x:is>
          <x:t xml:space="preserve">MG-LONG-079</x:t>
        </x:is>
      </x:c>
      <x:c r="B1828" t="inlineStr">
        <x:is>
          <x:t xml:space="preserve">MG-LONG-095</x:t>
        </x:is>
      </x:c>
      <x:c r="C1828" t="inlineStr">
        <x:is>
          <x:t xml:space="preserve">Ti40Zr10Cu38Pd12</x:t>
        </x:is>
      </x:c>
      <x:c r="D1828" t="inlineStr">
        <x:is>
          <x:t xml:space="preserve">Au55Cu25Si20</x:t>
        </x:is>
      </x:c>
      <x:c r="E1828" t="inlineStr">
        <x:is>
          <x:t xml:space="preserve">Ti-based</x:t>
        </x:is>
      </x:c>
      <x:c r="F1828" t="inlineStr">
        <x:is>
          <x:t xml:space="preserve">Au-based</x:t>
        </x:is>
      </x:c>
      <x:c r="G1828" t="n">
        <x:v>0</x:v>
      </x:c>
      <x:c r="H1828" t="n">
        <x:v>1.236305175519899</x:v>
      </x:c>
      <x:c r="I1828" t="n">
        <x:v>-1.079181246047625</x:v>
      </x:c>
      <x:c r="J1828" t="n">
        <x:v>0</x:v>
      </x:c>
    </x:row>
    <x:row r="1829">
      <x:c r="A1829" t="inlineStr">
        <x:is>
          <x:t xml:space="preserve">MG-LONG-079</x:t>
        </x:is>
      </x:c>
      <x:c r="B1829" t="inlineStr">
        <x:is>
          <x:t xml:space="preserve">MG-LONG-103</x:t>
        </x:is>
      </x:c>
      <x:c r="C1829" t="inlineStr">
        <x:is>
          <x:t xml:space="preserve">Ti40Zr10Cu38Pd12</x:t>
        </x:is>
      </x:c>
      <x:c r="D1829" t="inlineStr">
        <x:is>
          <x:t xml:space="preserve">Mg63.5Cu27.5Gd9</x:t>
        </x:is>
      </x:c>
      <x:c r="E1829" t="inlineStr">
        <x:is>
          <x:t xml:space="preserve">Ti-based</x:t>
        </x:is>
      </x:c>
      <x:c r="F1829" t="inlineStr">
        <x:is>
          <x:t xml:space="preserve">Mg-based</x:t>
        </x:is>
      </x:c>
      <x:c r="G1829" t="n">
        <x:v>0</x:v>
      </x:c>
      <x:c r="H1829" t="n">
        <x:v>1.08664640894314</x:v>
      </x:c>
      <x:c r="I1829" t="n">
        <x:v>-0.1760912590556812</x:v>
      </x:c>
      <x:c r="J1829" t="n">
        <x:v>0</x:v>
      </x:c>
    </x:row>
    <x:row r="1830">
      <x:c r="A1830" t="inlineStr">
        <x:is>
          <x:t xml:space="preserve">MG-LONG-079</x:t>
        </x:is>
      </x:c>
      <x:c r="B1830" t="inlineStr">
        <x:is>
          <x:t xml:space="preserve">MG-LONG-104</x:t>
        </x:is>
      </x:c>
      <x:c r="C1830" t="inlineStr">
        <x:is>
          <x:t xml:space="preserve">Ti40Zr10Cu38Pd12</x:t>
        </x:is>
      </x:c>
      <x:c r="D1830" t="inlineStr">
        <x:is>
          <x:t xml:space="preserve">Mg61.5Cu29.5Gd9</x:t>
        </x:is>
      </x:c>
      <x:c r="E1830" t="inlineStr">
        <x:is>
          <x:t xml:space="preserve">Ti-based</x:t>
        </x:is>
      </x:c>
      <x:c r="F1830" t="inlineStr">
        <x:is>
          <x:t xml:space="preserve">Mg-based</x:t>
        </x:is>
      </x:c>
      <x:c r="G1830" t="n">
        <x:v>0</x:v>
      </x:c>
      <x:c r="H1830" t="n">
        <x:v>0.6997500418607108</x:v>
      </x:c>
      <x:c r="I1830" t="n">
        <x:v>-0.1760912590556812</x:v>
      </x:c>
      <x:c r="J1830" t="n">
        <x:v>0</x:v>
      </x:c>
    </x:row>
    <x:row r="1831">
      <x:c r="A1831" t="inlineStr">
        <x:is>
          <x:t xml:space="preserve">MG-LONG-079</x:t>
        </x:is>
      </x:c>
      <x:c r="B1831" t="inlineStr">
        <x:is>
          <x:t xml:space="preserve">MG-LONG-115</x:t>
        </x:is>
      </x:c>
      <x:c r="C1831" t="inlineStr">
        <x:is>
          <x:t xml:space="preserve">Ti40Zr10Cu38Pd12</x:t>
        </x:is>
      </x:c>
      <x:c r="D1831" t="inlineStr">
        <x:is>
          <x:t xml:space="preserve">Fe48Cr15Mo14C15B6Y2</x:t>
        </x:is>
      </x:c>
      <x:c r="E1831" t="inlineStr">
        <x:is>
          <x:t xml:space="preserve">Ti-based</x:t>
        </x:is>
      </x:c>
      <x:c r="F1831" t="inlineStr">
        <x:is>
          <x:t xml:space="preserve">Fe-based</x:t>
        </x:is>
      </x:c>
      <x:c r="G1831" t="n">
        <x:v>0</x:v>
      </x:c>
      <x:c r="H1831" t="n">
        <x:v>0.6078146081207882</x:v>
      </x:c>
      <x:c r="I1831" t="n">
        <x:v>0.06694678963061318</x:v>
      </x:c>
      <x:c r="J1831" t="n">
        <x:v>1</x:v>
      </x:c>
    </x:row>
    <x:row r="1832">
      <x:c r="A1832" t="inlineStr">
        <x:is>
          <x:t xml:space="preserve">MG-LONG-079</x:t>
        </x:is>
      </x:c>
      <x:c r="B1832" t="inlineStr">
        <x:is>
          <x:t xml:space="preserve">MG-LONG-116</x:t>
        </x:is>
      </x:c>
      <x:c r="C1832" t="inlineStr">
        <x:is>
          <x:t xml:space="preserve">Ti40Zr10Cu38Pd12</x:t>
        </x:is>
      </x:c>
      <x:c r="D1832" t="inlineStr">
        <x:is>
          <x:t xml:space="preserve">Fe45Co3Cr15Mo14C15B6Y2</x:t>
        </x:is>
      </x:c>
      <x:c r="E1832" t="inlineStr">
        <x:is>
          <x:t xml:space="preserve">Ti-based</x:t>
        </x:is>
      </x:c>
      <x:c r="F1832" t="inlineStr">
        <x:is>
          <x:t xml:space="preserve">Fe-based</x:t>
        </x:is>
      </x:c>
      <x:c r="G1832" t="n">
        <x:v>0</x:v>
      </x:c>
      <x:c r="H1832" t="n">
        <x:v>0.6956409927313307</x:v>
      </x:c>
      <x:c r="I1832" t="n">
        <x:v>0.1249387366082999</x:v>
      </x:c>
      <x:c r="J1832" t="n">
        <x:v>1</x:v>
      </x:c>
    </x:row>
    <x:row r="1833">
      <x:c r="A1833" t="inlineStr">
        <x:is>
          <x:t xml:space="preserve">MG-LONG-079</x:t>
        </x:is>
      </x:c>
      <x:c r="B1833" t="inlineStr">
        <x:is>
          <x:t xml:space="preserve">MG-LONG-117</x:t>
        </x:is>
      </x:c>
      <x:c r="C1833" t="inlineStr">
        <x:is>
          <x:t xml:space="preserve">Ti40Zr10Cu38Pd12</x:t>
        </x:is>
      </x:c>
      <x:c r="D1833" t="inlineStr">
        <x:is>
          <x:t xml:space="preserve">Fe43Co5Cr15Mo14C15B6Y2</x:t>
        </x:is>
      </x:c>
      <x:c r="E1833" t="inlineStr">
        <x:is>
          <x:t xml:space="preserve">Ti-based</x:t>
        </x:is>
      </x:c>
      <x:c r="F1833" t="inlineStr">
        <x:is>
          <x:t xml:space="preserve">Fe-based</x:t>
        </x:is>
      </x:c>
      <x:c r="G1833" t="n">
        <x:v>0</x:v>
      </x:c>
      <x:c r="H1833" t="n">
        <x:v>1.179836973777989</x:v>
      </x:c>
      <x:c r="I1833" t="n">
        <x:v>0.1760912590556812</x:v>
      </x:c>
      <x:c r="J1833" t="n">
        <x:v>1</x:v>
      </x:c>
    </x:row>
    <x:row r="1834">
      <x:c r="A1834" t="inlineStr">
        <x:is>
          <x:t xml:space="preserve">MG-LONG-079</x:t>
        </x:is>
      </x:c>
      <x:c r="B1834" t="inlineStr">
        <x:is>
          <x:t xml:space="preserve">MG-LONG-118</x:t>
        </x:is>
      </x:c>
      <x:c r="C1834" t="inlineStr">
        <x:is>
          <x:t xml:space="preserve">Ti40Zr10Cu38Pd12</x:t>
        </x:is>
      </x:c>
      <x:c r="D1834" t="inlineStr">
        <x:is>
          <x:t xml:space="preserve">Fe39Co9Cr15Mo14C15B6Y2</x:t>
        </x:is>
      </x:c>
      <x:c r="E1834" t="inlineStr">
        <x:is>
          <x:t xml:space="preserve">Ti-based</x:t>
        </x:is>
      </x:c>
      <x:c r="F1834" t="inlineStr">
        <x:is>
          <x:t xml:space="preserve">Fe-based</x:t>
        </x:is>
      </x:c>
      <x:c r="G1834" t="n">
        <x:v>0</x:v>
      </x:c>
      <x:c r="H1834" t="n">
        <x:v>0.4884616269109047</x:v>
      </x:c>
      <x:c r="I1834" t="n">
        <x:v>0.2218487496163564</x:v>
      </x:c>
      <x:c r="J1834" t="n">
        <x:v>1</x:v>
      </x:c>
    </x:row>
    <x:row r="1835">
      <x:c r="A1835" t="inlineStr">
        <x:is>
          <x:t xml:space="preserve">MG-LONG-079</x:t>
        </x:is>
      </x:c>
      <x:c r="B1835" t="inlineStr">
        <x:is>
          <x:t xml:space="preserve">MG-LONG-119</x:t>
        </x:is>
      </x:c>
      <x:c r="C1835" t="inlineStr">
        <x:is>
          <x:t xml:space="preserve">Ti40Zr10Cu38Pd12</x:t>
        </x:is>
      </x:c>
      <x:c r="D1835" t="inlineStr">
        <x:is>
          <x:t xml:space="preserve">Fe41Co7Cr15Mo14C15B6Y2</x:t>
        </x:is>
      </x:c>
      <x:c r="E1835" t="inlineStr">
        <x:is>
          <x:t xml:space="preserve">Ti-based</x:t>
        </x:is>
      </x:c>
      <x:c r="F1835" t="inlineStr">
        <x:is>
          <x:t xml:space="preserve">Fe-based</x:t>
        </x:is>
      </x:c>
      <x:c r="G1835" t="n">
        <x:v>0</x:v>
      </x:c>
      <x:c r="H1835" t="n">
        <x:v>1.204269764470673</x:v>
      </x:c>
      <x:c r="I1835" t="n">
        <x:v>0.4259687322722812</x:v>
      </x:c>
      <x:c r="J1835" t="n">
        <x:v>1</x:v>
      </x:c>
    </x:row>
    <x:row r="1836">
      <x:c r="A1836" t="inlineStr">
        <x:is>
          <x:t xml:space="preserve">MG-LONG-079</x:t>
        </x:is>
      </x:c>
      <x:c r="B1836" t="inlineStr">
        <x:is>
          <x:t xml:space="preserve">MG-LONG-123</x:t>
        </x:is>
      </x:c>
      <x:c r="C1836" t="inlineStr">
        <x:is>
          <x:t xml:space="preserve">Ti40Zr10Cu38Pd12</x:t>
        </x:is>
      </x:c>
      <x:c r="D1836" t="inlineStr">
        <x:is>
          <x:t xml:space="preserve">Fe56Mn5Cr7Mo12Er2C12B6</x:t>
        </x:is>
      </x:c>
      <x:c r="E1836" t="inlineStr">
        <x:is>
          <x:t xml:space="preserve">Ti-based</x:t>
        </x:is>
      </x:c>
      <x:c r="F1836" t="inlineStr">
        <x:is>
          <x:t xml:space="preserve">Fe-based</x:t>
        </x:is>
      </x:c>
      <x:c r="G1836" t="n">
        <x:v>0</x:v>
      </x:c>
      <x:c r="H1836" t="n">
        <x:v>1.163456644858601</x:v>
      </x:c>
      <x:c r="I1836" t="n">
        <x:v>0.1249387366082999</x:v>
      </x:c>
      <x:c r="J1836" t="n">
        <x:v>1</x:v>
      </x:c>
    </x:row>
    <x:row r="1837">
      <x:c r="A1837" t="inlineStr">
        <x:is>
          <x:t xml:space="preserve">MG-LONG-079</x:t>
        </x:is>
      </x:c>
      <x:c r="B1837" t="inlineStr">
        <x:is>
          <x:t xml:space="preserve">MG-LONG-125</x:t>
        </x:is>
      </x:c>
      <x:c r="C1837" t="inlineStr">
        <x:is>
          <x:t xml:space="preserve">Ti40Zr10Cu38Pd12</x:t>
        </x:is>
      </x:c>
      <x:c r="D1837" t="inlineStr">
        <x:is>
          <x:t xml:space="preserve">Fe60Co12Y6B22</x:t>
        </x:is>
      </x:c>
      <x:c r="E1837" t="inlineStr">
        <x:is>
          <x:t xml:space="preserve">Ti-based</x:t>
        </x:is>
      </x:c>
      <x:c r="F1837" t="inlineStr">
        <x:is>
          <x:t xml:space="preserve">Fe-based</x:t>
        </x:is>
      </x:c>
      <x:c r="G1837" t="n">
        <x:v>0</x:v>
      </x:c>
      <x:c r="H1837" t="n">
        <x:v>1.146753236314902</x:v>
      </x:c>
      <x:c r="I1837" t="n">
        <x:v>-0.380211241711606</x:v>
      </x:c>
      <x:c r="J1837" t="n">
        <x:v>0</x:v>
      </x:c>
    </x:row>
    <x:row r="1838">
      <x:c r="A1838" t="inlineStr">
        <x:is>
          <x:t xml:space="preserve">MG-JTAC18-013</x:t>
        </x:is>
      </x:c>
      <x:c r="B1838" t="inlineStr">
        <x:is>
          <x:t xml:space="preserve">MG-LONG-079</x:t>
        </x:is>
      </x:c>
      <x:c r="C1838" t="inlineStr">
        <x:is>
          <x:t xml:space="preserve">Ag50Mg11.5Ca30.8Cu7.7</x:t>
        </x:is>
      </x:c>
      <x:c r="D1838" t="inlineStr">
        <x:is>
          <x:t xml:space="preserve">Ti40Zr10Cu38Pd12</x:t>
        </x:is>
      </x:c>
      <x:c r="E1838" t="inlineStr">
        <x:is>
          <x:t xml:space="preserve">Ag-based</x:t>
        </x:is>
      </x:c>
      <x:c r="F1838" t="inlineStr">
        <x:is>
          <x:t xml:space="preserve">Ti-based</x:t>
        </x:is>
      </x:c>
      <x:c r="G1838" t="n">
        <x:v>0</x:v>
      </x:c>
      <x:c r="H1838" t="n">
        <x:v>0.6602185837162197</x:v>
      </x:c>
      <x:c r="I1838" t="n">
        <x:v>0.7781512503836436</x:v>
      </x:c>
      <x:c r="J1838" t="n">
        <x:v>1</x:v>
      </x:c>
    </x:row>
    <x:row r="1839">
      <x:c r="A1839" t="inlineStr">
        <x:is>
          <x:t xml:space="preserve">MG-JTAC18-014</x:t>
        </x:is>
      </x:c>
      <x:c r="B1839" t="inlineStr">
        <x:is>
          <x:t xml:space="preserve">MG-LONG-079</x:t>
        </x:is>
      </x:c>
      <x:c r="C1839" t="inlineStr">
        <x:is>
          <x:t xml:space="preserve">Ag50Mg19.2Ca23.1Cu7.7</x:t>
        </x:is>
      </x:c>
      <x:c r="D1839" t="inlineStr">
        <x:is>
          <x:t xml:space="preserve">Ti40Zr10Cu38Pd12</x:t>
        </x:is>
      </x:c>
      <x:c r="E1839" t="inlineStr">
        <x:is>
          <x:t xml:space="preserve">Ag-based</x:t>
        </x:is>
      </x:c>
      <x:c r="F1839" t="inlineStr">
        <x:is>
          <x:t xml:space="preserve">Ti-based</x:t>
        </x:is>
      </x:c>
      <x:c r="G1839" t="n">
        <x:v>0</x:v>
      </x:c>
      <x:c r="H1839" t="n">
        <x:v>1.083357434389741</x:v>
      </x:c>
      <x:c r="I1839" t="n">
        <x:v>0.6989700043360189</x:v>
      </x:c>
      <x:c r="J1839" t="n">
        <x:v>1</x:v>
      </x:c>
    </x:row>
    <x:row r="1840">
      <x:c r="A1840" t="inlineStr">
        <x:is>
          <x:t xml:space="preserve">MG-JTAC18-052</x:t>
        </x:is>
      </x:c>
      <x:c r="B1840" t="inlineStr">
        <x:is>
          <x:t xml:space="preserve">MG-LONG-079</x:t>
        </x:is>
      </x:c>
      <x:c r="C1840" t="inlineStr">
        <x:is>
          <x:t xml:space="preserve">Fe55.8Co14.2Nb6B24</x:t>
        </x:is>
      </x:c>
      <x:c r="D1840" t="inlineStr">
        <x:is>
          <x:t xml:space="preserve">Ti40Zr10Cu38Pd12</x:t>
        </x:is>
      </x:c>
      <x:c r="E1840" t="inlineStr">
        <x:is>
          <x:t xml:space="preserve">Fe-based</x:t>
        </x:is>
      </x:c>
      <x:c r="F1840" t="inlineStr">
        <x:is>
          <x:t xml:space="preserve">Ti-based</x:t>
        </x:is>
      </x:c>
      <x:c r="G1840" t="n">
        <x:v>0</x:v>
      </x:c>
      <x:c r="H1840" t="n">
        <x:v>1.090732689699845</x:v>
      </x:c>
      <x:c r="I1840" t="n">
        <x:v>0.4771212547196624</x:v>
      </x:c>
      <x:c r="J1840" t="n">
        <x:v>1</x:v>
      </x:c>
    </x:row>
    <x:row r="1841">
      <x:c r="A1841" t="inlineStr">
        <x:is>
          <x:t xml:space="preserve">MG-JTAC18-053</x:t>
        </x:is>
      </x:c>
      <x:c r="B1841" t="inlineStr">
        <x:is>
          <x:t xml:space="preserve">MG-LONG-079</x:t>
        </x:is>
      </x:c>
      <x:c r="C1841" t="inlineStr">
        <x:is>
          <x:t xml:space="preserve">Fe56.05Co13.45Nb5.5B25</x:t>
        </x:is>
      </x:c>
      <x:c r="D1841" t="inlineStr">
        <x:is>
          <x:t xml:space="preserve">Ti40Zr10Cu38Pd12</x:t>
        </x:is>
      </x:c>
      <x:c r="E1841" t="inlineStr">
        <x:is>
          <x:t xml:space="preserve">Fe-based</x:t>
        </x:is>
      </x:c>
      <x:c r="F1841" t="inlineStr">
        <x:is>
          <x:t xml:space="preserve">Ti-based</x:t>
        </x:is>
      </x:c>
      <x:c r="G1841" t="n">
        <x:v>0</x:v>
      </x:c>
      <x:c r="H1841" t="n">
        <x:v>1.216374760670825</x:v>
      </x:c>
      <x:c r="I1841" t="n">
        <x:v>0.380211241711606</x:v>
      </x:c>
      <x:c r="J1841" t="n">
        <x:v>1</x:v>
      </x:c>
    </x:row>
    <x:row r="1842">
      <x:c r="A1842" t="inlineStr">
        <x:is>
          <x:t xml:space="preserve">MG-JTAC18-065</x:t>
        </x:is>
      </x:c>
      <x:c r="B1842" t="inlineStr">
        <x:is>
          <x:t xml:space="preserve">MG-LONG-079</x:t>
        </x:is>
      </x:c>
      <x:c r="C1842" t="inlineStr">
        <x:is>
          <x:t xml:space="preserve">Fe71Mo3Nb2P12C10B2</x:t>
        </x:is>
      </x:c>
      <x:c r="D1842" t="inlineStr">
        <x:is>
          <x:t xml:space="preserve">Ti40Zr10Cu38Pd12</x:t>
        </x:is>
      </x:c>
      <x:c r="E1842" t="inlineStr">
        <x:is>
          <x:t xml:space="preserve">Fe-based</x:t>
        </x:is>
      </x:c>
      <x:c r="F1842" t="inlineStr">
        <x:is>
          <x:t xml:space="preserve">Ti-based</x:t>
        </x:is>
      </x:c>
      <x:c r="G1842" t="n">
        <x:v>0</x:v>
      </x:c>
      <x:c r="H1842" t="n">
        <x:v>1.149376067664261</x:v>
      </x:c>
      <x:c r="I1842" t="n">
        <x:v>0.7781512503836436</x:v>
      </x:c>
      <x:c r="J1842" t="n">
        <x:v>1</x:v>
      </x:c>
    </x:row>
    <x:row r="1843">
      <x:c r="A1843" t="inlineStr">
        <x:is>
          <x:t xml:space="preserve">MG-JTAC18-070</x:t>
        </x:is>
      </x:c>
      <x:c r="B1843" t="inlineStr">
        <x:is>
          <x:t xml:space="preserve">MG-LONG-079</x:t>
        </x:is>
      </x:c>
      <x:c r="C1843" t="inlineStr">
        <x:is>
          <x:t xml:space="preserve">Fe71Mo4Nb1P12C10B2</x:t>
        </x:is>
      </x:c>
      <x:c r="D1843" t="inlineStr">
        <x:is>
          <x:t xml:space="preserve">Ti40Zr10Cu38Pd12</x:t>
        </x:is>
      </x:c>
      <x:c r="E1843" t="inlineStr">
        <x:is>
          <x:t xml:space="preserve">Fe-based</x:t>
        </x:is>
      </x:c>
      <x:c r="F1843" t="inlineStr">
        <x:is>
          <x:t xml:space="preserve">Ti-based</x:t>
        </x:is>
      </x:c>
      <x:c r="G1843" t="n">
        <x:v>0</x:v>
      </x:c>
      <x:c r="H1843" t="n">
        <x:v>0.3098408524156693</x:v>
      </x:c>
      <x:c r="I1843" t="n">
        <x:v>0.4771212547196624</x:v>
      </x:c>
      <x:c r="J1843" t="n">
        <x:v>1</x:v>
      </x:c>
    </x:row>
    <x:row r="1844">
      <x:c r="A1844" t="inlineStr">
        <x:is>
          <x:t xml:space="preserve">MG-JTAC18-075</x:t>
        </x:is>
      </x:c>
      <x:c r="B1844" t="inlineStr">
        <x:is>
          <x:t xml:space="preserve">MG-LONG-079</x:t>
        </x:is>
      </x:c>
      <x:c r="C1844" t="inlineStr">
        <x:is>
          <x:t xml:space="preserve">Fe73Nb4Hf3B20</x:t>
        </x:is>
      </x:c>
      <x:c r="D1844" t="inlineStr">
        <x:is>
          <x:t xml:space="preserve">Ti40Zr10Cu38Pd12</x:t>
        </x:is>
      </x:c>
      <x:c r="E1844" t="inlineStr">
        <x:is>
          <x:t xml:space="preserve">Fe-based</x:t>
        </x:is>
      </x:c>
      <x:c r="F1844" t="inlineStr">
        <x:is>
          <x:t xml:space="preserve">Ti-based</x:t>
        </x:is>
      </x:c>
      <x:c r="G1844" t="n">
        <x:v>0</x:v>
      </x:c>
      <x:c r="H1844" t="n">
        <x:v>1.323573236418772</x:v>
      </x:c>
      <x:c r="I1844" t="n">
        <x:v>0.4771212547196624</x:v>
      </x:c>
      <x:c r="J1844" t="n">
        <x:v>1</x:v>
      </x:c>
    </x:row>
    <x:row r="1845">
      <x:c r="A1845" t="inlineStr">
        <x:is>
          <x:t xml:space="preserve">MG-JTAC18-081</x:t>
        </x:is>
      </x:c>
      <x:c r="B1845" t="inlineStr">
        <x:is>
          <x:t xml:space="preserve">MG-LONG-079</x:t>
        </x:is>
      </x:c>
      <x:c r="C1845" t="inlineStr">
        <x:is>
          <x:t xml:space="preserve">(Fe0.74Tb0.01B0.2Si0.05)96Nb4</x:t>
        </x:is>
      </x:c>
      <x:c r="D1845" t="inlineStr">
        <x:is>
          <x:t xml:space="preserve">Ti40Zr10Cu38Pd12</x:t>
        </x:is>
      </x:c>
      <x:c r="E1845" t="inlineStr">
        <x:is>
          <x:t xml:space="preserve">Fe-based</x:t>
        </x:is>
      </x:c>
      <x:c r="F1845" t="inlineStr">
        <x:is>
          <x:t xml:space="preserve">Ti-based</x:t>
        </x:is>
      </x:c>
      <x:c r="G1845" t="n">
        <x:v>0</x:v>
      </x:c>
      <x:c r="H1845" t="n">
        <x:v>0.6475909214943526</x:v>
      </x:c>
      <x:c r="I1845" t="n">
        <x:v>0.7781512503836436</x:v>
      </x:c>
      <x:c r="J1845" t="n">
        <x:v>1</x:v>
      </x:c>
    </x:row>
    <x:row r="1846">
      <x:c r="A1846" t="inlineStr">
        <x:is>
          <x:t xml:space="preserve">MG-JTAC18-090</x:t>
        </x:is>
      </x:c>
      <x:c r="B1846" t="inlineStr">
        <x:is>
          <x:t xml:space="preserve">MG-LONG-079</x:t>
        </x:is>
      </x:c>
      <x:c r="C1846" t="inlineStr">
        <x:is>
          <x:t xml:space="preserve">(Fe80Co20)71Nb6B23</x:t>
        </x:is>
      </x:c>
      <x:c r="D1846" t="inlineStr">
        <x:is>
          <x:t xml:space="preserve">Ti40Zr10Cu38Pd12</x:t>
        </x:is>
      </x:c>
      <x:c r="E1846" t="inlineStr">
        <x:is>
          <x:t xml:space="preserve">Fe-based</x:t>
        </x:is>
      </x:c>
      <x:c r="F1846" t="inlineStr">
        <x:is>
          <x:t xml:space="preserve">Ti-based</x:t>
        </x:is>
      </x:c>
      <x:c r="G1846" t="n">
        <x:v>0</x:v>
      </x:c>
      <x:c r="H1846" t="n">
        <x:v>1.008398271842207</x:v>
      </x:c>
      <x:c r="I1846" t="n">
        <x:v>0.4771212547196624</x:v>
      </x:c>
      <x:c r="J1846" t="n">
        <x:v>1</x:v>
      </x:c>
    </x:row>
    <x:row r="1847">
      <x:c r="A1847" t="inlineStr">
        <x:is>
          <x:t xml:space="preserve">MG-JTAC18-101</x:t>
        </x:is>
      </x:c>
      <x:c r="B1847" t="inlineStr">
        <x:is>
          <x:t xml:space="preserve">MG-LONG-079</x:t>
        </x:is>
      </x:c>
      <x:c r="C1847" t="inlineStr">
        <x:is>
          <x:t xml:space="preserve">La62Cu24Al10.8Mg3.2</x:t>
        </x:is>
      </x:c>
      <x:c r="D1847" t="inlineStr">
        <x:is>
          <x:t xml:space="preserve">Ti40Zr10Cu38Pd12</x:t>
        </x:is>
      </x:c>
      <x:c r="E1847" t="inlineStr">
        <x:is>
          <x:t xml:space="preserve">La-based</x:t>
        </x:is>
      </x:c>
      <x:c r="F1847" t="inlineStr">
        <x:is>
          <x:t xml:space="preserve">Ti-based</x:t>
        </x:is>
      </x:c>
      <x:c r="G1847" t="n">
        <x:v>0</x:v>
      </x:c>
      <x:c r="H1847" t="n">
        <x:v>0.8970274402752304</x:v>
      </x:c>
      <x:c r="I1847" t="n">
        <x:v>-0.2218487496163564</x:v>
      </x:c>
      <x:c r="J1847" t="n">
        <x:v>0</x:v>
      </x:c>
    </x:row>
    <x:row r="1848">
      <x:c r="A1848" t="inlineStr">
        <x:is>
          <x:t xml:space="preserve">MG-JTAC18-111</x:t>
        </x:is>
      </x:c>
      <x:c r="B1848" t="inlineStr">
        <x:is>
          <x:t xml:space="preserve">MG-LONG-079</x:t>
        </x:is>
      </x:c>
      <x:c r="C1848" t="inlineStr">
        <x:is>
          <x:t xml:space="preserve">Mg57Ni26La17</x:t>
        </x:is>
      </x:c>
      <x:c r="D1848" t="inlineStr">
        <x:is>
          <x:t xml:space="preserve">Ti40Zr10Cu38Pd12</x:t>
        </x:is>
      </x:c>
      <x:c r="E1848" t="inlineStr">
        <x:is>
          <x:t xml:space="preserve">Mg-based</x:t>
        </x:is>
      </x:c>
      <x:c r="F1848" t="inlineStr">
        <x:is>
          <x:t xml:space="preserve">Ti-based</x:t>
        </x:is>
      </x:c>
      <x:c r="G1848" t="n">
        <x:v>0</x:v>
      </x:c>
      <x:c r="H1848" t="n">
        <x:v>0.8114761748212241</x:v>
      </x:c>
      <x:c r="I1848" t="n">
        <x:v>0.4771212547196624</x:v>
      </x:c>
      <x:c r="J1848" t="n">
        <x:v>1</x:v>
      </x:c>
    </x:row>
    <x:row r="1849">
      <x:c r="A1849" t="inlineStr">
        <x:is>
          <x:t xml:space="preserve">MG-JTAC18-113</x:t>
        </x:is>
      </x:c>
      <x:c r="B1849" t="inlineStr">
        <x:is>
          <x:t xml:space="preserve">MG-LONG-079</x:t>
        </x:is>
      </x:c>
      <x:c r="C1849" t="inlineStr">
        <x:is>
          <x:t xml:space="preserve">Mg60Ni23.6B0.5La15.9</x:t>
        </x:is>
      </x:c>
      <x:c r="D1849" t="inlineStr">
        <x:is>
          <x:t xml:space="preserve">Ti40Zr10Cu38Pd12</x:t>
        </x:is>
      </x:c>
      <x:c r="E1849" t="inlineStr">
        <x:is>
          <x:t xml:space="preserve">Mg-based</x:t>
        </x:is>
      </x:c>
      <x:c r="F1849" t="inlineStr">
        <x:is>
          <x:t xml:space="preserve">Ti-based</x:t>
        </x:is>
      </x:c>
      <x:c r="G1849" t="n">
        <x:v>0</x:v>
      </x:c>
      <x:c r="H1849" t="n">
        <x:v>0.6037796054312435</x:v>
      </x:c>
      <x:c r="I1849" t="n">
        <x:v>0.4771212547196624</x:v>
      </x:c>
      <x:c r="J1849" t="n">
        <x:v>1</x:v>
      </x:c>
    </x:row>
    <x:row r="1850">
      <x:c r="A1850" t="inlineStr">
        <x:is>
          <x:t xml:space="preserve">MG-JTAC18-114</x:t>
        </x:is>
      </x:c>
      <x:c r="B1850" t="inlineStr">
        <x:is>
          <x:t xml:space="preserve">MG-LONG-079</x:t>
        </x:is>
      </x:c>
      <x:c r="C1850" t="inlineStr">
        <x:is>
          <x:t xml:space="preserve">Mg60Ni23.6B2.89La13.51</x:t>
        </x:is>
      </x:c>
      <x:c r="D1850" t="inlineStr">
        <x:is>
          <x:t xml:space="preserve">Ti40Zr10Cu38Pd12</x:t>
        </x:is>
      </x:c>
      <x:c r="E1850" t="inlineStr">
        <x:is>
          <x:t xml:space="preserve">Mg-based</x:t>
        </x:is>
      </x:c>
      <x:c r="F1850" t="inlineStr">
        <x:is>
          <x:t xml:space="preserve">Ti-based</x:t>
        </x:is>
      </x:c>
      <x:c r="G1850" t="n">
        <x:v>0</x:v>
      </x:c>
      <x:c r="H1850" t="n">
        <x:v>1.247206310442049</x:v>
      </x:c>
      <x:c r="I1850" t="n">
        <x:v>0.7781512503836436</x:v>
      </x:c>
      <x:c r="J1850" t="n">
        <x:v>1</x:v>
      </x:c>
    </x:row>
    <x:row r="1851">
      <x:c r="A1851" t="inlineStr">
        <x:is>
          <x:t xml:space="preserve">MG-JTAC18-115</x:t>
        </x:is>
      </x:c>
      <x:c r="B1851" t="inlineStr">
        <x:is>
          <x:t xml:space="preserve">MG-LONG-079</x:t>
        </x:is>
      </x:c>
      <x:c r="C1851" t="inlineStr">
        <x:is>
          <x:t xml:space="preserve">Mg60Ni23.6La16.4</x:t>
        </x:is>
      </x:c>
      <x:c r="D1851" t="inlineStr">
        <x:is>
          <x:t xml:space="preserve">Ti40Zr10Cu38Pd12</x:t>
        </x:is>
      </x:c>
      <x:c r="E1851" t="inlineStr">
        <x:is>
          <x:t xml:space="preserve">Mg-based</x:t>
        </x:is>
      </x:c>
      <x:c r="F1851" t="inlineStr">
        <x:is>
          <x:t xml:space="preserve">Ti-based</x:t>
        </x:is>
      </x:c>
      <x:c r="G1851" t="n">
        <x:v>0</x:v>
      </x:c>
      <x:c r="H1851" t="n">
        <x:v>0.6309376728400731</x:v>
      </x:c>
      <x:c r="I1851" t="n">
        <x:v>0.380211241711606</x:v>
      </x:c>
      <x:c r="J1851" t="n">
        <x:v>1</x:v>
      </x:c>
    </x:row>
    <x:row r="1852">
      <x:c r="A1852" t="inlineStr">
        <x:is>
          <x:t xml:space="preserve">MG-JTAC18-116</x:t>
        </x:is>
      </x:c>
      <x:c r="B1852" t="inlineStr">
        <x:is>
          <x:t xml:space="preserve">MG-LONG-079</x:t>
        </x:is>
      </x:c>
      <x:c r="C1852" t="inlineStr">
        <x:is>
          <x:t xml:space="preserve">Mg60Ni23.6Si0.25La16.15</x:t>
        </x:is>
      </x:c>
      <x:c r="D1852" t="inlineStr">
        <x:is>
          <x:t xml:space="preserve">Ti40Zr10Cu38Pd12</x:t>
        </x:is>
      </x:c>
      <x:c r="E1852" t="inlineStr">
        <x:is>
          <x:t xml:space="preserve">Mg-based</x:t>
        </x:is>
      </x:c>
      <x:c r="F1852" t="inlineStr">
        <x:is>
          <x:t xml:space="preserve">Ti-based</x:t>
        </x:is>
      </x:c>
      <x:c r="G1852" t="n">
        <x:v>0</x:v>
      </x:c>
      <x:c r="H1852" t="n">
        <x:v>0.6431258309472355</x:v>
      </x:c>
      <x:c r="I1852" t="n">
        <x:v>0.7781512503836436</x:v>
      </x:c>
      <x:c r="J1852" t="n">
        <x:v>1</x:v>
      </x:c>
    </x:row>
    <x:row r="1853">
      <x:c r="A1853" t="inlineStr">
        <x:is>
          <x:t xml:space="preserve">MG-JTAC18-117</x:t>
        </x:is>
      </x:c>
      <x:c r="B1853" t="inlineStr">
        <x:is>
          <x:t xml:space="preserve">MG-LONG-079</x:t>
        </x:is>
      </x:c>
      <x:c r="C1853" t="inlineStr">
        <x:is>
          <x:t xml:space="preserve">Mg60Ni23.6Si0.5La15.9</x:t>
        </x:is>
      </x:c>
      <x:c r="D1853" t="inlineStr">
        <x:is>
          <x:t xml:space="preserve">Ti40Zr10Cu38Pd12</x:t>
        </x:is>
      </x:c>
      <x:c r="E1853" t="inlineStr">
        <x:is>
          <x:t xml:space="preserve">Mg-based</x:t>
        </x:is>
      </x:c>
      <x:c r="F1853" t="inlineStr">
        <x:is>
          <x:t xml:space="preserve">Ti-based</x:t>
        </x:is>
      </x:c>
      <x:c r="G1853" t="n">
        <x:v>0</x:v>
      </x:c>
      <x:c r="H1853" t="n">
        <x:v>0.7590539642722995</x:v>
      </x:c>
      <x:c r="I1853" t="n">
        <x:v>0.7781512503836436</x:v>
      </x:c>
      <x:c r="J1853" t="n">
        <x:v>1</x:v>
      </x:c>
    </x:row>
    <x:row r="1854">
      <x:c r="A1854" t="inlineStr">
        <x:is>
          <x:t xml:space="preserve">MG-JTAC18-118</x:t>
        </x:is>
      </x:c>
      <x:c r="B1854" t="inlineStr">
        <x:is>
          <x:t xml:space="preserve">MG-LONG-079</x:t>
        </x:is>
      </x:c>
      <x:c r="C1854" t="inlineStr">
        <x:is>
          <x:t xml:space="preserve">Mg60Ni23.6Y0.25La16.15</x:t>
        </x:is>
      </x:c>
      <x:c r="D1854" t="inlineStr">
        <x:is>
          <x:t xml:space="preserve">Ti40Zr10Cu38Pd12</x:t>
        </x:is>
      </x:c>
      <x:c r="E1854" t="inlineStr">
        <x:is>
          <x:t xml:space="preserve">Mg-based</x:t>
        </x:is>
      </x:c>
      <x:c r="F1854" t="inlineStr">
        <x:is>
          <x:t xml:space="preserve">Ti-based</x:t>
        </x:is>
      </x:c>
      <x:c r="G1854" t="n">
        <x:v>0</x:v>
      </x:c>
      <x:c r="H1854" t="n">
        <x:v>0.8213771974437677</x:v>
      </x:c>
      <x:c r="I1854" t="n">
        <x:v>0.234083206033368</x:v>
      </x:c>
      <x:c r="J1854" t="n">
        <x:v>1</x:v>
      </x:c>
    </x:row>
    <x:row r="1855">
      <x:c r="A1855" t="inlineStr">
        <x:is>
          <x:t xml:space="preserve">MG-JTAC18-119</x:t>
        </x:is>
      </x:c>
      <x:c r="B1855" t="inlineStr">
        <x:is>
          <x:t xml:space="preserve">MG-LONG-079</x:t>
        </x:is>
      </x:c>
      <x:c r="C1855" t="inlineStr">
        <x:is>
          <x:t xml:space="preserve">Mg60Ni23.6Y0.25Si0.25La15.9</x:t>
        </x:is>
      </x:c>
      <x:c r="D1855" t="inlineStr">
        <x:is>
          <x:t xml:space="preserve">Ti40Zr10Cu38Pd12</x:t>
        </x:is>
      </x:c>
      <x:c r="E1855" t="inlineStr">
        <x:is>
          <x:t xml:space="preserve">Mg-based</x:t>
        </x:is>
      </x:c>
      <x:c r="F1855" t="inlineStr">
        <x:is>
          <x:t xml:space="preserve">Ti-based</x:t>
        </x:is>
      </x:c>
      <x:c r="G1855" t="n">
        <x:v>0</x:v>
      </x:c>
      <x:c r="H1855" t="n">
        <x:v>0.6542628368293206</x:v>
      </x:c>
      <x:c r="I1855" t="n">
        <x:v>0.4771212547196624</x:v>
      </x:c>
      <x:c r="J1855" t="n">
        <x:v>1</x:v>
      </x:c>
    </x:row>
    <x:row r="1856">
      <x:c r="A1856" t="inlineStr">
        <x:is>
          <x:t xml:space="preserve">MG-JTAC18-120</x:t>
        </x:is>
      </x:c>
      <x:c r="B1856" t="inlineStr">
        <x:is>
          <x:t xml:space="preserve">MG-LONG-079</x:t>
        </x:is>
      </x:c>
      <x:c r="C1856" t="inlineStr">
        <x:is>
          <x:t xml:space="preserve">Mg60Ni23.6Y0.5La15.9</x:t>
        </x:is>
      </x:c>
      <x:c r="D1856" t="inlineStr">
        <x:is>
          <x:t xml:space="preserve">Ti40Zr10Cu38Pd12</x:t>
        </x:is>
      </x:c>
      <x:c r="E1856" t="inlineStr">
        <x:is>
          <x:t xml:space="preserve">Mg-based</x:t>
        </x:is>
      </x:c>
      <x:c r="F1856" t="inlineStr">
        <x:is>
          <x:t xml:space="preserve">Ti-based</x:t>
        </x:is>
      </x:c>
      <x:c r="G1856" t="n">
        <x:v>0</x:v>
      </x:c>
      <x:c r="H1856" t="n">
        <x:v>0.7452287668020576</x:v>
      </x:c>
      <x:c r="I1856" t="n">
        <x:v>0.1760912590556812</x:v>
      </x:c>
      <x:c r="J1856" t="n">
        <x:v>1</x:v>
      </x:c>
    </x:row>
    <x:row r="1857">
      <x:c r="A1857" t="inlineStr">
        <x:is>
          <x:t xml:space="preserve">MG-JTAC18-121</x:t>
        </x:is>
      </x:c>
      <x:c r="B1857" t="inlineStr">
        <x:is>
          <x:t xml:space="preserve">MG-LONG-079</x:t>
        </x:is>
      </x:c>
      <x:c r="C1857" t="inlineStr">
        <x:is>
          <x:t xml:space="preserve">Mg60Ni23.6Y0.5Si0.1La15.8</x:t>
        </x:is>
      </x:c>
      <x:c r="D1857" t="inlineStr">
        <x:is>
          <x:t xml:space="preserve">Ti40Zr10Cu38Pd12</x:t>
        </x:is>
      </x:c>
      <x:c r="E1857" t="inlineStr">
        <x:is>
          <x:t xml:space="preserve">Mg-based</x:t>
        </x:is>
      </x:c>
      <x:c r="F1857" t="inlineStr">
        <x:is>
          <x:t xml:space="preserve">Ti-based</x:t>
        </x:is>
      </x:c>
      <x:c r="G1857" t="n">
        <x:v>0</x:v>
      </x:c>
      <x:c r="H1857" t="n">
        <x:v>0.6512544664480584</x:v>
      </x:c>
      <x:c r="I1857" t="n">
        <x:v>0.6020599913279624</x:v>
      </x:c>
      <x:c r="J1857" t="n">
        <x:v>1</x:v>
      </x:c>
    </x:row>
    <x:row r="1858">
      <x:c r="A1858" t="inlineStr">
        <x:is>
          <x:t xml:space="preserve">MG-JTAC18-122</x:t>
        </x:is>
      </x:c>
      <x:c r="B1858" t="inlineStr">
        <x:is>
          <x:t xml:space="preserve">MG-LONG-079</x:t>
        </x:is>
      </x:c>
      <x:c r="C1858" t="inlineStr">
        <x:is>
          <x:t xml:space="preserve">Mg60Ni23.6Y0.5Si0.5La15.75</x:t>
        </x:is>
      </x:c>
      <x:c r="D1858" t="inlineStr">
        <x:is>
          <x:t xml:space="preserve">Ti40Zr10Cu38Pd12</x:t>
        </x:is>
      </x:c>
      <x:c r="E1858" t="inlineStr">
        <x:is>
          <x:t xml:space="preserve">Mg-based</x:t>
        </x:is>
      </x:c>
      <x:c r="F1858" t="inlineStr">
        <x:is>
          <x:t xml:space="preserve">Ti-based</x:t>
        </x:is>
      </x:c>
      <x:c r="G1858" t="n">
        <x:v>0</x:v>
      </x:c>
      <x:c r="H1858" t="n">
        <x:v>0.8397665040707053</x:v>
      </x:c>
      <x:c r="I1858" t="n">
        <x:v>0.7781512503836436</x:v>
      </x:c>
      <x:c r="J1858" t="n">
        <x:v>1</x:v>
      </x:c>
    </x:row>
    <x:row r="1859">
      <x:c r="A1859" t="inlineStr">
        <x:is>
          <x:t xml:space="preserve">MG-JTAC18-123</x:t>
        </x:is>
      </x:c>
      <x:c r="B1859" t="inlineStr">
        <x:is>
          <x:t xml:space="preserve">MG-LONG-079</x:t>
        </x:is>
      </x:c>
      <x:c r="C1859" t="inlineStr">
        <x:is>
          <x:t xml:space="preserve">Mg60Ni23.6Y0.75La15.65</x:t>
        </x:is>
      </x:c>
      <x:c r="D1859" t="inlineStr">
        <x:is>
          <x:t xml:space="preserve">Ti40Zr10Cu38Pd12</x:t>
        </x:is>
      </x:c>
      <x:c r="E1859" t="inlineStr">
        <x:is>
          <x:t xml:space="preserve">Mg-based</x:t>
        </x:is>
      </x:c>
      <x:c r="F1859" t="inlineStr">
        <x:is>
          <x:t xml:space="preserve">Ti-based</x:t>
        </x:is>
      </x:c>
      <x:c r="G1859" t="n">
        <x:v>0</x:v>
      </x:c>
      <x:c r="H1859" t="n">
        <x:v>0.8111526558913907</x:v>
      </x:c>
      <x:c r="I1859" t="n">
        <x:v>0.1760912590556812</x:v>
      </x:c>
      <x:c r="J1859" t="n">
        <x:v>1</x:v>
      </x:c>
    </x:row>
    <x:row r="1860">
      <x:c r="A1860" t="inlineStr">
        <x:is>
          <x:t xml:space="preserve">MG-JTAC18-124</x:t>
        </x:is>
      </x:c>
      <x:c r="B1860" t="inlineStr">
        <x:is>
          <x:t xml:space="preserve">MG-LONG-079</x:t>
        </x:is>
      </x:c>
      <x:c r="C1860" t="inlineStr">
        <x:is>
          <x:t xml:space="preserve">Mg60Ni23.6Y1La15.4</x:t>
        </x:is>
      </x:c>
      <x:c r="D1860" t="inlineStr">
        <x:is>
          <x:t xml:space="preserve">Ti40Zr10Cu38Pd12</x:t>
        </x:is>
      </x:c>
      <x:c r="E1860" t="inlineStr">
        <x:is>
          <x:t xml:space="preserve">Mg-based</x:t>
        </x:is>
      </x:c>
      <x:c r="F1860" t="inlineStr">
        <x:is>
          <x:t xml:space="preserve">Ti-based</x:t>
        </x:is>
      </x:c>
      <x:c r="G1860" t="n">
        <x:v>0</x:v>
      </x:c>
      <x:c r="H1860" t="n">
        <x:v>0.7126601473956109</x:v>
      </x:c>
      <x:c r="I1860" t="n">
        <x:v>0.3010299956639812</x:v>
      </x:c>
      <x:c r="J1860" t="n">
        <x:v>1</x:v>
      </x:c>
    </x:row>
    <x:row r="1861">
      <x:c r="A1861" t="inlineStr">
        <x:is>
          <x:t xml:space="preserve">MG-JTAC18-126</x:t>
        </x:is>
      </x:c>
      <x:c r="B1861" t="inlineStr">
        <x:is>
          <x:t xml:space="preserve">MG-LONG-079</x:t>
        </x:is>
      </x:c>
      <x:c r="C1861" t="inlineStr">
        <x:is>
          <x:t xml:space="preserve">Mg65Ni20La15</x:t>
        </x:is>
      </x:c>
      <x:c r="D1861" t="inlineStr">
        <x:is>
          <x:t xml:space="preserve">Ti40Zr10Cu38Pd12</x:t>
        </x:is>
      </x:c>
      <x:c r="E1861" t="inlineStr">
        <x:is>
          <x:t xml:space="preserve">Mg-based</x:t>
        </x:is>
      </x:c>
      <x:c r="F1861" t="inlineStr">
        <x:is>
          <x:t xml:space="preserve">Ti-based</x:t>
        </x:is>
      </x:c>
      <x:c r="G1861" t="n">
        <x:v>0</x:v>
      </x:c>
      <x:c r="H1861" t="n">
        <x:v>1.181593016016592</x:v>
      </x:c>
      <x:c r="I1861" t="n">
        <x:v>1.079181246047625</x:v>
      </x:c>
      <x:c r="J1861" t="n">
        <x:v>1</x:v>
      </x:c>
    </x:row>
    <x:row r="1862">
      <x:c r="A1862" t="inlineStr">
        <x:is>
          <x:t xml:space="preserve">MG-LONG-080</x:t>
        </x:is>
      </x:c>
      <x:c r="B1862" t="inlineStr">
        <x:is>
          <x:t xml:space="preserve">MG-LONG-093</x:t>
        </x:is>
      </x:c>
      <x:c r="C1862" t="inlineStr">
        <x:is>
          <x:t xml:space="preserve">Ti40Zr10Cu36Pd14</x:t>
        </x:is>
      </x:c>
      <x:c r="D1862" t="inlineStr">
        <x:is>
          <x:t xml:space="preserve">[(Co0.7Fe0.3)0.75B0.2Si0.05]96Nb4</x:t>
        </x:is>
      </x:c>
      <x:c r="E1862" t="inlineStr">
        <x:is>
          <x:t xml:space="preserve">Ti-based</x:t>
        </x:is>
      </x:c>
      <x:c r="F1862" t="inlineStr">
        <x:is>
          <x:t xml:space="preserve">Co-based</x:t>
        </x:is>
      </x:c>
      <x:c r="G1862" t="n">
        <x:v>0</x:v>
      </x:c>
      <x:c r="H1862" t="n">
        <x:v>0.9972315024231951</x:v>
      </x:c>
      <x:c r="I1862" t="n">
        <x:v>-0.234083206033368</x:v>
      </x:c>
      <x:c r="J1862" t="n">
        <x:v>0</x:v>
      </x:c>
    </x:row>
    <x:row r="1863">
      <x:c r="A1863" t="inlineStr">
        <x:is>
          <x:t xml:space="preserve">MG-LONG-080</x:t>
        </x:is>
      </x:c>
      <x:c r="B1863" t="inlineStr">
        <x:is>
          <x:t xml:space="preserve">MG-LONG-094</x:t>
        </x:is>
      </x:c>
      <x:c r="C1863" t="inlineStr">
        <x:is>
          <x:t xml:space="preserve">Ti40Zr10Cu36Pd14</x:t>
        </x:is>
      </x:c>
      <x:c r="D1863" t="inlineStr">
        <x:is>
          <x:t xml:space="preserve">[(Co0.6Fe0.4)0.75B0.2Si0.05]96Nb4</x:t>
        </x:is>
      </x:c>
      <x:c r="E1863" t="inlineStr">
        <x:is>
          <x:t xml:space="preserve">Ti-based</x:t>
        </x:is>
      </x:c>
      <x:c r="F1863" t="inlineStr">
        <x:is>
          <x:t xml:space="preserve">Co-based</x:t>
        </x:is>
      </x:c>
      <x:c r="G1863" t="n">
        <x:v>0</x:v>
      </x:c>
      <x:c r="H1863" t="n">
        <x:v>0.8682798223565954</x:v>
      </x:c>
      <x:c r="I1863" t="n">
        <x:v>-0.1760912590556812</x:v>
      </x:c>
      <x:c r="J1863" t="n">
        <x:v>0</x:v>
      </x:c>
    </x:row>
    <x:row r="1864">
      <x:c r="A1864" t="inlineStr">
        <x:is>
          <x:t xml:space="preserve">MG-LONG-080</x:t>
        </x:is>
      </x:c>
      <x:c r="B1864" t="inlineStr">
        <x:is>
          <x:t xml:space="preserve">MG-LONG-095</x:t>
        </x:is>
      </x:c>
      <x:c r="C1864" t="inlineStr">
        <x:is>
          <x:t xml:space="preserve">Ti40Zr10Cu36Pd14</x:t>
        </x:is>
      </x:c>
      <x:c r="D1864" t="inlineStr">
        <x:is>
          <x:t xml:space="preserve">Au55Cu25Si20</x:t>
        </x:is>
      </x:c>
      <x:c r="E1864" t="inlineStr">
        <x:is>
          <x:t xml:space="preserve">Ti-based</x:t>
        </x:is>
      </x:c>
      <x:c r="F1864" t="inlineStr">
        <x:is>
          <x:t xml:space="preserve">Au-based</x:t>
        </x:is>
      </x:c>
      <x:c r="G1864" t="n">
        <x:v>0</x:v>
      </x:c>
      <x:c r="H1864" t="n">
        <x:v>1.292815401268296</x:v>
      </x:c>
      <x:c r="I1864" t="n">
        <x:v>-1.079181246047625</x:v>
      </x:c>
      <x:c r="J1864" t="n">
        <x:v>0</x:v>
      </x:c>
    </x:row>
    <x:row r="1865">
      <x:c r="A1865" t="inlineStr">
        <x:is>
          <x:t xml:space="preserve">MG-LONG-080</x:t>
        </x:is>
      </x:c>
      <x:c r="B1865" t="inlineStr">
        <x:is>
          <x:t xml:space="preserve">MG-LONG-103</x:t>
        </x:is>
      </x:c>
      <x:c r="C1865" t="inlineStr">
        <x:is>
          <x:t xml:space="preserve">Ti40Zr10Cu36Pd14</x:t>
        </x:is>
      </x:c>
      <x:c r="D1865" t="inlineStr">
        <x:is>
          <x:t xml:space="preserve">Mg63.5Cu27.5Gd9</x:t>
        </x:is>
      </x:c>
      <x:c r="E1865" t="inlineStr">
        <x:is>
          <x:t xml:space="preserve">Ti-based</x:t>
        </x:is>
      </x:c>
      <x:c r="F1865" t="inlineStr">
        <x:is>
          <x:t xml:space="preserve">Mg-based</x:t>
        </x:is>
      </x:c>
      <x:c r="G1865" t="n">
        <x:v>0</x:v>
      </x:c>
      <x:c r="H1865" t="n">
        <x:v>1.056601779531495</x:v>
      </x:c>
      <x:c r="I1865" t="n">
        <x:v>-0.1760912590556812</x:v>
      </x:c>
      <x:c r="J1865" t="n">
        <x:v>0</x:v>
      </x:c>
    </x:row>
    <x:row r="1866">
      <x:c r="A1866" t="inlineStr">
        <x:is>
          <x:t xml:space="preserve">MG-LONG-080</x:t>
        </x:is>
      </x:c>
      <x:c r="B1866" t="inlineStr">
        <x:is>
          <x:t xml:space="preserve">MG-LONG-104</x:t>
        </x:is>
      </x:c>
      <x:c r="C1866" t="inlineStr">
        <x:is>
          <x:t xml:space="preserve">Ti40Zr10Cu36Pd14</x:t>
        </x:is>
      </x:c>
      <x:c r="D1866" t="inlineStr">
        <x:is>
          <x:t xml:space="preserve">Mg61.5Cu29.5Gd9</x:t>
        </x:is>
      </x:c>
      <x:c r="E1866" t="inlineStr">
        <x:is>
          <x:t xml:space="preserve">Ti-based</x:t>
        </x:is>
      </x:c>
      <x:c r="F1866" t="inlineStr">
        <x:is>
          <x:t xml:space="preserve">Mg-based</x:t>
        </x:is>
      </x:c>
      <x:c r="G1866" t="n">
        <x:v>0</x:v>
      </x:c>
      <x:c r="H1866" t="n">
        <x:v>0.6973954840072699</x:v>
      </x:c>
      <x:c r="I1866" t="n">
        <x:v>-0.1760912590556812</x:v>
      </x:c>
      <x:c r="J1866" t="n">
        <x:v>0</x:v>
      </x:c>
    </x:row>
    <x:row r="1867">
      <x:c r="A1867" t="inlineStr">
        <x:is>
          <x:t xml:space="preserve">MG-LONG-080</x:t>
        </x:is>
      </x:c>
      <x:c r="B1867" t="inlineStr">
        <x:is>
          <x:t xml:space="preserve">MG-LONG-115</x:t>
        </x:is>
      </x:c>
      <x:c r="C1867" t="inlineStr">
        <x:is>
          <x:t xml:space="preserve">Ti40Zr10Cu36Pd14</x:t>
        </x:is>
      </x:c>
      <x:c r="D1867" t="inlineStr">
        <x:is>
          <x:t xml:space="preserve">Fe48Cr15Mo14C15B6Y2</x:t>
        </x:is>
      </x:c>
      <x:c r="E1867" t="inlineStr">
        <x:is>
          <x:t xml:space="preserve">Ti-based</x:t>
        </x:is>
      </x:c>
      <x:c r="F1867" t="inlineStr">
        <x:is>
          <x:t xml:space="preserve">Fe-based</x:t>
        </x:is>
      </x:c>
      <x:c r="G1867" t="n">
        <x:v>0</x:v>
      </x:c>
      <x:c r="H1867" t="n">
        <x:v>0.5948702319658783</x:v>
      </x:c>
      <x:c r="I1867" t="n">
        <x:v>0.06694678963061318</x:v>
      </x:c>
      <x:c r="J1867" t="n">
        <x:v>1</x:v>
      </x:c>
    </x:row>
    <x:row r="1868">
      <x:c r="A1868" t="inlineStr">
        <x:is>
          <x:t xml:space="preserve">MG-LONG-080</x:t>
        </x:is>
      </x:c>
      <x:c r="B1868" t="inlineStr">
        <x:is>
          <x:t xml:space="preserve">MG-LONG-116</x:t>
        </x:is>
      </x:c>
      <x:c r="C1868" t="inlineStr">
        <x:is>
          <x:t xml:space="preserve">Ti40Zr10Cu36Pd14</x:t>
        </x:is>
      </x:c>
      <x:c r="D1868" t="inlineStr">
        <x:is>
          <x:t xml:space="preserve">Fe45Co3Cr15Mo14C15B6Y2</x:t>
        </x:is>
      </x:c>
      <x:c r="E1868" t="inlineStr">
        <x:is>
          <x:t xml:space="preserve">Ti-based</x:t>
        </x:is>
      </x:c>
      <x:c r="F1868" t="inlineStr">
        <x:is>
          <x:t xml:space="preserve">Fe-based</x:t>
        </x:is>
      </x:c>
      <x:c r="G1868" t="n">
        <x:v>0</x:v>
      </x:c>
      <x:c r="H1868" t="n">
        <x:v>0.6598689529423345</x:v>
      </x:c>
      <x:c r="I1868" t="n">
        <x:v>0.1249387366082999</x:v>
      </x:c>
      <x:c r="J1868" t="n">
        <x:v>1</x:v>
      </x:c>
    </x:row>
    <x:row r="1869">
      <x:c r="A1869" t="inlineStr">
        <x:is>
          <x:t xml:space="preserve">MG-LONG-080</x:t>
        </x:is>
      </x:c>
      <x:c r="B1869" t="inlineStr">
        <x:is>
          <x:t xml:space="preserve">MG-LONG-117</x:t>
        </x:is>
      </x:c>
      <x:c r="C1869" t="inlineStr">
        <x:is>
          <x:t xml:space="preserve">Ti40Zr10Cu36Pd14</x:t>
        </x:is>
      </x:c>
      <x:c r="D1869" t="inlineStr">
        <x:is>
          <x:t xml:space="preserve">Fe43Co5Cr15Mo14C15B6Y2</x:t>
        </x:is>
      </x:c>
      <x:c r="E1869" t="inlineStr">
        <x:is>
          <x:t xml:space="preserve">Ti-based</x:t>
        </x:is>
      </x:c>
      <x:c r="F1869" t="inlineStr">
        <x:is>
          <x:t xml:space="preserve">Fe-based</x:t>
        </x:is>
      </x:c>
      <x:c r="G1869" t="n">
        <x:v>0</x:v>
      </x:c>
      <x:c r="H1869" t="n">
        <x:v>1.180888039857711</x:v>
      </x:c>
      <x:c r="I1869" t="n">
        <x:v>0.1760912590556812</x:v>
      </x:c>
      <x:c r="J1869" t="n">
        <x:v>1</x:v>
      </x:c>
    </x:row>
    <x:row r="1870">
      <x:c r="A1870" t="inlineStr">
        <x:is>
          <x:t xml:space="preserve">MG-LONG-080</x:t>
        </x:is>
      </x:c>
      <x:c r="B1870" t="inlineStr">
        <x:is>
          <x:t xml:space="preserve">MG-LONG-118</x:t>
        </x:is>
      </x:c>
      <x:c r="C1870" t="inlineStr">
        <x:is>
          <x:t xml:space="preserve">Ti40Zr10Cu36Pd14</x:t>
        </x:is>
      </x:c>
      <x:c r="D1870" t="inlineStr">
        <x:is>
          <x:t xml:space="preserve">Fe39Co9Cr15Mo14C15B6Y2</x:t>
        </x:is>
      </x:c>
      <x:c r="E1870" t="inlineStr">
        <x:is>
          <x:t xml:space="preserve">Ti-based</x:t>
        </x:is>
      </x:c>
      <x:c r="F1870" t="inlineStr">
        <x:is>
          <x:t xml:space="preserve">Fe-based</x:t>
        </x:is>
      </x:c>
      <x:c r="G1870" t="n">
        <x:v>0</x:v>
      </x:c>
      <x:c r="H1870" t="n">
        <x:v>0.4627444779222796</x:v>
      </x:c>
      <x:c r="I1870" t="n">
        <x:v>0.2218487496163564</x:v>
      </x:c>
      <x:c r="J1870" t="n">
        <x:v>1</x:v>
      </x:c>
    </x:row>
    <x:row r="1871">
      <x:c r="A1871" t="inlineStr">
        <x:is>
          <x:t xml:space="preserve">MG-LONG-080</x:t>
        </x:is>
      </x:c>
      <x:c r="B1871" t="inlineStr">
        <x:is>
          <x:t xml:space="preserve">MG-LONG-119</x:t>
        </x:is>
      </x:c>
      <x:c r="C1871" t="inlineStr">
        <x:is>
          <x:t xml:space="preserve">Ti40Zr10Cu36Pd14</x:t>
        </x:is>
      </x:c>
      <x:c r="D1871" t="inlineStr">
        <x:is>
          <x:t xml:space="preserve">Fe41Co7Cr15Mo14C15B6Y2</x:t>
        </x:is>
      </x:c>
      <x:c r="E1871" t="inlineStr">
        <x:is>
          <x:t xml:space="preserve">Ti-based</x:t>
        </x:is>
      </x:c>
      <x:c r="F1871" t="inlineStr">
        <x:is>
          <x:t xml:space="preserve">Fe-based</x:t>
        </x:is>
      </x:c>
      <x:c r="G1871" t="n">
        <x:v>0</x:v>
      </x:c>
      <x:c r="H1871" t="n">
        <x:v>1.186022299350532</x:v>
      </x:c>
      <x:c r="I1871" t="n">
        <x:v>0.4259687322722812</x:v>
      </x:c>
      <x:c r="J1871" t="n">
        <x:v>1</x:v>
      </x:c>
    </x:row>
    <x:row r="1872">
      <x:c r="A1872" t="inlineStr">
        <x:is>
          <x:t xml:space="preserve">MG-LONG-080</x:t>
        </x:is>
      </x:c>
      <x:c r="B1872" t="inlineStr">
        <x:is>
          <x:t xml:space="preserve">MG-LONG-123</x:t>
        </x:is>
      </x:c>
      <x:c r="C1872" t="inlineStr">
        <x:is>
          <x:t xml:space="preserve">Ti40Zr10Cu36Pd14</x:t>
        </x:is>
      </x:c>
      <x:c r="D1872" t="inlineStr">
        <x:is>
          <x:t xml:space="preserve">Fe56Mn5Cr7Mo12Er2C12B6</x:t>
        </x:is>
      </x:c>
      <x:c r="E1872" t="inlineStr">
        <x:is>
          <x:t xml:space="preserve">Ti-based</x:t>
        </x:is>
      </x:c>
      <x:c r="F1872" t="inlineStr">
        <x:is>
          <x:t xml:space="preserve">Fe-based</x:t>
        </x:is>
      </x:c>
      <x:c r="G1872" t="n">
        <x:v>0</x:v>
      </x:c>
      <x:c r="H1872" t="n">
        <x:v>1.207620364417105</x:v>
      </x:c>
      <x:c r="I1872" t="n">
        <x:v>0.1249387366082999</x:v>
      </x:c>
      <x:c r="J1872" t="n">
        <x:v>1</x:v>
      </x:c>
    </x:row>
    <x:row r="1873">
      <x:c r="A1873" t="inlineStr">
        <x:is>
          <x:t xml:space="preserve">MG-LONG-080</x:t>
        </x:is>
      </x:c>
      <x:c r="B1873" t="inlineStr">
        <x:is>
          <x:t xml:space="preserve">MG-LONG-125</x:t>
        </x:is>
      </x:c>
      <x:c r="C1873" t="inlineStr">
        <x:is>
          <x:t xml:space="preserve">Ti40Zr10Cu36Pd14</x:t>
        </x:is>
      </x:c>
      <x:c r="D1873" t="inlineStr">
        <x:is>
          <x:t xml:space="preserve">Fe60Co12Y6B22</x:t>
        </x:is>
      </x:c>
      <x:c r="E1873" t="inlineStr">
        <x:is>
          <x:t xml:space="preserve">Ti-based</x:t>
        </x:is>
      </x:c>
      <x:c r="F1873" t="inlineStr">
        <x:is>
          <x:t xml:space="preserve">Fe-based</x:t>
        </x:is>
      </x:c>
      <x:c r="G1873" t="n">
        <x:v>0</x:v>
      </x:c>
      <x:c r="H1873" t="n">
        <x:v>1.09110184857607</x:v>
      </x:c>
      <x:c r="I1873" t="n">
        <x:v>-0.380211241711606</x:v>
      </x:c>
      <x:c r="J1873" t="n">
        <x:v>0</x:v>
      </x:c>
    </x:row>
    <x:row r="1874">
      <x:c r="A1874" t="inlineStr">
        <x:is>
          <x:t xml:space="preserve">MG-JTAC18-013</x:t>
        </x:is>
      </x:c>
      <x:c r="B1874" t="inlineStr">
        <x:is>
          <x:t xml:space="preserve">MG-LONG-080</x:t>
        </x:is>
      </x:c>
      <x:c r="C1874" t="inlineStr">
        <x:is>
          <x:t xml:space="preserve">Ag50Mg11.5Ca30.8Cu7.7</x:t>
        </x:is>
      </x:c>
      <x:c r="D1874" t="inlineStr">
        <x:is>
          <x:t xml:space="preserve">Ti40Zr10Cu36Pd14</x:t>
        </x:is>
      </x:c>
      <x:c r="E1874" t="inlineStr">
        <x:is>
          <x:t xml:space="preserve">Ag-based</x:t>
        </x:is>
      </x:c>
      <x:c r="F1874" t="inlineStr">
        <x:is>
          <x:t xml:space="preserve">Ti-based</x:t>
        </x:is>
      </x:c>
      <x:c r="G1874" t="n">
        <x:v>0</x:v>
      </x:c>
      <x:c r="H1874" t="n">
        <x:v>0.6588762429889132</x:v>
      </x:c>
      <x:c r="I1874" t="n">
        <x:v>0.7781512503836436</x:v>
      </x:c>
      <x:c r="J1874" t="n">
        <x:v>1</x:v>
      </x:c>
    </x:row>
    <x:row r="1875">
      <x:c r="A1875" t="inlineStr">
        <x:is>
          <x:t xml:space="preserve">MG-JTAC18-014</x:t>
        </x:is>
      </x:c>
      <x:c r="B1875" t="inlineStr">
        <x:is>
          <x:t xml:space="preserve">MG-LONG-080</x:t>
        </x:is>
      </x:c>
      <x:c r="C1875" t="inlineStr">
        <x:is>
          <x:t xml:space="preserve">Ag50Mg19.2Ca23.1Cu7.7</x:t>
        </x:is>
      </x:c>
      <x:c r="D1875" t="inlineStr">
        <x:is>
          <x:t xml:space="preserve">Ti40Zr10Cu36Pd14</x:t>
        </x:is>
      </x:c>
      <x:c r="E1875" t="inlineStr">
        <x:is>
          <x:t xml:space="preserve">Ag-based</x:t>
        </x:is>
      </x:c>
      <x:c r="F1875" t="inlineStr">
        <x:is>
          <x:t xml:space="preserve">Ti-based</x:t>
        </x:is>
      </x:c>
      <x:c r="G1875" t="n">
        <x:v>0</x:v>
      </x:c>
      <x:c r="H1875" t="n">
        <x:v>1.153228534570192</x:v>
      </x:c>
      <x:c r="I1875" t="n">
        <x:v>0.6989700043360189</x:v>
      </x:c>
      <x:c r="J1875" t="n">
        <x:v>1</x:v>
      </x:c>
    </x:row>
    <x:row r="1876">
      <x:c r="A1876" t="inlineStr">
        <x:is>
          <x:t xml:space="preserve">MG-JTAC18-052</x:t>
        </x:is>
      </x:c>
      <x:c r="B1876" t="inlineStr">
        <x:is>
          <x:t xml:space="preserve">MG-LONG-080</x:t>
        </x:is>
      </x:c>
      <x:c r="C1876" t="inlineStr">
        <x:is>
          <x:t xml:space="preserve">Fe55.8Co14.2Nb6B24</x:t>
        </x:is>
      </x:c>
      <x:c r="D1876" t="inlineStr">
        <x:is>
          <x:t xml:space="preserve">Ti40Zr10Cu36Pd14</x:t>
        </x:is>
      </x:c>
      <x:c r="E1876" t="inlineStr">
        <x:is>
          <x:t xml:space="preserve">Fe-based</x:t>
        </x:is>
      </x:c>
      <x:c r="F1876" t="inlineStr">
        <x:is>
          <x:t xml:space="preserve">Ti-based</x:t>
        </x:is>
      </x:c>
      <x:c r="G1876" t="n">
        <x:v>0</x:v>
      </x:c>
      <x:c r="H1876" t="n">
        <x:v>1.160460603434771</x:v>
      </x:c>
      <x:c r="I1876" t="n">
        <x:v>0.4771212547196624</x:v>
      </x:c>
      <x:c r="J1876" t="n">
        <x:v>1</x:v>
      </x:c>
    </x:row>
    <x:row r="1877">
      <x:c r="A1877" t="inlineStr">
        <x:is>
          <x:t xml:space="preserve">MG-JTAC18-053</x:t>
        </x:is>
      </x:c>
      <x:c r="B1877" t="inlineStr">
        <x:is>
          <x:t xml:space="preserve">MG-LONG-080</x:t>
        </x:is>
      </x:c>
      <x:c r="C1877" t="inlineStr">
        <x:is>
          <x:t xml:space="preserve">Fe56.05Co13.45Nb5.5B25</x:t>
        </x:is>
      </x:c>
      <x:c r="D1877" t="inlineStr">
        <x:is>
          <x:t xml:space="preserve">Ti40Zr10Cu36Pd14</x:t>
        </x:is>
      </x:c>
      <x:c r="E1877" t="inlineStr">
        <x:is>
          <x:t xml:space="preserve">Fe-based</x:t>
        </x:is>
      </x:c>
      <x:c r="F1877" t="inlineStr">
        <x:is>
          <x:t xml:space="preserve">Ti-based</x:t>
        </x:is>
      </x:c>
      <x:c r="G1877" t="n">
        <x:v>0</x:v>
      </x:c>
      <x:c r="H1877" t="n">
        <x:v>1.295574069146891</x:v>
      </x:c>
      <x:c r="I1877" t="n">
        <x:v>0.380211241711606</x:v>
      </x:c>
      <x:c r="J1877" t="n">
        <x:v>1</x:v>
      </x:c>
    </x:row>
    <x:row r="1878">
      <x:c r="A1878" t="inlineStr">
        <x:is>
          <x:t xml:space="preserve">MG-JTAC18-065</x:t>
        </x:is>
      </x:c>
      <x:c r="B1878" t="inlineStr">
        <x:is>
          <x:t xml:space="preserve">MG-LONG-080</x:t>
        </x:is>
      </x:c>
      <x:c r="C1878" t="inlineStr">
        <x:is>
          <x:t xml:space="preserve">Fe71Mo3Nb2P12C10B2</x:t>
        </x:is>
      </x:c>
      <x:c r="D1878" t="inlineStr">
        <x:is>
          <x:t xml:space="preserve">Ti40Zr10Cu36Pd14</x:t>
        </x:is>
      </x:c>
      <x:c r="E1878" t="inlineStr">
        <x:is>
          <x:t xml:space="preserve">Fe-based</x:t>
        </x:is>
      </x:c>
      <x:c r="F1878" t="inlineStr">
        <x:is>
          <x:t xml:space="preserve">Ti-based</x:t>
        </x:is>
      </x:c>
      <x:c r="G1878" t="n">
        <x:v>0</x:v>
      </x:c>
      <x:c r="H1878" t="n">
        <x:v>1.218277065371836</x:v>
      </x:c>
      <x:c r="I1878" t="n">
        <x:v>0.7781512503836436</x:v>
      </x:c>
      <x:c r="J1878" t="n">
        <x:v>1</x:v>
      </x:c>
    </x:row>
    <x:row r="1879">
      <x:c r="A1879" t="inlineStr">
        <x:is>
          <x:t xml:space="preserve">MG-JTAC18-070</x:t>
        </x:is>
      </x:c>
      <x:c r="B1879" t="inlineStr">
        <x:is>
          <x:t xml:space="preserve">MG-LONG-080</x:t>
        </x:is>
      </x:c>
      <x:c r="C1879" t="inlineStr">
        <x:is>
          <x:t xml:space="preserve">Fe71Mo4Nb1P12C10B2</x:t>
        </x:is>
      </x:c>
      <x:c r="D1879" t="inlineStr">
        <x:is>
          <x:t xml:space="preserve">Ti40Zr10Cu36Pd14</x:t>
        </x:is>
      </x:c>
      <x:c r="E1879" t="inlineStr">
        <x:is>
          <x:t xml:space="preserve">Fe-based</x:t>
        </x:is>
      </x:c>
      <x:c r="F1879" t="inlineStr">
        <x:is>
          <x:t xml:space="preserve">Ti-based</x:t>
        </x:is>
      </x:c>
      <x:c r="G1879" t="n">
        <x:v>0</x:v>
      </x:c>
      <x:c r="H1879" t="n">
        <x:v>0.357068996396247</x:v>
      </x:c>
      <x:c r="I1879" t="n">
        <x:v>0.4771212547196624</x:v>
      </x:c>
      <x:c r="J1879" t="n">
        <x:v>1</x:v>
      </x:c>
    </x:row>
    <x:row r="1880">
      <x:c r="A1880" t="inlineStr">
        <x:is>
          <x:t xml:space="preserve">MG-JTAC18-075</x:t>
        </x:is>
      </x:c>
      <x:c r="B1880" t="inlineStr">
        <x:is>
          <x:t xml:space="preserve">MG-LONG-080</x:t>
        </x:is>
      </x:c>
      <x:c r="C1880" t="inlineStr">
        <x:is>
          <x:t xml:space="preserve">Fe73Nb4Hf3B20</x:t>
        </x:is>
      </x:c>
      <x:c r="D1880" t="inlineStr">
        <x:is>
          <x:t xml:space="preserve">Ti40Zr10Cu36Pd14</x:t>
        </x:is>
      </x:c>
      <x:c r="E1880" t="inlineStr">
        <x:is>
          <x:t xml:space="preserve">Fe-based</x:t>
        </x:is>
      </x:c>
      <x:c r="F1880" t="inlineStr">
        <x:is>
          <x:t xml:space="preserve">Ti-based</x:t>
        </x:is>
      </x:c>
      <x:c r="G1880" t="n">
        <x:v>0</x:v>
      </x:c>
      <x:c r="H1880" t="n">
        <x:v>1.250687258820147</x:v>
      </x:c>
      <x:c r="I1880" t="n">
        <x:v>0.4771212547196624</x:v>
      </x:c>
      <x:c r="J1880" t="n">
        <x:v>1</x:v>
      </x:c>
    </x:row>
    <x:row r="1881">
      <x:c r="A1881" t="inlineStr">
        <x:is>
          <x:t xml:space="preserve">MG-JTAC18-081</x:t>
        </x:is>
      </x:c>
      <x:c r="B1881" t="inlineStr">
        <x:is>
          <x:t xml:space="preserve">MG-LONG-080</x:t>
        </x:is>
      </x:c>
      <x:c r="C1881" t="inlineStr">
        <x:is>
          <x:t xml:space="preserve">(Fe0.74Tb0.01B0.2Si0.05)96Nb4</x:t>
        </x:is>
      </x:c>
      <x:c r="D1881" t="inlineStr">
        <x:is>
          <x:t xml:space="preserve">Ti40Zr10Cu36Pd14</x:t>
        </x:is>
      </x:c>
      <x:c r="E1881" t="inlineStr">
        <x:is>
          <x:t xml:space="preserve">Fe-based</x:t>
        </x:is>
      </x:c>
      <x:c r="F1881" t="inlineStr">
        <x:is>
          <x:t xml:space="preserve">Ti-based</x:t>
        </x:is>
      </x:c>
      <x:c r="G1881" t="n">
        <x:v>0</x:v>
      </x:c>
      <x:c r="H1881" t="n">
        <x:v>0.6414607976594171</x:v>
      </x:c>
      <x:c r="I1881" t="n">
        <x:v>0.7781512503836436</x:v>
      </x:c>
      <x:c r="J1881" t="n">
        <x:v>1</x:v>
      </x:c>
    </x:row>
    <x:row r="1882">
      <x:c r="A1882" t="inlineStr">
        <x:is>
          <x:t xml:space="preserve">MG-JTAC18-090</x:t>
        </x:is>
      </x:c>
      <x:c r="B1882" t="inlineStr">
        <x:is>
          <x:t xml:space="preserve">MG-LONG-080</x:t>
        </x:is>
      </x:c>
      <x:c r="C1882" t="inlineStr">
        <x:is>
          <x:t xml:space="preserve">(Fe80Co20)71Nb6B23</x:t>
        </x:is>
      </x:c>
      <x:c r="D1882" t="inlineStr">
        <x:is>
          <x:t xml:space="preserve">Ti40Zr10Cu36Pd14</x:t>
        </x:is>
      </x:c>
      <x:c r="E1882" t="inlineStr">
        <x:is>
          <x:t xml:space="preserve">Fe-based</x:t>
        </x:is>
      </x:c>
      <x:c r="F1882" t="inlineStr">
        <x:is>
          <x:t xml:space="preserve">Ti-based</x:t>
        </x:is>
      </x:c>
      <x:c r="G1882" t="n">
        <x:v>0</x:v>
      </x:c>
      <x:c r="H1882" t="n">
        <x:v>1.087371782250425</x:v>
      </x:c>
      <x:c r="I1882" t="n">
        <x:v>0.4771212547196624</x:v>
      </x:c>
      <x:c r="J1882" t="n">
        <x:v>1</x:v>
      </x:c>
    </x:row>
    <x:row r="1883">
      <x:c r="A1883" t="inlineStr">
        <x:is>
          <x:t xml:space="preserve">MG-JTAC18-101</x:t>
        </x:is>
      </x:c>
      <x:c r="B1883" t="inlineStr">
        <x:is>
          <x:t xml:space="preserve">MG-LONG-080</x:t>
        </x:is>
      </x:c>
      <x:c r="C1883" t="inlineStr">
        <x:is>
          <x:t xml:space="preserve">La62Cu24Al10.8Mg3.2</x:t>
        </x:is>
      </x:c>
      <x:c r="D1883" t="inlineStr">
        <x:is>
          <x:t xml:space="preserve">Ti40Zr10Cu36Pd14</x:t>
        </x:is>
      </x:c>
      <x:c r="E1883" t="inlineStr">
        <x:is>
          <x:t xml:space="preserve">La-based</x:t>
        </x:is>
      </x:c>
      <x:c r="F1883" t="inlineStr">
        <x:is>
          <x:t xml:space="preserve">Ti-based</x:t>
        </x:is>
      </x:c>
      <x:c r="G1883" t="n">
        <x:v>0</x:v>
      </x:c>
      <x:c r="H1883" t="n">
        <x:v>0.9403679116582798</x:v>
      </x:c>
      <x:c r="I1883" t="n">
        <x:v>-0.2218487496163564</x:v>
      </x:c>
      <x:c r="J1883" t="n">
        <x:v>0</x:v>
      </x:c>
    </x:row>
    <x:row r="1884">
      <x:c r="A1884" t="inlineStr">
        <x:is>
          <x:t xml:space="preserve">MG-JTAC18-111</x:t>
        </x:is>
      </x:c>
      <x:c r="B1884" t="inlineStr">
        <x:is>
          <x:t xml:space="preserve">MG-LONG-080</x:t>
        </x:is>
      </x:c>
      <x:c r="C1884" t="inlineStr">
        <x:is>
          <x:t xml:space="preserve">Mg57Ni26La17</x:t>
        </x:is>
      </x:c>
      <x:c r="D1884" t="inlineStr">
        <x:is>
          <x:t xml:space="preserve">Ti40Zr10Cu36Pd14</x:t>
        </x:is>
      </x:c>
      <x:c r="E1884" t="inlineStr">
        <x:is>
          <x:t xml:space="preserve">Mg-based</x:t>
        </x:is>
      </x:c>
      <x:c r="F1884" t="inlineStr">
        <x:is>
          <x:t xml:space="preserve">Ti-based</x:t>
        </x:is>
      </x:c>
      <x:c r="G1884" t="n">
        <x:v>0</x:v>
      </x:c>
      <x:c r="H1884" t="n">
        <x:v>0.8109132225821254</x:v>
      </x:c>
      <x:c r="I1884" t="n">
        <x:v>0.4771212547196624</x:v>
      </x:c>
      <x:c r="J1884" t="n">
        <x:v>1</x:v>
      </x:c>
    </x:row>
    <x:row r="1885">
      <x:c r="A1885" t="inlineStr">
        <x:is>
          <x:t xml:space="preserve">MG-JTAC18-113</x:t>
        </x:is>
      </x:c>
      <x:c r="B1885" t="inlineStr">
        <x:is>
          <x:t xml:space="preserve">MG-LONG-080</x:t>
        </x:is>
      </x:c>
      <x:c r="C1885" t="inlineStr">
        <x:is>
          <x:t xml:space="preserve">Mg60Ni23.6B0.5La15.9</x:t>
        </x:is>
      </x:c>
      <x:c r="D1885" t="inlineStr">
        <x:is>
          <x:t xml:space="preserve">Ti40Zr10Cu36Pd14</x:t>
        </x:is>
      </x:c>
      <x:c r="E1885" t="inlineStr">
        <x:is>
          <x:t xml:space="preserve">Mg-based</x:t>
        </x:is>
      </x:c>
      <x:c r="F1885" t="inlineStr">
        <x:is>
          <x:t xml:space="preserve">Ti-based</x:t>
        </x:is>
      </x:c>
      <x:c r="G1885" t="n">
        <x:v>0</x:v>
      </x:c>
      <x:c r="H1885" t="n">
        <x:v>0.6269886880909377</x:v>
      </x:c>
      <x:c r="I1885" t="n">
        <x:v>0.4771212547196624</x:v>
      </x:c>
      <x:c r="J1885" t="n">
        <x:v>1</x:v>
      </x:c>
    </x:row>
    <x:row r="1886">
      <x:c r="A1886" t="inlineStr">
        <x:is>
          <x:t xml:space="preserve">MG-JTAC18-114</x:t>
        </x:is>
      </x:c>
      <x:c r="B1886" t="inlineStr">
        <x:is>
          <x:t xml:space="preserve">MG-LONG-080</x:t>
        </x:is>
      </x:c>
      <x:c r="C1886" t="inlineStr">
        <x:is>
          <x:t xml:space="preserve">Mg60Ni23.6B2.89La13.51</x:t>
        </x:is>
      </x:c>
      <x:c r="D1886" t="inlineStr">
        <x:is>
          <x:t xml:space="preserve">Ti40Zr10Cu36Pd14</x:t>
        </x:is>
      </x:c>
      <x:c r="E1886" t="inlineStr">
        <x:is>
          <x:t xml:space="preserve">Mg-based</x:t>
        </x:is>
      </x:c>
      <x:c r="F1886" t="inlineStr">
        <x:is>
          <x:t xml:space="preserve">Ti-based</x:t>
        </x:is>
      </x:c>
      <x:c r="G1886" t="n">
        <x:v>0</x:v>
      </x:c>
      <x:c r="H1886" t="n">
        <x:v>1.192232158460687</x:v>
      </x:c>
      <x:c r="I1886" t="n">
        <x:v>0.7781512503836436</x:v>
      </x:c>
      <x:c r="J1886" t="n">
        <x:v>1</x:v>
      </x:c>
    </x:row>
    <x:row r="1887">
      <x:c r="A1887" t="inlineStr">
        <x:is>
          <x:t xml:space="preserve">MG-JTAC18-115</x:t>
        </x:is>
      </x:c>
      <x:c r="B1887" t="inlineStr">
        <x:is>
          <x:t xml:space="preserve">MG-LONG-080</x:t>
        </x:is>
      </x:c>
      <x:c r="C1887" t="inlineStr">
        <x:is>
          <x:t xml:space="preserve">Mg60Ni23.6La16.4</x:t>
        </x:is>
      </x:c>
      <x:c r="D1887" t="inlineStr">
        <x:is>
          <x:t xml:space="preserve">Ti40Zr10Cu36Pd14</x:t>
        </x:is>
      </x:c>
      <x:c r="E1887" t="inlineStr">
        <x:is>
          <x:t xml:space="preserve">Mg-based</x:t>
        </x:is>
      </x:c>
      <x:c r="F1887" t="inlineStr">
        <x:is>
          <x:t xml:space="preserve">Ti-based</x:t>
        </x:is>
      </x:c>
      <x:c r="G1887" t="n">
        <x:v>0</x:v>
      </x:c>
      <x:c r="H1887" t="n">
        <x:v>0.6517675568226478</x:v>
      </x:c>
      <x:c r="I1887" t="n">
        <x:v>0.380211241711606</x:v>
      </x:c>
      <x:c r="J1887" t="n">
        <x:v>1</x:v>
      </x:c>
    </x:row>
    <x:row r="1888">
      <x:c r="A1888" t="inlineStr">
        <x:is>
          <x:t xml:space="preserve">MG-JTAC18-116</x:t>
        </x:is>
      </x:c>
      <x:c r="B1888" t="inlineStr">
        <x:is>
          <x:t xml:space="preserve">MG-LONG-080</x:t>
        </x:is>
      </x:c>
      <x:c r="C1888" t="inlineStr">
        <x:is>
          <x:t xml:space="preserve">Mg60Ni23.6Si0.25La16.15</x:t>
        </x:is>
      </x:c>
      <x:c r="D1888" t="inlineStr">
        <x:is>
          <x:t xml:space="preserve">Ti40Zr10Cu36Pd14</x:t>
        </x:is>
      </x:c>
      <x:c r="E1888" t="inlineStr">
        <x:is>
          <x:t xml:space="preserve">Mg-based</x:t>
        </x:is>
      </x:c>
      <x:c r="F1888" t="inlineStr">
        <x:is>
          <x:t xml:space="preserve">Ti-based</x:t>
        </x:is>
      </x:c>
      <x:c r="G1888" t="n">
        <x:v>0</x:v>
      </x:c>
      <x:c r="H1888" t="n">
        <x:v>0.6842062049920556</x:v>
      </x:c>
      <x:c r="I1888" t="n">
        <x:v>0.7781512503836436</x:v>
      </x:c>
      <x:c r="J1888" t="n">
        <x:v>1</x:v>
      </x:c>
    </x:row>
    <x:row r="1889">
      <x:c r="A1889" t="inlineStr">
        <x:is>
          <x:t xml:space="preserve">MG-JTAC18-117</x:t>
        </x:is>
      </x:c>
      <x:c r="B1889" t="inlineStr">
        <x:is>
          <x:t xml:space="preserve">MG-LONG-080</x:t>
        </x:is>
      </x:c>
      <x:c r="C1889" t="inlineStr">
        <x:is>
          <x:t xml:space="preserve">Mg60Ni23.6Si0.5La15.9</x:t>
        </x:is>
      </x:c>
      <x:c r="D1889" t="inlineStr">
        <x:is>
          <x:t xml:space="preserve">Ti40Zr10Cu36Pd14</x:t>
        </x:is>
      </x:c>
      <x:c r="E1889" t="inlineStr">
        <x:is>
          <x:t xml:space="preserve">Mg-based</x:t>
        </x:is>
      </x:c>
      <x:c r="F1889" t="inlineStr">
        <x:is>
          <x:t xml:space="preserve">Ti-based</x:t>
        </x:is>
      </x:c>
      <x:c r="G1889" t="n">
        <x:v>0</x:v>
      </x:c>
      <x:c r="H1889" t="n">
        <x:v>0.8072238679156104</x:v>
      </x:c>
      <x:c r="I1889" t="n">
        <x:v>0.7781512503836436</x:v>
      </x:c>
      <x:c r="J1889" t="n">
        <x:v>1</x:v>
      </x:c>
    </x:row>
    <x:row r="1890">
      <x:c r="A1890" t="inlineStr">
        <x:is>
          <x:t xml:space="preserve">MG-JTAC18-118</x:t>
        </x:is>
      </x:c>
      <x:c r="B1890" t="inlineStr">
        <x:is>
          <x:t xml:space="preserve">MG-LONG-080</x:t>
        </x:is>
      </x:c>
      <x:c r="C1890" t="inlineStr">
        <x:is>
          <x:t xml:space="preserve">Mg60Ni23.6Y0.25La16.15</x:t>
        </x:is>
      </x:c>
      <x:c r="D1890" t="inlineStr">
        <x:is>
          <x:t xml:space="preserve">Ti40Zr10Cu36Pd14</x:t>
        </x:is>
      </x:c>
      <x:c r="E1890" t="inlineStr">
        <x:is>
          <x:t xml:space="preserve">Mg-based</x:t>
        </x:is>
      </x:c>
      <x:c r="F1890" t="inlineStr">
        <x:is>
          <x:t xml:space="preserve">Ti-based</x:t>
        </x:is>
      </x:c>
      <x:c r="G1890" t="n">
        <x:v>0</x:v>
      </x:c>
      <x:c r="H1890" t="n">
        <x:v>0.8768603204751082</x:v>
      </x:c>
      <x:c r="I1890" t="n">
        <x:v>0.234083206033368</x:v>
      </x:c>
      <x:c r="J1890" t="n">
        <x:v>1</x:v>
      </x:c>
    </x:row>
    <x:row r="1891">
      <x:c r="A1891" t="inlineStr">
        <x:is>
          <x:t xml:space="preserve">MG-JTAC18-119</x:t>
        </x:is>
      </x:c>
      <x:c r="B1891" t="inlineStr">
        <x:is>
          <x:t xml:space="preserve">MG-LONG-080</x:t>
        </x:is>
      </x:c>
      <x:c r="C1891" t="inlineStr">
        <x:is>
          <x:t xml:space="preserve">Mg60Ni23.6Y0.25Si0.25La15.9</x:t>
        </x:is>
      </x:c>
      <x:c r="D1891" t="inlineStr">
        <x:is>
          <x:t xml:space="preserve">Ti40Zr10Cu36Pd14</x:t>
        </x:is>
      </x:c>
      <x:c r="E1891" t="inlineStr">
        <x:is>
          <x:t xml:space="preserve">Mg-based</x:t>
        </x:is>
      </x:c>
      <x:c r="F1891" t="inlineStr">
        <x:is>
          <x:t xml:space="preserve">Ti-based</x:t>
        </x:is>
      </x:c>
      <x:c r="G1891" t="n">
        <x:v>0</x:v>
      </x:c>
      <x:c r="H1891" t="n">
        <x:v>0.6880252121194026</x:v>
      </x:c>
      <x:c r="I1891" t="n">
        <x:v>0.4771212547196624</x:v>
      </x:c>
      <x:c r="J1891" t="n">
        <x:v>1</x:v>
      </x:c>
    </x:row>
    <x:row r="1892">
      <x:c r="A1892" t="inlineStr">
        <x:is>
          <x:t xml:space="preserve">MG-JTAC18-120</x:t>
        </x:is>
      </x:c>
      <x:c r="B1892" t="inlineStr">
        <x:is>
          <x:t xml:space="preserve">MG-LONG-080</x:t>
        </x:is>
      </x:c>
      <x:c r="C1892" t="inlineStr">
        <x:is>
          <x:t xml:space="preserve">Mg60Ni23.6Y0.5La15.9</x:t>
        </x:is>
      </x:c>
      <x:c r="D1892" t="inlineStr">
        <x:is>
          <x:t xml:space="preserve">Ti40Zr10Cu36Pd14</x:t>
        </x:is>
      </x:c>
      <x:c r="E1892" t="inlineStr">
        <x:is>
          <x:t xml:space="preserve">Mg-based</x:t>
        </x:is>
      </x:c>
      <x:c r="F1892" t="inlineStr">
        <x:is>
          <x:t xml:space="preserve">Ti-based</x:t>
        </x:is>
      </x:c>
      <x:c r="G1892" t="n">
        <x:v>0</x:v>
      </x:c>
      <x:c r="H1892" t="n">
        <x:v>0.797550806245403</x:v>
      </x:c>
      <x:c r="I1892" t="n">
        <x:v>0.1760912590556812</x:v>
      </x:c>
      <x:c r="J1892" t="n">
        <x:v>1</x:v>
      </x:c>
    </x:row>
    <x:row r="1893">
      <x:c r="A1893" t="inlineStr">
        <x:is>
          <x:t xml:space="preserve">MG-JTAC18-121</x:t>
        </x:is>
      </x:c>
      <x:c r="B1893" t="inlineStr">
        <x:is>
          <x:t xml:space="preserve">MG-LONG-080</x:t>
        </x:is>
      </x:c>
      <x:c r="C1893" t="inlineStr">
        <x:is>
          <x:t xml:space="preserve">Mg60Ni23.6Y0.5Si0.1La15.8</x:t>
        </x:is>
      </x:c>
      <x:c r="D1893" t="inlineStr">
        <x:is>
          <x:t xml:space="preserve">Ti40Zr10Cu36Pd14</x:t>
        </x:is>
      </x:c>
      <x:c r="E1893" t="inlineStr">
        <x:is>
          <x:t xml:space="preserve">Mg-based</x:t>
        </x:is>
      </x:c>
      <x:c r="F1893" t="inlineStr">
        <x:is>
          <x:t xml:space="preserve">Ti-based</x:t>
        </x:is>
      </x:c>
      <x:c r="G1893" t="n">
        <x:v>0</x:v>
      </x:c>
      <x:c r="H1893" t="n">
        <x:v>0.6827885074656078</x:v>
      </x:c>
      <x:c r="I1893" t="n">
        <x:v>0.6020599913279624</x:v>
      </x:c>
      <x:c r="J1893" t="n">
        <x:v>1</x:v>
      </x:c>
    </x:row>
    <x:row r="1894">
      <x:c r="A1894" t="inlineStr">
        <x:is>
          <x:t xml:space="preserve">MG-JTAC18-122</x:t>
        </x:is>
      </x:c>
      <x:c r="B1894" t="inlineStr">
        <x:is>
          <x:t xml:space="preserve">MG-LONG-080</x:t>
        </x:is>
      </x:c>
      <x:c r="C1894" t="inlineStr">
        <x:is>
          <x:t xml:space="preserve">Mg60Ni23.6Y0.5Si0.5La15.75</x:t>
        </x:is>
      </x:c>
      <x:c r="D1894" t="inlineStr">
        <x:is>
          <x:t xml:space="preserve">Ti40Zr10Cu36Pd14</x:t>
        </x:is>
      </x:c>
      <x:c r="E1894" t="inlineStr">
        <x:is>
          <x:t xml:space="preserve">Mg-based</x:t>
        </x:is>
      </x:c>
      <x:c r="F1894" t="inlineStr">
        <x:is>
          <x:t xml:space="preserve">Ti-based</x:t>
        </x:is>
      </x:c>
      <x:c r="G1894" t="n">
        <x:v>0</x:v>
      </x:c>
      <x:c r="H1894" t="n">
        <x:v>0.8829352856519836</x:v>
      </x:c>
      <x:c r="I1894" t="n">
        <x:v>0.7781512503836436</x:v>
      </x:c>
      <x:c r="J1894" t="n">
        <x:v>1</x:v>
      </x:c>
    </x:row>
    <x:row r="1895">
      <x:c r="A1895" t="inlineStr">
        <x:is>
          <x:t xml:space="preserve">MG-JTAC18-123</x:t>
        </x:is>
      </x:c>
      <x:c r="B1895" t="inlineStr">
        <x:is>
          <x:t xml:space="preserve">MG-LONG-080</x:t>
        </x:is>
      </x:c>
      <x:c r="C1895" t="inlineStr">
        <x:is>
          <x:t xml:space="preserve">Mg60Ni23.6Y0.75La15.65</x:t>
        </x:is>
      </x:c>
      <x:c r="D1895" t="inlineStr">
        <x:is>
          <x:t xml:space="preserve">Ti40Zr10Cu36Pd14</x:t>
        </x:is>
      </x:c>
      <x:c r="E1895" t="inlineStr">
        <x:is>
          <x:t xml:space="preserve">Mg-based</x:t>
        </x:is>
      </x:c>
      <x:c r="F1895" t="inlineStr">
        <x:is>
          <x:t xml:space="preserve">Ti-based</x:t>
        </x:is>
      </x:c>
      <x:c r="G1895" t="n">
        <x:v>0</x:v>
      </x:c>
      <x:c r="H1895" t="n">
        <x:v>0.8764999940985007</x:v>
      </x:c>
      <x:c r="I1895" t="n">
        <x:v>0.1760912590556812</x:v>
      </x:c>
      <x:c r="J1895" t="n">
        <x:v>1</x:v>
      </x:c>
    </x:row>
    <x:row r="1896">
      <x:c r="A1896" t="inlineStr">
        <x:is>
          <x:t xml:space="preserve">MG-JTAC18-124</x:t>
        </x:is>
      </x:c>
      <x:c r="B1896" t="inlineStr">
        <x:is>
          <x:t xml:space="preserve">MG-LONG-080</x:t>
        </x:is>
      </x:c>
      <x:c r="C1896" t="inlineStr">
        <x:is>
          <x:t xml:space="preserve">Mg60Ni23.6Y1La15.4</x:t>
        </x:is>
      </x:c>
      <x:c r="D1896" t="inlineStr">
        <x:is>
          <x:t xml:space="preserve">Ti40Zr10Cu36Pd14</x:t>
        </x:is>
      </x:c>
      <x:c r="E1896" t="inlineStr">
        <x:is>
          <x:t xml:space="preserve">Mg-based</x:t>
        </x:is>
      </x:c>
      <x:c r="F1896" t="inlineStr">
        <x:is>
          <x:t xml:space="preserve">Ti-based</x:t>
        </x:is>
      </x:c>
      <x:c r="G1896" t="n">
        <x:v>0</x:v>
      </x:c>
      <x:c r="H1896" t="n">
        <x:v>0.7645443273456843</x:v>
      </x:c>
      <x:c r="I1896" t="n">
        <x:v>0.3010299956639812</x:v>
      </x:c>
      <x:c r="J1896" t="n">
        <x:v>1</x:v>
      </x:c>
    </x:row>
    <x:row r="1897">
      <x:c r="A1897" t="inlineStr">
        <x:is>
          <x:t xml:space="preserve">MG-JTAC18-126</x:t>
        </x:is>
      </x:c>
      <x:c r="B1897" t="inlineStr">
        <x:is>
          <x:t xml:space="preserve">MG-LONG-080</x:t>
        </x:is>
      </x:c>
      <x:c r="C1897" t="inlineStr">
        <x:is>
          <x:t xml:space="preserve">Mg65Ni20La15</x:t>
        </x:is>
      </x:c>
      <x:c r="D1897" t="inlineStr">
        <x:is>
          <x:t xml:space="preserve">Ti40Zr10Cu36Pd14</x:t>
        </x:is>
      </x:c>
      <x:c r="E1897" t="inlineStr">
        <x:is>
          <x:t xml:space="preserve">Mg-based</x:t>
        </x:is>
      </x:c>
      <x:c r="F1897" t="inlineStr">
        <x:is>
          <x:t xml:space="preserve">Ti-based</x:t>
        </x:is>
      </x:c>
      <x:c r="G1897" t="n">
        <x:v>0</x:v>
      </x:c>
      <x:c r="H1897" t="n">
        <x:v>1.229677721250167</x:v>
      </x:c>
      <x:c r="I1897" t="n">
        <x:v>1.079181246047625</x:v>
      </x:c>
      <x:c r="J1897" t="n">
        <x:v>1</x:v>
      </x:c>
    </x:row>
    <x:row r="1898">
      <x:c r="A1898" t="inlineStr">
        <x:is>
          <x:t xml:space="preserve">MG-LONG-081</x:t>
        </x:is>
      </x:c>
      <x:c r="B1898" t="inlineStr">
        <x:is>
          <x:t xml:space="preserve">MG-LONG-091</x:t>
        </x:is>
      </x:c>
      <x:c r="C1898" t="inlineStr">
        <x:is>
          <x:t xml:space="preserve">Pr68Cu25Al7</x:t>
        </x:is>
      </x:c>
      <x:c r="D1898" t="inlineStr">
        <x:is>
          <x:t xml:space="preserve">[(Co0.9Fe0.1)0.75B0.2Si0.05]96Nb4</x:t>
        </x:is>
      </x:c>
      <x:c r="E1898" t="inlineStr">
        <x:is>
          <x:t xml:space="preserve">Pr-based</x:t>
        </x:is>
      </x:c>
      <x:c r="F1898" t="inlineStr">
        <x:is>
          <x:t xml:space="preserve">Co-based</x:t>
        </x:is>
      </x:c>
      <x:c r="G1898" t="n">
        <x:v>0</x:v>
      </x:c>
      <x:c r="H1898" t="n">
        <x:v>1.032318127107933</x:v>
      </x:c>
      <x:c r="I1898" t="n">
        <x:v>0.1249387366083</x:v>
      </x:c>
      <x:c r="J1898" t="n">
        <x:v>1</x:v>
      </x:c>
    </x:row>
    <x:row r="1899">
      <x:c r="A1899" t="inlineStr">
        <x:is>
          <x:t xml:space="preserve">MG-JTAC18-008</x:t>
        </x:is>
      </x:c>
      <x:c r="B1899" t="inlineStr">
        <x:is>
          <x:t xml:space="preserve">MG-LONG-081</x:t>
        </x:is>
      </x:c>
      <x:c r="C1899" t="inlineStr">
        <x:is>
          <x:t xml:space="preserve">Ag46.2Mg23.1Ca30.7</x:t>
        </x:is>
      </x:c>
      <x:c r="D1899" t="inlineStr">
        <x:is>
          <x:t xml:space="preserve">Pr68Cu25Al7</x:t>
        </x:is>
      </x:c>
      <x:c r="E1899" t="inlineStr">
        <x:is>
          <x:t xml:space="preserve">Ag-based</x:t>
        </x:is>
      </x:c>
      <x:c r="F1899" t="inlineStr">
        <x:is>
          <x:t xml:space="preserve">Pr-based</x:t>
        </x:is>
      </x:c>
      <x:c r="G1899" t="n">
        <x:v>0</x:v>
      </x:c>
      <x:c r="H1899" t="n">
        <x:v>0.8465706398849265</x:v>
      </x:c>
      <x:c r="I1899" t="n">
        <x:v>0.3309932190414244</x:v>
      </x:c>
      <x:c r="J1899" t="n">
        <x:v>1</x:v>
      </x:c>
    </x:row>
    <x:row r="1900">
      <x:c r="A1900" t="inlineStr">
        <x:is>
          <x:t xml:space="preserve">MG-JTAC18-010</x:t>
        </x:is>
      </x:c>
      <x:c r="B1900" t="inlineStr">
        <x:is>
          <x:t xml:space="preserve">MG-LONG-081</x:t>
        </x:is>
      </x:c>
      <x:c r="C1900" t="inlineStr">
        <x:is>
          <x:t xml:space="preserve">Ag46.2Mg15.4Ca30.5Cu7.7</x:t>
        </x:is>
      </x:c>
      <x:c r="D1900" t="inlineStr">
        <x:is>
          <x:t xml:space="preserve">Pr68Cu25Al7</x:t>
        </x:is>
      </x:c>
      <x:c r="E1900" t="inlineStr">
        <x:is>
          <x:t xml:space="preserve">Ag-based</x:t>
        </x:is>
      </x:c>
      <x:c r="F1900" t="inlineStr">
        <x:is>
          <x:t xml:space="preserve">Pr-based</x:t>
        </x:is>
      </x:c>
      <x:c r="G1900" t="n">
        <x:v>0</x:v>
      </x:c>
      <x:c r="H1900" t="n">
        <x:v>1.160474166173675</x:v>
      </x:c>
      <x:c r="I1900" t="n">
        <x:v>0.2730012720637376</x:v>
      </x:c>
      <x:c r="J1900" t="n">
        <x:v>1</x:v>
      </x:c>
    </x:row>
    <x:row r="1901">
      <x:c r="A1901" t="inlineStr">
        <x:is>
          <x:t xml:space="preserve">MG-JTAC18-016</x:t>
        </x:is>
      </x:c>
      <x:c r="B1901" t="inlineStr">
        <x:is>
          <x:t xml:space="preserve">MG-LONG-081</x:t>
        </x:is>
      </x:c>
      <x:c r="C1901" t="inlineStr">
        <x:is>
          <x:t xml:space="preserve">Ag53.8Mg15.4Ca23.1Cu7.7</x:t>
        </x:is>
      </x:c>
      <x:c r="D1901" t="inlineStr">
        <x:is>
          <x:t xml:space="preserve">Pr68Cu25Al7</x:t>
        </x:is>
      </x:c>
      <x:c r="E1901" t="inlineStr">
        <x:is>
          <x:t xml:space="preserve">Ag-based</x:t>
        </x:is>
      </x:c>
      <x:c r="F1901" t="inlineStr">
        <x:is>
          <x:t xml:space="preserve">Pr-based</x:t>
        </x:is>
      </x:c>
      <x:c r="G1901" t="n">
        <x:v>0</x:v>
      </x:c>
      <x:c r="H1901" t="n">
        <x:v>0.9142407415810554</x:v>
      </x:c>
      <x:c r="I1901" t="n">
        <x:v>0.4771212547196624</x:v>
      </x:c>
      <x:c r="J1901" t="n">
        <x:v>1</x:v>
      </x:c>
    </x:row>
    <x:row r="1902">
      <x:c r="A1902" t="inlineStr">
        <x:is>
          <x:t xml:space="preserve">MG-JTAC18-054</x:t>
        </x:is>
      </x:c>
      <x:c r="B1902" t="inlineStr">
        <x:is>
          <x:t xml:space="preserve">MG-LONG-081</x:t>
        </x:is>
      </x:c>
      <x:c r="C1902" t="inlineStr">
        <x:is>
          <x:t xml:space="preserve">Fe56.8Co14.2Nb5B24</x:t>
        </x:is>
      </x:c>
      <x:c r="D1902" t="inlineStr">
        <x:is>
          <x:t xml:space="preserve">Pr68Cu25Al7</x:t>
        </x:is>
      </x:c>
      <x:c r="E1902" t="inlineStr">
        <x:is>
          <x:t xml:space="preserve">Fe-based</x:t>
        </x:is>
      </x:c>
      <x:c r="F1902" t="inlineStr">
        <x:is>
          <x:t xml:space="preserve">Pr-based</x:t>
        </x:is>
      </x:c>
      <x:c r="G1902" t="n">
        <x:v>0</x:v>
      </x:c>
      <x:c r="H1902" t="n">
        <x:v>1.302251095894433</x:v>
      </x:c>
      <x:c r="I1902" t="n">
        <x:v>-0.1249387366083</x:v>
      </x:c>
      <x:c r="J1902" t="n">
        <x:v>0</x:v>
      </x:c>
    </x:row>
    <x:row r="1903">
      <x:c r="A1903" t="inlineStr">
        <x:is>
          <x:t xml:space="preserve">MG-JTAC18-069</x:t>
        </x:is>
      </x:c>
      <x:c r="B1903" t="inlineStr">
        <x:is>
          <x:t xml:space="preserve">MG-LONG-081</x:t>
        </x:is>
      </x:c>
      <x:c r="C1903" t="inlineStr">
        <x:is>
          <x:t xml:space="preserve">Fe71Mo2Nb3P12C10B2</x:t>
        </x:is>
      </x:c>
      <x:c r="D1903" t="inlineStr">
        <x:is>
          <x:t xml:space="preserve">Pr68Cu25Al7</x:t>
        </x:is>
      </x:c>
      <x:c r="E1903" t="inlineStr">
        <x:is>
          <x:t xml:space="preserve">Fe-based</x:t>
        </x:is>
      </x:c>
      <x:c r="F1903" t="inlineStr">
        <x:is>
          <x:t xml:space="preserve">Pr-based</x:t>
        </x:is>
      </x:c>
      <x:c r="G1903" t="n">
        <x:v>0</x:v>
      </x:c>
      <x:c r="H1903" t="n">
        <x:v>1.009597264215533</x:v>
      </x:c>
      <x:c r="I1903" t="n">
        <x:v>0.1760912590556812</x:v>
      </x:c>
      <x:c r="J1903" t="n">
        <x:v>1</x:v>
      </x:c>
    </x:row>
    <x:row r="1904">
      <x:c r="A1904" t="inlineStr">
        <x:is>
          <x:t xml:space="preserve">MG-JTAC18-104</x:t>
        </x:is>
      </x:c>
      <x:c r="B1904" t="inlineStr">
        <x:is>
          <x:t xml:space="preserve">MG-LONG-081</x:t>
        </x:is>
      </x:c>
      <x:c r="C1904" t="inlineStr">
        <x:is>
          <x:t xml:space="preserve">(La0.3Ce0.7)65Al10Co25</x:t>
        </x:is>
      </x:c>
      <x:c r="D1904" t="inlineStr">
        <x:is>
          <x:t xml:space="preserve">Pr68Cu25Al7</x:t>
        </x:is>
      </x:c>
      <x:c r="E1904" t="inlineStr">
        <x:is>
          <x:t xml:space="preserve">La-based</x:t>
        </x:is>
      </x:c>
      <x:c r="F1904" t="inlineStr">
        <x:is>
          <x:t xml:space="preserve">Pr-based</x:t>
        </x:is>
      </x:c>
      <x:c r="G1904" t="n">
        <x:v>0</x:v>
      </x:c>
      <x:c r="H1904" t="n">
        <x:v>0.6301583406257548</x:v>
      </x:c>
      <x:c r="I1904" t="n">
        <x:v>-0.7781512503836436</x:v>
      </x:c>
      <x:c r="J1904" t="n">
        <x:v>0</x:v>
      </x:c>
    </x:row>
    <x:row r="1905">
      <x:c r="A1905" t="inlineStr">
        <x:is>
          <x:t xml:space="preserve">MG-JTAC18-105</x:t>
        </x:is>
      </x:c>
      <x:c r="B1905" t="inlineStr">
        <x:is>
          <x:t xml:space="preserve">MG-LONG-081</x:t>
        </x:is>
      </x:c>
      <x:c r="C1905" t="inlineStr">
        <x:is>
          <x:t xml:space="preserve">(La0.4Ce0.6)65Al10Co25</x:t>
        </x:is>
      </x:c>
      <x:c r="D1905" t="inlineStr">
        <x:is>
          <x:t xml:space="preserve">Pr68Cu25Al7</x:t>
        </x:is>
      </x:c>
      <x:c r="E1905" t="inlineStr">
        <x:is>
          <x:t xml:space="preserve">La-based</x:t>
        </x:is>
      </x:c>
      <x:c r="F1905" t="inlineStr">
        <x:is>
          <x:t xml:space="preserve">Pr-based</x:t>
        </x:is>
      </x:c>
      <x:c r="G1905" t="n">
        <x:v>0</x:v>
      </x:c>
      <x:c r="H1905" t="n">
        <x:v>0.1925976373238658</x:v>
      </x:c>
      <x:c r="I1905" t="n">
        <x:v>-0.9030899869919436</x:v>
      </x:c>
      <x:c r="J1905" t="n">
        <x:v>0</x:v>
      </x:c>
    </x:row>
    <x:row r="1906">
      <x:c r="A1906" t="inlineStr">
        <x:is>
          <x:t xml:space="preserve">MG-JTAC18-106</x:t>
        </x:is>
      </x:c>
      <x:c r="B1906" t="inlineStr">
        <x:is>
          <x:t xml:space="preserve">MG-LONG-081</x:t>
        </x:is>
      </x:c>
      <x:c r="C1906" t="inlineStr">
        <x:is>
          <x:t xml:space="preserve">(La0.5Ce0.5)65Al10Co25</x:t>
        </x:is>
      </x:c>
      <x:c r="D1906" t="inlineStr">
        <x:is>
          <x:t xml:space="preserve">Pr68Cu25Al7</x:t>
        </x:is>
      </x:c>
      <x:c r="E1906" t="inlineStr">
        <x:is>
          <x:t xml:space="preserve">La-based</x:t>
        </x:is>
      </x:c>
      <x:c r="F1906" t="inlineStr">
        <x:is>
          <x:t xml:space="preserve">Pr-based</x:t>
        </x:is>
      </x:c>
      <x:c r="G1906" t="n">
        <x:v>0</x:v>
      </x:c>
      <x:c r="H1906" t="n">
        <x:v>0.9570140993110601</x:v>
      </x:c>
      <x:c r="I1906" t="n">
        <x:v>-1</x:v>
      </x:c>
      <x:c r="J1906" t="n">
        <x:v>0</x:v>
      </x:c>
    </x:row>
    <x:row r="1907">
      <x:c r="A1907" t="inlineStr">
        <x:is>
          <x:t xml:space="preserve">MG-JTAC18-107</x:t>
        </x:is>
      </x:c>
      <x:c r="B1907" t="inlineStr">
        <x:is>
          <x:t xml:space="preserve">MG-LONG-081</x:t>
        </x:is>
      </x:c>
      <x:c r="C1907" t="inlineStr">
        <x:is>
          <x:t xml:space="preserve">(La0.6Ce0.4)65Al10Co25</x:t>
        </x:is>
      </x:c>
      <x:c r="D1907" t="inlineStr">
        <x:is>
          <x:t xml:space="preserve">Pr68Cu25Al7</x:t>
        </x:is>
      </x:c>
      <x:c r="E1907" t="inlineStr">
        <x:is>
          <x:t xml:space="preserve">La-based</x:t>
        </x:is>
      </x:c>
      <x:c r="F1907" t="inlineStr">
        <x:is>
          <x:t xml:space="preserve">Pr-based</x:t>
        </x:is>
      </x:c>
      <x:c r="G1907" t="n">
        <x:v>0</x:v>
      </x:c>
      <x:c r="H1907" t="n">
        <x:v>0.8345274485472555</x:v>
      </x:c>
      <x:c r="I1907" t="n">
        <x:v>-1.1249387366083</x:v>
      </x:c>
      <x:c r="J1907" t="n">
        <x:v>0</x:v>
      </x:c>
    </x:row>
    <x:row r="1908">
      <x:c r="A1908" t="inlineStr">
        <x:is>
          <x:t xml:space="preserve">MG-JTAC18-108</x:t>
        </x:is>
      </x:c>
      <x:c r="B1908" t="inlineStr">
        <x:is>
          <x:t xml:space="preserve">MG-LONG-081</x:t>
        </x:is>
      </x:c>
      <x:c r="C1908" t="inlineStr">
        <x:is>
          <x:t xml:space="preserve">(La0.7Ce0.3)65Al10Co25</x:t>
        </x:is>
      </x:c>
      <x:c r="D1908" t="inlineStr">
        <x:is>
          <x:t xml:space="preserve">Pr68Cu25Al7</x:t>
        </x:is>
      </x:c>
      <x:c r="E1908" t="inlineStr">
        <x:is>
          <x:t xml:space="preserve">La-based</x:t>
        </x:is>
      </x:c>
      <x:c r="F1908" t="inlineStr">
        <x:is>
          <x:t xml:space="preserve">Pr-based</x:t>
        </x:is>
      </x:c>
      <x:c r="G1908" t="n">
        <x:v>0</x:v>
      </x:c>
      <x:c r="H1908" t="n">
        <x:v>1.241267658007973</x:v>
      </x:c>
      <x:c r="I1908" t="n">
        <x:v>-1.221848749616357</x:v>
      </x:c>
      <x:c r="J1908" t="n">
        <x:v>0</x:v>
      </x:c>
    </x:row>
    <x:row r="1909">
      <x:c r="A1909" t="inlineStr">
        <x:is>
          <x:t xml:space="preserve">MG-JTAC18-112</x:t>
        </x:is>
      </x:c>
      <x:c r="B1909" t="inlineStr">
        <x:is>
          <x:t xml:space="preserve">MG-LONG-081</x:t>
        </x:is>
      </x:c>
      <x:c r="C1909" t="inlineStr">
        <x:is>
          <x:t xml:space="preserve">Mg60Ni20La20</x:t>
        </x:is>
      </x:c>
      <x:c r="D1909" t="inlineStr">
        <x:is>
          <x:t xml:space="preserve">Pr68Cu25Al7</x:t>
        </x:is>
      </x:c>
      <x:c r="E1909" t="inlineStr">
        <x:is>
          <x:t xml:space="preserve">Mg-based</x:t>
        </x:is>
      </x:c>
      <x:c r="F1909" t="inlineStr">
        <x:is>
          <x:t xml:space="preserve">Pr-based</x:t>
        </x:is>
      </x:c>
      <x:c r="G1909" t="n">
        <x:v>0</x:v>
      </x:c>
      <x:c r="H1909" t="n">
        <x:v>0.3936363889980202</x:v>
      </x:c>
      <x:c r="I1909" t="n">
        <x:v>0.8750612633917</x:v>
      </x:c>
      <x:c r="J1909" t="n">
        <x:v>1</x:v>
      </x:c>
    </x:row>
    <x:row r="1910">
      <x:c r="A1910" t="inlineStr">
        <x:is>
          <x:t xml:space="preserve">MG-LONG-082</x:t>
        </x:is>
      </x:c>
      <x:c r="B1910" t="inlineStr">
        <x:is>
          <x:t xml:space="preserve">MG-LONG-091</x:t>
        </x:is>
      </x:c>
      <x:c r="C1910" t="inlineStr">
        <x:is>
          <x:t xml:space="preserve">Pr68(Cu,Ni)25Al7</x:t>
        </x:is>
      </x:c>
      <x:c r="D1910" t="inlineStr">
        <x:is>
          <x:t xml:space="preserve">[(Co0.9Fe0.1)0.75B0.2Si0.05]96Nb4</x:t>
        </x:is>
      </x:c>
      <x:c r="E1910" t="inlineStr">
        <x:is>
          <x:t xml:space="preserve">Pr-based</x:t>
        </x:is>
      </x:c>
      <x:c r="F1910" t="inlineStr">
        <x:is>
          <x:t xml:space="preserve">Co-based</x:t>
        </x:is>
      </x:c>
      <x:c r="G1910" t="n">
        <x:v>0</x:v>
      </x:c>
      <x:c r="H1910" t="n">
        <x:v>1.291131958243545</x:v>
      </x:c>
      <x:c r="I1910" t="n">
        <x:v>0.1249387366083</x:v>
      </x:c>
      <x:c r="J1910" t="n">
        <x:v>1</x:v>
      </x:c>
    </x:row>
    <x:row r="1911">
      <x:c r="A1911" t="inlineStr">
        <x:is>
          <x:t xml:space="preserve">MG-LONG-082</x:t>
        </x:is>
      </x:c>
      <x:c r="B1911" t="inlineStr">
        <x:is>
          <x:t xml:space="preserve">MG-LONG-092</x:t>
        </x:is>
      </x:c>
      <x:c r="C1911" t="inlineStr">
        <x:is>
          <x:t xml:space="preserve">Pr68(Cu,Ni)25Al7</x:t>
        </x:is>
      </x:c>
      <x:c r="D1911" t="inlineStr">
        <x:is>
          <x:t xml:space="preserve">[(Co0.8Fe0.2)0.75B0.2Si0.05]96Nb4</x:t>
        </x:is>
      </x:c>
      <x:c r="E1911" t="inlineStr">
        <x:is>
          <x:t xml:space="preserve">Pr-based</x:t>
        </x:is>
      </x:c>
      <x:c r="F1911" t="inlineStr">
        <x:is>
          <x:t xml:space="preserve">Co-based</x:t>
        </x:is>
      </x:c>
      <x:c r="G1911" t="n">
        <x:v>0</x:v>
      </x:c>
      <x:c r="H1911" t="n">
        <x:v>1.089606313825255</x:v>
      </x:c>
      <x:c r="I1911" t="n">
        <x:v>0.2218487496163564</x:v>
      </x:c>
      <x:c r="J1911" t="n">
        <x:v>1</x:v>
      </x:c>
    </x:row>
    <x:row r="1912">
      <x:c r="A1912" t="inlineStr">
        <x:is>
          <x:t xml:space="preserve">MG-LONG-082</x:t>
        </x:is>
      </x:c>
      <x:c r="B1912" t="inlineStr">
        <x:is>
          <x:t xml:space="preserve">MG-LONG-093</x:t>
        </x:is>
      </x:c>
      <x:c r="C1912" t="inlineStr">
        <x:is>
          <x:t xml:space="preserve">Pr68(Cu,Ni)25Al7</x:t>
        </x:is>
      </x:c>
      <x:c r="D1912" t="inlineStr">
        <x:is>
          <x:t xml:space="preserve">[(Co0.7Fe0.3)0.75B0.2Si0.05]96Nb4</x:t>
        </x:is>
      </x:c>
      <x:c r="E1912" t="inlineStr">
        <x:is>
          <x:t xml:space="preserve">Pr-based</x:t>
        </x:is>
      </x:c>
      <x:c r="F1912" t="inlineStr">
        <x:is>
          <x:t xml:space="preserve">Co-based</x:t>
        </x:is>
      </x:c>
      <x:c r="G1912" t="n">
        <x:v>0</x:v>
      </x:c>
      <x:c r="H1912" t="n">
        <x:v>1.256123096810188</x:v>
      </x:c>
      <x:c r="I1912" t="n">
        <x:v>0.3679767852945944</x:v>
      </x:c>
      <x:c r="J1912" t="n">
        <x:v>1</x:v>
      </x:c>
    </x:row>
    <x:row r="1913">
      <x:c r="A1913" t="inlineStr">
        <x:is>
          <x:t xml:space="preserve">MG-LONG-082</x:t>
        </x:is>
      </x:c>
      <x:c r="B1913" t="inlineStr">
        <x:is>
          <x:t xml:space="preserve">MG-LONG-117</x:t>
        </x:is>
      </x:c>
      <x:c r="C1913" t="inlineStr">
        <x:is>
          <x:t xml:space="preserve">Pr68(Cu,Ni)25Al7</x:t>
        </x:is>
      </x:c>
      <x:c r="D1913" t="inlineStr">
        <x:is>
          <x:t xml:space="preserve">Fe43Co5Cr15Mo14C15B6Y2</x:t>
        </x:is>
      </x:c>
      <x:c r="E1913" t="inlineStr">
        <x:is>
          <x:t xml:space="preserve">Pr-based</x:t>
        </x:is>
      </x:c>
      <x:c r="F1913" t="inlineStr">
        <x:is>
          <x:t xml:space="preserve">Fe-based</x:t>
        </x:is>
      </x:c>
      <x:c r="G1913" t="n">
        <x:v>0</x:v>
      </x:c>
      <x:c r="H1913" t="n">
        <x:v>1.207416842678024</x:v>
      </x:c>
      <x:c r="I1913" t="n">
        <x:v>0.7781512503836436</x:v>
      </x:c>
      <x:c r="J1913" t="n">
        <x:v>1</x:v>
      </x:c>
    </x:row>
    <x:row r="1914">
      <x:c r="A1914" t="inlineStr">
        <x:is>
          <x:t xml:space="preserve">MG-LONG-082</x:t>
        </x:is>
      </x:c>
      <x:c r="B1914" t="inlineStr">
        <x:is>
          <x:t xml:space="preserve">MG-LONG-123</x:t>
        </x:is>
      </x:c>
      <x:c r="C1914" t="inlineStr">
        <x:is>
          <x:t xml:space="preserve">Pr68(Cu,Ni)25Al7</x:t>
        </x:is>
      </x:c>
      <x:c r="D1914" t="inlineStr">
        <x:is>
          <x:t xml:space="preserve">Fe56Mn5Cr7Mo12Er2C12B6</x:t>
        </x:is>
      </x:c>
      <x:c r="E1914" t="inlineStr">
        <x:is>
          <x:t xml:space="preserve">Pr-based</x:t>
        </x:is>
      </x:c>
      <x:c r="F1914" t="inlineStr">
        <x:is>
          <x:t xml:space="preserve">Fe-based</x:t>
        </x:is>
      </x:c>
      <x:c r="G1914" t="n">
        <x:v>0</x:v>
      </x:c>
      <x:c r="H1914" t="n">
        <x:v>1.062798164187388</x:v>
      </x:c>
      <x:c r="I1914" t="n">
        <x:v>0.7269987279362623</x:v>
      </x:c>
      <x:c r="J1914" t="n">
        <x:v>1</x:v>
      </x:c>
    </x:row>
    <x:row r="1915">
      <x:c r="A1915" t="inlineStr">
        <x:is>
          <x:t xml:space="preserve">MG-JTAC18-065</x:t>
        </x:is>
      </x:c>
      <x:c r="B1915" t="inlineStr">
        <x:is>
          <x:t xml:space="preserve">MG-LONG-082</x:t>
        </x:is>
      </x:c>
      <x:c r="C1915" t="inlineStr">
        <x:is>
          <x:t xml:space="preserve">Fe71Mo3Nb2P12C10B2</x:t>
        </x:is>
      </x:c>
      <x:c r="D1915" t="inlineStr">
        <x:is>
          <x:t xml:space="preserve">Pr68(Cu,Ni)25Al7</x:t>
        </x:is>
      </x:c>
      <x:c r="E1915" t="inlineStr">
        <x:is>
          <x:t xml:space="preserve">Fe-based</x:t>
        </x:is>
      </x:c>
      <x:c r="F1915" t="inlineStr">
        <x:is>
          <x:t xml:space="preserve">Pr-based</x:t>
        </x:is>
      </x:c>
      <x:c r="G1915" t="n">
        <x:v>0</x:v>
      </x:c>
      <x:c r="H1915" t="n">
        <x:v>1.288386561194567</x:v>
      </x:c>
      <x:c r="I1915" t="n">
        <x:v>0.1760912590556812</x:v>
      </x:c>
      <x:c r="J1915" t="n">
        <x:v>1</x:v>
      </x:c>
    </x:row>
    <x:row r="1916">
      <x:c r="A1916" t="inlineStr">
        <x:is>
          <x:t xml:space="preserve">MG-JTAC18-069</x:t>
        </x:is>
      </x:c>
      <x:c r="B1916" t="inlineStr">
        <x:is>
          <x:t xml:space="preserve">MG-LONG-082</x:t>
        </x:is>
      </x:c>
      <x:c r="C1916" t="inlineStr">
        <x:is>
          <x:t xml:space="preserve">Fe71Mo2Nb3P12C10B2</x:t>
        </x:is>
      </x:c>
      <x:c r="D1916" t="inlineStr">
        <x:is>
          <x:t xml:space="preserve">Pr68(Cu,Ni)25Al7</x:t>
        </x:is>
      </x:c>
      <x:c r="E1916" t="inlineStr">
        <x:is>
          <x:t xml:space="preserve">Fe-based</x:t>
        </x:is>
      </x:c>
      <x:c r="F1916" t="inlineStr">
        <x:is>
          <x:t xml:space="preserve">Pr-based</x:t>
        </x:is>
      </x:c>
      <x:c r="G1916" t="n">
        <x:v>0</x:v>
      </x:c>
      <x:c r="H1916" t="n">
        <x:v>1.184902702922628</x:v>
      </x:c>
      <x:c r="I1916" t="n">
        <x:v>0.1760912590556812</x:v>
      </x:c>
      <x:c r="J1916" t="n">
        <x:v>1</x:v>
      </x:c>
    </x:row>
    <x:row r="1917">
      <x:c r="A1917" t="inlineStr">
        <x:is>
          <x:t xml:space="preserve">MG-JTAC18-106</x:t>
        </x:is>
      </x:c>
      <x:c r="B1917" t="inlineStr">
        <x:is>
          <x:t xml:space="preserve">MG-LONG-082</x:t>
        </x:is>
      </x:c>
      <x:c r="C1917" t="inlineStr">
        <x:is>
          <x:t xml:space="preserve">(La0.5Ce0.5)65Al10Co25</x:t>
        </x:is>
      </x:c>
      <x:c r="D1917" t="inlineStr">
        <x:is>
          <x:t xml:space="preserve">Pr68(Cu,Ni)25Al7</x:t>
        </x:is>
      </x:c>
      <x:c r="E1917" t="inlineStr">
        <x:is>
          <x:t xml:space="preserve">La-based</x:t>
        </x:is>
      </x:c>
      <x:c r="F1917" t="inlineStr">
        <x:is>
          <x:t xml:space="preserve">Pr-based</x:t>
        </x:is>
      </x:c>
      <x:c r="G1917" t="n">
        <x:v>0</x:v>
      </x:c>
      <x:c r="H1917" t="n">
        <x:v>0.8265785235176443</x:v>
      </x:c>
      <x:c r="I1917" t="n">
        <x:v>-1</x:v>
      </x:c>
      <x:c r="J1917" t="n">
        <x:v>0</x:v>
      </x:c>
    </x:row>
    <x:row r="1918">
      <x:c r="A1918" t="inlineStr">
        <x:is>
          <x:t xml:space="preserve">MG-JTAC18-112</x:t>
        </x:is>
      </x:c>
      <x:c r="B1918" t="inlineStr">
        <x:is>
          <x:t xml:space="preserve">MG-LONG-082</x:t>
        </x:is>
      </x:c>
      <x:c r="C1918" t="inlineStr">
        <x:is>
          <x:t xml:space="preserve">Mg60Ni20La20</x:t>
        </x:is>
      </x:c>
      <x:c r="D1918" t="inlineStr">
        <x:is>
          <x:t xml:space="preserve">Pr68(Cu,Ni)25Al7</x:t>
        </x:is>
      </x:c>
      <x:c r="E1918" t="inlineStr">
        <x:is>
          <x:t xml:space="preserve">Mg-based</x:t>
        </x:is>
      </x:c>
      <x:c r="F1918" t="inlineStr">
        <x:is>
          <x:t xml:space="preserve">Pr-based</x:t>
        </x:is>
      </x:c>
      <x:c r="G1918" t="n">
        <x:v>0</x:v>
      </x:c>
      <x:c r="H1918" t="n">
        <x:v>1.321446156671574</x:v>
      </x:c>
      <x:c r="I1918" t="n">
        <x:v>0.8750612633917</x:v>
      </x:c>
      <x:c r="J1918" t="n">
        <x:v>1</x:v>
      </x:c>
    </x:row>
    <x:row r="1919">
      <x:c r="A1919" t="inlineStr">
        <x:is>
          <x:t xml:space="preserve">MG-JTAC18-126</x:t>
        </x:is>
      </x:c>
      <x:c r="B1919" t="inlineStr">
        <x:is>
          <x:t xml:space="preserve">MG-LONG-082</x:t>
        </x:is>
      </x:c>
      <x:c r="C1919" t="inlineStr">
        <x:is>
          <x:t xml:space="preserve">Mg65Ni20La15</x:t>
        </x:is>
      </x:c>
      <x:c r="D1919" t="inlineStr">
        <x:is>
          <x:t xml:space="preserve">Pr68(Cu,Ni)25Al7</x:t>
        </x:is>
      </x:c>
      <x:c r="E1919" t="inlineStr">
        <x:is>
          <x:t xml:space="preserve">Mg-based</x:t>
        </x:is>
      </x:c>
      <x:c r="F1919" t="inlineStr">
        <x:is>
          <x:t xml:space="preserve">Pr-based</x:t>
        </x:is>
      </x:c>
      <x:c r="G1919" t="n">
        <x:v>0</x:v>
      </x:c>
      <x:c r="H1919" t="n">
        <x:v>0.9733664211045449</x:v>
      </x:c>
      <x:c r="I1919" t="n">
        <x:v>0.4771212547196624</x:v>
      </x:c>
      <x:c r="J1919" t="n">
        <x:v>1</x:v>
      </x:c>
    </x:row>
    <x:row r="1920">
      <x:c r="A1920" t="inlineStr">
        <x:is>
          <x:t xml:space="preserve">MG-JTAC18-003</x:t>
        </x:is>
      </x:c>
      <x:c r="B1920" t="inlineStr">
        <x:is>
          <x:t xml:space="preserve">MG-LONG-083</x:t>
        </x:is>
      </x:c>
      <x:c r="C1920" t="inlineStr">
        <x:is>
          <x:t xml:space="preserve">Ag38.4Mg30.8Ca30.8</x:t>
        </x:is>
      </x:c>
      <x:c r="D1920" t="inlineStr">
        <x:is>
          <x:t xml:space="preserve">Pr72(Cu,Ni)25Al3</x:t>
        </x:is>
      </x:c>
      <x:c r="E1920" t="inlineStr">
        <x:is>
          <x:t xml:space="preserve">Ag-based</x:t>
        </x:is>
      </x:c>
      <x:c r="F1920" t="inlineStr">
        <x:is>
          <x:t xml:space="preserve">Pr-based</x:t>
        </x:is>
      </x:c>
      <x:c r="G1920" t="n">
        <x:v>0</x:v>
      </x:c>
      <x:c r="H1920" t="n">
        <x:v>0.8980679744567339</x:v>
      </x:c>
      <x:c r="I1920" t="n">
        <x:v>0.4771212547196624</x:v>
      </x:c>
      <x:c r="J1920" t="n">
        <x:v>1</x:v>
      </x:c>
    </x:row>
    <x:row r="1921">
      <x:c r="A1921" t="inlineStr">
        <x:is>
          <x:t xml:space="preserve">MG-JTAC18-004</x:t>
        </x:is>
      </x:c>
      <x:c r="B1921" t="inlineStr">
        <x:is>
          <x:t xml:space="preserve">MG-LONG-083</x:t>
        </x:is>
      </x:c>
      <x:c r="C1921" t="inlineStr">
        <x:is>
          <x:t xml:space="preserve">Ag38.4Mg38.4Ca23.2</x:t>
        </x:is>
      </x:c>
      <x:c r="D1921" t="inlineStr">
        <x:is>
          <x:t xml:space="preserve">Pr72(Cu,Ni)25Al3</x:t>
        </x:is>
      </x:c>
      <x:c r="E1921" t="inlineStr">
        <x:is>
          <x:t xml:space="preserve">Ag-based</x:t>
        </x:is>
      </x:c>
      <x:c r="F1921" t="inlineStr">
        <x:is>
          <x:t xml:space="preserve">Pr-based</x:t>
        </x:is>
      </x:c>
      <x:c r="G1921" t="n">
        <x:v>0</x:v>
      </x:c>
      <x:c r="H1921" t="n">
        <x:v>0.5322137538830825</x:v>
      </x:c>
      <x:c r="I1921" t="n">
        <x:v>0.1346985738974562</x:v>
      </x:c>
      <x:c r="J1921" t="n">
        <x:v>1</x:v>
      </x:c>
    </x:row>
    <x:row r="1922">
      <x:c r="A1922" t="inlineStr">
        <x:is>
          <x:t xml:space="preserve">MG-JTAC18-008</x:t>
        </x:is>
      </x:c>
      <x:c r="B1922" t="inlineStr">
        <x:is>
          <x:t xml:space="preserve">MG-LONG-083</x:t>
        </x:is>
      </x:c>
      <x:c r="C1922" t="inlineStr">
        <x:is>
          <x:t xml:space="preserve">Ag46.2Mg23.1Ca30.7</x:t>
        </x:is>
      </x:c>
      <x:c r="D1922" t="inlineStr">
        <x:is>
          <x:t xml:space="preserve">Pr72(Cu,Ni)25Al3</x:t>
        </x:is>
      </x:c>
      <x:c r="E1922" t="inlineStr">
        <x:is>
          <x:t xml:space="preserve">Ag-based</x:t>
        </x:is>
      </x:c>
      <x:c r="F1922" t="inlineStr">
        <x:is>
          <x:t xml:space="preserve">Pr-based</x:t>
        </x:is>
      </x:c>
      <x:c r="G1922" t="n">
        <x:v>0</x:v>
      </x:c>
      <x:c r="H1922" t="n">
        <x:v>1.067096429647617</x:v>
      </x:c>
      <x:c r="I1922" t="n">
        <x:v>0.3309932190414244</x:v>
      </x:c>
      <x:c r="J1922" t="n">
        <x:v>1</x:v>
      </x:c>
    </x:row>
    <x:row r="1923">
      <x:c r="A1923" t="inlineStr">
        <x:is>
          <x:t xml:space="preserve">MG-JTAC18-009</x:t>
        </x:is>
      </x:c>
      <x:c r="B1923" t="inlineStr">
        <x:is>
          <x:t xml:space="preserve">MG-LONG-083</x:t>
        </x:is>
      </x:c>
      <x:c r="C1923" t="inlineStr">
        <x:is>
          <x:t xml:space="preserve">Ag46.2Mg15.3Ca38.4</x:t>
        </x:is>
      </x:c>
      <x:c r="D1923" t="inlineStr">
        <x:is>
          <x:t xml:space="preserve">Pr72(Cu,Ni)25Al3</x:t>
        </x:is>
      </x:c>
      <x:c r="E1923" t="inlineStr">
        <x:is>
          <x:t xml:space="preserve">Ag-based</x:t>
        </x:is>
      </x:c>
      <x:c r="F1923" t="inlineStr">
        <x:is>
          <x:t xml:space="preserve">Pr-based</x:t>
        </x:is>
      </x:c>
      <x:c r="G1923" t="n">
        <x:v>0</x:v>
      </x:c>
      <x:c r="H1923" t="n">
        <x:v>0.4692410872557002</x:v>
      </x:c>
      <x:c r="I1923" t="n">
        <x:v>0.6989700043360189</x:v>
      </x:c>
      <x:c r="J1923" t="n">
        <x:v>1</x:v>
      </x:c>
    </x:row>
    <x:row r="1924">
      <x:c r="A1924" t="inlineStr">
        <x:is>
          <x:t xml:space="preserve">MG-JTAC18-010</x:t>
        </x:is>
      </x:c>
      <x:c r="B1924" t="inlineStr">
        <x:is>
          <x:t xml:space="preserve">MG-LONG-083</x:t>
        </x:is>
      </x:c>
      <x:c r="C1924" t="inlineStr">
        <x:is>
          <x:t xml:space="preserve">Ag46.2Mg15.4Ca30.5Cu7.7</x:t>
        </x:is>
      </x:c>
      <x:c r="D1924" t="inlineStr">
        <x:is>
          <x:t xml:space="preserve">Pr72(Cu,Ni)25Al3</x:t>
        </x:is>
      </x:c>
      <x:c r="E1924" t="inlineStr">
        <x:is>
          <x:t xml:space="preserve">Ag-based</x:t>
        </x:is>
      </x:c>
      <x:c r="F1924" t="inlineStr">
        <x:is>
          <x:t xml:space="preserve">Pr-based</x:t>
        </x:is>
      </x:c>
      <x:c r="G1924" t="n">
        <x:v>0</x:v>
      </x:c>
      <x:c r="H1924" t="n">
        <x:v>0.7586976488021061</x:v>
      </x:c>
      <x:c r="I1924" t="n">
        <x:v>0.2730012720637376</x:v>
      </x:c>
      <x:c r="J1924" t="n">
        <x:v>1</x:v>
      </x:c>
    </x:row>
    <x:row r="1925">
      <x:c r="A1925" t="inlineStr">
        <x:is>
          <x:t xml:space="preserve">MG-JTAC18-015</x:t>
        </x:is>
      </x:c>
      <x:c r="B1925" t="inlineStr">
        <x:is>
          <x:t xml:space="preserve">MG-LONG-083</x:t>
        </x:is>
      </x:c>
      <x:c r="C1925" t="inlineStr">
        <x:is>
          <x:t xml:space="preserve">Ag53.8Mg23.1Ca23.1</x:t>
        </x:is>
      </x:c>
      <x:c r="D1925" t="inlineStr">
        <x:is>
          <x:t xml:space="preserve">Pr72(Cu,Ni)25Al3</x:t>
        </x:is>
      </x:c>
      <x:c r="E1925" t="inlineStr">
        <x:is>
          <x:t xml:space="preserve">Ag-based</x:t>
        </x:is>
      </x:c>
      <x:c r="F1925" t="inlineStr">
        <x:is>
          <x:t xml:space="preserve">Pr-based</x:t>
        </x:is>
      </x:c>
      <x:c r="G1925" t="n">
        <x:v>0</x:v>
      </x:c>
      <x:c r="H1925" t="n">
        <x:v>0.5434100570341239</x:v>
      </x:c>
      <x:c r="I1925" t="n">
        <x:v>0.3309932190414244</x:v>
      </x:c>
      <x:c r="J1925" t="n">
        <x:v>1</x:v>
      </x:c>
    </x:row>
    <x:row r="1926">
      <x:c r="A1926" t="inlineStr">
        <x:is>
          <x:t xml:space="preserve">MG-JTAC18-016</x:t>
        </x:is>
      </x:c>
      <x:c r="B1926" t="inlineStr">
        <x:is>
          <x:t xml:space="preserve">MG-LONG-083</x:t>
        </x:is>
      </x:c>
      <x:c r="C1926" t="inlineStr">
        <x:is>
          <x:t xml:space="preserve">Ag53.8Mg15.4Ca23.1Cu7.7</x:t>
        </x:is>
      </x:c>
      <x:c r="D1926" t="inlineStr">
        <x:is>
          <x:t xml:space="preserve">Pr72(Cu,Ni)25Al3</x:t>
        </x:is>
      </x:c>
      <x:c r="E1926" t="inlineStr">
        <x:is>
          <x:t xml:space="preserve">Ag-based</x:t>
        </x:is>
      </x:c>
      <x:c r="F1926" t="inlineStr">
        <x:is>
          <x:t xml:space="preserve">Pr-based</x:t>
        </x:is>
      </x:c>
      <x:c r="G1926" t="n">
        <x:v>0</x:v>
      </x:c>
      <x:c r="H1926" t="n">
        <x:v>1.015279401887696</x:v>
      </x:c>
      <x:c r="I1926" t="n">
        <x:v>0.4771212547196624</x:v>
      </x:c>
      <x:c r="J1926" t="n">
        <x:v>1</x:v>
      </x:c>
    </x:row>
    <x:row r="1927">
      <x:c r="A1927" t="inlineStr">
        <x:is>
          <x:t xml:space="preserve">MG-JTAC18-097</x:t>
        </x:is>
      </x:c>
      <x:c r="B1927" t="inlineStr">
        <x:is>
          <x:t xml:space="preserve">MG-LONG-083</x:t>
        </x:is>
      </x:c>
      <x:c r="C1927" t="inlineStr">
        <x:is>
          <x:t xml:space="preserve">La55Al25Cu20</x:t>
        </x:is>
      </x:c>
      <x:c r="D1927" t="inlineStr">
        <x:is>
          <x:t xml:space="preserve">Pr72(Cu,Ni)25Al3</x:t>
        </x:is>
      </x:c>
      <x:c r="E1927" t="inlineStr">
        <x:is>
          <x:t xml:space="preserve">La-based</x:t>
        </x:is>
      </x:c>
      <x:c r="F1927" t="inlineStr">
        <x:is>
          <x:t xml:space="preserve">Pr-based</x:t>
        </x:is>
      </x:c>
      <x:c r="G1927" t="n">
        <x:v>0</x:v>
      </x:c>
      <x:c r="H1927" t="n">
        <x:v>0.6336505237246085</x:v>
      </x:c>
      <x:c r="I1927" t="n">
        <x:v>-0.3010299956639812</x:v>
      </x:c>
      <x:c r="J1927" t="n">
        <x:v>0</x:v>
      </x:c>
    </x:row>
    <x:row r="1928">
      <x:c r="A1928" t="inlineStr">
        <x:is>
          <x:t xml:space="preserve">MG-JTAC18-107</x:t>
        </x:is>
      </x:c>
      <x:c r="B1928" t="inlineStr">
        <x:is>
          <x:t xml:space="preserve">MG-LONG-083</x:t>
        </x:is>
      </x:c>
      <x:c r="C1928" t="inlineStr">
        <x:is>
          <x:t xml:space="preserve">(La0.6Ce0.4)65Al10Co25</x:t>
        </x:is>
      </x:c>
      <x:c r="D1928" t="inlineStr">
        <x:is>
          <x:t xml:space="preserve">Pr72(Cu,Ni)25Al3</x:t>
        </x:is>
      </x:c>
      <x:c r="E1928" t="inlineStr">
        <x:is>
          <x:t xml:space="preserve">La-based</x:t>
        </x:is>
      </x:c>
      <x:c r="F1928" t="inlineStr">
        <x:is>
          <x:t xml:space="preserve">Pr-based</x:t>
        </x:is>
      </x:c>
      <x:c r="G1928" t="n">
        <x:v>0</x:v>
      </x:c>
      <x:c r="H1928" t="n">
        <x:v>1.109694631412943</x:v>
      </x:c>
      <x:c r="I1928" t="n">
        <x:v>-1.1249387366083</x:v>
      </x:c>
      <x:c r="J1928" t="n">
        <x:v>0</x:v>
      </x:c>
    </x:row>
    <x:row r="1929">
      <x:c r="A1929" t="inlineStr">
        <x:is>
          <x:t xml:space="preserve">MG-JTAC18-108</x:t>
        </x:is>
      </x:c>
      <x:c r="B1929" t="inlineStr">
        <x:is>
          <x:t xml:space="preserve">MG-LONG-083</x:t>
        </x:is>
      </x:c>
      <x:c r="C1929" t="inlineStr">
        <x:is>
          <x:t xml:space="preserve">(La0.7Ce0.3)65Al10Co25</x:t>
        </x:is>
      </x:c>
      <x:c r="D1929" t="inlineStr">
        <x:is>
          <x:t xml:space="preserve">Pr72(Cu,Ni)25Al3</x:t>
        </x:is>
      </x:c>
      <x:c r="E1929" t="inlineStr">
        <x:is>
          <x:t xml:space="preserve">La-based</x:t>
        </x:is>
      </x:c>
      <x:c r="F1929" t="inlineStr">
        <x:is>
          <x:t xml:space="preserve">Pr-based</x:t>
        </x:is>
      </x:c>
      <x:c r="G1929" t="n">
        <x:v>0</x:v>
      </x:c>
      <x:c r="H1929" t="n">
        <x:v>0.7917485571855943</x:v>
      </x:c>
      <x:c r="I1929" t="n">
        <x:v>-1.221848749616357</x:v>
      </x:c>
      <x:c r="J1929" t="n">
        <x:v>0</x:v>
      </x:c>
    </x:row>
    <x:row r="1930">
      <x:c r="A1930" t="inlineStr">
        <x:is>
          <x:t xml:space="preserve">MG-JTAC18-109</x:t>
        </x:is>
      </x:c>
      <x:c r="B1930" t="inlineStr">
        <x:is>
          <x:t xml:space="preserve">MG-LONG-083</x:t>
        </x:is>
      </x:c>
      <x:c r="C1930" t="inlineStr">
        <x:is>
          <x:t xml:space="preserve">(La0.8Ce0.2)65Al10Co25</x:t>
        </x:is>
      </x:c>
      <x:c r="D1930" t="inlineStr">
        <x:is>
          <x:t xml:space="preserve">Pr72(Cu,Ni)25Al3</x:t>
        </x:is>
      </x:c>
      <x:c r="E1930" t="inlineStr">
        <x:is>
          <x:t xml:space="preserve">La-based</x:t>
        </x:is>
      </x:c>
      <x:c r="F1930" t="inlineStr">
        <x:is>
          <x:t xml:space="preserve">Pr-based</x:t>
        </x:is>
      </x:c>
      <x:c r="G1930" t="n">
        <x:v>0</x:v>
      </x:c>
      <x:c r="H1930" t="n">
        <x:v>0.4181384509595578</x:v>
      </x:c>
      <x:c r="I1930" t="n">
        <x:v>-0.9030899869919436</x:v>
      </x:c>
      <x:c r="J1930" t="n">
        <x:v>0</x:v>
      </x:c>
    </x:row>
    <x:row r="1931">
      <x:c r="A1931" t="inlineStr">
        <x:is>
          <x:t xml:space="preserve">MG-JTAC18-001</x:t>
        </x:is>
      </x:c>
      <x:c r="B1931" t="inlineStr">
        <x:is>
          <x:t xml:space="preserve">MG-LONG-084</x:t>
        </x:is>
      </x:c>
      <x:c r="C1931" t="inlineStr">
        <x:is>
          <x:t xml:space="preserve">Ag30.8Mg23.1Ca30.8Cu15.4</x:t>
        </x:is>
      </x:c>
      <x:c r="D1931" t="inlineStr">
        <x:is>
          <x:t xml:space="preserve">Pr72(Cu,Ni)21Al7</x:t>
        </x:is>
      </x:c>
      <x:c r="E1931" t="inlineStr">
        <x:is>
          <x:t xml:space="preserve">Ag-based</x:t>
        </x:is>
      </x:c>
      <x:c r="F1931" t="inlineStr">
        <x:is>
          <x:t xml:space="preserve">Pr-based</x:t>
        </x:is>
      </x:c>
      <x:c r="G1931" t="n">
        <x:v>0</x:v>
      </x:c>
      <x:c r="H1931" t="n">
        <x:v>0.3397343785765093</x:v>
      </x:c>
      <x:c r="I1931" t="n">
        <x:v>-0.2218487496163564</x:v>
      </x:c>
      <x:c r="J1931" t="n">
        <x:v>0</x:v>
      </x:c>
    </x:row>
    <x:row r="1932">
      <x:c r="A1932" t="inlineStr">
        <x:is>
          <x:t xml:space="preserve">MG-JTAC18-002</x:t>
        </x:is>
      </x:c>
      <x:c r="B1932" t="inlineStr">
        <x:is>
          <x:t xml:space="preserve">MG-LONG-084</x:t>
        </x:is>
      </x:c>
      <x:c r="C1932" t="inlineStr">
        <x:is>
          <x:t xml:space="preserve">Ag30.8Mg30.8Ca30.8Cu7.7</x:t>
        </x:is>
      </x:c>
      <x:c r="D1932" t="inlineStr">
        <x:is>
          <x:t xml:space="preserve">Pr72(Cu,Ni)21Al7</x:t>
        </x:is>
      </x:c>
      <x:c r="E1932" t="inlineStr">
        <x:is>
          <x:t xml:space="preserve">Ag-based</x:t>
        </x:is>
      </x:c>
      <x:c r="F1932" t="inlineStr">
        <x:is>
          <x:t xml:space="preserve">Pr-based</x:t>
        </x:is>
      </x:c>
      <x:c r="G1932" t="n">
        <x:v>0</x:v>
      </x:c>
      <x:c r="H1932" t="n">
        <x:v>0.6942048287823354</x:v>
      </x:c>
      <x:c r="I1932" t="n">
        <x:v>-0.1249387366083</x:v>
      </x:c>
      <x:c r="J1932" t="n">
        <x:v>0</x:v>
      </x:c>
    </x:row>
    <x:row r="1933">
      <x:c r="A1933" t="inlineStr">
        <x:is>
          <x:t xml:space="preserve">MG-LONG-085</x:t>
        </x:is>
      </x:c>
      <x:c r="B1933" t="inlineStr">
        <x:is>
          <x:t xml:space="preserve">MG-LONG-088</x:t>
        </x:is>
      </x:c>
      <x:c r="C1933" t="inlineStr">
        <x:is>
          <x:t xml:space="preserve">Y56Al24Co20</x:t>
        </x:is>
      </x:c>
      <x:c r="D1933" t="inlineStr">
        <x:is>
          <x:t xml:space="preserve">Co50Cr15Mo14C15B6</x:t>
        </x:is>
      </x:c>
      <x:c r="E1933" t="inlineStr">
        <x:is>
          <x:t xml:space="preserve">Y-based</x:t>
        </x:is>
      </x:c>
      <x:c r="F1933" t="inlineStr">
        <x:is>
          <x:t xml:space="preserve">Co-based</x:t>
        </x:is>
      </x:c>
      <x:c r="G1933" t="n">
        <x:v>0</x:v>
      </x:c>
      <x:c r="H1933" t="n">
        <x:v>1.1357893961517</x:v>
      </x:c>
      <x:c r="I1933" t="n">
        <x:v>0.1249387366083</x:v>
      </x:c>
      <x:c r="J1933" t="n">
        <x:v>1</x:v>
      </x:c>
    </x:row>
    <x:row r="1934">
      <x:c r="A1934" t="inlineStr">
        <x:is>
          <x:t xml:space="preserve">MG-LONG-085</x:t>
        </x:is>
      </x:c>
      <x:c r="B1934" t="inlineStr">
        <x:is>
          <x:t xml:space="preserve">MG-LONG-090</x:t>
        </x:is>
      </x:c>
      <x:c r="C1934" t="inlineStr">
        <x:is>
          <x:t xml:space="preserve">Y56Al24Co20</x:t>
        </x:is>
      </x:c>
      <x:c r="D1934" t="inlineStr">
        <x:is>
          <x:t xml:space="preserve">Co43Fe20Ta5.5B31.5</x:t>
        </x:is>
      </x:c>
      <x:c r="E1934" t="inlineStr">
        <x:is>
          <x:t xml:space="preserve">Y-based</x:t>
        </x:is>
      </x:c>
      <x:c r="F1934" t="inlineStr">
        <x:is>
          <x:t xml:space="preserve">Co-based</x:t>
        </x:is>
      </x:c>
      <x:c r="G1934" t="n">
        <x:v>0</x:v>
      </x:c>
      <x:c r="H1934" t="n">
        <x:v>0.868136732887666</x:v>
      </x:c>
      <x:c r="I1934" t="n">
        <x:v>0.1249387366083</x:v>
      </x:c>
      <x:c r="J1934" t="n">
        <x:v>1</x:v>
      </x:c>
    </x:row>
    <x:row r="1935">
      <x:c r="A1935" t="inlineStr">
        <x:is>
          <x:t xml:space="preserve">MG-LONG-085</x:t>
        </x:is>
      </x:c>
      <x:c r="B1935" t="inlineStr">
        <x:is>
          <x:t xml:space="preserve">MG-LONG-102</x:t>
        </x:is>
      </x:c>
      <x:c r="C1935" t="inlineStr">
        <x:is>
          <x:t xml:space="preserve">Y56Al24Co20</x:t>
        </x:is>
      </x:c>
      <x:c r="D1935" t="inlineStr">
        <x:is>
          <x:t xml:space="preserve">Gd60Co25Al15</x:t>
        </x:is>
      </x:c>
      <x:c r="E1935" t="inlineStr">
        <x:is>
          <x:t xml:space="preserve">Y-based</x:t>
        </x:is>
      </x:c>
      <x:c r="F1935" t="inlineStr">
        <x:is>
          <x:t xml:space="preserve">Gd-based</x:t>
        </x:is>
      </x:c>
      <x:c r="G1935" t="n">
        <x:v>0</x:v>
      </x:c>
      <x:c r="H1935" t="n">
        <x:v>0.6384574759229441</x:v>
      </x:c>
      <x:c r="I1935" t="n">
        <x:v>0.5228787452803376</x:v>
      </x:c>
      <x:c r="J1935" t="n">
        <x:v>1</x:v>
      </x:c>
    </x:row>
    <x:row r="1936">
      <x:c r="A1936" t="inlineStr">
        <x:is>
          <x:t xml:space="preserve">MG-LONG-085</x:t>
        </x:is>
      </x:c>
      <x:c r="B1936" t="inlineStr">
        <x:is>
          <x:t xml:space="preserve">MG-LONG-121</x:t>
        </x:is>
      </x:c>
      <x:c r="C1936" t="inlineStr">
        <x:is>
          <x:t xml:space="preserve">Y56Al24Co20</x:t>
        </x:is>
      </x:c>
      <x:c r="D1936" t="inlineStr">
        <x:is>
          <x:t xml:space="preserve">Fe61B15Mo7Zr8Co6Y2Al1</x:t>
        </x:is>
      </x:c>
      <x:c r="E1936" t="inlineStr">
        <x:is>
          <x:t xml:space="preserve">Y-based</x:t>
        </x:is>
      </x:c>
      <x:c r="F1936" t="inlineStr">
        <x:is>
          <x:t xml:space="preserve">Fe-based</x:t>
        </x:is>
      </x:c>
      <x:c r="G1936" t="n">
        <x:v>0</x:v>
      </x:c>
      <x:c r="H1936" t="n">
        <x:v>0.8363036365151442</x:v>
      </x:c>
      <x:c r="I1936" t="n">
        <x:v>0.5228787452803376</x:v>
      </x:c>
      <x:c r="J1936" t="n">
        <x:v>1</x:v>
      </x:c>
    </x:row>
    <x:row r="1937">
      <x:c r="A1937" t="inlineStr">
        <x:is>
          <x:t xml:space="preserve">MG-LONG-085</x:t>
        </x:is>
      </x:c>
      <x:c r="B1937" t="inlineStr">
        <x:is>
          <x:t xml:space="preserve">MG-LONG-122</x:t>
        </x:is>
      </x:c>
      <x:c r="C1937" t="inlineStr">
        <x:is>
          <x:t xml:space="preserve">Y56Al24Co20</x:t>
        </x:is>
      </x:c>
      <x:c r="D1937" t="inlineStr">
        <x:is>
          <x:t xml:space="preserve">Fe61B15Mo7Zr8Co5Y2Cr2</x:t>
        </x:is>
      </x:c>
      <x:c r="E1937" t="inlineStr">
        <x:is>
          <x:t xml:space="preserve">Y-based</x:t>
        </x:is>
      </x:c>
      <x:c r="F1937" t="inlineStr">
        <x:is>
          <x:t xml:space="preserve">Fe-based</x:t>
        </x:is>
      </x:c>
      <x:c r="G1937" t="n">
        <x:v>0</x:v>
      </x:c>
      <x:c r="H1937" t="n">
        <x:v>0.7621181514966915</x:v>
      </x:c>
      <x:c r="I1937" t="n">
        <x:v>0.5228787452803376</x:v>
      </x:c>
      <x:c r="J1937" t="n">
        <x:v>1</x:v>
      </x:c>
    </x:row>
    <x:row r="1938">
      <x:c r="A1938" t="inlineStr">
        <x:is>
          <x:t xml:space="preserve">MG-CHEN-002</x:t>
        </x:is>
      </x:c>
      <x:c r="B1938" t="inlineStr">
        <x:is>
          <x:t xml:space="preserve">MG-LONG-085</x:t>
        </x:is>
      </x:c>
      <x:c r="C1938" t="inlineStr">
        <x:is>
          <x:t xml:space="preserve">Cu60Hf40</x:t>
        </x:is>
      </x:c>
      <x:c r="D1938" t="inlineStr">
        <x:is>
          <x:t xml:space="preserve">Y56Al24Co20</x:t>
        </x:is>
      </x:c>
      <x:c r="E1938" t="inlineStr">
        <x:is>
          <x:t xml:space="preserve">Cu-based</x:t>
        </x:is>
      </x:c>
      <x:c r="F1938" t="inlineStr">
        <x:is>
          <x:t xml:space="preserve">Y-based</x:t>
        </x:is>
      </x:c>
      <x:c r="G1938" t="n">
        <x:v>0</x:v>
      </x:c>
      <x:c r="H1938" t="n">
        <x:v>0.4721672861903273</x:v>
      </x:c>
      <x:c r="I1938" t="n">
        <x:v>0.1760912590556812</x:v>
      </x:c>
      <x:c r="J1938" t="n">
        <x:v>1</x:v>
      </x:c>
    </x:row>
    <x:row r="1939">
      <x:c r="A1939" t="inlineStr">
        <x:is>
          <x:t xml:space="preserve">MG-JTAC18-060</x:t>
        </x:is>
      </x:c>
      <x:c r="B1939" t="inlineStr">
        <x:is>
          <x:t xml:space="preserve">MG-LONG-085</x:t>
        </x:is>
      </x:c>
      <x:c r="C1939" t="inlineStr">
        <x:is>
          <x:t xml:space="preserve">Fe69Mo3Y6B22</x:t>
        </x:is>
      </x:c>
      <x:c r="D1939" t="inlineStr">
        <x:is>
          <x:t xml:space="preserve">Y56Al24Co20</x:t>
        </x:is>
      </x:c>
      <x:c r="E1939" t="inlineStr">
        <x:is>
          <x:t xml:space="preserve">Fe-based</x:t>
        </x:is>
      </x:c>
      <x:c r="F1939" t="inlineStr">
        <x:is>
          <x:t xml:space="preserve">Y-based</x:t>
        </x:is>
      </x:c>
      <x:c r="G1939" t="n">
        <x:v>0</x:v>
      </x:c>
      <x:c r="H1939" t="n">
        <x:v>1.108494587455469</x:v>
      </x:c>
      <x:c r="I1939" t="n">
        <x:v>-0.6020599913279624</x:v>
      </x:c>
      <x:c r="J1939" t="n">
        <x:v>0</x:v>
      </x:c>
    </x:row>
    <x:row r="1940">
      <x:c r="A1940" t="inlineStr">
        <x:is>
          <x:t xml:space="preserve">MG-JTAC18-062</x:t>
        </x:is>
      </x:c>
      <x:c r="B1940" t="inlineStr">
        <x:is>
          <x:t xml:space="preserve">MG-LONG-085</x:t>
        </x:is>
      </x:c>
      <x:c r="C1940" t="inlineStr">
        <x:is>
          <x:t xml:space="preserve">Fe70Mo2Y6B22</x:t>
        </x:is>
      </x:c>
      <x:c r="D1940" t="inlineStr">
        <x:is>
          <x:t xml:space="preserve">Y56Al24Co20</x:t>
        </x:is>
      </x:c>
      <x:c r="E1940" t="inlineStr">
        <x:is>
          <x:t xml:space="preserve">Fe-based</x:t>
        </x:is>
      </x:c>
      <x:c r="F1940" t="inlineStr">
        <x:is>
          <x:t xml:space="preserve">Y-based</x:t>
        </x:is>
      </x:c>
      <x:c r="G1940" t="n">
        <x:v>0</x:v>
      </x:c>
      <x:c r="H1940" t="n">
        <x:v>0.6892752316758454</x:v>
      </x:c>
      <x:c r="I1940" t="n">
        <x:v>-0.3679767852945944</x:v>
      </x:c>
      <x:c r="J1940" t="n">
        <x:v>0</x:v>
      </x:c>
    </x:row>
    <x:row r="1941">
      <x:c r="A1941" t="inlineStr">
        <x:is>
          <x:t xml:space="preserve">MG-JTAC18-063</x:t>
        </x:is>
      </x:c>
      <x:c r="B1941" t="inlineStr">
        <x:is>
          <x:t xml:space="preserve">MG-LONG-085</x:t>
        </x:is>
      </x:c>
      <x:c r="C1941" t="inlineStr">
        <x:is>
          <x:t xml:space="preserve">Fe70Nb4Hf3Y3B20</x:t>
        </x:is>
      </x:c>
      <x:c r="D1941" t="inlineStr">
        <x:is>
          <x:t xml:space="preserve">Y56Al24Co20</x:t>
        </x:is>
      </x:c>
      <x:c r="E1941" t="inlineStr">
        <x:is>
          <x:t xml:space="preserve">Fe-based</x:t>
        </x:is>
      </x:c>
      <x:c r="F1941" t="inlineStr">
        <x:is>
          <x:t xml:space="preserve">Y-based</x:t>
        </x:is>
      </x:c>
      <x:c r="G1941" t="n">
        <x:v>0</x:v>
      </x:c>
      <x:c r="H1941" t="n">
        <x:v>0.9433188722037278</x:v>
      </x:c>
      <x:c r="I1941" t="n">
        <x:v>-0.3679767852945944</x:v>
      </x:c>
      <x:c r="J1941" t="n">
        <x:v>0</x:v>
      </x:c>
    </x:row>
    <x:row r="1942">
      <x:c r="A1942" t="inlineStr">
        <x:is>
          <x:t xml:space="preserve">MG-JTAC18-066</x:t>
        </x:is>
      </x:c>
      <x:c r="B1942" t="inlineStr">
        <x:is>
          <x:t xml:space="preserve">MG-LONG-085</x:t>
        </x:is>
      </x:c>
      <x:c r="C1942" t="inlineStr">
        <x:is>
          <x:t xml:space="preserve">Fe71Nb4Hf3Y2B20</x:t>
        </x:is>
      </x:c>
      <x:c r="D1942" t="inlineStr">
        <x:is>
          <x:t xml:space="preserve">Y56Al24Co20</x:t>
        </x:is>
      </x:c>
      <x:c r="E1942" t="inlineStr">
        <x:is>
          <x:t xml:space="preserve">Fe-based</x:t>
        </x:is>
      </x:c>
      <x:c r="F1942" t="inlineStr">
        <x:is>
          <x:t xml:space="preserve">Y-based</x:t>
        </x:is>
      </x:c>
      <x:c r="G1942" t="n">
        <x:v>0</x:v>
      </x:c>
      <x:c r="H1942" t="n">
        <x:v>1.243363784526357</x:v>
      </x:c>
      <x:c r="I1942" t="n">
        <x:v>-0.4259687322722812</x:v>
      </x:c>
      <x:c r="J1942" t="n">
        <x:v>0</x:v>
      </x:c>
    </x:row>
    <x:row r="1943">
      <x:c r="A1943" t="inlineStr">
        <x:is>
          <x:t xml:space="preserve">MG-JTAC18-068</x:t>
        </x:is>
      </x:c>
      <x:c r="B1943" t="inlineStr">
        <x:is>
          <x:t xml:space="preserve">MG-LONG-085</x:t>
        </x:is>
      </x:c>
      <x:c r="C1943" t="inlineStr">
        <x:is>
          <x:t xml:space="preserve">Fe71Mo1Y6B22</x:t>
        </x:is>
      </x:c>
      <x:c r="D1943" t="inlineStr">
        <x:is>
          <x:t xml:space="preserve">Y56Al24Co20</x:t>
        </x:is>
      </x:c>
      <x:c r="E1943" t="inlineStr">
        <x:is>
          <x:t xml:space="preserve">Fe-based</x:t>
        </x:is>
      </x:c>
      <x:c r="F1943" t="inlineStr">
        <x:is>
          <x:t xml:space="preserve">Y-based</x:t>
        </x:is>
      </x:c>
      <x:c r="G1943" t="n">
        <x:v>0</x:v>
      </x:c>
      <x:c r="H1943" t="n">
        <x:v>0.9463439041308244</x:v>
      </x:c>
      <x:c r="I1943" t="n">
        <x:v>-0.2218487496163564</x:v>
      </x:c>
      <x:c r="J1943" t="n">
        <x:v>0</x:v>
      </x:c>
    </x:row>
    <x:row r="1944">
      <x:c r="A1944" t="inlineStr">
        <x:is>
          <x:t xml:space="preserve">MG-JTAC18-073</x:t>
        </x:is>
      </x:c>
      <x:c r="B1944" t="inlineStr">
        <x:is>
          <x:t xml:space="preserve">MG-LONG-085</x:t>
        </x:is>
      </x:c>
      <x:c r="C1944" t="inlineStr">
        <x:is>
          <x:t xml:space="preserve">Fe72Nb4Hf3Y1B20</x:t>
        </x:is>
      </x:c>
      <x:c r="D1944" t="inlineStr">
        <x:is>
          <x:t xml:space="preserve">Y56Al24Co20</x:t>
        </x:is>
      </x:c>
      <x:c r="E1944" t="inlineStr">
        <x:is>
          <x:t xml:space="preserve">Fe-based</x:t>
        </x:is>
      </x:c>
      <x:c r="F1944" t="inlineStr">
        <x:is>
          <x:t xml:space="preserve">Y-based</x:t>
        </x:is>
      </x:c>
      <x:c r="G1944" t="n">
        <x:v>0</x:v>
      </x:c>
      <x:c r="H1944" t="n">
        <x:v>1.041783423410524</x:v>
      </x:c>
      <x:c r="I1944" t="n">
        <x:v>-0.3010299956639812</x:v>
      </x:c>
      <x:c r="J1944" t="n">
        <x:v>0</x:v>
      </x:c>
    </x:row>
    <x:row r="1945">
      <x:c r="A1945" t="inlineStr">
        <x:is>
          <x:t xml:space="preserve">MG-JTAC18-075</x:t>
        </x:is>
      </x:c>
      <x:c r="B1945" t="inlineStr">
        <x:is>
          <x:t xml:space="preserve">MG-LONG-085</x:t>
        </x:is>
      </x:c>
      <x:c r="C1945" t="inlineStr">
        <x:is>
          <x:t xml:space="preserve">Fe73Nb4Hf3B20</x:t>
        </x:is>
      </x:c>
      <x:c r="D1945" t="inlineStr">
        <x:is>
          <x:t xml:space="preserve">Y56Al24Co20</x:t>
        </x:is>
      </x:c>
      <x:c r="E1945" t="inlineStr">
        <x:is>
          <x:t xml:space="preserve">Fe-based</x:t>
        </x:is>
      </x:c>
      <x:c r="F1945" t="inlineStr">
        <x:is>
          <x:t xml:space="preserve">Y-based</x:t>
        </x:is>
      </x:c>
      <x:c r="G1945" t="n">
        <x:v>0</x:v>
      </x:c>
      <x:c r="H1945" t="n">
        <x:v>1.313778122992989</x:v>
      </x:c>
      <x:c r="I1945" t="n">
        <x:v>-0.1249387366083</x:v>
      </x:c>
      <x:c r="J1945" t="n">
        <x:v>0</x:v>
      </x:c>
    </x:row>
    <x:row r="1946">
      <x:c r="A1946" t="inlineStr">
        <x:is>
          <x:t xml:space="preserve">MG-JTAC18-080</x:t>
        </x:is>
      </x:c>
      <x:c r="B1946" t="inlineStr">
        <x:is>
          <x:t xml:space="preserve">MG-LONG-085</x:t>
        </x:is>
      </x:c>
      <x:c r="C1946" t="inlineStr">
        <x:is>
          <x:t xml:space="preserve">(Fe0.73Tb0.02B0.2Si0.05)96Nb4</x:t>
        </x:is>
      </x:c>
      <x:c r="D1946" t="inlineStr">
        <x:is>
          <x:t xml:space="preserve">Y56Al24Co20</x:t>
        </x:is>
      </x:c>
      <x:c r="E1946" t="inlineStr">
        <x:is>
          <x:t xml:space="preserve">Fe-based</x:t>
        </x:is>
      </x:c>
      <x:c r="F1946" t="inlineStr">
        <x:is>
          <x:t xml:space="preserve">Y-based</x:t>
        </x:is>
      </x:c>
      <x:c r="G1946" t="n">
        <x:v>0</x:v>
      </x:c>
      <x:c r="H1946" t="n">
        <x:v>0.8106374736625762</x:v>
      </x:c>
      <x:c r="I1946" t="n">
        <x:v>-0.2218487496163564</x:v>
      </x:c>
      <x:c r="J1946" t="n">
        <x:v>0</x:v>
      </x:c>
    </x:row>
    <x:row r="1947">
      <x:c r="A1947" t="inlineStr">
        <x:is>
          <x:t xml:space="preserve">MG-JTAC18-096</x:t>
        </x:is>
      </x:c>
      <x:c r="B1947" t="inlineStr">
        <x:is>
          <x:t xml:space="preserve">MG-LONG-085</x:t>
        </x:is>
      </x:c>
      <x:c r="C1947" t="inlineStr">
        <x:is>
          <x:t xml:space="preserve">Gd55Ni22Mn3Al20</x:t>
        </x:is>
      </x:c>
      <x:c r="D1947" t="inlineStr">
        <x:is>
          <x:t xml:space="preserve">Y56Al24Co20</x:t>
        </x:is>
      </x:c>
      <x:c r="E1947" t="inlineStr">
        <x:is>
          <x:t xml:space="preserve">Gd-based</x:t>
        </x:is>
      </x:c>
      <x:c r="F1947" t="inlineStr">
        <x:is>
          <x:t xml:space="preserve">Y-based</x:t>
        </x:is>
      </x:c>
      <x:c r="G1947" t="n">
        <x:v>0</x:v>
      </x:c>
      <x:c r="H1947" t="n">
        <x:v>0.5380992228145293</x:v>
      </x:c>
      <x:c r="I1947" t="n">
        <x:v>-0.1249387366083</x:v>
      </x:c>
      <x:c r="J1947" t="n">
        <x:v>0</x:v>
      </x:c>
    </x:row>
    <x:row r="1948">
      <x:c r="A1948" t="inlineStr">
        <x:is>
          <x:t xml:space="preserve">MG-CHEN-002</x:t>
        </x:is>
      </x:c>
      <x:c r="B1948" t="inlineStr">
        <x:is>
          <x:t xml:space="preserve">MG-LONG-088</x:t>
        </x:is>
      </x:c>
      <x:c r="C1948" t="inlineStr">
        <x:is>
          <x:t xml:space="preserve">Cu60Hf40</x:t>
        </x:is>
      </x:c>
      <x:c r="D1948" t="inlineStr">
        <x:is>
          <x:t xml:space="preserve">Co50Cr15Mo14C15B6</x:t>
        </x:is>
      </x:c>
      <x:c r="E1948" t="inlineStr">
        <x:is>
          <x:t xml:space="preserve">Cu-based</x:t>
        </x:is>
      </x:c>
      <x:c r="F1948" t="inlineStr">
        <x:is>
          <x:t xml:space="preserve">Co-based</x:t>
        </x:is>
      </x:c>
      <x:c r="G1948" t="n">
        <x:v>0</x:v>
      </x:c>
      <x:c r="H1948" t="n">
        <x:v>1.292849747430638</x:v>
      </x:c>
      <x:c r="I1948" t="n">
        <x:v>0.3010299956639812</x:v>
      </x:c>
      <x:c r="J1948" t="n">
        <x:v>1</x:v>
      </x:c>
    </x:row>
    <x:row r="1949">
      <x:c r="A1949" t="inlineStr">
        <x:is>
          <x:t xml:space="preserve">MG-JTAC18-057</x:t>
        </x:is>
      </x:c>
      <x:c r="B1949" t="inlineStr">
        <x:is>
          <x:t xml:space="preserve">MG-LONG-088</x:t>
        </x:is>
      </x:c>
      <x:c r="C1949" t="inlineStr">
        <x:is>
          <x:t xml:space="preserve">Fe67W5Y6B22</x:t>
        </x:is>
      </x:c>
      <x:c r="D1949" t="inlineStr">
        <x:is>
          <x:t xml:space="preserve">Co50Cr15Mo14C15B6</x:t>
        </x:is>
      </x:c>
      <x:c r="E1949" t="inlineStr">
        <x:is>
          <x:t xml:space="preserve">Fe-based</x:t>
        </x:is>
      </x:c>
      <x:c r="F1949" t="inlineStr">
        <x:is>
          <x:t xml:space="preserve">Co-based</x:t>
        </x:is>
      </x:c>
      <x:c r="G1949" t="n">
        <x:v>0</x:v>
      </x:c>
      <x:c r="H1949" t="n">
        <x:v>1.175859787945604</x:v>
      </x:c>
      <x:c r="I1949" t="n">
        <x:v>-0.1760912590556812</x:v>
      </x:c>
      <x:c r="J1949" t="n">
        <x:v>0</x:v>
      </x:c>
    </x:row>
    <x:row r="1950">
      <x:c r="A1950" t="inlineStr">
        <x:is>
          <x:t xml:space="preserve">MG-JTAC18-062</x:t>
        </x:is>
      </x:c>
      <x:c r="B1950" t="inlineStr">
        <x:is>
          <x:t xml:space="preserve">MG-LONG-088</x:t>
        </x:is>
      </x:c>
      <x:c r="C1950" t="inlineStr">
        <x:is>
          <x:t xml:space="preserve">Fe70Mo2Y6B22</x:t>
        </x:is>
      </x:c>
      <x:c r="D1950" t="inlineStr">
        <x:is>
          <x:t xml:space="preserve">Co50Cr15Mo14C15B6</x:t>
        </x:is>
      </x:c>
      <x:c r="E1950" t="inlineStr">
        <x:is>
          <x:t xml:space="preserve">Fe-based</x:t>
        </x:is>
      </x:c>
      <x:c r="F1950" t="inlineStr">
        <x:is>
          <x:t xml:space="preserve">Co-based</x:t>
        </x:is>
      </x:c>
      <x:c r="G1950" t="n">
        <x:v>0</x:v>
      </x:c>
      <x:c r="H1950" t="n">
        <x:v>1.154866574087927</x:v>
      </x:c>
      <x:c r="I1950" t="n">
        <x:v>-0.2430380486862945</x:v>
      </x:c>
      <x:c r="J1950" t="n">
        <x:v>0</x:v>
      </x:c>
    </x:row>
    <x:row r="1951">
      <x:c r="A1951" t="inlineStr">
        <x:is>
          <x:t xml:space="preserve">MG-JTAC18-063</x:t>
        </x:is>
      </x:c>
      <x:c r="B1951" t="inlineStr">
        <x:is>
          <x:t xml:space="preserve">MG-LONG-088</x:t>
        </x:is>
      </x:c>
      <x:c r="C1951" t="inlineStr">
        <x:is>
          <x:t xml:space="preserve">Fe70Nb4Hf3Y3B20</x:t>
        </x:is>
      </x:c>
      <x:c r="D1951" t="inlineStr">
        <x:is>
          <x:t xml:space="preserve">Co50Cr15Mo14C15B6</x:t>
        </x:is>
      </x:c>
      <x:c r="E1951" t="inlineStr">
        <x:is>
          <x:t xml:space="preserve">Fe-based</x:t>
        </x:is>
      </x:c>
      <x:c r="F1951" t="inlineStr">
        <x:is>
          <x:t xml:space="preserve">Co-based</x:t>
        </x:is>
      </x:c>
      <x:c r="G1951" t="n">
        <x:v>0</x:v>
      </x:c>
      <x:c r="H1951" t="n">
        <x:v>0.6659252050444656</x:v>
      </x:c>
      <x:c r="I1951" t="n">
        <x:v>-0.2430380486862945</x:v>
      </x:c>
      <x:c r="J1951" t="n">
        <x:v>0</x:v>
      </x:c>
    </x:row>
    <x:row r="1952">
      <x:c r="A1952" t="inlineStr">
        <x:is>
          <x:t xml:space="preserve">MG-JTAC18-066</x:t>
        </x:is>
      </x:c>
      <x:c r="B1952" t="inlineStr">
        <x:is>
          <x:t xml:space="preserve">MG-LONG-088</x:t>
        </x:is>
      </x:c>
      <x:c r="C1952" t="inlineStr">
        <x:is>
          <x:t xml:space="preserve">Fe71Nb4Hf3Y2B20</x:t>
        </x:is>
      </x:c>
      <x:c r="D1952" t="inlineStr">
        <x:is>
          <x:t xml:space="preserve">Co50Cr15Mo14C15B6</x:t>
        </x:is>
      </x:c>
      <x:c r="E1952" t="inlineStr">
        <x:is>
          <x:t xml:space="preserve">Fe-based</x:t>
        </x:is>
      </x:c>
      <x:c r="F1952" t="inlineStr">
        <x:is>
          <x:t xml:space="preserve">Co-based</x:t>
        </x:is>
      </x:c>
      <x:c r="G1952" t="n">
        <x:v>0</x:v>
      </x:c>
      <x:c r="H1952" t="n">
        <x:v>0.9692780592636285</x:v>
      </x:c>
      <x:c r="I1952" t="n">
        <x:v>-0.3010299956639812</x:v>
      </x:c>
      <x:c r="J1952" t="n">
        <x:v>0</x:v>
      </x:c>
    </x:row>
    <x:row r="1953">
      <x:c r="A1953" t="inlineStr">
        <x:is>
          <x:t xml:space="preserve">MG-JTAC18-068</x:t>
        </x:is>
      </x:c>
      <x:c r="B1953" t="inlineStr">
        <x:is>
          <x:t xml:space="preserve">MG-LONG-088</x:t>
        </x:is>
      </x:c>
      <x:c r="C1953" t="inlineStr">
        <x:is>
          <x:t xml:space="preserve">Fe71Mo1Y6B22</x:t>
        </x:is>
      </x:c>
      <x:c r="D1953" t="inlineStr">
        <x:is>
          <x:t xml:space="preserve">Co50Cr15Mo14C15B6</x:t>
        </x:is>
      </x:c>
      <x:c r="E1953" t="inlineStr">
        <x:is>
          <x:t xml:space="preserve">Fe-based</x:t>
        </x:is>
      </x:c>
      <x:c r="F1953" t="inlineStr">
        <x:is>
          <x:t xml:space="preserve">Co-based</x:t>
        </x:is>
      </x:c>
      <x:c r="G1953" t="n">
        <x:v>0</x:v>
      </x:c>
      <x:c r="H1953" t="n">
        <x:v>1.283297371634056</x:v>
      </x:c>
      <x:c r="I1953" t="n">
        <x:v>-0.09691001300805641</x:v>
      </x:c>
      <x:c r="J1953" t="n">
        <x:v>0</x:v>
      </x:c>
    </x:row>
    <x:row r="1954">
      <x:c r="A1954" t="inlineStr">
        <x:is>
          <x:t xml:space="preserve">MG-JTAC18-073</x:t>
        </x:is>
      </x:c>
      <x:c r="B1954" t="inlineStr">
        <x:is>
          <x:t xml:space="preserve">MG-LONG-088</x:t>
        </x:is>
      </x:c>
      <x:c r="C1954" t="inlineStr">
        <x:is>
          <x:t xml:space="preserve">Fe72Nb4Hf3Y1B20</x:t>
        </x:is>
      </x:c>
      <x:c r="D1954" t="inlineStr">
        <x:is>
          <x:t xml:space="preserve">Co50Cr15Mo14C15B6</x:t>
        </x:is>
      </x:c>
      <x:c r="E1954" t="inlineStr">
        <x:is>
          <x:t xml:space="preserve">Fe-based</x:t>
        </x:is>
      </x:c>
      <x:c r="F1954" t="inlineStr">
        <x:is>
          <x:t xml:space="preserve">Co-based</x:t>
        </x:is>
      </x:c>
      <x:c r="G1954" t="n">
        <x:v>0</x:v>
      </x:c>
      <x:c r="H1954" t="n">
        <x:v>0.1500916783631056</x:v>
      </x:c>
      <x:c r="I1954" t="n">
        <x:v>-0.1760912590556812</x:v>
      </x:c>
      <x:c r="J1954" t="n">
        <x:v>0</x:v>
      </x:c>
    </x:row>
    <x:row r="1955">
      <x:c r="A1955" t="inlineStr">
        <x:is>
          <x:t xml:space="preserve">MG-JTAC18-080</x:t>
        </x:is>
      </x:c>
      <x:c r="B1955" t="inlineStr">
        <x:is>
          <x:t xml:space="preserve">MG-LONG-088</x:t>
        </x:is>
      </x:c>
      <x:c r="C1955" t="inlineStr">
        <x:is>
          <x:t xml:space="preserve">(Fe0.73Tb0.02B0.2Si0.05)96Nb4</x:t>
        </x:is>
      </x:c>
      <x:c r="D1955" t="inlineStr">
        <x:is>
          <x:t xml:space="preserve">Co50Cr15Mo14C15B6</x:t>
        </x:is>
      </x:c>
      <x:c r="E1955" t="inlineStr">
        <x:is>
          <x:t xml:space="preserve">Fe-based</x:t>
        </x:is>
      </x:c>
      <x:c r="F1955" t="inlineStr">
        <x:is>
          <x:t xml:space="preserve">Co-based</x:t>
        </x:is>
      </x:c>
      <x:c r="G1955" t="n">
        <x:v>0</x:v>
      </x:c>
      <x:c r="H1955" t="n">
        <x:v>0.4383388315788185</x:v>
      </x:c>
      <x:c r="I1955" t="n">
        <x:v>-0.09691001300805641</x:v>
      </x:c>
      <x:c r="J1955" t="n">
        <x:v>0</x:v>
      </x:c>
    </x:row>
    <x:row r="1956">
      <x:c r="A1956" t="inlineStr">
        <x:is>
          <x:t xml:space="preserve">MG-JTAC18-055</x:t>
        </x:is>
      </x:c>
      <x:c r="B1956" t="inlineStr">
        <x:is>
          <x:t xml:space="preserve">MG-LONG-089</x:t>
        </x:is>
      </x:c>
      <x:c r="C1956" t="inlineStr">
        <x:is>
          <x:t xml:space="preserve">Fe66W6Y6B22</x:t>
        </x:is>
      </x:c>
      <x:c r="D1956" t="inlineStr">
        <x:is>
          <x:t xml:space="preserve">Co48Cr15Mo14C15B6Er2</x:t>
        </x:is>
      </x:c>
      <x:c r="E1956" t="inlineStr">
        <x:is>
          <x:t xml:space="preserve">Fe-based</x:t>
        </x:is>
      </x:c>
      <x:c r="F1956" t="inlineStr">
        <x:is>
          <x:t xml:space="preserve">Co-based</x:t>
        </x:is>
      </x:c>
      <x:c r="G1956" t="n">
        <x:v>0</x:v>
      </x:c>
      <x:c r="H1956" t="n">
        <x:v>0.9103371829869995</x:v>
      </x:c>
      <x:c r="I1956" t="n">
        <x:v>0.6989700043360187</x:v>
      </x:c>
      <x:c r="J1956" t="n">
        <x:v>1</x:v>
      </x:c>
    </x:row>
    <x:row r="1957">
      <x:c r="A1957" t="inlineStr">
        <x:is>
          <x:t xml:space="preserve">MG-JTAC18-057</x:t>
        </x:is>
      </x:c>
      <x:c r="B1957" t="inlineStr">
        <x:is>
          <x:t xml:space="preserve">MG-LONG-089</x:t>
        </x:is>
      </x:c>
      <x:c r="C1957" t="inlineStr">
        <x:is>
          <x:t xml:space="preserve">Fe67W5Y6B22</x:t>
        </x:is>
      </x:c>
      <x:c r="D1957" t="inlineStr">
        <x:is>
          <x:t xml:space="preserve">Co48Cr15Mo14C15B6Er2</x:t>
        </x:is>
      </x:c>
      <x:c r="E1957" t="inlineStr">
        <x:is>
          <x:t xml:space="preserve">Fe-based</x:t>
        </x:is>
      </x:c>
      <x:c r="F1957" t="inlineStr">
        <x:is>
          <x:t xml:space="preserve">Co-based</x:t>
        </x:is>
      </x:c>
      <x:c r="G1957" t="n">
        <x:v>0</x:v>
      </x:c>
      <x:c r="H1957" t="n">
        <x:v>1.287528377236681</x:v>
      </x:c>
      <x:c r="I1957" t="n">
        <x:v>0.5228787452803376</x:v>
      </x:c>
      <x:c r="J1957" t="n">
        <x:v>1</x:v>
      </x:c>
    </x:row>
    <x:row r="1958">
      <x:c r="A1958" t="inlineStr">
        <x:is>
          <x:t xml:space="preserve">MG-JTAC18-074</x:t>
        </x:is>
      </x:c>
      <x:c r="B1958" t="inlineStr">
        <x:is>
          <x:t xml:space="preserve">MG-LONG-089</x:t>
        </x:is>
      </x:c>
      <x:c r="C1958" t="inlineStr">
        <x:is>
          <x:t xml:space="preserve">Fe72Y6B22</x:t>
        </x:is>
      </x:c>
      <x:c r="D1958" t="inlineStr">
        <x:is>
          <x:t xml:space="preserve">Co48Cr15Mo14C15B6Er2</x:t>
        </x:is>
      </x:c>
      <x:c r="E1958" t="inlineStr">
        <x:is>
          <x:t xml:space="preserve">Fe-based</x:t>
        </x:is>
      </x:c>
      <x:c r="F1958" t="inlineStr">
        <x:is>
          <x:t xml:space="preserve">Co-based</x:t>
        </x:is>
      </x:c>
      <x:c r="G1958" t="n">
        <x:v>0</x:v>
      </x:c>
      <x:c r="H1958" t="n">
        <x:v>0.3304699961458564</x:v>
      </x:c>
      <x:c r="I1958" t="n">
        <x:v>0.6989700043360187</x:v>
      </x:c>
      <x:c r="J1958" t="n">
        <x:v>1</x:v>
      </x:c>
    </x:row>
    <x:row r="1959">
      <x:c r="A1959" t="inlineStr">
        <x:is>
          <x:t xml:space="preserve">MG-JTAC18-079</x:t>
        </x:is>
      </x:c>
      <x:c r="B1959" t="inlineStr">
        <x:is>
          <x:t xml:space="preserve">MG-LONG-089</x:t>
        </x:is>
      </x:c>
      <x:c r="C1959" t="inlineStr">
        <x:is>
          <x:t xml:space="preserve">(Fe0.72Tb0.03B0.2Si0.05)96Nb4</x:t>
        </x:is>
      </x:c>
      <x:c r="D1959" t="inlineStr">
        <x:is>
          <x:t xml:space="preserve">Co48Cr15Mo14C15B6Er2</x:t>
        </x:is>
      </x:c>
      <x:c r="E1959" t="inlineStr">
        <x:is>
          <x:t xml:space="preserve">Fe-based</x:t>
        </x:is>
      </x:c>
      <x:c r="F1959" t="inlineStr">
        <x:is>
          <x:t xml:space="preserve">Co-based</x:t>
        </x:is>
      </x:c>
      <x:c r="G1959" t="n">
        <x:v>0</x:v>
      </x:c>
      <x:c r="H1959" t="n">
        <x:v>0.6377147403039639</x:v>
      </x:c>
      <x:c r="I1959" t="n">
        <x:v>0.5228787452803376</x:v>
      </x:c>
      <x:c r="J1959" t="n">
        <x:v>1</x:v>
      </x:c>
    </x:row>
    <x:row r="1960">
      <x:c r="A1960" t="inlineStr">
        <x:is>
          <x:t xml:space="preserve">MG-JTAC18-086</x:t>
        </x:is>
      </x:c>
      <x:c r="B1960" t="inlineStr">
        <x:is>
          <x:t xml:space="preserve">MG-LONG-089</x:t>
        </x:is>
      </x:c>
      <x:c r="C1960" t="inlineStr">
        <x:is>
          <x:t xml:space="preserve">(Fe72Mo4B24)93Dy7</x:t>
        </x:is>
      </x:c>
      <x:c r="D1960" t="inlineStr">
        <x:is>
          <x:t xml:space="preserve">Co48Cr15Mo14C15B6Er2</x:t>
        </x:is>
      </x:c>
      <x:c r="E1960" t="inlineStr">
        <x:is>
          <x:t xml:space="preserve">Fe-based</x:t>
        </x:is>
      </x:c>
      <x:c r="F1960" t="inlineStr">
        <x:is>
          <x:t xml:space="preserve">Co-based</x:t>
        </x:is>
      </x:c>
      <x:c r="G1960" t="n">
        <x:v>0</x:v>
      </x:c>
      <x:c r="H1960" t="n">
        <x:v>0.8535728353165579</x:v>
      </x:c>
      <x:c r="I1960" t="n">
        <x:v>0.6989700043360187</x:v>
      </x:c>
      <x:c r="J1960" t="n">
        <x:v>1</x:v>
      </x:c>
    </x:row>
    <x:row r="1961">
      <x:c r="A1961" t="inlineStr">
        <x:is>
          <x:t xml:space="preserve">MG-JTAC18-087</x:t>
        </x:is>
      </x:c>
      <x:c r="B1961" t="inlineStr">
        <x:is>
          <x:t xml:space="preserve">MG-LONG-089</x:t>
        </x:is>
      </x:c>
      <x:c r="C1961" t="inlineStr">
        <x:is>
          <x:t xml:space="preserve">(Fe72Mo4B24)94Dy6</x:t>
        </x:is>
      </x:c>
      <x:c r="D1961" t="inlineStr">
        <x:is>
          <x:t xml:space="preserve">Co48Cr15Mo14C15B6Er2</x:t>
        </x:is>
      </x:c>
      <x:c r="E1961" t="inlineStr">
        <x:is>
          <x:t xml:space="preserve">Fe-based</x:t>
        </x:is>
      </x:c>
      <x:c r="F1961" t="inlineStr">
        <x:is>
          <x:t xml:space="preserve">Co-based</x:t>
        </x:is>
      </x:c>
      <x:c r="G1961" t="n">
        <x:v>0</x:v>
      </x:c>
      <x:c r="H1961" t="n">
        <x:v>0.5175528375952436</x:v>
      </x:c>
      <x:c r="I1961" t="n">
        <x:v>0.5228787452803376</x:v>
      </x:c>
      <x:c r="J1961" t="n">
        <x:v>1</x:v>
      </x:c>
    </x:row>
    <x:row r="1962">
      <x:c r="A1962" t="inlineStr">
        <x:is>
          <x:t xml:space="preserve">MG-JTAC18-088</x:t>
        </x:is>
      </x:c>
      <x:c r="B1962" t="inlineStr">
        <x:is>
          <x:t xml:space="preserve">MG-LONG-089</x:t>
        </x:is>
      </x:c>
      <x:c r="C1962" t="inlineStr">
        <x:is>
          <x:t xml:space="preserve">(Fe72Mo4B24)95Dy5</x:t>
        </x:is>
      </x:c>
      <x:c r="D1962" t="inlineStr">
        <x:is>
          <x:t xml:space="preserve">Co48Cr15Mo14C15B6Er2</x:t>
        </x:is>
      </x:c>
      <x:c r="E1962" t="inlineStr">
        <x:is>
          <x:t xml:space="preserve">Fe-based</x:t>
        </x:is>
      </x:c>
      <x:c r="F1962" t="inlineStr">
        <x:is>
          <x:t xml:space="preserve">Co-based</x:t>
        </x:is>
      </x:c>
      <x:c r="G1962" t="n">
        <x:v>0</x:v>
      </x:c>
      <x:c r="H1962" t="n">
        <x:v>0.3121281865593761</x:v>
      </x:c>
      <x:c r="I1962" t="n">
        <x:v>0.6989700043360187</x:v>
      </x:c>
      <x:c r="J1962" t="n">
        <x:v>1</x:v>
      </x:c>
    </x:row>
    <x:row r="1963">
      <x:c r="A1963" t="inlineStr">
        <x:is>
          <x:t xml:space="preserve">MG-JTAC18-089</x:t>
        </x:is>
      </x:c>
      <x:c r="B1963" t="inlineStr">
        <x:is>
          <x:t xml:space="preserve">MG-LONG-089</x:t>
        </x:is>
      </x:c>
      <x:c r="C1963" t="inlineStr">
        <x:is>
          <x:t xml:space="preserve">(Fe72Mo4B24)96Dy4</x:t>
        </x:is>
      </x:c>
      <x:c r="D1963" t="inlineStr">
        <x:is>
          <x:t xml:space="preserve">Co48Cr15Mo14C15B6Er2</x:t>
        </x:is>
      </x:c>
      <x:c r="E1963" t="inlineStr">
        <x:is>
          <x:t xml:space="preserve">Fe-based</x:t>
        </x:is>
      </x:c>
      <x:c r="F1963" t="inlineStr">
        <x:is>
          <x:t xml:space="preserve">Co-based</x:t>
        </x:is>
      </x:c>
      <x:c r="G1963" t="n">
        <x:v>0</x:v>
      </x:c>
      <x:c r="H1963" t="n">
        <x:v>0.8323047514360526</x:v>
      </x:c>
      <x:c r="I1963" t="n">
        <x:v>0.6989700043360187</x:v>
      </x:c>
      <x:c r="J1963" t="n">
        <x:v>1</x:v>
      </x:c>
    </x:row>
    <x:row r="1964">
      <x:c r="A1964" t="inlineStr">
        <x:is>
          <x:t xml:space="preserve">MG-JTAC18-091</x:t>
        </x:is>
      </x:c>
      <x:c r="B1964" t="inlineStr">
        <x:is>
          <x:t xml:space="preserve">MG-LONG-089</x:t>
        </x:is>
      </x:c>
      <x:c r="C1964" t="inlineStr">
        <x:is>
          <x:t xml:space="preserve">[(Fe0.5Co0.5)72Mo4B24]94Dy6</x:t>
        </x:is>
      </x:c>
      <x:c r="D1964" t="inlineStr">
        <x:is>
          <x:t xml:space="preserve">Co48Cr15Mo14C15B6Er2</x:t>
        </x:is>
      </x:c>
      <x:c r="E1964" t="inlineStr">
        <x:is>
          <x:t xml:space="preserve">Fe-based</x:t>
        </x:is>
      </x:c>
      <x:c r="F1964" t="inlineStr">
        <x:is>
          <x:t xml:space="preserve">Co-based</x:t>
        </x:is>
      </x:c>
      <x:c r="G1964" t="n">
        <x:v>0</x:v>
      </x:c>
      <x:c r="H1964" t="n">
        <x:v>0.2244669060387179</x:v>
      </x:c>
      <x:c r="I1964" t="n">
        <x:v>0.6989700043360187</x:v>
      </x:c>
      <x:c r="J1964" t="n">
        <x:v>1</x:v>
      </x:c>
    </x:row>
    <x:row r="1965">
      <x:c r="A1965" t="inlineStr">
        <x:is>
          <x:t xml:space="preserve">MG-JTAC18-092</x:t>
        </x:is>
      </x:c>
      <x:c r="B1965" t="inlineStr">
        <x:is>
          <x:t xml:space="preserve">MG-LONG-089</x:t>
        </x:is>
      </x:c>
      <x:c r="C1965" t="inlineStr">
        <x:is>
          <x:t xml:space="preserve">[(Fe0.6Co0.4)72Mo4B24]94Dy6</x:t>
        </x:is>
      </x:c>
      <x:c r="D1965" t="inlineStr">
        <x:is>
          <x:t xml:space="preserve">Co48Cr15Mo14C15B6Er2</x:t>
        </x:is>
      </x:c>
      <x:c r="E1965" t="inlineStr">
        <x:is>
          <x:t xml:space="preserve">Fe-based</x:t>
        </x:is>
      </x:c>
      <x:c r="F1965" t="inlineStr">
        <x:is>
          <x:t xml:space="preserve">Co-based</x:t>
        </x:is>
      </x:c>
      <x:c r="G1965" t="n">
        <x:v>0</x:v>
      </x:c>
      <x:c r="H1965" t="n">
        <x:v>0.6165192238499687</x:v>
      </x:c>
      <x:c r="I1965" t="n">
        <x:v>0.6989700043360187</x:v>
      </x:c>
      <x:c r="J1965" t="n">
        <x:v>1</x:v>
      </x:c>
    </x:row>
    <x:row r="1966">
      <x:c r="A1966" t="inlineStr">
        <x:is>
          <x:t xml:space="preserve">MG-JTAC18-093</x:t>
        </x:is>
      </x:c>
      <x:c r="B1966" t="inlineStr">
        <x:is>
          <x:t xml:space="preserve">MG-LONG-089</x:t>
        </x:is>
      </x:c>
      <x:c r="C1966" t="inlineStr">
        <x:is>
          <x:t xml:space="preserve">[(Fe0.7Co0.3)72Mo4B24]94Dy6</x:t>
        </x:is>
      </x:c>
      <x:c r="D1966" t="inlineStr">
        <x:is>
          <x:t xml:space="preserve">Co48Cr15Mo14C15B6Er2</x:t>
        </x:is>
      </x:c>
      <x:c r="E1966" t="inlineStr">
        <x:is>
          <x:t xml:space="preserve">Fe-based</x:t>
        </x:is>
      </x:c>
      <x:c r="F1966" t="inlineStr">
        <x:is>
          <x:t xml:space="preserve">Co-based</x:t>
        </x:is>
      </x:c>
      <x:c r="G1966" t="n">
        <x:v>0</x:v>
      </x:c>
      <x:c r="H1966" t="n">
        <x:v>0.623518937131864</x:v>
      </x:c>
      <x:c r="I1966" t="n">
        <x:v>0.6989700043360187</x:v>
      </x:c>
      <x:c r="J1966" t="n">
        <x:v>1</x:v>
      </x:c>
    </x:row>
    <x:row r="1967">
      <x:c r="A1967" t="inlineStr">
        <x:is>
          <x:t xml:space="preserve">MG-JTAC18-094</x:t>
        </x:is>
      </x:c>
      <x:c r="B1967" t="inlineStr">
        <x:is>
          <x:t xml:space="preserve">MG-LONG-089</x:t>
        </x:is>
      </x:c>
      <x:c r="C1967" t="inlineStr">
        <x:is>
          <x:t xml:space="preserve">[(Fe0.8Co0.2)72Mo4B24]94Dy6</x:t>
        </x:is>
      </x:c>
      <x:c r="D1967" t="inlineStr">
        <x:is>
          <x:t xml:space="preserve">Co48Cr15Mo14C15B6Er2</x:t>
        </x:is>
      </x:c>
      <x:c r="E1967" t="inlineStr">
        <x:is>
          <x:t xml:space="preserve">Fe-based</x:t>
        </x:is>
      </x:c>
      <x:c r="F1967" t="inlineStr">
        <x:is>
          <x:t xml:space="preserve">Co-based</x:t>
        </x:is>
      </x:c>
      <x:c r="G1967" t="n">
        <x:v>0</x:v>
      </x:c>
      <x:c r="H1967" t="n">
        <x:v>1.315142469950046</x:v>
      </x:c>
      <x:c r="I1967" t="n">
        <x:v>0.5228787452803376</x:v>
      </x:c>
      <x:c r="J1967" t="n">
        <x:v>1</x:v>
      </x:c>
    </x:row>
    <x:row r="1968">
      <x:c r="A1968" t="inlineStr">
        <x:is>
          <x:t xml:space="preserve">MG-JTAC18-095</x:t>
        </x:is>
      </x:c>
      <x:c r="B1968" t="inlineStr">
        <x:is>
          <x:t xml:space="preserve">MG-LONG-089</x:t>
        </x:is>
      </x:c>
      <x:c r="C1968" t="inlineStr">
        <x:is>
          <x:t xml:space="preserve">[(Fe0.9Co0.1)72Mo4B24]94Dy6</x:t>
        </x:is>
      </x:c>
      <x:c r="D1968" t="inlineStr">
        <x:is>
          <x:t xml:space="preserve">Co48Cr15Mo14C15B6Er2</x:t>
        </x:is>
      </x:c>
      <x:c r="E1968" t="inlineStr">
        <x:is>
          <x:t xml:space="preserve">Fe-based</x:t>
        </x:is>
      </x:c>
      <x:c r="F1968" t="inlineStr">
        <x:is>
          <x:t xml:space="preserve">Co-based</x:t>
        </x:is>
      </x:c>
      <x:c r="G1968" t="n">
        <x:v>0</x:v>
      </x:c>
      <x:c r="H1968" t="n">
        <x:v>0.7862350824809397</x:v>
      </x:c>
      <x:c r="I1968" t="n">
        <x:v>0.6989700043360187</x:v>
      </x:c>
      <x:c r="J1968" t="n">
        <x:v>1</x:v>
      </x:c>
    </x:row>
    <x:row r="1969">
      <x:c r="A1969" t="inlineStr">
        <x:is>
          <x:t xml:space="preserve">MG-LONG-090</x:t>
        </x:is>
      </x:c>
      <x:c r="B1969" t="inlineStr">
        <x:is>
          <x:t xml:space="preserve">MG-LONG-102</x:t>
        </x:is>
      </x:c>
      <x:c r="C1969" t="inlineStr">
        <x:is>
          <x:t xml:space="preserve">Co43Fe20Ta5.5B31.5</x:t>
        </x:is>
      </x:c>
      <x:c r="D1969" t="inlineStr">
        <x:is>
          <x:t xml:space="preserve">Gd60Co25Al15</x:t>
        </x:is>
      </x:c>
      <x:c r="E1969" t="inlineStr">
        <x:is>
          <x:t xml:space="preserve">Co-based</x:t>
        </x:is>
      </x:c>
      <x:c r="F1969" t="inlineStr">
        <x:is>
          <x:t xml:space="preserve">Gd-based</x:t>
        </x:is>
      </x:c>
      <x:c r="G1969" t="n">
        <x:v>0</x:v>
      </x:c>
      <x:c r="H1969" t="n">
        <x:v>1.273191690685355</x:v>
      </x:c>
      <x:c r="I1969" t="n">
        <x:v>0.3979400086720377</x:v>
      </x:c>
      <x:c r="J1969" t="n">
        <x:v>1</x:v>
      </x:c>
    </x:row>
    <x:row r="1970">
      <x:c r="A1970" t="inlineStr">
        <x:is>
          <x:t xml:space="preserve">MG-LONG-090</x:t>
        </x:is>
      </x:c>
      <x:c r="B1970" t="inlineStr">
        <x:is>
          <x:t xml:space="preserve">MG-LONG-121</x:t>
        </x:is>
      </x:c>
      <x:c r="C1970" t="inlineStr">
        <x:is>
          <x:t xml:space="preserve">Co43Fe20Ta5.5B31.5</x:t>
        </x:is>
      </x:c>
      <x:c r="D1970" t="inlineStr">
        <x:is>
          <x:t xml:space="preserve">Fe61B15Mo7Zr8Co6Y2Al1</x:t>
        </x:is>
      </x:c>
      <x:c r="E1970" t="inlineStr">
        <x:is>
          <x:t xml:space="preserve">Co-based</x:t>
        </x:is>
      </x:c>
      <x:c r="F1970" t="inlineStr">
        <x:is>
          <x:t xml:space="preserve">Fe-based</x:t>
        </x:is>
      </x:c>
      <x:c r="G1970" t="n">
        <x:v>0</x:v>
      </x:c>
      <x:c r="H1970" t="n">
        <x:v>1.02509831512612</x:v>
      </x:c>
      <x:c r="I1970" t="n">
        <x:v>0.3979400086720377</x:v>
      </x:c>
      <x:c r="J1970" t="n">
        <x:v>1</x:v>
      </x:c>
    </x:row>
    <x:row r="1971">
      <x:c r="A1971" t="inlineStr">
        <x:is>
          <x:t xml:space="preserve">MG-LONG-090</x:t>
        </x:is>
      </x:c>
      <x:c r="B1971" t="inlineStr">
        <x:is>
          <x:t xml:space="preserve">MG-LONG-122</x:t>
        </x:is>
      </x:c>
      <x:c r="C1971" t="inlineStr">
        <x:is>
          <x:t xml:space="preserve">Co43Fe20Ta5.5B31.5</x:t>
        </x:is>
      </x:c>
      <x:c r="D1971" t="inlineStr">
        <x:is>
          <x:t xml:space="preserve">Fe61B15Mo7Zr8Co5Y2Cr2</x:t>
        </x:is>
      </x:c>
      <x:c r="E1971" t="inlineStr">
        <x:is>
          <x:t xml:space="preserve">Co-based</x:t>
        </x:is>
      </x:c>
      <x:c r="F1971" t="inlineStr">
        <x:is>
          <x:t xml:space="preserve">Fe-based</x:t>
        </x:is>
      </x:c>
      <x:c r="G1971" t="n">
        <x:v>0</x:v>
      </x:c>
      <x:c r="H1971" t="n">
        <x:v>0.8574069158506401</x:v>
      </x:c>
      <x:c r="I1971" t="n">
        <x:v>0.3979400086720377</x:v>
      </x:c>
      <x:c r="J1971" t="n">
        <x:v>1</x:v>
      </x:c>
    </x:row>
    <x:row r="1972">
      <x:c r="A1972" t="inlineStr">
        <x:is>
          <x:t xml:space="preserve">MG-CHEN-001</x:t>
        </x:is>
      </x:c>
      <x:c r="B1972" t="inlineStr">
        <x:is>
          <x:t xml:space="preserve">MG-LONG-090</x:t>
        </x:is>
      </x:c>
      <x:c r="C1972" t="inlineStr">
        <x:is>
          <x:t xml:space="preserve">Cu57.5Zr40Ga2.5</x:t>
        </x:is>
      </x:c>
      <x:c r="D1972" t="inlineStr">
        <x:is>
          <x:t xml:space="preserve">Co43Fe20Ta5.5B31.5</x:t>
        </x:is>
      </x:c>
      <x:c r="E1972" t="inlineStr">
        <x:is>
          <x:t xml:space="preserve">Cu-based</x:t>
        </x:is>
      </x:c>
      <x:c r="F1972" t="inlineStr">
        <x:is>
          <x:t xml:space="preserve">Co-based</x:t>
        </x:is>
      </x:c>
      <x:c r="G1972" t="n">
        <x:v>0</x:v>
      </x:c>
      <x:c r="H1972" t="n">
        <x:v>0.9242391209952201</x:v>
      </x:c>
      <x:c r="I1972" t="n">
        <x:v>0.1249387366083</x:v>
      </x:c>
      <x:c r="J1972" t="n">
        <x:v>1</x:v>
      </x:c>
    </x:row>
    <x:row r="1973">
      <x:c r="A1973" t="inlineStr">
        <x:is>
          <x:t xml:space="preserve">MG-CHEN-002</x:t>
        </x:is>
      </x:c>
      <x:c r="B1973" t="inlineStr">
        <x:is>
          <x:t xml:space="preserve">MG-LONG-090</x:t>
        </x:is>
      </x:c>
      <x:c r="C1973" t="inlineStr">
        <x:is>
          <x:t xml:space="preserve">Cu60Hf40</x:t>
        </x:is>
      </x:c>
      <x:c r="D1973" t="inlineStr">
        <x:is>
          <x:t xml:space="preserve">Co43Fe20Ta5.5B31.5</x:t>
        </x:is>
      </x:c>
      <x:c r="E1973" t="inlineStr">
        <x:is>
          <x:t xml:space="preserve">Cu-based</x:t>
        </x:is>
      </x:c>
      <x:c r="F1973" t="inlineStr">
        <x:is>
          <x:t xml:space="preserve">Co-based</x:t>
        </x:is>
      </x:c>
      <x:c r="G1973" t="n">
        <x:v>0</x:v>
      </x:c>
      <x:c r="H1973" t="n">
        <x:v>0.8417688294099689</x:v>
      </x:c>
      <x:c r="I1973" t="n">
        <x:v>0.3010299956639812</x:v>
      </x:c>
      <x:c r="J1973" t="n">
        <x:v>1</x:v>
      </x:c>
    </x:row>
    <x:row r="1974">
      <x:c r="A1974" t="inlineStr">
        <x:is>
          <x:t xml:space="preserve">MG-JTAC18-057</x:t>
        </x:is>
      </x:c>
      <x:c r="B1974" t="inlineStr">
        <x:is>
          <x:t xml:space="preserve">MG-LONG-090</x:t>
        </x:is>
      </x:c>
      <x:c r="C1974" t="inlineStr">
        <x:is>
          <x:t xml:space="preserve">Fe67W5Y6B22</x:t>
        </x:is>
      </x:c>
      <x:c r="D1974" t="inlineStr">
        <x:is>
          <x:t xml:space="preserve">Co43Fe20Ta5.5B31.5</x:t>
        </x:is>
      </x:c>
      <x:c r="E1974" t="inlineStr">
        <x:is>
          <x:t xml:space="preserve">Fe-based</x:t>
        </x:is>
      </x:c>
      <x:c r="F1974" t="inlineStr">
        <x:is>
          <x:t xml:space="preserve">Co-based</x:t>
        </x:is>
      </x:c>
      <x:c r="G1974" t="n">
        <x:v>0</x:v>
      </x:c>
      <x:c r="H1974" t="n">
        <x:v>1.08857651135666</x:v>
      </x:c>
      <x:c r="I1974" t="n">
        <x:v>-0.1760912590556812</x:v>
      </x:c>
      <x:c r="J1974" t="n">
        <x:v>0</x:v>
      </x:c>
    </x:row>
    <x:row r="1975">
      <x:c r="A1975" t="inlineStr">
        <x:is>
          <x:t xml:space="preserve">MG-JTAC18-062</x:t>
        </x:is>
      </x:c>
      <x:c r="B1975" t="inlineStr">
        <x:is>
          <x:t xml:space="preserve">MG-LONG-090</x:t>
        </x:is>
      </x:c>
      <x:c r="C1975" t="inlineStr">
        <x:is>
          <x:t xml:space="preserve">Fe70Mo2Y6B22</x:t>
        </x:is>
      </x:c>
      <x:c r="D1975" t="inlineStr">
        <x:is>
          <x:t xml:space="preserve">Co43Fe20Ta5.5B31.5</x:t>
        </x:is>
      </x:c>
      <x:c r="E1975" t="inlineStr">
        <x:is>
          <x:t xml:space="preserve">Fe-based</x:t>
        </x:is>
      </x:c>
      <x:c r="F1975" t="inlineStr">
        <x:is>
          <x:t xml:space="preserve">Co-based</x:t>
        </x:is>
      </x:c>
      <x:c r="G1975" t="n">
        <x:v>0</x:v>
      </x:c>
      <x:c r="H1975" t="n">
        <x:v>0.6154525993167854</x:v>
      </x:c>
      <x:c r="I1975" t="n">
        <x:v>-0.2430380486862945</x:v>
      </x:c>
      <x:c r="J1975" t="n">
        <x:v>0</x:v>
      </x:c>
    </x:row>
    <x:row r="1976">
      <x:c r="A1976" t="inlineStr">
        <x:is>
          <x:t xml:space="preserve">MG-JTAC18-063</x:t>
        </x:is>
      </x:c>
      <x:c r="B1976" t="inlineStr">
        <x:is>
          <x:t xml:space="preserve">MG-LONG-090</x:t>
        </x:is>
      </x:c>
      <x:c r="C1976" t="inlineStr">
        <x:is>
          <x:t xml:space="preserve">Fe70Nb4Hf3Y3B20</x:t>
        </x:is>
      </x:c>
      <x:c r="D1976" t="inlineStr">
        <x:is>
          <x:t xml:space="preserve">Co43Fe20Ta5.5B31.5</x:t>
        </x:is>
      </x:c>
      <x:c r="E1976" t="inlineStr">
        <x:is>
          <x:t xml:space="preserve">Fe-based</x:t>
        </x:is>
      </x:c>
      <x:c r="F1976" t="inlineStr">
        <x:is>
          <x:t xml:space="preserve">Co-based</x:t>
        </x:is>
      </x:c>
      <x:c r="G1976" t="n">
        <x:v>0</x:v>
      </x:c>
      <x:c r="H1976" t="n">
        <x:v>0.2877714951264861</x:v>
      </x:c>
      <x:c r="I1976" t="n">
        <x:v>-0.2430380486862945</x:v>
      </x:c>
      <x:c r="J1976" t="n">
        <x:v>0</x:v>
      </x:c>
    </x:row>
    <x:row r="1977">
      <x:c r="A1977" t="inlineStr">
        <x:is>
          <x:t xml:space="preserve">MG-JTAC18-066</x:t>
        </x:is>
      </x:c>
      <x:c r="B1977" t="inlineStr">
        <x:is>
          <x:t xml:space="preserve">MG-LONG-090</x:t>
        </x:is>
      </x:c>
      <x:c r="C1977" t="inlineStr">
        <x:is>
          <x:t xml:space="preserve">Fe71Nb4Hf3Y2B20</x:t>
        </x:is>
      </x:c>
      <x:c r="D1977" t="inlineStr">
        <x:is>
          <x:t xml:space="preserve">Co43Fe20Ta5.5B31.5</x:t>
        </x:is>
      </x:c>
      <x:c r="E1977" t="inlineStr">
        <x:is>
          <x:t xml:space="preserve">Fe-based</x:t>
        </x:is>
      </x:c>
      <x:c r="F1977" t="inlineStr">
        <x:is>
          <x:t xml:space="preserve">Co-based</x:t>
        </x:is>
      </x:c>
      <x:c r="G1977" t="n">
        <x:v>0</x:v>
      </x:c>
      <x:c r="H1977" t="n">
        <x:v>0.6234912447816146</x:v>
      </x:c>
      <x:c r="I1977" t="n">
        <x:v>-0.3010299956639812</x:v>
      </x:c>
      <x:c r="J1977" t="n">
        <x:v>0</x:v>
      </x:c>
    </x:row>
    <x:row r="1978">
      <x:c r="A1978" t="inlineStr">
        <x:is>
          <x:t xml:space="preserve">MG-JTAC18-068</x:t>
        </x:is>
      </x:c>
      <x:c r="B1978" t="inlineStr">
        <x:is>
          <x:t xml:space="preserve">MG-LONG-090</x:t>
        </x:is>
      </x:c>
      <x:c r="C1978" t="inlineStr">
        <x:is>
          <x:t xml:space="preserve">Fe71Mo1Y6B22</x:t>
        </x:is>
      </x:c>
      <x:c r="D1978" t="inlineStr">
        <x:is>
          <x:t xml:space="preserve">Co43Fe20Ta5.5B31.5</x:t>
        </x:is>
      </x:c>
      <x:c r="E1978" t="inlineStr">
        <x:is>
          <x:t xml:space="preserve">Fe-based</x:t>
        </x:is>
      </x:c>
      <x:c r="F1978" t="inlineStr">
        <x:is>
          <x:t xml:space="preserve">Co-based</x:t>
        </x:is>
      </x:c>
      <x:c r="G1978" t="n">
        <x:v>0</x:v>
      </x:c>
      <x:c r="H1978" t="n">
        <x:v>1.119294248185536</x:v>
      </x:c>
      <x:c r="I1978" t="n">
        <x:v>-0.09691001300805641</x:v>
      </x:c>
      <x:c r="J1978" t="n">
        <x:v>0</x:v>
      </x:c>
    </x:row>
    <x:row r="1979">
      <x:c r="A1979" t="inlineStr">
        <x:is>
          <x:t xml:space="preserve">MG-JTAC18-073</x:t>
        </x:is>
      </x:c>
      <x:c r="B1979" t="inlineStr">
        <x:is>
          <x:t xml:space="preserve">MG-LONG-090</x:t>
        </x:is>
      </x:c>
      <x:c r="C1979" t="inlineStr">
        <x:is>
          <x:t xml:space="preserve">Fe72Nb4Hf3Y1B20</x:t>
        </x:is>
      </x:c>
      <x:c r="D1979" t="inlineStr">
        <x:is>
          <x:t xml:space="preserve">Co43Fe20Ta5.5B31.5</x:t>
        </x:is>
      </x:c>
      <x:c r="E1979" t="inlineStr">
        <x:is>
          <x:t xml:space="preserve">Fe-based</x:t>
        </x:is>
      </x:c>
      <x:c r="F1979" t="inlineStr">
        <x:is>
          <x:t xml:space="preserve">Co-based</x:t>
        </x:is>
      </x:c>
      <x:c r="G1979" t="n">
        <x:v>0</x:v>
      </x:c>
      <x:c r="H1979" t="n">
        <x:v>0.6382137784463213</x:v>
      </x:c>
      <x:c r="I1979" t="n">
        <x:v>-0.1760912590556812</x:v>
      </x:c>
      <x:c r="J1979" t="n">
        <x:v>0</x:v>
      </x:c>
    </x:row>
    <x:row r="1980">
      <x:c r="A1980" t="inlineStr">
        <x:is>
          <x:t xml:space="preserve">MG-JTAC18-079</x:t>
        </x:is>
      </x:c>
      <x:c r="B1980" t="inlineStr">
        <x:is>
          <x:t xml:space="preserve">MG-LONG-090</x:t>
        </x:is>
      </x:c>
      <x:c r="C1980" t="inlineStr">
        <x:is>
          <x:t xml:space="preserve">(Fe0.72Tb0.03B0.2Si0.05)96Nb4</x:t>
        </x:is>
      </x:c>
      <x:c r="D1980" t="inlineStr">
        <x:is>
          <x:t xml:space="preserve">Co43Fe20Ta5.5B31.5</x:t>
        </x:is>
      </x:c>
      <x:c r="E1980" t="inlineStr">
        <x:is>
          <x:t xml:space="preserve">Fe-based</x:t>
        </x:is>
      </x:c>
      <x:c r="F1980" t="inlineStr">
        <x:is>
          <x:t xml:space="preserve">Co-based</x:t>
        </x:is>
      </x:c>
      <x:c r="G1980" t="n">
        <x:v>0</x:v>
      </x:c>
      <x:c r="H1980" t="n">
        <x:v>1.291363347652338</x:v>
      </x:c>
      <x:c r="I1980" t="n">
        <x:v>-0.1760912590556812</x:v>
      </x:c>
      <x:c r="J1980" t="n">
        <x:v>0</x:v>
      </x:c>
    </x:row>
    <x:row r="1981">
      <x:c r="A1981" t="inlineStr">
        <x:is>
          <x:t xml:space="preserve">MG-JTAC18-080</x:t>
        </x:is>
      </x:c>
      <x:c r="B1981" t="inlineStr">
        <x:is>
          <x:t xml:space="preserve">MG-LONG-090</x:t>
        </x:is>
      </x:c>
      <x:c r="C1981" t="inlineStr">
        <x:is>
          <x:t xml:space="preserve">(Fe0.73Tb0.02B0.2Si0.05)96Nb4</x:t>
        </x:is>
      </x:c>
      <x:c r="D1981" t="inlineStr">
        <x:is>
          <x:t xml:space="preserve">Co43Fe20Ta5.5B31.5</x:t>
        </x:is>
      </x:c>
      <x:c r="E1981" t="inlineStr">
        <x:is>
          <x:t xml:space="preserve">Fe-based</x:t>
        </x:is>
      </x:c>
      <x:c r="F1981" t="inlineStr">
        <x:is>
          <x:t xml:space="preserve">Co-based</x:t>
        </x:is>
      </x:c>
      <x:c r="G1981" t="n">
        <x:v>0</x:v>
      </x:c>
      <x:c r="H1981" t="n">
        <x:v>0.51950440133047</x:v>
      </x:c>
      <x:c r="I1981" t="n">
        <x:v>-0.09691001300805641</x:v>
      </x:c>
      <x:c r="J1981" t="n">
        <x:v>0</x:v>
      </x:c>
    </x:row>
    <x:row r="1982">
      <x:c r="A1982" t="inlineStr">
        <x:is>
          <x:t xml:space="preserve">MG-LONG-091</x:t>
        </x:is>
      </x:c>
      <x:c r="B1982" t="inlineStr">
        <x:is>
          <x:t xml:space="preserve">MG-LONG-092</x:t>
        </x:is>
      </x:c>
      <x:c r="C1982" t="inlineStr">
        <x:is>
          <x:t xml:space="preserve">[(Co0.9Fe0.1)0.75B0.2Si0.05]96Nb4</x:t>
        </x:is>
      </x:c>
      <x:c r="D1982" t="inlineStr">
        <x:is>
          <x:t xml:space="preserve">[(Co0.8Fe0.2)0.75B0.2Si0.05]96Nb4</x:t>
        </x:is>
      </x:c>
      <x:c r="E1982" t="inlineStr">
        <x:is>
          <x:t xml:space="preserve">Co-based</x:t>
        </x:is>
      </x:c>
      <x:c r="F1982" t="inlineStr">
        <x:is>
          <x:t xml:space="preserve">Co-based</x:t>
        </x:is>
      </x:c>
      <x:c r="G1982" t="n">
        <x:v>1</x:v>
      </x:c>
      <x:c r="H1982" t="n">
        <x:v>0.6745973618830672</x:v>
      </x:c>
      <x:c r="I1982" t="n">
        <x:v>0.09691001300805641</x:v>
      </x:c>
      <x:c r="J1982" t="n">
        <x:v>1</x:v>
      </x:c>
    </x:row>
    <x:row r="1983">
      <x:c r="A1983" t="inlineStr">
        <x:is>
          <x:t xml:space="preserve">MG-LONG-091</x:t>
        </x:is>
      </x:c>
      <x:c r="B1983" t="inlineStr">
        <x:is>
          <x:t xml:space="preserve">MG-LONG-093</x:t>
        </x:is>
      </x:c>
      <x:c r="C1983" t="inlineStr">
        <x:is>
          <x:t xml:space="preserve">[(Co0.9Fe0.1)0.75B0.2Si0.05]96Nb4</x:t>
        </x:is>
      </x:c>
      <x:c r="D1983" t="inlineStr">
        <x:is>
          <x:t xml:space="preserve">[(Co0.7Fe0.3)0.75B0.2Si0.05]96Nb4</x:t>
        </x:is>
      </x:c>
      <x:c r="E1983" t="inlineStr">
        <x:is>
          <x:t xml:space="preserve">Co-based</x:t>
        </x:is>
      </x:c>
      <x:c r="F1983" t="inlineStr">
        <x:is>
          <x:t xml:space="preserve">Co-based</x:t>
        </x:is>
      </x:c>
      <x:c r="G1983" t="n">
        <x:v>1</x:v>
      </x:c>
      <x:c r="H1983" t="n">
        <x:v>1.317387229848292</x:v>
      </x:c>
      <x:c r="I1983" t="n">
        <x:v>0.2430380486862945</x:v>
      </x:c>
      <x:c r="J1983" t="n">
        <x:v>1</x:v>
      </x:c>
    </x:row>
    <x:row r="1984">
      <x:c r="A1984" t="inlineStr">
        <x:is>
          <x:t xml:space="preserve">MG-LONG-091</x:t>
        </x:is>
      </x:c>
      <x:c r="B1984" t="inlineStr">
        <x:is>
          <x:t xml:space="preserve">MG-LONG-123</x:t>
        </x:is>
      </x:c>
      <x:c r="C1984" t="inlineStr">
        <x:is>
          <x:t xml:space="preserve">[(Co0.9Fe0.1)0.75B0.2Si0.05]96Nb4</x:t>
        </x:is>
      </x:c>
      <x:c r="D1984" t="inlineStr">
        <x:is>
          <x:t xml:space="preserve">Fe56Mn5Cr7Mo12Er2C12B6</x:t>
        </x:is>
      </x:c>
      <x:c r="E1984" t="inlineStr">
        <x:is>
          <x:t xml:space="preserve">Co-based</x:t>
        </x:is>
      </x:c>
      <x:c r="F1984" t="inlineStr">
        <x:is>
          <x:t xml:space="preserve">Fe-based</x:t>
        </x:is>
      </x:c>
      <x:c r="G1984" t="n">
        <x:v>0</x:v>
      </x:c>
      <x:c r="H1984" t="n">
        <x:v>0.8823137288711074</x:v>
      </x:c>
      <x:c r="I1984" t="n">
        <x:v>0.6020599913279623</x:v>
      </x:c>
      <x:c r="J1984" t="n">
        <x:v>1</x:v>
      </x:c>
    </x:row>
    <x:row r="1985">
      <x:c r="A1985" t="inlineStr">
        <x:is>
          <x:t xml:space="preserve">MG-JTAC18-016</x:t>
        </x:is>
      </x:c>
      <x:c r="B1985" t="inlineStr">
        <x:is>
          <x:t xml:space="preserve">MG-LONG-091</x:t>
        </x:is>
      </x:c>
      <x:c r="C1985" t="inlineStr">
        <x:is>
          <x:t xml:space="preserve">Ag53.8Mg15.4Ca23.1Cu7.7</x:t>
        </x:is>
      </x:c>
      <x:c r="D1985" t="inlineStr">
        <x:is>
          <x:t xml:space="preserve">[(Co0.9Fe0.1)0.75B0.2Si0.05]96Nb4</x:t>
        </x:is>
      </x:c>
      <x:c r="E1985" t="inlineStr">
        <x:is>
          <x:t xml:space="preserve">Ag-based</x:t>
        </x:is>
      </x:c>
      <x:c r="F1985" t="inlineStr">
        <x:is>
          <x:t xml:space="preserve">Co-based</x:t>
        </x:is>
      </x:c>
      <x:c r="G1985" t="n">
        <x:v>0</x:v>
      </x:c>
      <x:c r="H1985" t="n">
        <x:v>1.297591384630264</x:v>
      </x:c>
      <x:c r="I1985" t="n">
        <x:v>0.6020599913279624</x:v>
      </x:c>
      <x:c r="J1985" t="n">
        <x:v>1</x:v>
      </x:c>
    </x:row>
    <x:row r="1986">
      <x:c r="A1986" t="inlineStr">
        <x:is>
          <x:t xml:space="preserve">MG-JTAC18-053</x:t>
        </x:is>
      </x:c>
      <x:c r="B1986" t="inlineStr">
        <x:is>
          <x:t xml:space="preserve">MG-LONG-091</x:t>
        </x:is>
      </x:c>
      <x:c r="C1986" t="inlineStr">
        <x:is>
          <x:t xml:space="preserve">Fe56.05Co13.45Nb5.5B25</x:t>
        </x:is>
      </x:c>
      <x:c r="D1986" t="inlineStr">
        <x:is>
          <x:t xml:space="preserve">[(Co0.9Fe0.1)0.75B0.2Si0.05]96Nb4</x:t>
        </x:is>
      </x:c>
      <x:c r="E1986" t="inlineStr">
        <x:is>
          <x:t xml:space="preserve">Fe-based</x:t>
        </x:is>
      </x:c>
      <x:c r="F1986" t="inlineStr">
        <x:is>
          <x:t xml:space="preserve">Co-based</x:t>
        </x:is>
      </x:c>
      <x:c r="G1986" t="n">
        <x:v>0</x:v>
      </x:c>
      <x:c r="H1986" t="n">
        <x:v>1.153702823852162</x:v>
      </x:c>
      <x:c r="I1986" t="n">
        <x:v>-0.09691001300805641</x:v>
      </x:c>
      <x:c r="J1986" t="n">
        <x:v>0</x:v>
      </x:c>
    </x:row>
    <x:row r="1987">
      <x:c r="A1987" t="inlineStr">
        <x:is>
          <x:t xml:space="preserve">MG-JTAC18-065</x:t>
        </x:is>
      </x:c>
      <x:c r="B1987" t="inlineStr">
        <x:is>
          <x:t xml:space="preserve">MG-LONG-091</x:t>
        </x:is>
      </x:c>
      <x:c r="C1987" t="inlineStr">
        <x:is>
          <x:t xml:space="preserve">Fe71Mo3Nb2P12C10B2</x:t>
        </x:is>
      </x:c>
      <x:c r="D1987" t="inlineStr">
        <x:is>
          <x:t xml:space="preserve">[(Co0.9Fe0.1)0.75B0.2Si0.05]96Nb4</x:t>
        </x:is>
      </x:c>
      <x:c r="E1987" t="inlineStr">
        <x:is>
          <x:t xml:space="preserve">Fe-based</x:t>
        </x:is>
      </x:c>
      <x:c r="F1987" t="inlineStr">
        <x:is>
          <x:t xml:space="preserve">Co-based</x:t>
        </x:is>
      </x:c>
      <x:c r="G1987" t="n">
        <x:v>0</x:v>
      </x:c>
      <x:c r="H1987" t="n">
        <x:v>0.6444665634726074</x:v>
      </x:c>
      <x:c r="I1987" t="n">
        <x:v>0.3010299956639812</x:v>
      </x:c>
      <x:c r="J1987" t="n">
        <x:v>1</x:v>
      </x:c>
    </x:row>
    <x:row r="1988">
      <x:c r="A1988" t="inlineStr">
        <x:is>
          <x:t xml:space="preserve">MG-JTAC18-069</x:t>
        </x:is>
      </x:c>
      <x:c r="B1988" t="inlineStr">
        <x:is>
          <x:t xml:space="preserve">MG-LONG-091</x:t>
        </x:is>
      </x:c>
      <x:c r="C1988" t="inlineStr">
        <x:is>
          <x:t xml:space="preserve">Fe71Mo2Nb3P12C10B2</x:t>
        </x:is>
      </x:c>
      <x:c r="D1988" t="inlineStr">
        <x:is>
          <x:t xml:space="preserve">[(Co0.9Fe0.1)0.75B0.2Si0.05]96Nb4</x:t>
        </x:is>
      </x:c>
      <x:c r="E1988" t="inlineStr">
        <x:is>
          <x:t xml:space="preserve">Fe-based</x:t>
        </x:is>
      </x:c>
      <x:c r="F1988" t="inlineStr">
        <x:is>
          <x:t xml:space="preserve">Co-based</x:t>
        </x:is>
      </x:c>
      <x:c r="G1988" t="n">
        <x:v>0</x:v>
      </x:c>
      <x:c r="H1988" t="n">
        <x:v>0.1845518573058957</x:v>
      </x:c>
      <x:c r="I1988" t="n">
        <x:v>0.3010299956639812</x:v>
      </x:c>
      <x:c r="J1988" t="n">
        <x:v>1</x:v>
      </x:c>
    </x:row>
    <x:row r="1989">
      <x:c r="A1989" t="inlineStr">
        <x:is>
          <x:t xml:space="preserve">MG-JTAC18-071</x:t>
        </x:is>
      </x:c>
      <x:c r="B1989" t="inlineStr">
        <x:is>
          <x:t xml:space="preserve">MG-LONG-091</x:t>
        </x:is>
      </x:c>
      <x:c r="C1989" t="inlineStr">
        <x:is>
          <x:t xml:space="preserve">Fe71Nb6B23</x:t>
        </x:is>
      </x:c>
      <x:c r="D1989" t="inlineStr">
        <x:is>
          <x:t xml:space="preserve">[(Co0.9Fe0.1)0.75B0.2Si0.05]96Nb4</x:t>
        </x:is>
      </x:c>
      <x:c r="E1989" t="inlineStr">
        <x:is>
          <x:t xml:space="preserve">Fe-based</x:t>
        </x:is>
      </x:c>
      <x:c r="F1989" t="inlineStr">
        <x:is>
          <x:t xml:space="preserve">Co-based</x:t>
        </x:is>
      </x:c>
      <x:c r="G1989" t="n">
        <x:v>0</x:v>
      </x:c>
      <x:c r="H1989" t="n">
        <x:v>0.365032737705765</x:v>
      </x:c>
      <x:c r="I1989" t="n">
        <x:v>0.1249387366083</x:v>
      </x:c>
      <x:c r="J1989" t="n">
        <x:v>1</x:v>
      </x:c>
    </x:row>
    <x:row r="1990">
      <x:c r="A1990" t="inlineStr">
        <x:is>
          <x:t xml:space="preserve">MG-JTAC18-105</x:t>
        </x:is>
      </x:c>
      <x:c r="B1990" t="inlineStr">
        <x:is>
          <x:t xml:space="preserve">MG-LONG-091</x:t>
        </x:is>
      </x:c>
      <x:c r="C1990" t="inlineStr">
        <x:is>
          <x:t xml:space="preserve">(La0.4Ce0.6)65Al10Co25</x:t>
        </x:is>
      </x:c>
      <x:c r="D1990" t="inlineStr">
        <x:is>
          <x:t xml:space="preserve">[(Co0.9Fe0.1)0.75B0.2Si0.05]96Nb4</x:t>
        </x:is>
      </x:c>
      <x:c r="E1990" t="inlineStr">
        <x:is>
          <x:t xml:space="preserve">La-based</x:t>
        </x:is>
      </x:c>
      <x:c r="F1990" t="inlineStr">
        <x:is>
          <x:t xml:space="preserve">Co-based</x:t>
        </x:is>
      </x:c>
      <x:c r="G1990" t="n">
        <x:v>0</x:v>
      </x:c>
      <x:c r="H1990" t="n">
        <x:v>0.9842139508841526</x:v>
      </x:c>
      <x:c r="I1990" t="n">
        <x:v>-0.7781512503836436</x:v>
      </x:c>
      <x:c r="J1990" t="n">
        <x:v>0</x:v>
      </x:c>
    </x:row>
    <x:row r="1991">
      <x:c r="A1991" t="inlineStr">
        <x:is>
          <x:t xml:space="preserve">MG-JTAC18-106</x:t>
        </x:is>
      </x:c>
      <x:c r="B1991" t="inlineStr">
        <x:is>
          <x:t xml:space="preserve">MG-LONG-091</x:t>
        </x:is>
      </x:c>
      <x:c r="C1991" t="inlineStr">
        <x:is>
          <x:t xml:space="preserve">(La0.5Ce0.5)65Al10Co25</x:t>
        </x:is>
      </x:c>
      <x:c r="D1991" t="inlineStr">
        <x:is>
          <x:t xml:space="preserve">[(Co0.9Fe0.1)0.75B0.2Si0.05]96Nb4</x:t>
        </x:is>
      </x:c>
      <x:c r="E1991" t="inlineStr">
        <x:is>
          <x:t xml:space="preserve">La-based</x:t>
        </x:is>
      </x:c>
      <x:c r="F1991" t="inlineStr">
        <x:is>
          <x:t xml:space="preserve">Co-based</x:t>
        </x:is>
      </x:c>
      <x:c r="G1991" t="n">
        <x:v>0</x:v>
      </x:c>
      <x:c r="H1991" t="n">
        <x:v>0.8548893646398208</x:v>
      </x:c>
      <x:c r="I1991" t="n">
        <x:v>-0.8750612633917001</x:v>
      </x:c>
      <x:c r="J1991" t="n">
        <x:v>0</x:v>
      </x:c>
    </x:row>
    <x:row r="1992">
      <x:c r="A1992" t="inlineStr">
        <x:is>
          <x:t xml:space="preserve">MG-JTAC18-107</x:t>
        </x:is>
      </x:c>
      <x:c r="B1992" t="inlineStr">
        <x:is>
          <x:t xml:space="preserve">MG-LONG-091</x:t>
        </x:is>
      </x:c>
      <x:c r="C1992" t="inlineStr">
        <x:is>
          <x:t xml:space="preserve">(La0.6Ce0.4)65Al10Co25</x:t>
        </x:is>
      </x:c>
      <x:c r="D1992" t="inlineStr">
        <x:is>
          <x:t xml:space="preserve">[(Co0.9Fe0.1)0.75B0.2Si0.05]96Nb4</x:t>
        </x:is>
      </x:c>
      <x:c r="E1992" t="inlineStr">
        <x:is>
          <x:t xml:space="preserve">La-based</x:t>
        </x:is>
      </x:c>
      <x:c r="F1992" t="inlineStr">
        <x:is>
          <x:t xml:space="preserve">Co-based</x:t>
        </x:is>
      </x:c>
      <x:c r="G1992" t="n">
        <x:v>0</x:v>
      </x:c>
      <x:c r="H1992" t="n">
        <x:v>1.19811995436504</x:v>
      </x:c>
      <x:c r="I1992" t="n">
        <x:v>-1</x:v>
      </x:c>
      <x:c r="J1992" t="n">
        <x:v>0</x:v>
      </x:c>
    </x:row>
    <x:row r="1993">
      <x:c r="A1993" t="inlineStr">
        <x:is>
          <x:t xml:space="preserve">MG-JTAC18-112</x:t>
        </x:is>
      </x:c>
      <x:c r="B1993" t="inlineStr">
        <x:is>
          <x:t xml:space="preserve">MG-LONG-091</x:t>
        </x:is>
      </x:c>
      <x:c r="C1993" t="inlineStr">
        <x:is>
          <x:t xml:space="preserve">Mg60Ni20La20</x:t>
        </x:is>
      </x:c>
      <x:c r="D1993" t="inlineStr">
        <x:is>
          <x:t xml:space="preserve">[(Co0.9Fe0.1)0.75B0.2Si0.05]96Nb4</x:t>
        </x:is>
      </x:c>
      <x:c r="E1993" t="inlineStr">
        <x:is>
          <x:t xml:space="preserve">Mg-based</x:t>
        </x:is>
      </x:c>
      <x:c r="F1993" t="inlineStr">
        <x:is>
          <x:t xml:space="preserve">Co-based</x:t>
        </x:is>
      </x:c>
      <x:c r="G1993" t="n">
        <x:v>0</x:v>
      </x:c>
      <x:c r="H1993" t="n">
        <x:v>0.7874578020145009</x:v>
      </x:c>
      <x:c r="I1993" t="n">
        <x:v>1</x:v>
      </x:c>
      <x:c r="J1993" t="n">
        <x:v>1</x:v>
      </x:c>
    </x:row>
    <x:row r="1994">
      <x:c r="A1994" t="inlineStr">
        <x:is>
          <x:t xml:space="preserve">MG-JTAC18-126</x:t>
        </x:is>
      </x:c>
      <x:c r="B1994" t="inlineStr">
        <x:is>
          <x:t xml:space="preserve">MG-LONG-091</x:t>
        </x:is>
      </x:c>
      <x:c r="C1994" t="inlineStr">
        <x:is>
          <x:t xml:space="preserve">Mg65Ni20La15</x:t>
        </x:is>
      </x:c>
      <x:c r="D1994" t="inlineStr">
        <x:is>
          <x:t xml:space="preserve">[(Co0.9Fe0.1)0.75B0.2Si0.05]96Nb4</x:t>
        </x:is>
      </x:c>
      <x:c r="E1994" t="inlineStr">
        <x:is>
          <x:t xml:space="preserve">Mg-based</x:t>
        </x:is>
      </x:c>
      <x:c r="F1994" t="inlineStr">
        <x:is>
          <x:t xml:space="preserve">Co-based</x:t>
        </x:is>
      </x:c>
      <x:c r="G1994" t="n">
        <x:v>0</x:v>
      </x:c>
      <x:c r="H1994" t="n">
        <x:v>1.123397786501794</x:v>
      </x:c>
      <x:c r="I1994" t="n">
        <x:v>0.6020599913279624</x:v>
      </x:c>
      <x:c r="J1994" t="n">
        <x:v>1</x:v>
      </x:c>
    </x:row>
    <x:row r="1995">
      <x:c r="A1995" t="inlineStr">
        <x:is>
          <x:t xml:space="preserve">MG-LONG-092</x:t>
        </x:is>
      </x:c>
      <x:c r="B1995" t="inlineStr">
        <x:is>
          <x:t xml:space="preserve">MG-LONG-093</x:t>
        </x:is>
      </x:c>
      <x:c r="C1995" t="inlineStr">
        <x:is>
          <x:t xml:space="preserve">[(Co0.8Fe0.2)0.75B0.2Si0.05]96Nb4</x:t>
        </x:is>
      </x:c>
      <x:c r="D1995" t="inlineStr">
        <x:is>
          <x:t xml:space="preserve">[(Co0.7Fe0.3)0.75B0.2Si0.05]96Nb4</x:t>
        </x:is>
      </x:c>
      <x:c r="E1995" t="inlineStr">
        <x:is>
          <x:t xml:space="preserve">Co-based</x:t>
        </x:is>
      </x:c>
      <x:c r="F1995" t="inlineStr">
        <x:is>
          <x:t xml:space="preserve">Co-based</x:t>
        </x:is>
      </x:c>
      <x:c r="G1995" t="n">
        <x:v>1</x:v>
      </x:c>
      <x:c r="H1995" t="n">
        <x:v>0.6428584294964459</x:v>
      </x:c>
      <x:c r="I1995" t="n">
        <x:v>0.1461280356782381</x:v>
      </x:c>
      <x:c r="J1995" t="n">
        <x:v>1</x:v>
      </x:c>
    </x:row>
    <x:row r="1996">
      <x:c r="A1996" t="inlineStr">
        <x:is>
          <x:t xml:space="preserve">MG-LONG-092</x:t>
        </x:is>
      </x:c>
      <x:c r="B1996" t="inlineStr">
        <x:is>
          <x:t xml:space="preserve">MG-LONG-094</x:t>
        </x:is>
      </x:c>
      <x:c r="C1996" t="inlineStr">
        <x:is>
          <x:t xml:space="preserve">[(Co0.8Fe0.2)0.75B0.2Si0.05]96Nb4</x:t>
        </x:is>
      </x:c>
      <x:c r="D1996" t="inlineStr">
        <x:is>
          <x:t xml:space="preserve">[(Co0.6Fe0.4)0.75B0.2Si0.05]96Nb4</x:t>
        </x:is>
      </x:c>
      <x:c r="E1996" t="inlineStr">
        <x:is>
          <x:t xml:space="preserve">Co-based</x:t>
        </x:is>
      </x:c>
      <x:c r="F1996" t="inlineStr">
        <x:is>
          <x:t xml:space="preserve">Co-based</x:t>
        </x:is>
      </x:c>
      <x:c r="G1996" t="n">
        <x:v>1</x:v>
      </x:c>
      <x:c r="H1996" t="n">
        <x:v>1.176135306254561</x:v>
      </x:c>
      <x:c r="I1996" t="n">
        <x:v>0.2041199826559248</x:v>
      </x:c>
      <x:c r="J1996" t="n">
        <x:v>1</x:v>
      </x:c>
    </x:row>
    <x:row r="1997">
      <x:c r="A1997" t="inlineStr">
        <x:is>
          <x:t xml:space="preserve">MG-LONG-092</x:t>
        </x:is>
      </x:c>
      <x:c r="B1997" t="inlineStr">
        <x:is>
          <x:t xml:space="preserve">MG-LONG-115</x:t>
        </x:is>
      </x:c>
      <x:c r="C1997" t="inlineStr">
        <x:is>
          <x:t xml:space="preserve">[(Co0.8Fe0.2)0.75B0.2Si0.05]96Nb4</x:t>
        </x:is>
      </x:c>
      <x:c r="D1997" t="inlineStr">
        <x:is>
          <x:t xml:space="preserve">Fe48Cr15Mo14C15B6Y2</x:t>
        </x:is>
      </x:c>
      <x:c r="E1997" t="inlineStr">
        <x:is>
          <x:t xml:space="preserve">Co-based</x:t>
        </x:is>
      </x:c>
      <x:c r="F1997" t="inlineStr">
        <x:is>
          <x:t xml:space="preserve">Fe-based</x:t>
        </x:is>
      </x:c>
      <x:c r="G1997" t="n">
        <x:v>0</x:v>
      </x:c>
      <x:c r="H1997" t="n">
        <x:v>1.021100706720037</x:v>
      </x:c>
      <x:c r="I1997" t="n">
        <x:v>0.4471580313422192</x:v>
      </x:c>
      <x:c r="J1997" t="n">
        <x:v>1</x:v>
      </x:c>
    </x:row>
    <x:row r="1998">
      <x:c r="A1998" t="inlineStr">
        <x:is>
          <x:t xml:space="preserve">MG-LONG-092</x:t>
        </x:is>
      </x:c>
      <x:c r="B1998" t="inlineStr">
        <x:is>
          <x:t xml:space="preserve">MG-LONG-116</x:t>
        </x:is>
      </x:c>
      <x:c r="C1998" t="inlineStr">
        <x:is>
          <x:t xml:space="preserve">[(Co0.8Fe0.2)0.75B0.2Si0.05]96Nb4</x:t>
        </x:is>
      </x:c>
      <x:c r="D1998" t="inlineStr">
        <x:is>
          <x:t xml:space="preserve">Fe45Co3Cr15Mo14C15B6Y2</x:t>
        </x:is>
      </x:c>
      <x:c r="E1998" t="inlineStr">
        <x:is>
          <x:t xml:space="preserve">Co-based</x:t>
        </x:is>
      </x:c>
      <x:c r="F1998" t="inlineStr">
        <x:is>
          <x:t xml:space="preserve">Fe-based</x:t>
        </x:is>
      </x:c>
      <x:c r="G1998" t="n">
        <x:v>0</x:v>
      </x:c>
      <x:c r="H1998" t="n">
        <x:v>1.180045393224712</x:v>
      </x:c>
      <x:c r="I1998" t="n">
        <x:v>0.5051499783199059</x:v>
      </x:c>
      <x:c r="J1998" t="n">
        <x:v>1</x:v>
      </x:c>
    </x:row>
    <x:row r="1999">
      <x:c r="A1999" t="inlineStr">
        <x:is>
          <x:t xml:space="preserve">MG-LONG-092</x:t>
        </x:is>
      </x:c>
      <x:c r="B1999" t="inlineStr">
        <x:is>
          <x:t xml:space="preserve">MG-LONG-117</x:t>
        </x:is>
      </x:c>
      <x:c r="C1999" t="inlineStr">
        <x:is>
          <x:t xml:space="preserve">[(Co0.8Fe0.2)0.75B0.2Si0.05]96Nb4</x:t>
        </x:is>
      </x:c>
      <x:c r="D1999" t="inlineStr">
        <x:is>
          <x:t xml:space="preserve">Fe43Co5Cr15Mo14C15B6Y2</x:t>
        </x:is>
      </x:c>
      <x:c r="E1999" t="inlineStr">
        <x:is>
          <x:t xml:space="preserve">Co-based</x:t>
        </x:is>
      </x:c>
      <x:c r="F1999" t="inlineStr">
        <x:is>
          <x:t xml:space="preserve">Fe-based</x:t>
        </x:is>
      </x:c>
      <x:c r="G1999" t="n">
        <x:v>0</x:v>
      </x:c>
      <x:c r="H1999" t="n">
        <x:v>0.8242904779199925</x:v>
      </x:c>
      <x:c r="I1999" t="n">
        <x:v>0.5563025007672873</x:v>
      </x:c>
      <x:c r="J1999" t="n">
        <x:v>1</x:v>
      </x:c>
    </x:row>
    <x:row r="2000">
      <x:c r="A2000" t="inlineStr">
        <x:is>
          <x:t xml:space="preserve">MG-LONG-092</x:t>
        </x:is>
      </x:c>
      <x:c r="B2000" t="inlineStr">
        <x:is>
          <x:t xml:space="preserve">MG-LONG-118</x:t>
        </x:is>
      </x:c>
      <x:c r="C2000" t="inlineStr">
        <x:is>
          <x:t xml:space="preserve">[(Co0.8Fe0.2)0.75B0.2Si0.05]96Nb4</x:t>
        </x:is>
      </x:c>
      <x:c r="D2000" t="inlineStr">
        <x:is>
          <x:t xml:space="preserve">Fe39Co9Cr15Mo14C15B6Y2</x:t>
        </x:is>
      </x:c>
      <x:c r="E2000" t="inlineStr">
        <x:is>
          <x:t xml:space="preserve">Co-based</x:t>
        </x:is>
      </x:c>
      <x:c r="F2000" t="inlineStr">
        <x:is>
          <x:t xml:space="preserve">Fe-based</x:t>
        </x:is>
      </x:c>
      <x:c r="G2000" t="n">
        <x:v>0</x:v>
      </x:c>
      <x:c r="H2000" t="n">
        <x:v>1.165594863394634</x:v>
      </x:c>
      <x:c r="I2000" t="n">
        <x:v>0.6020599913279624</x:v>
      </x:c>
      <x:c r="J2000" t="n">
        <x:v>1</x:v>
      </x:c>
    </x:row>
    <x:row r="2001">
      <x:c r="A2001" t="inlineStr">
        <x:is>
          <x:t xml:space="preserve">MG-LONG-092</x:t>
        </x:is>
      </x:c>
      <x:c r="B2001" t="inlineStr">
        <x:is>
          <x:t xml:space="preserve">MG-LONG-119</x:t>
        </x:is>
      </x:c>
      <x:c r="C2001" t="inlineStr">
        <x:is>
          <x:t xml:space="preserve">[(Co0.8Fe0.2)0.75B0.2Si0.05]96Nb4</x:t>
        </x:is>
      </x:c>
      <x:c r="D2001" t="inlineStr">
        <x:is>
          <x:t xml:space="preserve">Fe41Co7Cr15Mo14C15B6Y2</x:t>
        </x:is>
      </x:c>
      <x:c r="E2001" t="inlineStr">
        <x:is>
          <x:t xml:space="preserve">Co-based</x:t>
        </x:is>
      </x:c>
      <x:c r="F2001" t="inlineStr">
        <x:is>
          <x:t xml:space="preserve">Fe-based</x:t>
        </x:is>
      </x:c>
      <x:c r="G2001" t="n">
        <x:v>0</x:v>
      </x:c>
      <x:c r="H2001" t="n">
        <x:v>1.08703281360445</x:v>
      </x:c>
      <x:c r="I2001" t="n">
        <x:v>0.8061799739838872</x:v>
      </x:c>
      <x:c r="J2001" t="n">
        <x:v>1</x:v>
      </x:c>
    </x:row>
    <x:row r="2002">
      <x:c r="A2002" t="inlineStr">
        <x:is>
          <x:t xml:space="preserve">MG-LONG-092</x:t>
        </x:is>
      </x:c>
      <x:c r="B2002" t="inlineStr">
        <x:is>
          <x:t xml:space="preserve">MG-LONG-123</x:t>
        </x:is>
      </x:c>
      <x:c r="C2002" t="inlineStr">
        <x:is>
          <x:t xml:space="preserve">[(Co0.8Fe0.2)0.75B0.2Si0.05]96Nb4</x:t>
        </x:is>
      </x:c>
      <x:c r="D2002" t="inlineStr">
        <x:is>
          <x:t xml:space="preserve">Fe56Mn5Cr7Mo12Er2C12B6</x:t>
        </x:is>
      </x:c>
      <x:c r="E2002" t="inlineStr">
        <x:is>
          <x:t xml:space="preserve">Co-based</x:t>
        </x:is>
      </x:c>
      <x:c r="F2002" t="inlineStr">
        <x:is>
          <x:t xml:space="preserve">Fe-based</x:t>
        </x:is>
      </x:c>
      <x:c r="G2002" t="n">
        <x:v>0</x:v>
      </x:c>
      <x:c r="H2002" t="n">
        <x:v>0.211653437322221</x:v>
      </x:c>
      <x:c r="I2002" t="n">
        <x:v>0.5051499783199059</x:v>
      </x:c>
      <x:c r="J2002" t="n">
        <x:v>1</x:v>
      </x:c>
    </x:row>
    <x:row r="2003">
      <x:c r="A2003" t="inlineStr">
        <x:is>
          <x:t xml:space="preserve">MG-JTAC18-052</x:t>
        </x:is>
      </x:c>
      <x:c r="B2003" t="inlineStr">
        <x:is>
          <x:t xml:space="preserve">MG-LONG-092</x:t>
        </x:is>
      </x:c>
      <x:c r="C2003" t="inlineStr">
        <x:is>
          <x:t xml:space="preserve">Fe55.8Co14.2Nb6B24</x:t>
        </x:is>
      </x:c>
      <x:c r="D2003" t="inlineStr">
        <x:is>
          <x:t xml:space="preserve">[(Co0.8Fe0.2)0.75B0.2Si0.05]96Nb4</x:t>
        </x:is>
      </x:c>
      <x:c r="E2003" t="inlineStr">
        <x:is>
          <x:t xml:space="preserve">Fe-based</x:t>
        </x:is>
      </x:c>
      <x:c r="F2003" t="inlineStr">
        <x:is>
          <x:t xml:space="preserve">Co-based</x:t>
        </x:is>
      </x:c>
      <x:c r="G2003" t="n">
        <x:v>0</x:v>
      </x:c>
      <x:c r="H2003" t="n">
        <x:v>0.437489215556592</x:v>
      </x:c>
      <x:c r="I2003" t="n">
        <x:v>0.09691001300805641</x:v>
      </x:c>
      <x:c r="J2003" t="n">
        <x:v>1</x:v>
      </x:c>
    </x:row>
    <x:row r="2004">
      <x:c r="A2004" t="inlineStr">
        <x:is>
          <x:t xml:space="preserve">MG-JTAC18-054</x:t>
        </x:is>
      </x:c>
      <x:c r="B2004" t="inlineStr">
        <x:is>
          <x:t xml:space="preserve">MG-LONG-092</x:t>
        </x:is>
      </x:c>
      <x:c r="C2004" t="inlineStr">
        <x:is>
          <x:t xml:space="preserve">Fe56.8Co14.2Nb5B24</x:t>
        </x:is>
      </x:c>
      <x:c r="D2004" t="inlineStr">
        <x:is>
          <x:t xml:space="preserve">[(Co0.8Fe0.2)0.75B0.2Si0.05]96Nb4</x:t>
        </x:is>
      </x:c>
      <x:c r="E2004" t="inlineStr">
        <x:is>
          <x:t xml:space="preserve">Fe-based</x:t>
        </x:is>
      </x:c>
      <x:c r="F2004" t="inlineStr">
        <x:is>
          <x:t xml:space="preserve">Co-based</x:t>
        </x:is>
      </x:c>
      <x:c r="G2004" t="n">
        <x:v>0</x:v>
      </x:c>
      <x:c r="H2004" t="n">
        <x:v>0.6095504103277424</x:v>
      </x:c>
      <x:c r="I2004" t="n">
        <x:v>0.09691001300805641</x:v>
      </x:c>
      <x:c r="J2004" t="n">
        <x:v>1</x:v>
      </x:c>
    </x:row>
    <x:row r="2005">
      <x:c r="A2005" t="inlineStr">
        <x:is>
          <x:t xml:space="preserve">MG-JTAC18-065</x:t>
        </x:is>
      </x:c>
      <x:c r="B2005" t="inlineStr">
        <x:is>
          <x:t xml:space="preserve">MG-LONG-092</x:t>
        </x:is>
      </x:c>
      <x:c r="C2005" t="inlineStr">
        <x:is>
          <x:t xml:space="preserve">Fe71Mo3Nb2P12C10B2</x:t>
        </x:is>
      </x:c>
      <x:c r="D2005" t="inlineStr">
        <x:is>
          <x:t xml:space="preserve">[(Co0.8Fe0.2)0.75B0.2Si0.05]96Nb4</x:t>
        </x:is>
      </x:c>
      <x:c r="E2005" t="inlineStr">
        <x:is>
          <x:t xml:space="preserve">Fe-based</x:t>
        </x:is>
      </x:c>
      <x:c r="F2005" t="inlineStr">
        <x:is>
          <x:t xml:space="preserve">Co-based</x:t>
        </x:is>
      </x:c>
      <x:c r="G2005" t="n">
        <x:v>0</x:v>
      </x:c>
      <x:c r="H2005" t="n">
        <x:v>0.3425563026440141</x:v>
      </x:c>
      <x:c r="I2005" t="n">
        <x:v>0.3979400086720376</x:v>
      </x:c>
      <x:c r="J2005" t="n">
        <x:v>1</x:v>
      </x:c>
    </x:row>
    <x:row r="2006">
      <x:c r="A2006" t="inlineStr">
        <x:is>
          <x:t xml:space="preserve">MG-JTAC18-069</x:t>
        </x:is>
      </x:c>
      <x:c r="B2006" t="inlineStr">
        <x:is>
          <x:t xml:space="preserve">MG-LONG-092</x:t>
        </x:is>
      </x:c>
      <x:c r="C2006" t="inlineStr">
        <x:is>
          <x:t xml:space="preserve">Fe71Mo2Nb3P12C10B2</x:t>
        </x:is>
      </x:c>
      <x:c r="D2006" t="inlineStr">
        <x:is>
          <x:t xml:space="preserve">[(Co0.8Fe0.2)0.75B0.2Si0.05]96Nb4</x:t>
        </x:is>
      </x:c>
      <x:c r="E2006" t="inlineStr">
        <x:is>
          <x:t xml:space="preserve">Fe-based</x:t>
        </x:is>
      </x:c>
      <x:c r="F2006" t="inlineStr">
        <x:is>
          <x:t xml:space="preserve">Co-based</x:t>
        </x:is>
      </x:c>
      <x:c r="G2006" t="n">
        <x:v>0</x:v>
      </x:c>
      <x:c r="H2006" t="n">
        <x:v>0.5787348386719826</x:v>
      </x:c>
      <x:c r="I2006" t="n">
        <x:v>0.3979400086720376</x:v>
      </x:c>
      <x:c r="J2006" t="n">
        <x:v>1</x:v>
      </x:c>
    </x:row>
    <x:row r="2007">
      <x:c r="A2007" t="inlineStr">
        <x:is>
          <x:t xml:space="preserve">MG-JTAC18-070</x:t>
        </x:is>
      </x:c>
      <x:c r="B2007" t="inlineStr">
        <x:is>
          <x:t xml:space="preserve">MG-LONG-092</x:t>
        </x:is>
      </x:c>
      <x:c r="C2007" t="inlineStr">
        <x:is>
          <x:t xml:space="preserve">Fe71Mo4Nb1P12C10B2</x:t>
        </x:is>
      </x:c>
      <x:c r="D2007" t="inlineStr">
        <x:is>
          <x:t xml:space="preserve">[(Co0.8Fe0.2)0.75B0.2Si0.05]96Nb4</x:t>
        </x:is>
      </x:c>
      <x:c r="E2007" t="inlineStr">
        <x:is>
          <x:t xml:space="preserve">Fe-based</x:t>
        </x:is>
      </x:c>
      <x:c r="F2007" t="inlineStr">
        <x:is>
          <x:t xml:space="preserve">Co-based</x:t>
        </x:is>
      </x:c>
      <x:c r="G2007" t="n">
        <x:v>0</x:v>
      </x:c>
      <x:c r="H2007" t="n">
        <x:v>0.98064479223997</x:v>
      </x:c>
      <x:c r="I2007" t="n">
        <x:v>0.09691001300805641</x:v>
      </x:c>
      <x:c r="J2007" t="n">
        <x:v>1</x:v>
      </x:c>
    </x:row>
    <x:row r="2008">
      <x:c r="A2008" t="inlineStr">
        <x:is>
          <x:t xml:space="preserve">MG-JTAC18-071</x:t>
        </x:is>
      </x:c>
      <x:c r="B2008" t="inlineStr">
        <x:is>
          <x:t xml:space="preserve">MG-LONG-092</x:t>
        </x:is>
      </x:c>
      <x:c r="C2008" t="inlineStr">
        <x:is>
          <x:t xml:space="preserve">Fe71Nb6B23</x:t>
        </x:is>
      </x:c>
      <x:c r="D2008" t="inlineStr">
        <x:is>
          <x:t xml:space="preserve">[(Co0.8Fe0.2)0.75B0.2Si0.05]96Nb4</x:t>
        </x:is>
      </x:c>
      <x:c r="E2008" t="inlineStr">
        <x:is>
          <x:t xml:space="preserve">Fe-based</x:t>
        </x:is>
      </x:c>
      <x:c r="F2008" t="inlineStr">
        <x:is>
          <x:t xml:space="preserve">Co-based</x:t>
        </x:is>
      </x:c>
      <x:c r="G2008" t="n">
        <x:v>0</x:v>
      </x:c>
      <x:c r="H2008" t="n">
        <x:v>0.6929304150423596</x:v>
      </x:c>
      <x:c r="I2008" t="n">
        <x:v>0.2218487496163564</x:v>
      </x:c>
      <x:c r="J2008" t="n">
        <x:v>1</x:v>
      </x:c>
    </x:row>
    <x:row r="2009">
      <x:c r="A2009" t="inlineStr">
        <x:is>
          <x:t xml:space="preserve">MG-JTAC18-081</x:t>
        </x:is>
      </x:c>
      <x:c r="B2009" t="inlineStr">
        <x:is>
          <x:t xml:space="preserve">MG-LONG-092</x:t>
        </x:is>
      </x:c>
      <x:c r="C2009" t="inlineStr">
        <x:is>
          <x:t xml:space="preserve">(Fe0.74Tb0.01B0.2Si0.05)96Nb4</x:t>
        </x:is>
      </x:c>
      <x:c r="D2009" t="inlineStr">
        <x:is>
          <x:t xml:space="preserve">[(Co0.8Fe0.2)0.75B0.2Si0.05]96Nb4</x:t>
        </x:is>
      </x:c>
      <x:c r="E2009" t="inlineStr">
        <x:is>
          <x:t xml:space="preserve">Fe-based</x:t>
        </x:is>
      </x:c>
      <x:c r="F2009" t="inlineStr">
        <x:is>
          <x:t xml:space="preserve">Co-based</x:t>
        </x:is>
      </x:c>
      <x:c r="G2009" t="n">
        <x:v>0</x:v>
      </x:c>
      <x:c r="H2009" t="n">
        <x:v>0.9539035792878238</x:v>
      </x:c>
      <x:c r="I2009" t="n">
        <x:v>0.3979400086720376</x:v>
      </x:c>
      <x:c r="J2009" t="n">
        <x:v>1</x:v>
      </x:c>
    </x:row>
    <x:row r="2010">
      <x:c r="A2010" t="inlineStr">
        <x:is>
          <x:t xml:space="preserve">MG-JTAC18-090</x:t>
        </x:is>
      </x:c>
      <x:c r="B2010" t="inlineStr">
        <x:is>
          <x:t xml:space="preserve">MG-LONG-092</x:t>
        </x:is>
      </x:c>
      <x:c r="C2010" t="inlineStr">
        <x:is>
          <x:t xml:space="preserve">(Fe80Co20)71Nb6B23</x:t>
        </x:is>
      </x:c>
      <x:c r="D2010" t="inlineStr">
        <x:is>
          <x:t xml:space="preserve">[(Co0.8Fe0.2)0.75B0.2Si0.05]96Nb4</x:t>
        </x:is>
      </x:c>
      <x:c r="E2010" t="inlineStr">
        <x:is>
          <x:t xml:space="preserve">Fe-based</x:t>
        </x:is>
      </x:c>
      <x:c r="F2010" t="inlineStr">
        <x:is>
          <x:t xml:space="preserve">Co-based</x:t>
        </x:is>
      </x:c>
      <x:c r="G2010" t="n">
        <x:v>0</x:v>
      </x:c>
      <x:c r="H2010" t="n">
        <x:v>0.9462978669375366</x:v>
      </x:c>
      <x:c r="I2010" t="n">
        <x:v>0.09691001300805641</x:v>
      </x:c>
      <x:c r="J2010" t="n">
        <x:v>1</x:v>
      </x:c>
    </x:row>
    <x:row r="2011">
      <x:c r="A2011" t="inlineStr">
        <x:is>
          <x:t xml:space="preserve">MG-JTAC18-106</x:t>
        </x:is>
      </x:c>
      <x:c r="B2011" t="inlineStr">
        <x:is>
          <x:t xml:space="preserve">MG-LONG-092</x:t>
        </x:is>
      </x:c>
      <x:c r="C2011" t="inlineStr">
        <x:is>
          <x:t xml:space="preserve">(La0.5Ce0.5)65Al10Co25</x:t>
        </x:is>
      </x:c>
      <x:c r="D2011" t="inlineStr">
        <x:is>
          <x:t xml:space="preserve">[(Co0.8Fe0.2)0.75B0.2Si0.05]96Nb4</x:t>
        </x:is>
      </x:c>
      <x:c r="E2011" t="inlineStr">
        <x:is>
          <x:t xml:space="preserve">La-based</x:t>
        </x:is>
      </x:c>
      <x:c r="F2011" t="inlineStr">
        <x:is>
          <x:t xml:space="preserve">Co-based</x:t>
        </x:is>
      </x:c>
      <x:c r="G2011" t="n">
        <x:v>0</x:v>
      </x:c>
      <x:c r="H2011" t="n">
        <x:v>0.8074658170874259</x:v>
      </x:c>
      <x:c r="I2011" t="n">
        <x:v>-0.7781512503836437</x:v>
      </x:c>
      <x:c r="J2011" t="n">
        <x:v>0</x:v>
      </x:c>
    </x:row>
    <x:row r="2012">
      <x:c r="A2012" t="inlineStr">
        <x:is>
          <x:t xml:space="preserve">MG-JTAC18-112</x:t>
        </x:is>
      </x:c>
      <x:c r="B2012" t="inlineStr">
        <x:is>
          <x:t xml:space="preserve">MG-LONG-092</x:t>
        </x:is>
      </x:c>
      <x:c r="C2012" t="inlineStr">
        <x:is>
          <x:t xml:space="preserve">Mg60Ni20La20</x:t>
        </x:is>
      </x:c>
      <x:c r="D2012" t="inlineStr">
        <x:is>
          <x:t xml:space="preserve">[(Co0.8Fe0.2)0.75B0.2Si0.05]96Nb4</x:t>
        </x:is>
      </x:c>
      <x:c r="E2012" t="inlineStr">
        <x:is>
          <x:t xml:space="preserve">Mg-based</x:t>
        </x:is>
      </x:c>
      <x:c r="F2012" t="inlineStr">
        <x:is>
          <x:t xml:space="preserve">Co-based</x:t>
        </x:is>
      </x:c>
      <x:c r="G2012" t="n">
        <x:v>0</x:v>
      </x:c>
      <x:c r="H2012" t="n">
        <x:v>1.280835251607305</x:v>
      </x:c>
      <x:c r="I2012" t="n">
        <x:v>1.096910013008056</x:v>
      </x:c>
      <x:c r="J2012" t="n">
        <x:v>1</x:v>
      </x:c>
    </x:row>
    <x:row r="2013">
      <x:c r="A2013" t="inlineStr">
        <x:is>
          <x:t xml:space="preserve">MG-JTAC18-117</x:t>
        </x:is>
      </x:c>
      <x:c r="B2013" t="inlineStr">
        <x:is>
          <x:t xml:space="preserve">MG-LONG-092</x:t>
        </x:is>
      </x:c>
      <x:c r="C2013" t="inlineStr">
        <x:is>
          <x:t xml:space="preserve">Mg60Ni23.6Si0.5La15.9</x:t>
        </x:is>
      </x:c>
      <x:c r="D2013" t="inlineStr">
        <x:is>
          <x:t xml:space="preserve">[(Co0.8Fe0.2)0.75B0.2Si0.05]96Nb4</x:t>
        </x:is>
      </x:c>
      <x:c r="E2013" t="inlineStr">
        <x:is>
          <x:t xml:space="preserve">Mg-based</x:t>
        </x:is>
      </x:c>
      <x:c r="F2013" t="inlineStr">
        <x:is>
          <x:t xml:space="preserve">Co-based</x:t>
        </x:is>
      </x:c>
      <x:c r="G2013" t="n">
        <x:v>0</x:v>
      </x:c>
      <x:c r="H2013" t="n">
        <x:v>1.063415635475315</x:v>
      </x:c>
      <x:c r="I2013" t="n">
        <x:v>0.3979400086720376</x:v>
      </x:c>
      <x:c r="J2013" t="n">
        <x:v>1</x:v>
      </x:c>
    </x:row>
    <x:row r="2014">
      <x:c r="A2014" t="inlineStr">
        <x:is>
          <x:t xml:space="preserve">MG-JTAC18-118</x:t>
        </x:is>
      </x:c>
      <x:c r="B2014" t="inlineStr">
        <x:is>
          <x:t xml:space="preserve">MG-LONG-092</x:t>
        </x:is>
      </x:c>
      <x:c r="C2014" t="inlineStr">
        <x:is>
          <x:t xml:space="preserve">Mg60Ni23.6Y0.25La16.15</x:t>
        </x:is>
      </x:c>
      <x:c r="D2014" t="inlineStr">
        <x:is>
          <x:t xml:space="preserve">[(Co0.8Fe0.2)0.75B0.2Si0.05]96Nb4</x:t>
        </x:is>
      </x:c>
      <x:c r="E2014" t="inlineStr">
        <x:is>
          <x:t xml:space="preserve">Mg-based</x:t>
        </x:is>
      </x:c>
      <x:c r="F2014" t="inlineStr">
        <x:is>
          <x:t xml:space="preserve">Co-based</x:t>
        </x:is>
      </x:c>
      <x:c r="G2014" t="n">
        <x:v>0</x:v>
      </x:c>
      <x:c r="H2014" t="n">
        <x:v>1.021011999709167</x:v>
      </x:c>
      <x:c r="I2014" t="n">
        <x:v>-0.1461280356782381</x:v>
      </x:c>
      <x:c r="J2014" t="n">
        <x:v>0</x:v>
      </x:c>
    </x:row>
    <x:row r="2015">
      <x:c r="A2015" t="inlineStr">
        <x:is>
          <x:t xml:space="preserve">MG-JTAC18-119</x:t>
        </x:is>
      </x:c>
      <x:c r="B2015" t="inlineStr">
        <x:is>
          <x:t xml:space="preserve">MG-LONG-092</x:t>
        </x:is>
      </x:c>
      <x:c r="C2015" t="inlineStr">
        <x:is>
          <x:t xml:space="preserve">Mg60Ni23.6Y0.25Si0.25La15.9</x:t>
        </x:is>
      </x:c>
      <x:c r="D2015" t="inlineStr">
        <x:is>
          <x:t xml:space="preserve">[(Co0.8Fe0.2)0.75B0.2Si0.05]96Nb4</x:t>
        </x:is>
      </x:c>
      <x:c r="E2015" t="inlineStr">
        <x:is>
          <x:t xml:space="preserve">Mg-based</x:t>
        </x:is>
      </x:c>
      <x:c r="F2015" t="inlineStr">
        <x:is>
          <x:t xml:space="preserve">Co-based</x:t>
        </x:is>
      </x:c>
      <x:c r="G2015" t="n">
        <x:v>0</x:v>
      </x:c>
      <x:c r="H2015" t="n">
        <x:v>1.213236311343316</x:v>
      </x:c>
      <x:c r="I2015" t="n">
        <x:v>0.09691001300805641</x:v>
      </x:c>
      <x:c r="J2015" t="n">
        <x:v>1</x:v>
      </x:c>
    </x:row>
    <x:row r="2016">
      <x:c r="A2016" t="inlineStr">
        <x:is>
          <x:t xml:space="preserve">MG-JTAC18-120</x:t>
        </x:is>
      </x:c>
      <x:c r="B2016" t="inlineStr">
        <x:is>
          <x:t xml:space="preserve">MG-LONG-092</x:t>
        </x:is>
      </x:c>
      <x:c r="C2016" t="inlineStr">
        <x:is>
          <x:t xml:space="preserve">Mg60Ni23.6Y0.5La15.9</x:t>
        </x:is>
      </x:c>
      <x:c r="D2016" t="inlineStr">
        <x:is>
          <x:t xml:space="preserve">[(Co0.8Fe0.2)0.75B0.2Si0.05]96Nb4</x:t>
        </x:is>
      </x:c>
      <x:c r="E2016" t="inlineStr">
        <x:is>
          <x:t xml:space="preserve">Mg-based</x:t>
        </x:is>
      </x:c>
      <x:c r="F2016" t="inlineStr">
        <x:is>
          <x:t xml:space="preserve">Co-based</x:t>
        </x:is>
      </x:c>
      <x:c r="G2016" t="n">
        <x:v>0</x:v>
      </x:c>
      <x:c r="H2016" t="n">
        <x:v>1.108090635329486</x:v>
      </x:c>
      <x:c r="I2016" t="n">
        <x:v>-0.2041199826559248</x:v>
      </x:c>
      <x:c r="J2016" t="n">
        <x:v>0</x:v>
      </x:c>
    </x:row>
    <x:row r="2017">
      <x:c r="A2017" t="inlineStr">
        <x:is>
          <x:t xml:space="preserve">MG-JTAC18-122</x:t>
        </x:is>
      </x:c>
      <x:c r="B2017" t="inlineStr">
        <x:is>
          <x:t xml:space="preserve">MG-LONG-092</x:t>
        </x:is>
      </x:c>
      <x:c r="C2017" t="inlineStr">
        <x:is>
          <x:t xml:space="preserve">Mg60Ni23.6Y0.5Si0.5La15.75</x:t>
        </x:is>
      </x:c>
      <x:c r="D2017" t="inlineStr">
        <x:is>
          <x:t xml:space="preserve">[(Co0.8Fe0.2)0.75B0.2Si0.05]96Nb4</x:t>
        </x:is>
      </x:c>
      <x:c r="E2017" t="inlineStr">
        <x:is>
          <x:t xml:space="preserve">Mg-based</x:t>
        </x:is>
      </x:c>
      <x:c r="F2017" t="inlineStr">
        <x:is>
          <x:t xml:space="preserve">Co-based</x:t>
        </x:is>
      </x:c>
      <x:c r="G2017" t="n">
        <x:v>0</x:v>
      </x:c>
      <x:c r="H2017" t="n">
        <x:v>0.9693986301277444</x:v>
      </x:c>
      <x:c r="I2017" t="n">
        <x:v>0.3979400086720376</x:v>
      </x:c>
      <x:c r="J2017" t="n">
        <x:v>1</x:v>
      </x:c>
    </x:row>
    <x:row r="2018">
      <x:c r="A2018" t="inlineStr">
        <x:is>
          <x:t xml:space="preserve">MG-JTAC18-123</x:t>
        </x:is>
      </x:c>
      <x:c r="B2018" t="inlineStr">
        <x:is>
          <x:t xml:space="preserve">MG-LONG-092</x:t>
        </x:is>
      </x:c>
      <x:c r="C2018" t="inlineStr">
        <x:is>
          <x:t xml:space="preserve">Mg60Ni23.6Y0.75La15.65</x:t>
        </x:is>
      </x:c>
      <x:c r="D2018" t="inlineStr">
        <x:is>
          <x:t xml:space="preserve">[(Co0.8Fe0.2)0.75B0.2Si0.05]96Nb4</x:t>
        </x:is>
      </x:c>
      <x:c r="E2018" t="inlineStr">
        <x:is>
          <x:t xml:space="preserve">Mg-based</x:t>
        </x:is>
      </x:c>
      <x:c r="F2018" t="inlineStr">
        <x:is>
          <x:t xml:space="preserve">Co-based</x:t>
        </x:is>
      </x:c>
      <x:c r="G2018" t="n">
        <x:v>0</x:v>
      </x:c>
      <x:c r="H2018" t="n">
        <x:v>1.224172314073728</x:v>
      </x:c>
      <x:c r="I2018" t="n">
        <x:v>-0.2041199826559248</x:v>
      </x:c>
      <x:c r="J2018" t="n">
        <x:v>0</x:v>
      </x:c>
    </x:row>
    <x:row r="2019">
      <x:c r="A2019" t="inlineStr">
        <x:is>
          <x:t xml:space="preserve">MG-JTAC18-124</x:t>
        </x:is>
      </x:c>
      <x:c r="B2019" t="inlineStr">
        <x:is>
          <x:t xml:space="preserve">MG-LONG-092</x:t>
        </x:is>
      </x:c>
      <x:c r="C2019" t="inlineStr">
        <x:is>
          <x:t xml:space="preserve">Mg60Ni23.6Y1La15.4</x:t>
        </x:is>
      </x:c>
      <x:c r="D2019" t="inlineStr">
        <x:is>
          <x:t xml:space="preserve">[(Co0.8Fe0.2)0.75B0.2Si0.05]96Nb4</x:t>
        </x:is>
      </x:c>
      <x:c r="E2019" t="inlineStr">
        <x:is>
          <x:t xml:space="preserve">Mg-based</x:t>
        </x:is>
      </x:c>
      <x:c r="F2019" t="inlineStr">
        <x:is>
          <x:t xml:space="preserve">Co-based</x:t>
        </x:is>
      </x:c>
      <x:c r="G2019" t="n">
        <x:v>0</x:v>
      </x:c>
      <x:c r="H2019" t="n">
        <x:v>1.185408868448873</x:v>
      </x:c>
      <x:c r="I2019" t="n">
        <x:v>-0.07918124604762483</x:v>
      </x:c>
      <x:c r="J2019" t="n">
        <x:v>0</x:v>
      </x:c>
    </x:row>
    <x:row r="2020">
      <x:c r="A2020" t="inlineStr">
        <x:is>
          <x:t xml:space="preserve">MG-JTAC18-126</x:t>
        </x:is>
      </x:c>
      <x:c r="B2020" t="inlineStr">
        <x:is>
          <x:t xml:space="preserve">MG-LONG-092</x:t>
        </x:is>
      </x:c>
      <x:c r="C2020" t="inlineStr">
        <x:is>
          <x:t xml:space="preserve">Mg65Ni20La15</x:t>
        </x:is>
      </x:c>
      <x:c r="D2020" t="inlineStr">
        <x:is>
          <x:t xml:space="preserve">[(Co0.8Fe0.2)0.75B0.2Si0.05]96Nb4</x:t>
        </x:is>
      </x:c>
      <x:c r="E2020" t="inlineStr">
        <x:is>
          <x:t xml:space="preserve">Mg-based</x:t>
        </x:is>
      </x:c>
      <x:c r="F2020" t="inlineStr">
        <x:is>
          <x:t xml:space="preserve">Co-based</x:t>
        </x:is>
      </x:c>
      <x:c r="G2020" t="n">
        <x:v>0</x:v>
      </x:c>
      <x:c r="H2020" t="n">
        <x:v>0.7562149582898232</x:v>
      </x:c>
      <x:c r="I2020" t="n">
        <x:v>0.6989700043360187</x:v>
      </x:c>
      <x:c r="J2020" t="n">
        <x:v>1</x:v>
      </x:c>
    </x:row>
    <x:row r="2021">
      <x:c r="A2021" t="inlineStr">
        <x:is>
          <x:t xml:space="preserve">MG-LONG-093</x:t>
        </x:is>
      </x:c>
      <x:c r="B2021" t="inlineStr">
        <x:is>
          <x:t xml:space="preserve">MG-LONG-094</x:t>
        </x:is>
      </x:c>
      <x:c r="C2021" t="inlineStr">
        <x:is>
          <x:t xml:space="preserve">[(Co0.7Fe0.3)0.75B0.2Si0.05]96Nb4</x:t>
        </x:is>
      </x:c>
      <x:c r="D2021" t="inlineStr">
        <x:is>
          <x:t xml:space="preserve">[(Co0.6Fe0.4)0.75B0.2Si0.05]96Nb4</x:t>
        </x:is>
      </x:c>
      <x:c r="E2021" t="inlineStr">
        <x:is>
          <x:t xml:space="preserve">Co-based</x:t>
        </x:is>
      </x:c>
      <x:c r="F2021" t="inlineStr">
        <x:is>
          <x:t xml:space="preserve">Co-based</x:t>
        </x:is>
      </x:c>
      <x:c r="G2021" t="n">
        <x:v>1</x:v>
      </x:c>
      <x:c r="H2021" t="n">
        <x:v>0.542511463389451</x:v>
      </x:c>
      <x:c r="I2021" t="n">
        <x:v>0.05799194697768673</x:v>
      </x:c>
      <x:c r="J2021" t="n">
        <x:v>1</x:v>
      </x:c>
    </x:row>
    <x:row r="2022">
      <x:c r="A2022" t="inlineStr">
        <x:is>
          <x:t xml:space="preserve">MG-LONG-093</x:t>
        </x:is>
      </x:c>
      <x:c r="B2022" t="inlineStr">
        <x:is>
          <x:t xml:space="preserve">MG-LONG-115</x:t>
        </x:is>
      </x:c>
      <x:c r="C2022" t="inlineStr">
        <x:is>
          <x:t xml:space="preserve">[(Co0.7Fe0.3)0.75B0.2Si0.05]96Nb4</x:t>
        </x:is>
      </x:c>
      <x:c r="D2022" t="inlineStr">
        <x:is>
          <x:t xml:space="preserve">Fe48Cr15Mo14C15B6Y2</x:t>
        </x:is>
      </x:c>
      <x:c r="E2022" t="inlineStr">
        <x:is>
          <x:t xml:space="preserve">Co-based</x:t>
        </x:is>
      </x:c>
      <x:c r="F2022" t="inlineStr">
        <x:is>
          <x:t xml:space="preserve">Fe-based</x:t>
        </x:is>
      </x:c>
      <x:c r="G2022" t="n">
        <x:v>0</x:v>
      </x:c>
      <x:c r="H2022" t="n">
        <x:v>0.5122619219703101</x:v>
      </x:c>
      <x:c r="I2022" t="n">
        <x:v>0.3010299956639811</x:v>
      </x:c>
      <x:c r="J2022" t="n">
        <x:v>1</x:v>
      </x:c>
    </x:row>
    <x:row r="2023">
      <x:c r="A2023" t="inlineStr">
        <x:is>
          <x:t xml:space="preserve">MG-LONG-093</x:t>
        </x:is>
      </x:c>
      <x:c r="B2023" t="inlineStr">
        <x:is>
          <x:t xml:space="preserve">MG-LONG-116</x:t>
        </x:is>
      </x:c>
      <x:c r="C2023" t="inlineStr">
        <x:is>
          <x:t xml:space="preserve">[(Co0.7Fe0.3)0.75B0.2Si0.05]96Nb4</x:t>
        </x:is>
      </x:c>
      <x:c r="D2023" t="inlineStr">
        <x:is>
          <x:t xml:space="preserve">Fe45Co3Cr15Mo14C15B6Y2</x:t>
        </x:is>
      </x:c>
      <x:c r="E2023" t="inlineStr">
        <x:is>
          <x:t xml:space="preserve">Co-based</x:t>
        </x:is>
      </x:c>
      <x:c r="F2023" t="inlineStr">
        <x:is>
          <x:t xml:space="preserve">Fe-based</x:t>
        </x:is>
      </x:c>
      <x:c r="G2023" t="n">
        <x:v>0</x:v>
      </x:c>
      <x:c r="H2023" t="n">
        <x:v>0.6055600588008184</x:v>
      </x:c>
      <x:c r="I2023" t="n">
        <x:v>0.3590219426416679</x:v>
      </x:c>
      <x:c r="J2023" t="n">
        <x:v>1</x:v>
      </x:c>
    </x:row>
    <x:row r="2024">
      <x:c r="A2024" t="inlineStr">
        <x:is>
          <x:t xml:space="preserve">MG-LONG-093</x:t>
        </x:is>
      </x:c>
      <x:c r="B2024" t="inlineStr">
        <x:is>
          <x:t xml:space="preserve">MG-LONG-117</x:t>
        </x:is>
      </x:c>
      <x:c r="C2024" t="inlineStr">
        <x:is>
          <x:t xml:space="preserve">[(Co0.7Fe0.3)0.75B0.2Si0.05]96Nb4</x:t>
        </x:is>
      </x:c>
      <x:c r="D2024" t="inlineStr">
        <x:is>
          <x:t xml:space="preserve">Fe43Co5Cr15Mo14C15B6Y2</x:t>
        </x:is>
      </x:c>
      <x:c r="E2024" t="inlineStr">
        <x:is>
          <x:t xml:space="preserve">Co-based</x:t>
        </x:is>
      </x:c>
      <x:c r="F2024" t="inlineStr">
        <x:is>
          <x:t xml:space="preserve">Fe-based</x:t>
        </x:is>
      </x:c>
      <x:c r="G2024" t="n">
        <x:v>0</x:v>
      </x:c>
      <x:c r="H2024" t="n">
        <x:v>0.2684229000529325</x:v>
      </x:c>
      <x:c r="I2024" t="n">
        <x:v>0.4101744650890492</x:v>
      </x:c>
      <x:c r="J2024" t="n">
        <x:v>1</x:v>
      </x:c>
    </x:row>
    <x:row r="2025">
      <x:c r="A2025" t="inlineStr">
        <x:is>
          <x:t xml:space="preserve">MG-LONG-093</x:t>
        </x:is>
      </x:c>
      <x:c r="B2025" t="inlineStr">
        <x:is>
          <x:t xml:space="preserve">MG-LONG-118</x:t>
        </x:is>
      </x:c>
      <x:c r="C2025" t="inlineStr">
        <x:is>
          <x:t xml:space="preserve">[(Co0.7Fe0.3)0.75B0.2Si0.05]96Nb4</x:t>
        </x:is>
      </x:c>
      <x:c r="D2025" t="inlineStr">
        <x:is>
          <x:t xml:space="preserve">Fe39Co9Cr15Mo14C15B6Y2</x:t>
        </x:is>
      </x:c>
      <x:c r="E2025" t="inlineStr">
        <x:is>
          <x:t xml:space="preserve">Co-based</x:t>
        </x:is>
      </x:c>
      <x:c r="F2025" t="inlineStr">
        <x:is>
          <x:t xml:space="preserve">Fe-based</x:t>
        </x:is>
      </x:c>
      <x:c r="G2025" t="n">
        <x:v>0</x:v>
      </x:c>
      <x:c r="H2025" t="n">
        <x:v>0.7072719279418616</x:v>
      </x:c>
      <x:c r="I2025" t="n">
        <x:v>0.4559319556497243</x:v>
      </x:c>
      <x:c r="J2025" t="n">
        <x:v>1</x:v>
      </x:c>
    </x:row>
    <x:row r="2026">
      <x:c r="A2026" t="inlineStr">
        <x:is>
          <x:t xml:space="preserve">MG-LONG-093</x:t>
        </x:is>
      </x:c>
      <x:c r="B2026" t="inlineStr">
        <x:is>
          <x:t xml:space="preserve">MG-LONG-119</x:t>
        </x:is>
      </x:c>
      <x:c r="C2026" t="inlineStr">
        <x:is>
          <x:t xml:space="preserve">[(Co0.7Fe0.3)0.75B0.2Si0.05]96Nb4</x:t>
        </x:is>
      </x:c>
      <x:c r="D2026" t="inlineStr">
        <x:is>
          <x:t xml:space="preserve">Fe41Co7Cr15Mo14C15B6Y2</x:t>
        </x:is>
      </x:c>
      <x:c r="E2026" t="inlineStr">
        <x:is>
          <x:t xml:space="preserve">Co-based</x:t>
        </x:is>
      </x:c>
      <x:c r="F2026" t="inlineStr">
        <x:is>
          <x:t xml:space="preserve">Fe-based</x:t>
        </x:is>
      </x:c>
      <x:c r="G2026" t="n">
        <x:v>0</x:v>
      </x:c>
      <x:c r="H2026" t="n">
        <x:v>0.4769689581405135</x:v>
      </x:c>
      <x:c r="I2026" t="n">
        <x:v>0.6600519383056491</x:v>
      </x:c>
      <x:c r="J2026" t="n">
        <x:v>1</x:v>
      </x:c>
    </x:row>
    <x:row r="2027">
      <x:c r="A2027" t="inlineStr">
        <x:is>
          <x:t xml:space="preserve">MG-LONG-093</x:t>
        </x:is>
      </x:c>
      <x:c r="B2027" t="inlineStr">
        <x:is>
          <x:t xml:space="preserve">MG-LONG-123</x:t>
        </x:is>
      </x:c>
      <x:c r="C2027" t="inlineStr">
        <x:is>
          <x:t xml:space="preserve">[(Co0.7Fe0.3)0.75B0.2Si0.05]96Nb4</x:t>
        </x:is>
      </x:c>
      <x:c r="D2027" t="inlineStr">
        <x:is>
          <x:t xml:space="preserve">Fe56Mn5Cr7Mo12Er2C12B6</x:t>
        </x:is>
      </x:c>
      <x:c r="E2027" t="inlineStr">
        <x:is>
          <x:t xml:space="preserve">Co-based</x:t>
        </x:is>
      </x:c>
      <x:c r="F2027" t="inlineStr">
        <x:is>
          <x:t xml:space="preserve">Fe-based</x:t>
        </x:is>
      </x:c>
      <x:c r="G2027" t="n">
        <x:v>0</x:v>
      </x:c>
      <x:c r="H2027" t="n">
        <x:v>0.4387921297534255</x:v>
      </x:c>
      <x:c r="I2027" t="n">
        <x:v>0.3590219426416679</x:v>
      </x:c>
      <x:c r="J2027" t="n">
        <x:v>1</x:v>
      </x:c>
    </x:row>
    <x:row r="2028">
      <x:c r="A2028" t="inlineStr">
        <x:is>
          <x:t xml:space="preserve">MG-LONG-093</x:t>
        </x:is>
      </x:c>
      <x:c r="B2028" t="inlineStr">
        <x:is>
          <x:t xml:space="preserve">MG-LONG-125</x:t>
        </x:is>
      </x:c>
      <x:c r="C2028" t="inlineStr">
        <x:is>
          <x:t xml:space="preserve">[(Co0.7Fe0.3)0.75B0.2Si0.05]96Nb4</x:t>
        </x:is>
      </x:c>
      <x:c r="D2028" t="inlineStr">
        <x:is>
          <x:t xml:space="preserve">Fe60Co12Y6B22</x:t>
        </x:is>
      </x:c>
      <x:c r="E2028" t="inlineStr">
        <x:is>
          <x:t xml:space="preserve">Co-based</x:t>
        </x:is>
      </x:c>
      <x:c r="F2028" t="inlineStr">
        <x:is>
          <x:t xml:space="preserve">Fe-based</x:t>
        </x:is>
      </x:c>
      <x:c r="G2028" t="n">
        <x:v>0</x:v>
      </x:c>
      <x:c r="H2028" t="n">
        <x:v>0.9174615350536031</x:v>
      </x:c>
      <x:c r="I2028" t="n">
        <x:v>-0.1461280356782381</x:v>
      </x:c>
      <x:c r="J2028" t="n">
        <x:v>0</x:v>
      </x:c>
    </x:row>
    <x:row r="2029">
      <x:c r="A2029" t="inlineStr">
        <x:is>
          <x:t xml:space="preserve">MG-JTAC18-013</x:t>
        </x:is>
      </x:c>
      <x:c r="B2029" t="inlineStr">
        <x:is>
          <x:t xml:space="preserve">MG-LONG-093</x:t>
        </x:is>
      </x:c>
      <x:c r="C2029" t="inlineStr">
        <x:is>
          <x:t xml:space="preserve">Ag50Mg11.5Ca30.8Cu7.7</x:t>
        </x:is>
      </x:c>
      <x:c r="D2029" t="inlineStr">
        <x:is>
          <x:t xml:space="preserve">[(Co0.7Fe0.3)0.75B0.2Si0.05]96Nb4</x:t>
        </x:is>
      </x:c>
      <x:c r="E2029" t="inlineStr">
        <x:is>
          <x:t xml:space="preserve">Ag-based</x:t>
        </x:is>
      </x:c>
      <x:c r="F2029" t="inlineStr">
        <x:is>
          <x:t xml:space="preserve">Co-based</x:t>
        </x:is>
      </x:c>
      <x:c r="G2029" t="n">
        <x:v>0</x:v>
      </x:c>
      <x:c r="H2029" t="n">
        <x:v>1.052704619272367</x:v>
      </x:c>
      <x:c r="I2029" t="n">
        <x:v>0.5440680443502757</x:v>
      </x:c>
      <x:c r="J2029" t="n">
        <x:v>1</x:v>
      </x:c>
    </x:row>
    <x:row r="2030">
      <x:c r="A2030" t="inlineStr">
        <x:is>
          <x:t xml:space="preserve">MG-JTAC18-052</x:t>
        </x:is>
      </x:c>
      <x:c r="B2030" t="inlineStr">
        <x:is>
          <x:t xml:space="preserve">MG-LONG-093</x:t>
        </x:is>
      </x:c>
      <x:c r="C2030" t="inlineStr">
        <x:is>
          <x:t xml:space="preserve">Fe55.8Co14.2Nb6B24</x:t>
        </x:is>
      </x:c>
      <x:c r="D2030" t="inlineStr">
        <x:is>
          <x:t xml:space="preserve">[(Co0.7Fe0.3)0.75B0.2Si0.05]96Nb4</x:t>
        </x:is>
      </x:c>
      <x:c r="E2030" t="inlineStr">
        <x:is>
          <x:t xml:space="preserve">Fe-based</x:t>
        </x:is>
      </x:c>
      <x:c r="F2030" t="inlineStr">
        <x:is>
          <x:t xml:space="preserve">Co-based</x:t>
        </x:is>
      </x:c>
      <x:c r="G2030" t="n">
        <x:v>0</x:v>
      </x:c>
      <x:c r="H2030" t="n">
        <x:v>0.8420384432636576</x:v>
      </x:c>
      <x:c r="I2030" t="n">
        <x:v>0.2430380486862945</x:v>
      </x:c>
      <x:c r="J2030" t="n">
        <x:v>1</x:v>
      </x:c>
    </x:row>
    <x:row r="2031">
      <x:c r="A2031" t="inlineStr">
        <x:is>
          <x:t xml:space="preserve">MG-JTAC18-054</x:t>
        </x:is>
      </x:c>
      <x:c r="B2031" t="inlineStr">
        <x:is>
          <x:t xml:space="preserve">MG-LONG-093</x:t>
        </x:is>
      </x:c>
      <x:c r="C2031" t="inlineStr">
        <x:is>
          <x:t xml:space="preserve">Fe56.8Co14.2Nb5B24</x:t>
        </x:is>
      </x:c>
      <x:c r="D2031" t="inlineStr">
        <x:is>
          <x:t xml:space="preserve">[(Co0.7Fe0.3)0.75B0.2Si0.05]96Nb4</x:t>
        </x:is>
      </x:c>
      <x:c r="E2031" t="inlineStr">
        <x:is>
          <x:t xml:space="preserve">Fe-based</x:t>
        </x:is>
      </x:c>
      <x:c r="F2031" t="inlineStr">
        <x:is>
          <x:t xml:space="preserve">Co-based</x:t>
        </x:is>
      </x:c>
      <x:c r="G2031" t="n">
        <x:v>0</x:v>
      </x:c>
      <x:c r="H2031" t="n">
        <x:v>1.21383038095517</x:v>
      </x:c>
      <x:c r="I2031" t="n">
        <x:v>0.2430380486862945</x:v>
      </x:c>
      <x:c r="J2031" t="n">
        <x:v>1</x:v>
      </x:c>
    </x:row>
    <x:row r="2032">
      <x:c r="A2032" t="inlineStr">
        <x:is>
          <x:t xml:space="preserve">MG-JTAC18-065</x:t>
        </x:is>
      </x:c>
      <x:c r="B2032" t="inlineStr">
        <x:is>
          <x:t xml:space="preserve">MG-LONG-093</x:t>
        </x:is>
      </x:c>
      <x:c r="C2032" t="inlineStr">
        <x:is>
          <x:t xml:space="preserve">Fe71Mo3Nb2P12C10B2</x:t>
        </x:is>
      </x:c>
      <x:c r="D2032" t="inlineStr">
        <x:is>
          <x:t xml:space="preserve">[(Co0.7Fe0.3)0.75B0.2Si0.05]96Nb4</x:t>
        </x:is>
      </x:c>
      <x:c r="E2032" t="inlineStr">
        <x:is>
          <x:t xml:space="preserve">Fe-based</x:t>
        </x:is>
      </x:c>
      <x:c r="F2032" t="inlineStr">
        <x:is>
          <x:t xml:space="preserve">Co-based</x:t>
        </x:is>
      </x:c>
      <x:c r="G2032" t="n">
        <x:v>0</x:v>
      </x:c>
      <x:c r="H2032" t="n">
        <x:v>0.8241630385800437</x:v>
      </x:c>
      <x:c r="I2032" t="n">
        <x:v>0.5440680443502757</x:v>
      </x:c>
      <x:c r="J2032" t="n">
        <x:v>1</x:v>
      </x:c>
    </x:row>
    <x:row r="2033">
      <x:c r="A2033" t="inlineStr">
        <x:is>
          <x:t xml:space="preserve">MG-JTAC18-069</x:t>
        </x:is>
      </x:c>
      <x:c r="B2033" t="inlineStr">
        <x:is>
          <x:t xml:space="preserve">MG-LONG-093</x:t>
        </x:is>
      </x:c>
      <x:c r="C2033" t="inlineStr">
        <x:is>
          <x:t xml:space="preserve">Fe71Mo2Nb3P12C10B2</x:t>
        </x:is>
      </x:c>
      <x:c r="D2033" t="inlineStr">
        <x:is>
          <x:t xml:space="preserve">[(Co0.7Fe0.3)0.75B0.2Si0.05]96Nb4</x:t>
        </x:is>
      </x:c>
      <x:c r="E2033" t="inlineStr">
        <x:is>
          <x:t xml:space="preserve">Fe-based</x:t>
        </x:is>
      </x:c>
      <x:c r="F2033" t="inlineStr">
        <x:is>
          <x:t xml:space="preserve">Co-based</x:t>
        </x:is>
      </x:c>
      <x:c r="G2033" t="n">
        <x:v>0</x:v>
      </x:c>
      <x:c r="H2033" t="n">
        <x:v>1.211634821383685</x:v>
      </x:c>
      <x:c r="I2033" t="n">
        <x:v>0.5440680443502757</x:v>
      </x:c>
      <x:c r="J2033" t="n">
        <x:v>1</x:v>
      </x:c>
    </x:row>
    <x:row r="2034">
      <x:c r="A2034" t="inlineStr">
        <x:is>
          <x:t xml:space="preserve">MG-JTAC18-070</x:t>
        </x:is>
      </x:c>
      <x:c r="B2034" t="inlineStr">
        <x:is>
          <x:t xml:space="preserve">MG-LONG-093</x:t>
        </x:is>
      </x:c>
      <x:c r="C2034" t="inlineStr">
        <x:is>
          <x:t xml:space="preserve">Fe71Mo4Nb1P12C10B2</x:t>
        </x:is>
      </x:c>
      <x:c r="D2034" t="inlineStr">
        <x:is>
          <x:t xml:space="preserve">[(Co0.7Fe0.3)0.75B0.2Si0.05]96Nb4</x:t>
        </x:is>
      </x:c>
      <x:c r="E2034" t="inlineStr">
        <x:is>
          <x:t xml:space="preserve">Fe-based</x:t>
        </x:is>
      </x:c>
      <x:c r="F2034" t="inlineStr">
        <x:is>
          <x:t xml:space="preserve">Co-based</x:t>
        </x:is>
      </x:c>
      <x:c r="G2034" t="n">
        <x:v>0</x:v>
      </x:c>
      <x:c r="H2034" t="n">
        <x:v>0.7122077290604977</x:v>
      </x:c>
      <x:c r="I2034" t="n">
        <x:v>0.2430380486862945</x:v>
      </x:c>
      <x:c r="J2034" t="n">
        <x:v>1</x:v>
      </x:c>
    </x:row>
    <x:row r="2035">
      <x:c r="A2035" t="inlineStr">
        <x:is>
          <x:t xml:space="preserve">MG-JTAC18-071</x:t>
        </x:is>
      </x:c>
      <x:c r="B2035" t="inlineStr">
        <x:is>
          <x:t xml:space="preserve">MG-LONG-093</x:t>
        </x:is>
      </x:c>
      <x:c r="C2035" t="inlineStr">
        <x:is>
          <x:t xml:space="preserve">Fe71Nb6B23</x:t>
        </x:is>
      </x:c>
      <x:c r="D2035" t="inlineStr">
        <x:is>
          <x:t xml:space="preserve">[(Co0.7Fe0.3)0.75B0.2Si0.05]96Nb4</x:t>
        </x:is>
      </x:c>
      <x:c r="E2035" t="inlineStr">
        <x:is>
          <x:t xml:space="preserve">Fe-based</x:t>
        </x:is>
      </x:c>
      <x:c r="F2035" t="inlineStr">
        <x:is>
          <x:t xml:space="preserve">Co-based</x:t>
        </x:is>
      </x:c>
      <x:c r="G2035" t="n">
        <x:v>0</x:v>
      </x:c>
      <x:c r="H2035" t="n">
        <x:v>1.287134919201798</x:v>
      </x:c>
      <x:c r="I2035" t="n">
        <x:v>0.3679767852945944</x:v>
      </x:c>
      <x:c r="J2035" t="n">
        <x:v>1</x:v>
      </x:c>
    </x:row>
    <x:row r="2036">
      <x:c r="A2036" t="inlineStr">
        <x:is>
          <x:t xml:space="preserve">MG-JTAC18-081</x:t>
        </x:is>
      </x:c>
      <x:c r="B2036" t="inlineStr">
        <x:is>
          <x:t xml:space="preserve">MG-LONG-093</x:t>
        </x:is>
      </x:c>
      <x:c r="C2036" t="inlineStr">
        <x:is>
          <x:t xml:space="preserve">(Fe0.74Tb0.01B0.2Si0.05)96Nb4</x:t>
        </x:is>
      </x:c>
      <x:c r="D2036" t="inlineStr">
        <x:is>
          <x:t xml:space="preserve">[(Co0.7Fe0.3)0.75B0.2Si0.05]96Nb4</x:t>
        </x:is>
      </x:c>
      <x:c r="E2036" t="inlineStr">
        <x:is>
          <x:t xml:space="preserve">Fe-based</x:t>
        </x:is>
      </x:c>
      <x:c r="F2036" t="inlineStr">
        <x:is>
          <x:t xml:space="preserve">Co-based</x:t>
        </x:is>
      </x:c>
      <x:c r="G2036" t="n">
        <x:v>0</x:v>
      </x:c>
      <x:c r="H2036" t="n">
        <x:v>0.4365195698345166</x:v>
      </x:c>
      <x:c r="I2036" t="n">
        <x:v>0.5440680443502757</x:v>
      </x:c>
      <x:c r="J2036" t="n">
        <x:v>1</x:v>
      </x:c>
    </x:row>
    <x:row r="2037">
      <x:c r="A2037" t="inlineStr">
        <x:is>
          <x:t xml:space="preserve">MG-JTAC18-090</x:t>
        </x:is>
      </x:c>
      <x:c r="B2037" t="inlineStr">
        <x:is>
          <x:t xml:space="preserve">MG-LONG-093</x:t>
        </x:is>
      </x:c>
      <x:c r="C2037" t="inlineStr">
        <x:is>
          <x:t xml:space="preserve">(Fe80Co20)71Nb6B23</x:t>
        </x:is>
      </x:c>
      <x:c r="D2037" t="inlineStr">
        <x:is>
          <x:t xml:space="preserve">[(Co0.7Fe0.3)0.75B0.2Si0.05]96Nb4</x:t>
        </x:is>
      </x:c>
      <x:c r="E2037" t="inlineStr">
        <x:is>
          <x:t xml:space="preserve">Fe-based</x:t>
        </x:is>
      </x:c>
      <x:c r="F2037" t="inlineStr">
        <x:is>
          <x:t xml:space="preserve">Co-based</x:t>
        </x:is>
      </x:c>
      <x:c r="G2037" t="n">
        <x:v>0</x:v>
      </x:c>
      <x:c r="H2037" t="n">
        <x:v>1.202811503277633</x:v>
      </x:c>
      <x:c r="I2037" t="n">
        <x:v>0.2430380486862945</x:v>
      </x:c>
      <x:c r="J2037" t="n">
        <x:v>1</x:v>
      </x:c>
    </x:row>
    <x:row r="2038">
      <x:c r="A2038" t="inlineStr">
        <x:is>
          <x:t xml:space="preserve">MG-JTAC18-106</x:t>
        </x:is>
      </x:c>
      <x:c r="B2038" t="inlineStr">
        <x:is>
          <x:t xml:space="preserve">MG-LONG-093</x:t>
        </x:is>
      </x:c>
      <x:c r="C2038" t="inlineStr">
        <x:is>
          <x:t xml:space="preserve">(La0.5Ce0.5)65Al10Co25</x:t>
        </x:is>
      </x:c>
      <x:c r="D2038" t="inlineStr">
        <x:is>
          <x:t xml:space="preserve">[(Co0.7Fe0.3)0.75B0.2Si0.05]96Nb4</x:t>
        </x:is>
      </x:c>
      <x:c r="E2038" t="inlineStr">
        <x:is>
          <x:t xml:space="preserve">La-based</x:t>
        </x:is>
      </x:c>
      <x:c r="F2038" t="inlineStr">
        <x:is>
          <x:t xml:space="preserve">Co-based</x:t>
        </x:is>
      </x:c>
      <x:c r="G2038" t="n">
        <x:v>0</x:v>
      </x:c>
      <x:c r="H2038" t="n">
        <x:v>1.192642069687353</x:v>
      </x:c>
      <x:c r="I2038" t="n">
        <x:v>-0.6320232147054057</x:v>
      </x:c>
      <x:c r="J2038" t="n">
        <x:v>0</x:v>
      </x:c>
    </x:row>
    <x:row r="2039">
      <x:c r="A2039" t="inlineStr">
        <x:is>
          <x:t xml:space="preserve">MG-JTAC18-113</x:t>
        </x:is>
      </x:c>
      <x:c r="B2039" t="inlineStr">
        <x:is>
          <x:t xml:space="preserve">MG-LONG-093</x:t>
        </x:is>
      </x:c>
      <x:c r="C2039" t="inlineStr">
        <x:is>
          <x:t xml:space="preserve">Mg60Ni23.6B0.5La15.9</x:t>
        </x:is>
      </x:c>
      <x:c r="D2039" t="inlineStr">
        <x:is>
          <x:t xml:space="preserve">[(Co0.7Fe0.3)0.75B0.2Si0.05]96Nb4</x:t>
        </x:is>
      </x:c>
      <x:c r="E2039" t="inlineStr">
        <x:is>
          <x:t xml:space="preserve">Mg-based</x:t>
        </x:is>
      </x:c>
      <x:c r="F2039" t="inlineStr">
        <x:is>
          <x:t xml:space="preserve">Co-based</x:t>
        </x:is>
      </x:c>
      <x:c r="G2039" t="n">
        <x:v>0</x:v>
      </x:c>
      <x:c r="H2039" t="n">
        <x:v>1.248277059982031</x:v>
      </x:c>
      <x:c r="I2039" t="n">
        <x:v>0.2430380486862945</x:v>
      </x:c>
      <x:c r="J2039" t="n">
        <x:v>1</x:v>
      </x:c>
    </x:row>
    <x:row r="2040">
      <x:c r="A2040" t="inlineStr">
        <x:is>
          <x:t xml:space="preserve">MG-JTAC18-116</x:t>
        </x:is>
      </x:c>
      <x:c r="B2040" t="inlineStr">
        <x:is>
          <x:t xml:space="preserve">MG-LONG-093</x:t>
        </x:is>
      </x:c>
      <x:c r="C2040" t="inlineStr">
        <x:is>
          <x:t xml:space="preserve">Mg60Ni23.6Si0.25La16.15</x:t>
        </x:is>
      </x:c>
      <x:c r="D2040" t="inlineStr">
        <x:is>
          <x:t xml:space="preserve">[(Co0.7Fe0.3)0.75B0.2Si0.05]96Nb4</x:t>
        </x:is>
      </x:c>
      <x:c r="E2040" t="inlineStr">
        <x:is>
          <x:t xml:space="preserve">Mg-based</x:t>
        </x:is>
      </x:c>
      <x:c r="F2040" t="inlineStr">
        <x:is>
          <x:t xml:space="preserve">Co-based</x:t>
        </x:is>
      </x:c>
      <x:c r="G2040" t="n">
        <x:v>0</x:v>
      </x:c>
      <x:c r="H2040" t="n">
        <x:v>1.240474359901642</x:v>
      </x:c>
      <x:c r="I2040" t="n">
        <x:v>0.5440680443502757</x:v>
      </x:c>
      <x:c r="J2040" t="n">
        <x:v>1</x:v>
      </x:c>
    </x:row>
    <x:row r="2041">
      <x:c r="A2041" t="inlineStr">
        <x:is>
          <x:t xml:space="preserve">MG-JTAC18-117</x:t>
        </x:is>
      </x:c>
      <x:c r="B2041" t="inlineStr">
        <x:is>
          <x:t xml:space="preserve">MG-LONG-093</x:t>
        </x:is>
      </x:c>
      <x:c r="C2041" t="inlineStr">
        <x:is>
          <x:t xml:space="preserve">Mg60Ni23.6Si0.5La15.9</x:t>
        </x:is>
      </x:c>
      <x:c r="D2041" t="inlineStr">
        <x:is>
          <x:t xml:space="preserve">[(Co0.7Fe0.3)0.75B0.2Si0.05]96Nb4</x:t>
        </x:is>
      </x:c>
      <x:c r="E2041" t="inlineStr">
        <x:is>
          <x:t xml:space="preserve">Mg-based</x:t>
        </x:is>
      </x:c>
      <x:c r="F2041" t="inlineStr">
        <x:is>
          <x:t xml:space="preserve">Co-based</x:t>
        </x:is>
      </x:c>
      <x:c r="G2041" t="n">
        <x:v>0</x:v>
      </x:c>
      <x:c r="H2041" t="n">
        <x:v>0.9888774766654319</x:v>
      </x:c>
      <x:c r="I2041" t="n">
        <x:v>0.5440680443502757</x:v>
      </x:c>
      <x:c r="J2041" t="n">
        <x:v>1</x:v>
      </x:c>
    </x:row>
    <x:row r="2042">
      <x:c r="A2042" t="inlineStr">
        <x:is>
          <x:t xml:space="preserve">MG-JTAC18-119</x:t>
        </x:is>
      </x:c>
      <x:c r="B2042" t="inlineStr">
        <x:is>
          <x:t xml:space="preserve">MG-LONG-093</x:t>
        </x:is>
      </x:c>
      <x:c r="C2042" t="inlineStr">
        <x:is>
          <x:t xml:space="preserve">Mg60Ni23.6Y0.25Si0.25La15.9</x:t>
        </x:is>
      </x:c>
      <x:c r="D2042" t="inlineStr">
        <x:is>
          <x:t xml:space="preserve">[(Co0.7Fe0.3)0.75B0.2Si0.05]96Nb4</x:t>
        </x:is>
      </x:c>
      <x:c r="E2042" t="inlineStr">
        <x:is>
          <x:t xml:space="preserve">Mg-based</x:t>
        </x:is>
      </x:c>
      <x:c r="F2042" t="inlineStr">
        <x:is>
          <x:t xml:space="preserve">Co-based</x:t>
        </x:is>
      </x:c>
      <x:c r="G2042" t="n">
        <x:v>0</x:v>
      </x:c>
      <x:c r="H2042" t="n">
        <x:v>1.041552717621315</x:v>
      </x:c>
      <x:c r="I2042" t="n">
        <x:v>0.2430380486862945</x:v>
      </x:c>
      <x:c r="J2042" t="n">
        <x:v>1</x:v>
      </x:c>
    </x:row>
    <x:row r="2043">
      <x:c r="A2043" t="inlineStr">
        <x:is>
          <x:t xml:space="preserve">MG-JTAC18-120</x:t>
        </x:is>
      </x:c>
      <x:c r="B2043" t="inlineStr">
        <x:is>
          <x:t xml:space="preserve">MG-LONG-093</x:t>
        </x:is>
      </x:c>
      <x:c r="C2043" t="inlineStr">
        <x:is>
          <x:t xml:space="preserve">Mg60Ni23.6Y0.5La15.9</x:t>
        </x:is>
      </x:c>
      <x:c r="D2043" t="inlineStr">
        <x:is>
          <x:t xml:space="preserve">[(Co0.7Fe0.3)0.75B0.2Si0.05]96Nb4</x:t>
        </x:is>
      </x:c>
      <x:c r="E2043" t="inlineStr">
        <x:is>
          <x:t xml:space="preserve">Mg-based</x:t>
        </x:is>
      </x:c>
      <x:c r="F2043" t="inlineStr">
        <x:is>
          <x:t xml:space="preserve">Co-based</x:t>
        </x:is>
      </x:c>
      <x:c r="G2043" t="n">
        <x:v>0</x:v>
      </x:c>
      <x:c r="H2043" t="n">
        <x:v>1.052728955588597</x:v>
      </x:c>
      <x:c r="I2043" t="n">
        <x:v>-0.05799194697768673</x:v>
      </x:c>
      <x:c r="J2043" t="n">
        <x:v>0</x:v>
      </x:c>
    </x:row>
    <x:row r="2044">
      <x:c r="A2044" t="inlineStr">
        <x:is>
          <x:t xml:space="preserve">MG-JTAC18-122</x:t>
        </x:is>
      </x:c>
      <x:c r="B2044" t="inlineStr">
        <x:is>
          <x:t xml:space="preserve">MG-LONG-093</x:t>
        </x:is>
      </x:c>
      <x:c r="C2044" t="inlineStr">
        <x:is>
          <x:t xml:space="preserve">Mg60Ni23.6Y0.5Si0.5La15.75</x:t>
        </x:is>
      </x:c>
      <x:c r="D2044" t="inlineStr">
        <x:is>
          <x:t xml:space="preserve">[(Co0.7Fe0.3)0.75B0.2Si0.05]96Nb4</x:t>
        </x:is>
      </x:c>
      <x:c r="E2044" t="inlineStr">
        <x:is>
          <x:t xml:space="preserve">Mg-based</x:t>
        </x:is>
      </x:c>
      <x:c r="F2044" t="inlineStr">
        <x:is>
          <x:t xml:space="preserve">Co-based</x:t>
        </x:is>
      </x:c>
      <x:c r="G2044" t="n">
        <x:v>0</x:v>
      </x:c>
      <x:c r="H2044" t="n">
        <x:v>0.8892673959471904</x:v>
      </x:c>
      <x:c r="I2044" t="n">
        <x:v>0.5440680443502757</x:v>
      </x:c>
      <x:c r="J2044" t="n">
        <x:v>1</x:v>
      </x:c>
    </x:row>
    <x:row r="2045">
      <x:c r="A2045" t="inlineStr">
        <x:is>
          <x:t xml:space="preserve">MG-JTAC18-123</x:t>
        </x:is>
      </x:c>
      <x:c r="B2045" t="inlineStr">
        <x:is>
          <x:t xml:space="preserve">MG-LONG-093</x:t>
        </x:is>
      </x:c>
      <x:c r="C2045" t="inlineStr">
        <x:is>
          <x:t xml:space="preserve">Mg60Ni23.6Y0.75La15.65</x:t>
        </x:is>
      </x:c>
      <x:c r="D2045" t="inlineStr">
        <x:is>
          <x:t xml:space="preserve">[(Co0.7Fe0.3)0.75B0.2Si0.05]96Nb4</x:t>
        </x:is>
      </x:c>
      <x:c r="E2045" t="inlineStr">
        <x:is>
          <x:t xml:space="preserve">Mg-based</x:t>
        </x:is>
      </x:c>
      <x:c r="F2045" t="inlineStr">
        <x:is>
          <x:t xml:space="preserve">Co-based</x:t>
        </x:is>
      </x:c>
      <x:c r="G2045" t="n">
        <x:v>0</x:v>
      </x:c>
      <x:c r="H2045" t="n">
        <x:v>1.258818065416475</x:v>
      </x:c>
      <x:c r="I2045" t="n">
        <x:v>-0.05799194697768673</x:v>
      </x:c>
      <x:c r="J2045" t="n">
        <x:v>0</x:v>
      </x:c>
    </x:row>
    <x:row r="2046">
      <x:c r="A2046" t="inlineStr">
        <x:is>
          <x:t xml:space="preserve">MG-JTAC18-124</x:t>
        </x:is>
      </x:c>
      <x:c r="B2046" t="inlineStr">
        <x:is>
          <x:t xml:space="preserve">MG-LONG-093</x:t>
        </x:is>
      </x:c>
      <x:c r="C2046" t="inlineStr">
        <x:is>
          <x:t xml:space="preserve">Mg60Ni23.6Y1La15.4</x:t>
        </x:is>
      </x:c>
      <x:c r="D2046" t="inlineStr">
        <x:is>
          <x:t xml:space="preserve">[(Co0.7Fe0.3)0.75B0.2Si0.05]96Nb4</x:t>
        </x:is>
      </x:c>
      <x:c r="E2046" t="inlineStr">
        <x:is>
          <x:t xml:space="preserve">Mg-based</x:t>
        </x:is>
      </x:c>
      <x:c r="F2046" t="inlineStr">
        <x:is>
          <x:t xml:space="preserve">Co-based</x:t>
        </x:is>
      </x:c>
      <x:c r="G2046" t="n">
        <x:v>0</x:v>
      </x:c>
      <x:c r="H2046" t="n">
        <x:v>1.117046787590986</x:v>
      </x:c>
      <x:c r="I2046" t="n">
        <x:v>0.06694678963061323</x:v>
      </x:c>
      <x:c r="J2046" t="n">
        <x:v>1</x:v>
      </x:c>
    </x:row>
    <x:row r="2047">
      <x:c r="A2047" t="inlineStr">
        <x:is>
          <x:t xml:space="preserve">MG-JTAC18-126</x:t>
        </x:is>
      </x:c>
      <x:c r="B2047" t="inlineStr">
        <x:is>
          <x:t xml:space="preserve">MG-LONG-093</x:t>
        </x:is>
      </x:c>
      <x:c r="C2047" t="inlineStr">
        <x:is>
          <x:t xml:space="preserve">Mg65Ni20La15</x:t>
        </x:is>
      </x:c>
      <x:c r="D2047" t="inlineStr">
        <x:is>
          <x:t xml:space="preserve">[(Co0.7Fe0.3)0.75B0.2Si0.05]96Nb4</x:t>
        </x:is>
      </x:c>
      <x:c r="E2047" t="inlineStr">
        <x:is>
          <x:t xml:space="preserve">Mg-based</x:t>
        </x:is>
      </x:c>
      <x:c r="F2047" t="inlineStr">
        <x:is>
          <x:t xml:space="preserve">Co-based</x:t>
        </x:is>
      </x:c>
      <x:c r="G2047" t="n">
        <x:v>0</x:v>
      </x:c>
      <x:c r="H2047" t="n">
        <x:v>0.871402700342752</x:v>
      </x:c>
      <x:c r="I2047" t="n">
        <x:v>0.8450980400142569</x:v>
      </x:c>
      <x:c r="J2047" t="n">
        <x:v>1</x:v>
      </x:c>
    </x:row>
    <x:row r="2048">
      <x:c r="A2048" t="inlineStr">
        <x:is>
          <x:t xml:space="preserve">MG-LONG-094</x:t>
        </x:is>
      </x:c>
      <x:c r="B2048" t="inlineStr">
        <x:is>
          <x:t xml:space="preserve">MG-LONG-115</x:t>
        </x:is>
      </x:c>
      <x:c r="C2048" t="inlineStr">
        <x:is>
          <x:t xml:space="preserve">[(Co0.6Fe0.4)0.75B0.2Si0.05]96Nb4</x:t>
        </x:is>
      </x:c>
      <x:c r="D2048" t="inlineStr">
        <x:is>
          <x:t xml:space="preserve">Fe48Cr15Mo14C15B6Y2</x:t>
        </x:is>
      </x:c>
      <x:c r="E2048" t="inlineStr">
        <x:is>
          <x:t xml:space="preserve">Co-based</x:t>
        </x:is>
      </x:c>
      <x:c r="F2048" t="inlineStr">
        <x:is>
          <x:t xml:space="preserve">Fe-based</x:t>
        </x:is>
      </x:c>
      <x:c r="G2048" t="n">
        <x:v>0</x:v>
      </x:c>
      <x:c r="H2048" t="n">
        <x:v>0.3782438680682437</x:v>
      </x:c>
      <x:c r="I2048" t="n">
        <x:v>0.2430380486862944</x:v>
      </x:c>
      <x:c r="J2048" t="n">
        <x:v>1</x:v>
      </x:c>
    </x:row>
    <x:row r="2049">
      <x:c r="A2049" t="inlineStr">
        <x:is>
          <x:t xml:space="preserve">MG-LONG-094</x:t>
        </x:is>
      </x:c>
      <x:c r="B2049" t="inlineStr">
        <x:is>
          <x:t xml:space="preserve">MG-LONG-116</x:t>
        </x:is>
      </x:c>
      <x:c r="C2049" t="inlineStr">
        <x:is>
          <x:t xml:space="preserve">[(Co0.6Fe0.4)0.75B0.2Si0.05]96Nb4</x:t>
        </x:is>
      </x:c>
      <x:c r="D2049" t="inlineStr">
        <x:is>
          <x:t xml:space="preserve">Fe45Co3Cr15Mo14C15B6Y2</x:t>
        </x:is>
      </x:c>
      <x:c r="E2049" t="inlineStr">
        <x:is>
          <x:t xml:space="preserve">Co-based</x:t>
        </x:is>
      </x:c>
      <x:c r="F2049" t="inlineStr">
        <x:is>
          <x:t xml:space="preserve">Fe-based</x:t>
        </x:is>
      </x:c>
      <x:c r="G2049" t="n">
        <x:v>0</x:v>
      </x:c>
      <x:c r="H2049" t="n">
        <x:v>0.2450762540520202</x:v>
      </x:c>
      <x:c r="I2049" t="n">
        <x:v>0.3010299956639811</x:v>
      </x:c>
      <x:c r="J2049" t="n">
        <x:v>1</x:v>
      </x:c>
    </x:row>
    <x:row r="2050">
      <x:c r="A2050" t="inlineStr">
        <x:is>
          <x:t xml:space="preserve">MG-LONG-094</x:t>
        </x:is>
      </x:c>
      <x:c r="B2050" t="inlineStr">
        <x:is>
          <x:t xml:space="preserve">MG-LONG-117</x:t>
        </x:is>
      </x:c>
      <x:c r="C2050" t="inlineStr">
        <x:is>
          <x:t xml:space="preserve">[(Co0.6Fe0.4)0.75B0.2Si0.05]96Nb4</x:t>
        </x:is>
      </x:c>
      <x:c r="D2050" t="inlineStr">
        <x:is>
          <x:t xml:space="preserve">Fe43Co5Cr15Mo14C15B6Y2</x:t>
        </x:is>
      </x:c>
      <x:c r="E2050" t="inlineStr">
        <x:is>
          <x:t xml:space="preserve">Co-based</x:t>
        </x:is>
      </x:c>
      <x:c r="F2050" t="inlineStr">
        <x:is>
          <x:t xml:space="preserve">Fe-based</x:t>
        </x:is>
      </x:c>
      <x:c r="G2050" t="n">
        <x:v>0</x:v>
      </x:c>
      <x:c r="H2050" t="n">
        <x:v>0.5167121715254036</x:v>
      </x:c>
      <x:c r="I2050" t="n">
        <x:v>0.3521825181113625</x:v>
      </x:c>
      <x:c r="J2050" t="n">
        <x:v>1</x:v>
      </x:c>
    </x:row>
    <x:row r="2051">
      <x:c r="A2051" t="inlineStr">
        <x:is>
          <x:t xml:space="preserve">MG-LONG-094</x:t>
        </x:is>
      </x:c>
      <x:c r="B2051" t="inlineStr">
        <x:is>
          <x:t xml:space="preserve">MG-LONG-118</x:t>
        </x:is>
      </x:c>
      <x:c r="C2051" t="inlineStr">
        <x:is>
          <x:t xml:space="preserve">[(Co0.6Fe0.4)0.75B0.2Si0.05]96Nb4</x:t>
        </x:is>
      </x:c>
      <x:c r="D2051" t="inlineStr">
        <x:is>
          <x:t xml:space="preserve">Fe39Co9Cr15Mo14C15B6Y2</x:t>
        </x:is>
      </x:c>
      <x:c r="E2051" t="inlineStr">
        <x:is>
          <x:t xml:space="preserve">Co-based</x:t>
        </x:is>
      </x:c>
      <x:c r="F2051" t="inlineStr">
        <x:is>
          <x:t xml:space="preserve">Fe-based</x:t>
        </x:is>
      </x:c>
      <x:c r="G2051" t="n">
        <x:v>0</x:v>
      </x:c>
      <x:c r="H2051" t="n">
        <x:v>0.5154392329413914</x:v>
      </x:c>
      <x:c r="I2051" t="n">
        <x:v>0.3979400086720376</x:v>
      </x:c>
      <x:c r="J2051" t="n">
        <x:v>1</x:v>
      </x:c>
    </x:row>
    <x:row r="2052">
      <x:c r="A2052" t="inlineStr">
        <x:is>
          <x:t xml:space="preserve">MG-LONG-094</x:t>
        </x:is>
      </x:c>
      <x:c r="B2052" t="inlineStr">
        <x:is>
          <x:t xml:space="preserve">MG-LONG-119</x:t>
        </x:is>
      </x:c>
      <x:c r="C2052" t="inlineStr">
        <x:is>
          <x:t xml:space="preserve">[(Co0.6Fe0.4)0.75B0.2Si0.05]96Nb4</x:t>
        </x:is>
      </x:c>
      <x:c r="D2052" t="inlineStr">
        <x:is>
          <x:t xml:space="preserve">Fe41Co7Cr15Mo14C15B6Y2</x:t>
        </x:is>
      </x:c>
      <x:c r="E2052" t="inlineStr">
        <x:is>
          <x:t xml:space="preserve">Co-based</x:t>
        </x:is>
      </x:c>
      <x:c r="F2052" t="inlineStr">
        <x:is>
          <x:t xml:space="preserve">Fe-based</x:t>
        </x:is>
      </x:c>
      <x:c r="G2052" t="n">
        <x:v>0</x:v>
      </x:c>
      <x:c r="H2052" t="n">
        <x:v>0.3735555430907206</x:v>
      </x:c>
      <x:c r="I2052" t="n">
        <x:v>0.6020599913279624</x:v>
      </x:c>
      <x:c r="J2052" t="n">
        <x:v>1</x:v>
      </x:c>
    </x:row>
    <x:row r="2053">
      <x:c r="A2053" t="inlineStr">
        <x:is>
          <x:t xml:space="preserve">MG-LONG-094</x:t>
        </x:is>
      </x:c>
      <x:c r="B2053" t="inlineStr">
        <x:is>
          <x:t xml:space="preserve">MG-LONG-123</x:t>
        </x:is>
      </x:c>
      <x:c r="C2053" t="inlineStr">
        <x:is>
          <x:t xml:space="preserve">[(Co0.6Fe0.4)0.75B0.2Si0.05]96Nb4</x:t>
        </x:is>
      </x:c>
      <x:c r="D2053" t="inlineStr">
        <x:is>
          <x:t xml:space="preserve">Fe56Mn5Cr7Mo12Er2C12B6</x:t>
        </x:is>
      </x:c>
      <x:c r="E2053" t="inlineStr">
        <x:is>
          <x:t xml:space="preserve">Co-based</x:t>
        </x:is>
      </x:c>
      <x:c r="F2053" t="inlineStr">
        <x:is>
          <x:t xml:space="preserve">Fe-based</x:t>
        </x:is>
      </x:c>
      <x:c r="G2053" t="n">
        <x:v>0</x:v>
      </x:c>
      <x:c r="H2053" t="n">
        <x:v>0.9762558427131821</x:v>
      </x:c>
      <x:c r="I2053" t="n">
        <x:v>0.3010299956639811</x:v>
      </x:c>
      <x:c r="J2053" t="n">
        <x:v>1</x:v>
      </x:c>
    </x:row>
    <x:row r="2054">
      <x:c r="A2054" t="inlineStr">
        <x:is>
          <x:t xml:space="preserve">MG-LONG-094</x:t>
        </x:is>
      </x:c>
      <x:c r="B2054" t="inlineStr">
        <x:is>
          <x:t xml:space="preserve">MG-LONG-125</x:t>
        </x:is>
      </x:c>
      <x:c r="C2054" t="inlineStr">
        <x:is>
          <x:t xml:space="preserve">[(Co0.6Fe0.4)0.75B0.2Si0.05]96Nb4</x:t>
        </x:is>
      </x:c>
      <x:c r="D2054" t="inlineStr">
        <x:is>
          <x:t xml:space="preserve">Fe60Co12Y6B22</x:t>
        </x:is>
      </x:c>
      <x:c r="E2054" t="inlineStr">
        <x:is>
          <x:t xml:space="preserve">Co-based</x:t>
        </x:is>
      </x:c>
      <x:c r="F2054" t="inlineStr">
        <x:is>
          <x:t xml:space="preserve">Fe-based</x:t>
        </x:is>
      </x:c>
      <x:c r="G2054" t="n">
        <x:v>0</x:v>
      </x:c>
      <x:c r="H2054" t="n">
        <x:v>0.3923208325214799</x:v>
      </x:c>
      <x:c r="I2054" t="n">
        <x:v>-0.2041199826559248</x:v>
      </x:c>
      <x:c r="J2054" t="n">
        <x:v>0</x:v>
      </x:c>
    </x:row>
    <x:row r="2055">
      <x:c r="A2055" t="inlineStr">
        <x:is>
          <x:t xml:space="preserve">MG-JTAC18-013</x:t>
        </x:is>
      </x:c>
      <x:c r="B2055" t="inlineStr">
        <x:is>
          <x:t xml:space="preserve">MG-LONG-094</x:t>
        </x:is>
      </x:c>
      <x:c r="C2055" t="inlineStr">
        <x:is>
          <x:t xml:space="preserve">Ag50Mg11.5Ca30.8Cu7.7</x:t>
        </x:is>
      </x:c>
      <x:c r="D2055" t="inlineStr">
        <x:is>
          <x:t xml:space="preserve">[(Co0.6Fe0.4)0.75B0.2Si0.05]96Nb4</x:t>
        </x:is>
      </x:c>
      <x:c r="E2055" t="inlineStr">
        <x:is>
          <x:t xml:space="preserve">Ag-based</x:t>
        </x:is>
      </x:c>
      <x:c r="F2055" t="inlineStr">
        <x:is>
          <x:t xml:space="preserve">Co-based</x:t>
        </x:is>
      </x:c>
      <x:c r="G2055" t="n">
        <x:v>0</x:v>
      </x:c>
      <x:c r="H2055" t="n">
        <x:v>0.9929468476021677</x:v>
      </x:c>
      <x:c r="I2055" t="n">
        <x:v>0.6020599913279624</x:v>
      </x:c>
      <x:c r="J2055" t="n">
        <x:v>1</x:v>
      </x:c>
    </x:row>
    <x:row r="2056">
      <x:c r="A2056" t="inlineStr">
        <x:is>
          <x:t xml:space="preserve">MG-JTAC18-051</x:t>
        </x:is>
      </x:c>
      <x:c r="B2056" t="inlineStr">
        <x:is>
          <x:t xml:space="preserve">MG-LONG-094</x:t>
        </x:is>
      </x:c>
      <x:c r="C2056" t="inlineStr">
        <x:is>
          <x:t xml:space="preserve">Fe36Co36B19.2Si4.8Nb4</x:t>
        </x:is>
      </x:c>
      <x:c r="D2056" t="inlineStr">
        <x:is>
          <x:t xml:space="preserve">[(Co0.6Fe0.4)0.75B0.2Si0.05]96Nb4</x:t>
        </x:is>
      </x:c>
      <x:c r="E2056" t="inlineStr">
        <x:is>
          <x:t xml:space="preserve">Fe-based</x:t>
        </x:is>
      </x:c>
      <x:c r="F2056" t="inlineStr">
        <x:is>
          <x:t xml:space="preserve">Co-based</x:t>
        </x:is>
      </x:c>
      <x:c r="G2056" t="n">
        <x:v>0</x:v>
      </x:c>
      <x:c r="H2056" t="n">
        <x:v>1.160674203383978</x:v>
      </x:c>
      <x:c r="I2056" t="n">
        <x:v>0.3010299956639812</x:v>
      </x:c>
      <x:c r="J2056" t="n">
        <x:v>1</x:v>
      </x:c>
    </x:row>
    <x:row r="2057">
      <x:c r="A2057" t="inlineStr">
        <x:is>
          <x:t xml:space="preserve">MG-JTAC18-052</x:t>
        </x:is>
      </x:c>
      <x:c r="B2057" t="inlineStr">
        <x:is>
          <x:t xml:space="preserve">MG-LONG-094</x:t>
        </x:is>
      </x:c>
      <x:c r="C2057" t="inlineStr">
        <x:is>
          <x:t xml:space="preserve">Fe55.8Co14.2Nb6B24</x:t>
        </x:is>
      </x:c>
      <x:c r="D2057" t="inlineStr">
        <x:is>
          <x:t xml:space="preserve">[(Co0.6Fe0.4)0.75B0.2Si0.05]96Nb4</x:t>
        </x:is>
      </x:c>
      <x:c r="E2057" t="inlineStr">
        <x:is>
          <x:t xml:space="preserve">Fe-based</x:t>
        </x:is>
      </x:c>
      <x:c r="F2057" t="inlineStr">
        <x:is>
          <x:t xml:space="preserve">Co-based</x:t>
        </x:is>
      </x:c>
      <x:c r="G2057" t="n">
        <x:v>0</x:v>
      </x:c>
      <x:c r="H2057" t="n">
        <x:v>1.284293893689809</x:v>
      </x:c>
      <x:c r="I2057" t="n">
        <x:v>0.3010299956639812</x:v>
      </x:c>
      <x:c r="J2057" t="n">
        <x:v>1</x:v>
      </x:c>
    </x:row>
    <x:row r="2058">
      <x:c r="A2058" t="inlineStr">
        <x:is>
          <x:t xml:space="preserve">MG-JTAC18-065</x:t>
        </x:is>
      </x:c>
      <x:c r="B2058" t="inlineStr">
        <x:is>
          <x:t xml:space="preserve">MG-LONG-094</x:t>
        </x:is>
      </x:c>
      <x:c r="C2058" t="inlineStr">
        <x:is>
          <x:t xml:space="preserve">Fe71Mo3Nb2P12C10B2</x:t>
        </x:is>
      </x:c>
      <x:c r="D2058" t="inlineStr">
        <x:is>
          <x:t xml:space="preserve">[(Co0.6Fe0.4)0.75B0.2Si0.05]96Nb4</x:t>
        </x:is>
      </x:c>
      <x:c r="E2058" t="inlineStr">
        <x:is>
          <x:t xml:space="preserve">Fe-based</x:t>
        </x:is>
      </x:c>
      <x:c r="F2058" t="inlineStr">
        <x:is>
          <x:t xml:space="preserve">Co-based</x:t>
        </x:is>
      </x:c>
      <x:c r="G2058" t="n">
        <x:v>0</x:v>
      </x:c>
      <x:c r="H2058" t="n">
        <x:v>1.301320462273137</x:v>
      </x:c>
      <x:c r="I2058" t="n">
        <x:v>0.6020599913279624</x:v>
      </x:c>
      <x:c r="J2058" t="n">
        <x:v>1</x:v>
      </x:c>
    </x:row>
    <x:row r="2059">
      <x:c r="A2059" t="inlineStr">
        <x:is>
          <x:t xml:space="preserve">MG-JTAC18-070</x:t>
        </x:is>
      </x:c>
      <x:c r="B2059" t="inlineStr">
        <x:is>
          <x:t xml:space="preserve">MG-LONG-094</x:t>
        </x:is>
      </x:c>
      <x:c r="C2059" t="inlineStr">
        <x:is>
          <x:t xml:space="preserve">Fe71Mo4Nb1P12C10B2</x:t>
        </x:is>
      </x:c>
      <x:c r="D2059" t="inlineStr">
        <x:is>
          <x:t xml:space="preserve">[(Co0.6Fe0.4)0.75B0.2Si0.05]96Nb4</x:t>
        </x:is>
      </x:c>
      <x:c r="E2059" t="inlineStr">
        <x:is>
          <x:t xml:space="preserve">Fe-based</x:t>
        </x:is>
      </x:c>
      <x:c r="F2059" t="inlineStr">
        <x:is>
          <x:t xml:space="preserve">Co-based</x:t>
        </x:is>
      </x:c>
      <x:c r="G2059" t="n">
        <x:v>0</x:v>
      </x:c>
      <x:c r="H2059" t="n">
        <x:v>0.7625244677712458</x:v>
      </x:c>
      <x:c r="I2059" t="n">
        <x:v>0.3010299956639812</x:v>
      </x:c>
      <x:c r="J2059" t="n">
        <x:v>1</x:v>
      </x:c>
    </x:row>
    <x:row r="2060">
      <x:c r="A2060" t="inlineStr">
        <x:is>
          <x:t xml:space="preserve">MG-JTAC18-081</x:t>
        </x:is>
      </x:c>
      <x:c r="B2060" t="inlineStr">
        <x:is>
          <x:t xml:space="preserve">MG-LONG-094</x:t>
        </x:is>
      </x:c>
      <x:c r="C2060" t="inlineStr">
        <x:is>
          <x:t xml:space="preserve">(Fe0.74Tb0.01B0.2Si0.05)96Nb4</x:t>
        </x:is>
      </x:c>
      <x:c r="D2060" t="inlineStr">
        <x:is>
          <x:t xml:space="preserve">[(Co0.6Fe0.4)0.75B0.2Si0.05]96Nb4</x:t>
        </x:is>
      </x:c>
      <x:c r="E2060" t="inlineStr">
        <x:is>
          <x:t xml:space="preserve">Fe-based</x:t>
        </x:is>
      </x:c>
      <x:c r="F2060" t="inlineStr">
        <x:is>
          <x:t xml:space="preserve">Co-based</x:t>
        </x:is>
      </x:c>
      <x:c r="G2060" t="n">
        <x:v>0</x:v>
      </x:c>
      <x:c r="H2060" t="n">
        <x:v>0.3698770026773178</x:v>
      </x:c>
      <x:c r="I2060" t="n">
        <x:v>0.6020599913279624</x:v>
      </x:c>
      <x:c r="J2060" t="n">
        <x:v>1</x:v>
      </x:c>
    </x:row>
    <x:row r="2061">
      <x:c r="A2061" t="inlineStr">
        <x:is>
          <x:t xml:space="preserve">MG-JTAC18-113</x:t>
        </x:is>
      </x:c>
      <x:c r="B2061" t="inlineStr">
        <x:is>
          <x:t xml:space="preserve">MG-LONG-094</x:t>
        </x:is>
      </x:c>
      <x:c r="C2061" t="inlineStr">
        <x:is>
          <x:t xml:space="preserve">Mg60Ni23.6B0.5La15.9</x:t>
        </x:is>
      </x:c>
      <x:c r="D2061" t="inlineStr">
        <x:is>
          <x:t xml:space="preserve">[(Co0.6Fe0.4)0.75B0.2Si0.05]96Nb4</x:t>
        </x:is>
      </x:c>
      <x:c r="E2061" t="inlineStr">
        <x:is>
          <x:t xml:space="preserve">Mg-based</x:t>
        </x:is>
      </x:c>
      <x:c r="F2061" t="inlineStr">
        <x:is>
          <x:t xml:space="preserve">Co-based</x:t>
        </x:is>
      </x:c>
      <x:c r="G2061" t="n">
        <x:v>0</x:v>
      </x:c>
      <x:c r="H2061" t="n">
        <x:v>1.234218250228804</x:v>
      </x:c>
      <x:c r="I2061" t="n">
        <x:v>0.3010299956639812</x:v>
      </x:c>
      <x:c r="J2061" t="n">
        <x:v>1</x:v>
      </x:c>
    </x:row>
    <x:row r="2062">
      <x:c r="A2062" t="inlineStr">
        <x:is>
          <x:t xml:space="preserve">MG-JTAC18-115</x:t>
        </x:is>
      </x:c>
      <x:c r="B2062" t="inlineStr">
        <x:is>
          <x:t xml:space="preserve">MG-LONG-094</x:t>
        </x:is>
      </x:c>
      <x:c r="C2062" t="inlineStr">
        <x:is>
          <x:t xml:space="preserve">Mg60Ni23.6La16.4</x:t>
        </x:is>
      </x:c>
      <x:c r="D2062" t="inlineStr">
        <x:is>
          <x:t xml:space="preserve">[(Co0.6Fe0.4)0.75B0.2Si0.05]96Nb4</x:t>
        </x:is>
      </x:c>
      <x:c r="E2062" t="inlineStr">
        <x:is>
          <x:t xml:space="preserve">Mg-based</x:t>
        </x:is>
      </x:c>
      <x:c r="F2062" t="inlineStr">
        <x:is>
          <x:t xml:space="preserve">Co-based</x:t>
        </x:is>
      </x:c>
      <x:c r="G2062" t="n">
        <x:v>0</x:v>
      </x:c>
      <x:c r="H2062" t="n">
        <x:v>1.308936474329166</x:v>
      </x:c>
      <x:c r="I2062" t="n">
        <x:v>0.2041199826559248</x:v>
      </x:c>
      <x:c r="J2062" t="n">
        <x:v>1</x:v>
      </x:c>
    </x:row>
    <x:row r="2063">
      <x:c r="A2063" t="inlineStr">
        <x:is>
          <x:t xml:space="preserve">MG-JTAC18-116</x:t>
        </x:is>
      </x:c>
      <x:c r="B2063" t="inlineStr">
        <x:is>
          <x:t xml:space="preserve">MG-LONG-094</x:t>
        </x:is>
      </x:c>
      <x:c r="C2063" t="inlineStr">
        <x:is>
          <x:t xml:space="preserve">Mg60Ni23.6Si0.25La16.15</x:t>
        </x:is>
      </x:c>
      <x:c r="D2063" t="inlineStr">
        <x:is>
          <x:t xml:space="preserve">[(Co0.6Fe0.4)0.75B0.2Si0.05]96Nb4</x:t>
        </x:is>
      </x:c>
      <x:c r="E2063" t="inlineStr">
        <x:is>
          <x:t xml:space="preserve">Mg-based</x:t>
        </x:is>
      </x:c>
      <x:c r="F2063" t="inlineStr">
        <x:is>
          <x:t xml:space="preserve">Co-based</x:t>
        </x:is>
      </x:c>
      <x:c r="G2063" t="n">
        <x:v>0</x:v>
      </x:c>
      <x:c r="H2063" t="n">
        <x:v>1.290374435090317</x:v>
      </x:c>
      <x:c r="I2063" t="n">
        <x:v>0.6020599913279624</x:v>
      </x:c>
      <x:c r="J2063" t="n">
        <x:v>1</x:v>
      </x:c>
    </x:row>
    <x:row r="2064">
      <x:c r="A2064" t="inlineStr">
        <x:is>
          <x:t xml:space="preserve">MG-JTAC18-117</x:t>
        </x:is>
      </x:c>
      <x:c r="B2064" t="inlineStr">
        <x:is>
          <x:t xml:space="preserve">MG-LONG-094</x:t>
        </x:is>
      </x:c>
      <x:c r="C2064" t="inlineStr">
        <x:is>
          <x:t xml:space="preserve">Mg60Ni23.6Si0.5La15.9</x:t>
        </x:is>
      </x:c>
      <x:c r="D2064" t="inlineStr">
        <x:is>
          <x:t xml:space="preserve">[(Co0.6Fe0.4)0.75B0.2Si0.05]96Nb4</x:t>
        </x:is>
      </x:c>
      <x:c r="E2064" t="inlineStr">
        <x:is>
          <x:t xml:space="preserve">Mg-based</x:t>
        </x:is>
      </x:c>
      <x:c r="F2064" t="inlineStr">
        <x:is>
          <x:t xml:space="preserve">Co-based</x:t>
        </x:is>
      </x:c>
      <x:c r="G2064" t="n">
        <x:v>0</x:v>
      </x:c>
      <x:c r="H2064" t="n">
        <x:v>1.159813039669235</x:v>
      </x:c>
      <x:c r="I2064" t="n">
        <x:v>0.6020599913279624</x:v>
      </x:c>
      <x:c r="J2064" t="n">
        <x:v>1</x:v>
      </x:c>
    </x:row>
    <x:row r="2065">
      <x:c r="A2065" t="inlineStr">
        <x:is>
          <x:t xml:space="preserve">MG-JTAC18-118</x:t>
        </x:is>
      </x:c>
      <x:c r="B2065" t="inlineStr">
        <x:is>
          <x:t xml:space="preserve">MG-LONG-094</x:t>
        </x:is>
      </x:c>
      <x:c r="C2065" t="inlineStr">
        <x:is>
          <x:t xml:space="preserve">Mg60Ni23.6Y0.25La16.15</x:t>
        </x:is>
      </x:c>
      <x:c r="D2065" t="inlineStr">
        <x:is>
          <x:t xml:space="preserve">[(Co0.6Fe0.4)0.75B0.2Si0.05]96Nb4</x:t>
        </x:is>
      </x:c>
      <x:c r="E2065" t="inlineStr">
        <x:is>
          <x:t xml:space="preserve">Mg-based</x:t>
        </x:is>
      </x:c>
      <x:c r="F2065" t="inlineStr">
        <x:is>
          <x:t xml:space="preserve">Co-based</x:t>
        </x:is>
      </x:c>
      <x:c r="G2065" t="n">
        <x:v>0</x:v>
      </x:c>
      <x:c r="H2065" t="n">
        <x:v>1.230508853617538</x:v>
      </x:c>
      <x:c r="I2065" t="n">
        <x:v>0.05799194697768673</x:v>
      </x:c>
      <x:c r="J2065" t="n">
        <x:v>1</x:v>
      </x:c>
    </x:row>
    <x:row r="2066">
      <x:c r="A2066" t="inlineStr">
        <x:is>
          <x:t xml:space="preserve">MG-JTAC18-119</x:t>
        </x:is>
      </x:c>
      <x:c r="B2066" t="inlineStr">
        <x:is>
          <x:t xml:space="preserve">MG-LONG-094</x:t>
        </x:is>
      </x:c>
      <x:c r="C2066" t="inlineStr">
        <x:is>
          <x:t xml:space="preserve">Mg60Ni23.6Y0.25Si0.25La15.9</x:t>
        </x:is>
      </x:c>
      <x:c r="D2066" t="inlineStr">
        <x:is>
          <x:t xml:space="preserve">[(Co0.6Fe0.4)0.75B0.2Si0.05]96Nb4</x:t>
        </x:is>
      </x:c>
      <x:c r="E2066" t="inlineStr">
        <x:is>
          <x:t xml:space="preserve">Mg-based</x:t>
        </x:is>
      </x:c>
      <x:c r="F2066" t="inlineStr">
        <x:is>
          <x:t xml:space="preserve">Co-based</x:t>
        </x:is>
      </x:c>
      <x:c r="G2066" t="n">
        <x:v>0</x:v>
      </x:c>
      <x:c r="H2066" t="n">
        <x:v>1.111748589622359</x:v>
      </x:c>
      <x:c r="I2066" t="n">
        <x:v>0.3010299956639812</x:v>
      </x:c>
      <x:c r="J2066" t="n">
        <x:v>1</x:v>
      </x:c>
    </x:row>
    <x:row r="2067">
      <x:c r="A2067" t="inlineStr">
        <x:is>
          <x:t xml:space="preserve">MG-JTAC18-122</x:t>
        </x:is>
      </x:c>
      <x:c r="B2067" t="inlineStr">
        <x:is>
          <x:t xml:space="preserve">MG-LONG-094</x:t>
        </x:is>
      </x:c>
      <x:c r="C2067" t="inlineStr">
        <x:is>
          <x:t xml:space="preserve">Mg60Ni23.6Y0.5Si0.5La15.75</x:t>
        </x:is>
      </x:c>
      <x:c r="D2067" t="inlineStr">
        <x:is>
          <x:t xml:space="preserve">[(Co0.6Fe0.4)0.75B0.2Si0.05]96Nb4</x:t>
        </x:is>
      </x:c>
      <x:c r="E2067" t="inlineStr">
        <x:is>
          <x:t xml:space="preserve">Mg-based</x:t>
        </x:is>
      </x:c>
      <x:c r="F2067" t="inlineStr">
        <x:is>
          <x:t xml:space="preserve">Co-based</x:t>
        </x:is>
      </x:c>
      <x:c r="G2067" t="n">
        <x:v>0</x:v>
      </x:c>
      <x:c r="H2067" t="n">
        <x:v>1.09757156036395</x:v>
      </x:c>
      <x:c r="I2067" t="n">
        <x:v>0.6020599913279624</x:v>
      </x:c>
      <x:c r="J2067" t="n">
        <x:v>1</x:v>
      </x:c>
    </x:row>
    <x:row r="2068">
      <x:c r="A2068" t="inlineStr">
        <x:is>
          <x:t xml:space="preserve">MG-JTAC18-124</x:t>
        </x:is>
      </x:c>
      <x:c r="B2068" t="inlineStr">
        <x:is>
          <x:t xml:space="preserve">MG-LONG-094</x:t>
        </x:is>
      </x:c>
      <x:c r="C2068" t="inlineStr">
        <x:is>
          <x:t xml:space="preserve">Mg60Ni23.6Y1La15.4</x:t>
        </x:is>
      </x:c>
      <x:c r="D2068" t="inlineStr">
        <x:is>
          <x:t xml:space="preserve">[(Co0.6Fe0.4)0.75B0.2Si0.05]96Nb4</x:t>
        </x:is>
      </x:c>
      <x:c r="E2068" t="inlineStr">
        <x:is>
          <x:t xml:space="preserve">Mg-based</x:t>
        </x:is>
      </x:c>
      <x:c r="F2068" t="inlineStr">
        <x:is>
          <x:t xml:space="preserve">Co-based</x:t>
        </x:is>
      </x:c>
      <x:c r="G2068" t="n">
        <x:v>0</x:v>
      </x:c>
      <x:c r="H2068" t="n">
        <x:v>1.251346954061758</x:v>
      </x:c>
      <x:c r="I2068" t="n">
        <x:v>0.1249387366083</x:v>
      </x:c>
      <x:c r="J2068" t="n">
        <x:v>1</x:v>
      </x:c>
    </x:row>
    <x:row r="2069">
      <x:c r="A2069" t="inlineStr">
        <x:is>
          <x:t xml:space="preserve">MG-JTAC18-126</x:t>
        </x:is>
      </x:c>
      <x:c r="B2069" t="inlineStr">
        <x:is>
          <x:t xml:space="preserve">MG-LONG-094</x:t>
        </x:is>
      </x:c>
      <x:c r="C2069" t="inlineStr">
        <x:is>
          <x:t xml:space="preserve">Mg65Ni20La15</x:t>
        </x:is>
      </x:c>
      <x:c r="D2069" t="inlineStr">
        <x:is>
          <x:t xml:space="preserve">[(Co0.6Fe0.4)0.75B0.2Si0.05]96Nb4</x:t>
        </x:is>
      </x:c>
      <x:c r="E2069" t="inlineStr">
        <x:is>
          <x:t xml:space="preserve">Mg-based</x:t>
        </x:is>
      </x:c>
      <x:c r="F2069" t="inlineStr">
        <x:is>
          <x:t xml:space="preserve">Co-based</x:t>
        </x:is>
      </x:c>
      <x:c r="G2069" t="n">
        <x:v>0</x:v>
      </x:c>
      <x:c r="H2069" t="n">
        <x:v>1.238655091610949</x:v>
      </x:c>
      <x:c r="I2069" t="n">
        <x:v>0.9030899869919435</x:v>
      </x:c>
      <x:c r="J2069" t="n">
        <x:v>1</x:v>
      </x:c>
    </x:row>
    <x:row r="2070">
      <x:c r="A2070" t="inlineStr">
        <x:is>
          <x:t xml:space="preserve">MG-LONG-095</x:t>
        </x:is>
      </x:c>
      <x:c r="B2070" t="inlineStr">
        <x:is>
          <x:t xml:space="preserve">MG-LONG-103</x:t>
        </x:is>
      </x:c>
      <x:c r="C2070" t="inlineStr">
        <x:is>
          <x:t xml:space="preserve">Au55Cu25Si20</x:t>
        </x:is>
      </x:c>
      <x:c r="D2070" t="inlineStr">
        <x:is>
          <x:t xml:space="preserve">Mg63.5Cu27.5Gd9</x:t>
        </x:is>
      </x:c>
      <x:c r="E2070" t="inlineStr">
        <x:is>
          <x:t xml:space="preserve">Au-based</x:t>
        </x:is>
      </x:c>
      <x:c r="F2070" t="inlineStr">
        <x:is>
          <x:t xml:space="preserve">Mg-based</x:t>
        </x:is>
      </x:c>
      <x:c r="G2070" t="n">
        <x:v>0</x:v>
      </x:c>
      <x:c r="H2070" t="n">
        <x:v>1.310287773790806</x:v>
      </x:c>
      <x:c r="I2070" t="n">
        <x:v>0.9030899869919435</x:v>
      </x:c>
      <x:c r="J2070" t="n">
        <x:v>1</x:v>
      </x:c>
    </x:row>
    <x:row r="2071">
      <x:c r="A2071" t="inlineStr">
        <x:is>
          <x:t xml:space="preserve">MG-LONG-095</x:t>
        </x:is>
      </x:c>
      <x:c r="B2071" t="inlineStr">
        <x:is>
          <x:t xml:space="preserve">MG-LONG-104</x:t>
        </x:is>
      </x:c>
      <x:c r="C2071" t="inlineStr">
        <x:is>
          <x:t xml:space="preserve">Au55Cu25Si20</x:t>
        </x:is>
      </x:c>
      <x:c r="D2071" t="inlineStr">
        <x:is>
          <x:t xml:space="preserve">Mg61.5Cu29.5Gd9</x:t>
        </x:is>
      </x:c>
      <x:c r="E2071" t="inlineStr">
        <x:is>
          <x:t xml:space="preserve">Au-based</x:t>
        </x:is>
      </x:c>
      <x:c r="F2071" t="inlineStr">
        <x:is>
          <x:t xml:space="preserve">Mg-based</x:t>
        </x:is>
      </x:c>
      <x:c r="G2071" t="n">
        <x:v>0</x:v>
      </x:c>
      <x:c r="H2071" t="n">
        <x:v>0.8914009420104285</x:v>
      </x:c>
      <x:c r="I2071" t="n">
        <x:v>0.9030899869919435</x:v>
      </x:c>
      <x:c r="J2071" t="n">
        <x:v>1</x:v>
      </x:c>
    </x:row>
    <x:row r="2072">
      <x:c r="A2072" t="inlineStr">
        <x:is>
          <x:t xml:space="preserve">MG-JTAC18-013</x:t>
        </x:is>
      </x:c>
      <x:c r="B2072" t="inlineStr">
        <x:is>
          <x:t xml:space="preserve">MG-LONG-095</x:t>
        </x:is>
      </x:c>
      <x:c r="C2072" t="inlineStr">
        <x:is>
          <x:t xml:space="preserve">Ag50Mg11.5Ca30.8Cu7.7</x:t>
        </x:is>
      </x:c>
      <x:c r="D2072" t="inlineStr">
        <x:is>
          <x:t xml:space="preserve">Au55Cu25Si20</x:t>
        </x:is>
      </x:c>
      <x:c r="E2072" t="inlineStr">
        <x:is>
          <x:t xml:space="preserve">Ag-based</x:t>
        </x:is>
      </x:c>
      <x:c r="F2072" t="inlineStr">
        <x:is>
          <x:t xml:space="preserve">Au-based</x:t>
        </x:is>
      </x:c>
      <x:c r="G2072" t="n">
        <x:v>0</x:v>
      </x:c>
      <x:c r="H2072" t="n">
        <x:v>1.01746572782744</x:v>
      </x:c>
      <x:c r="I2072" t="n">
        <x:v>-0.3010299956639812</x:v>
      </x:c>
      <x:c r="J2072" t="n">
        <x:v>0</x:v>
      </x:c>
    </x:row>
    <x:row r="2073">
      <x:c r="A2073" t="inlineStr">
        <x:is>
          <x:t xml:space="preserve">MG-JTAC18-014</x:t>
        </x:is>
      </x:c>
      <x:c r="B2073" t="inlineStr">
        <x:is>
          <x:t xml:space="preserve">MG-LONG-095</x:t>
        </x:is>
      </x:c>
      <x:c r="C2073" t="inlineStr">
        <x:is>
          <x:t xml:space="preserve">Ag50Mg19.2Ca23.1Cu7.7</x:t>
        </x:is>
      </x:c>
      <x:c r="D2073" t="inlineStr">
        <x:is>
          <x:t xml:space="preserve">Au55Cu25Si20</x:t>
        </x:is>
      </x:c>
      <x:c r="E2073" t="inlineStr">
        <x:is>
          <x:t xml:space="preserve">Ag-based</x:t>
        </x:is>
      </x:c>
      <x:c r="F2073" t="inlineStr">
        <x:is>
          <x:t xml:space="preserve">Au-based</x:t>
        </x:is>
      </x:c>
      <x:c r="G2073" t="n">
        <x:v>0</x:v>
      </x:c>
      <x:c r="H2073" t="n">
        <x:v>0.3159988890582273</x:v>
      </x:c>
      <x:c r="I2073" t="n">
        <x:v>-0.380211241711606</x:v>
      </x:c>
      <x:c r="J2073" t="n">
        <x:v>0</x:v>
      </x:c>
    </x:row>
    <x:row r="2074">
      <x:c r="A2074" t="inlineStr">
        <x:is>
          <x:t xml:space="preserve">MG-JTAC18-070</x:t>
        </x:is>
      </x:c>
      <x:c r="B2074" t="inlineStr">
        <x:is>
          <x:t xml:space="preserve">MG-LONG-095</x:t>
        </x:is>
      </x:c>
      <x:c r="C2074" t="inlineStr">
        <x:is>
          <x:t xml:space="preserve">Fe71Mo4Nb1P12C10B2</x:t>
        </x:is>
      </x:c>
      <x:c r="D2074" t="inlineStr">
        <x:is>
          <x:t xml:space="preserve">Au55Cu25Si20</x:t>
        </x:is>
      </x:c>
      <x:c r="E2074" t="inlineStr">
        <x:is>
          <x:t xml:space="preserve">Fe-based</x:t>
        </x:is>
      </x:c>
      <x:c r="F2074" t="inlineStr">
        <x:is>
          <x:t xml:space="preserve">Au-based</x:t>
        </x:is>
      </x:c>
      <x:c r="G2074" t="n">
        <x:v>0</x:v>
      </x:c>
      <x:c r="H2074" t="n">
        <x:v>1.310430214063209</x:v>
      </x:c>
      <x:c r="I2074" t="n">
        <x:v>-0.6020599913279624</x:v>
      </x:c>
      <x:c r="J2074" t="n">
        <x:v>0</x:v>
      </x:c>
    </x:row>
    <x:row r="2075">
      <x:c r="A2075" t="inlineStr">
        <x:is>
          <x:t xml:space="preserve">MG-JTAC18-101</x:t>
        </x:is>
      </x:c>
      <x:c r="B2075" t="inlineStr">
        <x:is>
          <x:t xml:space="preserve">MG-LONG-095</x:t>
        </x:is>
      </x:c>
      <x:c r="C2075" t="inlineStr">
        <x:is>
          <x:t xml:space="preserve">La62Cu24Al10.8Mg3.2</x:t>
        </x:is>
      </x:c>
      <x:c r="D2075" t="inlineStr">
        <x:is>
          <x:t xml:space="preserve">Au55Cu25Si20</x:t>
        </x:is>
      </x:c>
      <x:c r="E2075" t="inlineStr">
        <x:is>
          <x:t xml:space="preserve">La-based</x:t>
        </x:is>
      </x:c>
      <x:c r="F2075" t="inlineStr">
        <x:is>
          <x:t xml:space="preserve">Au-based</x:t>
        </x:is>
      </x:c>
      <x:c r="G2075" t="n">
        <x:v>0</x:v>
      </x:c>
      <x:c r="H2075" t="n">
        <x:v>0.4858711668779693</x:v>
      </x:c>
      <x:c r="I2075" t="n">
        <x:v>-1.301029995663981</x:v>
      </x:c>
      <x:c r="J2075" t="n">
        <x:v>0</x:v>
      </x:c>
    </x:row>
    <x:row r="2076">
      <x:c r="A2076" t="inlineStr">
        <x:is>
          <x:t xml:space="preserve">MG-JTAC18-111</x:t>
        </x:is>
      </x:c>
      <x:c r="B2076" t="inlineStr">
        <x:is>
          <x:t xml:space="preserve">MG-LONG-095</x:t>
        </x:is>
      </x:c>
      <x:c r="C2076" t="inlineStr">
        <x:is>
          <x:t xml:space="preserve">Mg57Ni26La17</x:t>
        </x:is>
      </x:c>
      <x:c r="D2076" t="inlineStr">
        <x:is>
          <x:t xml:space="preserve">Au55Cu25Si20</x:t>
        </x:is>
      </x:c>
      <x:c r="E2076" t="inlineStr">
        <x:is>
          <x:t xml:space="preserve">Mg-based</x:t>
        </x:is>
      </x:c>
      <x:c r="F2076" t="inlineStr">
        <x:is>
          <x:t xml:space="preserve">Au-based</x:t>
        </x:is>
      </x:c>
      <x:c r="G2076" t="n">
        <x:v>0</x:v>
      </x:c>
      <x:c r="H2076" t="n">
        <x:v>0.9629077324646572</x:v>
      </x:c>
      <x:c r="I2076" t="n">
        <x:v>-0.6020599913279624</x:v>
      </x:c>
      <x:c r="J2076" t="n">
        <x:v>0</x:v>
      </x:c>
    </x:row>
    <x:row r="2077">
      <x:c r="A2077" t="inlineStr">
        <x:is>
          <x:t xml:space="preserve">MG-JTAC18-113</x:t>
        </x:is>
      </x:c>
      <x:c r="B2077" t="inlineStr">
        <x:is>
          <x:t xml:space="preserve">MG-LONG-095</x:t>
        </x:is>
      </x:c>
      <x:c r="C2077" t="inlineStr">
        <x:is>
          <x:t xml:space="preserve">Mg60Ni23.6B0.5La15.9</x:t>
        </x:is>
      </x:c>
      <x:c r="D2077" t="inlineStr">
        <x:is>
          <x:t xml:space="preserve">Au55Cu25Si20</x:t>
        </x:is>
      </x:c>
      <x:c r="E2077" t="inlineStr">
        <x:is>
          <x:t xml:space="preserve">Mg-based</x:t>
        </x:is>
      </x:c>
      <x:c r="F2077" t="inlineStr">
        <x:is>
          <x:t xml:space="preserve">Au-based</x:t>
        </x:is>
      </x:c>
      <x:c r="G2077" t="n">
        <x:v>0</x:v>
      </x:c>
      <x:c r="H2077" t="n">
        <x:v>0.7667296339319332</x:v>
      </x:c>
      <x:c r="I2077" t="n">
        <x:v>-0.6020599913279624</x:v>
      </x:c>
      <x:c r="J2077" t="n">
        <x:v>0</x:v>
      </x:c>
    </x:row>
    <x:row r="2078">
      <x:c r="A2078" t="inlineStr">
        <x:is>
          <x:t xml:space="preserve">MG-JTAC18-115</x:t>
        </x:is>
      </x:c>
      <x:c r="B2078" t="inlineStr">
        <x:is>
          <x:t xml:space="preserve">MG-LONG-095</x:t>
        </x:is>
      </x:c>
      <x:c r="C2078" t="inlineStr">
        <x:is>
          <x:t xml:space="preserve">Mg60Ni23.6La16.4</x:t>
        </x:is>
      </x:c>
      <x:c r="D2078" t="inlineStr">
        <x:is>
          <x:t xml:space="preserve">Au55Cu25Si20</x:t>
        </x:is>
      </x:c>
      <x:c r="E2078" t="inlineStr">
        <x:is>
          <x:t xml:space="preserve">Mg-based</x:t>
        </x:is>
      </x:c>
      <x:c r="F2078" t="inlineStr">
        <x:is>
          <x:t xml:space="preserve">Au-based</x:t>
        </x:is>
      </x:c>
      <x:c r="G2078" t="n">
        <x:v>0</x:v>
      </x:c>
      <x:c r="H2078" t="n">
        <x:v>0.7549053034255311</x:v>
      </x:c>
      <x:c r="I2078" t="n">
        <x:v>-0.6989700043360187</x:v>
      </x:c>
      <x:c r="J2078" t="n">
        <x:v>0</x:v>
      </x:c>
    </x:row>
    <x:row r="2079">
      <x:c r="A2079" t="inlineStr">
        <x:is>
          <x:t xml:space="preserve">MG-JTAC18-116</x:t>
        </x:is>
      </x:c>
      <x:c r="B2079" t="inlineStr">
        <x:is>
          <x:t xml:space="preserve">MG-LONG-095</x:t>
        </x:is>
      </x:c>
      <x:c r="C2079" t="inlineStr">
        <x:is>
          <x:t xml:space="preserve">Mg60Ni23.6Si0.25La16.15</x:t>
        </x:is>
      </x:c>
      <x:c r="D2079" t="inlineStr">
        <x:is>
          <x:t xml:space="preserve">Au55Cu25Si20</x:t>
        </x:is>
      </x:c>
      <x:c r="E2079" t="inlineStr">
        <x:is>
          <x:t xml:space="preserve">Mg-based</x:t>
        </x:is>
      </x:c>
      <x:c r="F2079" t="inlineStr">
        <x:is>
          <x:t xml:space="preserve">Au-based</x:t>
        </x:is>
      </x:c>
      <x:c r="G2079" t="n">
        <x:v>0</x:v>
      </x:c>
      <x:c r="H2079" t="n">
        <x:v>0.6471128274390566</x:v>
      </x:c>
      <x:c r="I2079" t="n">
        <x:v>-0.3010299956639812</x:v>
      </x:c>
      <x:c r="J2079" t="n">
        <x:v>0</x:v>
      </x:c>
    </x:row>
    <x:row r="2080">
      <x:c r="A2080" t="inlineStr">
        <x:is>
          <x:t xml:space="preserve">MG-JTAC18-117</x:t>
        </x:is>
      </x:c>
      <x:c r="B2080" t="inlineStr">
        <x:is>
          <x:t xml:space="preserve">MG-LONG-095</x:t>
        </x:is>
      </x:c>
      <x:c r="C2080" t="inlineStr">
        <x:is>
          <x:t xml:space="preserve">Mg60Ni23.6Si0.5La15.9</x:t>
        </x:is>
      </x:c>
      <x:c r="D2080" t="inlineStr">
        <x:is>
          <x:t xml:space="preserve">Au55Cu25Si20</x:t>
        </x:is>
      </x:c>
      <x:c r="E2080" t="inlineStr">
        <x:is>
          <x:t xml:space="preserve">Mg-based</x:t>
        </x:is>
      </x:c>
      <x:c r="F2080" t="inlineStr">
        <x:is>
          <x:t xml:space="preserve">Au-based</x:t>
        </x:is>
      </x:c>
      <x:c r="G2080" t="n">
        <x:v>0</x:v>
      </x:c>
      <x:c r="H2080" t="n">
        <x:v>0.7619575998837768</x:v>
      </x:c>
      <x:c r="I2080" t="n">
        <x:v>-0.3010299956639812</x:v>
      </x:c>
      <x:c r="J2080" t="n">
        <x:v>0</x:v>
      </x:c>
    </x:row>
    <x:row r="2081">
      <x:c r="A2081" t="inlineStr">
        <x:is>
          <x:t xml:space="preserve">MG-JTAC18-118</x:t>
        </x:is>
      </x:c>
      <x:c r="B2081" t="inlineStr">
        <x:is>
          <x:t xml:space="preserve">MG-LONG-095</x:t>
        </x:is>
      </x:c>
      <x:c r="C2081" t="inlineStr">
        <x:is>
          <x:t xml:space="preserve">Mg60Ni23.6Y0.25La16.15</x:t>
        </x:is>
      </x:c>
      <x:c r="D2081" t="inlineStr">
        <x:is>
          <x:t xml:space="preserve">Au55Cu25Si20</x:t>
        </x:is>
      </x:c>
      <x:c r="E2081" t="inlineStr">
        <x:is>
          <x:t xml:space="preserve">Mg-based</x:t>
        </x:is>
      </x:c>
      <x:c r="F2081" t="inlineStr">
        <x:is>
          <x:t xml:space="preserve">Au-based</x:t>
        </x:is>
      </x:c>
      <x:c r="G2081" t="n">
        <x:v>0</x:v>
      </x:c>
      <x:c r="H2081" t="n">
        <x:v>0.71988786059139</x:v>
      </x:c>
      <x:c r="I2081" t="n">
        <x:v>-0.8450980400142569</x:v>
      </x:c>
      <x:c r="J2081" t="n">
        <x:v>0</x:v>
      </x:c>
    </x:row>
    <x:row r="2082">
      <x:c r="A2082" t="inlineStr">
        <x:is>
          <x:t xml:space="preserve">MG-JTAC18-119</x:t>
        </x:is>
      </x:c>
      <x:c r="B2082" t="inlineStr">
        <x:is>
          <x:t xml:space="preserve">MG-LONG-095</x:t>
        </x:is>
      </x:c>
      <x:c r="C2082" t="inlineStr">
        <x:is>
          <x:t xml:space="preserve">Mg60Ni23.6Y0.25Si0.25La15.9</x:t>
        </x:is>
      </x:c>
      <x:c r="D2082" t="inlineStr">
        <x:is>
          <x:t xml:space="preserve">Au55Cu25Si20</x:t>
        </x:is>
      </x:c>
      <x:c r="E2082" t="inlineStr">
        <x:is>
          <x:t xml:space="preserve">Mg-based</x:t>
        </x:is>
      </x:c>
      <x:c r="F2082" t="inlineStr">
        <x:is>
          <x:t xml:space="preserve">Au-based</x:t>
        </x:is>
      </x:c>
      <x:c r="G2082" t="n">
        <x:v>0</x:v>
      </x:c>
      <x:c r="H2082" t="n">
        <x:v>0.7971140857239302</x:v>
      </x:c>
      <x:c r="I2082" t="n">
        <x:v>-0.6020599913279624</x:v>
      </x:c>
      <x:c r="J2082" t="n">
        <x:v>0</x:v>
      </x:c>
    </x:row>
    <x:row r="2083">
      <x:c r="A2083" t="inlineStr">
        <x:is>
          <x:t xml:space="preserve">MG-JTAC18-120</x:t>
        </x:is>
      </x:c>
      <x:c r="B2083" t="inlineStr">
        <x:is>
          <x:t xml:space="preserve">MG-LONG-095</x:t>
        </x:is>
      </x:c>
      <x:c r="C2083" t="inlineStr">
        <x:is>
          <x:t xml:space="preserve">Mg60Ni23.6Y0.5La15.9</x:t>
        </x:is>
      </x:c>
      <x:c r="D2083" t="inlineStr">
        <x:is>
          <x:t xml:space="preserve">Au55Cu25Si20</x:t>
        </x:is>
      </x:c>
      <x:c r="E2083" t="inlineStr">
        <x:is>
          <x:t xml:space="preserve">Mg-based</x:t>
        </x:is>
      </x:c>
      <x:c r="F2083" t="inlineStr">
        <x:is>
          <x:t xml:space="preserve">Au-based</x:t>
        </x:is>
      </x:c>
      <x:c r="G2083" t="n">
        <x:v>0</x:v>
      </x:c>
      <x:c r="H2083" t="n">
        <x:v>0.6883454449504319</x:v>
      </x:c>
      <x:c r="I2083" t="n">
        <x:v>-0.9030899869919435</x:v>
      </x:c>
      <x:c r="J2083" t="n">
        <x:v>0</x:v>
      </x:c>
    </x:row>
    <x:row r="2084">
      <x:c r="A2084" t="inlineStr">
        <x:is>
          <x:t xml:space="preserve">MG-JTAC18-121</x:t>
        </x:is>
      </x:c>
      <x:c r="B2084" t="inlineStr">
        <x:is>
          <x:t xml:space="preserve">MG-LONG-095</x:t>
        </x:is>
      </x:c>
      <x:c r="C2084" t="inlineStr">
        <x:is>
          <x:t xml:space="preserve">Mg60Ni23.6Y0.5Si0.1La15.8</x:t>
        </x:is>
      </x:c>
      <x:c r="D2084" t="inlineStr">
        <x:is>
          <x:t xml:space="preserve">Au55Cu25Si20</x:t>
        </x:is>
      </x:c>
      <x:c r="E2084" t="inlineStr">
        <x:is>
          <x:t xml:space="preserve">Mg-based</x:t>
        </x:is>
      </x:c>
      <x:c r="F2084" t="inlineStr">
        <x:is>
          <x:t xml:space="preserve">Au-based</x:t>
        </x:is>
      </x:c>
      <x:c r="G2084" t="n">
        <x:v>0</x:v>
      </x:c>
      <x:c r="H2084" t="n">
        <x:v>0.6812426062430822</x:v>
      </x:c>
      <x:c r="I2084" t="n">
        <x:v>-0.4771212547196624</x:v>
      </x:c>
      <x:c r="J2084" t="n">
        <x:v>0</x:v>
      </x:c>
    </x:row>
    <x:row r="2085">
      <x:c r="A2085" t="inlineStr">
        <x:is>
          <x:t xml:space="preserve">MG-JTAC18-122</x:t>
        </x:is>
      </x:c>
      <x:c r="B2085" t="inlineStr">
        <x:is>
          <x:t xml:space="preserve">MG-LONG-095</x:t>
        </x:is>
      </x:c>
      <x:c r="C2085" t="inlineStr">
        <x:is>
          <x:t xml:space="preserve">Mg60Ni23.6Y0.5Si0.5La15.75</x:t>
        </x:is>
      </x:c>
      <x:c r="D2085" t="inlineStr">
        <x:is>
          <x:t xml:space="preserve">Au55Cu25Si20</x:t>
        </x:is>
      </x:c>
      <x:c r="E2085" t="inlineStr">
        <x:is>
          <x:t xml:space="preserve">Mg-based</x:t>
        </x:is>
      </x:c>
      <x:c r="F2085" t="inlineStr">
        <x:is>
          <x:t xml:space="preserve">Au-based</x:t>
        </x:is>
      </x:c>
      <x:c r="G2085" t="n">
        <x:v>0</x:v>
      </x:c>
      <x:c r="H2085" t="n">
        <x:v>0.8900590834165966</x:v>
      </x:c>
      <x:c r="I2085" t="n">
        <x:v>-0.3010299956639812</x:v>
      </x:c>
      <x:c r="J2085" t="n">
        <x:v>0</x:v>
      </x:c>
    </x:row>
    <x:row r="2086">
      <x:c r="A2086" t="inlineStr">
        <x:is>
          <x:t xml:space="preserve">MG-JTAC18-123</x:t>
        </x:is>
      </x:c>
      <x:c r="B2086" t="inlineStr">
        <x:is>
          <x:t xml:space="preserve">MG-LONG-095</x:t>
        </x:is>
      </x:c>
      <x:c r="C2086" t="inlineStr">
        <x:is>
          <x:t xml:space="preserve">Mg60Ni23.6Y0.75La15.65</x:t>
        </x:is>
      </x:c>
      <x:c r="D2086" t="inlineStr">
        <x:is>
          <x:t xml:space="preserve">Au55Cu25Si20</x:t>
        </x:is>
      </x:c>
      <x:c r="E2086" t="inlineStr">
        <x:is>
          <x:t xml:space="preserve">Mg-based</x:t>
        </x:is>
      </x:c>
      <x:c r="F2086" t="inlineStr">
        <x:is>
          <x:t xml:space="preserve">Au-based</x:t>
        </x:is>
      </x:c>
      <x:c r="G2086" t="n">
        <x:v>0</x:v>
      </x:c>
      <x:c r="H2086" t="n">
        <x:v>0.4857045471588048</x:v>
      </x:c>
      <x:c r="I2086" t="n">
        <x:v>-0.9030899869919435</x:v>
      </x:c>
      <x:c r="J2086" t="n">
        <x:v>0</x:v>
      </x:c>
    </x:row>
    <x:row r="2087">
      <x:c r="A2087" t="inlineStr">
        <x:is>
          <x:t xml:space="preserve">MG-JTAC18-124</x:t>
        </x:is>
      </x:c>
      <x:c r="B2087" t="inlineStr">
        <x:is>
          <x:t xml:space="preserve">MG-LONG-095</x:t>
        </x:is>
      </x:c>
      <x:c r="C2087" t="inlineStr">
        <x:is>
          <x:t xml:space="preserve">Mg60Ni23.6Y1La15.4</x:t>
        </x:is>
      </x:c>
      <x:c r="D2087" t="inlineStr">
        <x:is>
          <x:t xml:space="preserve">Au55Cu25Si20</x:t>
        </x:is>
      </x:c>
      <x:c r="E2087" t="inlineStr">
        <x:is>
          <x:t xml:space="preserve">Mg-based</x:t>
        </x:is>
      </x:c>
      <x:c r="F2087" t="inlineStr">
        <x:is>
          <x:t xml:space="preserve">Au-based</x:t>
        </x:is>
      </x:c>
      <x:c r="G2087" t="n">
        <x:v>0</x:v>
      </x:c>
      <x:c r="H2087" t="n">
        <x:v>0.6399940800082203</x:v>
      </x:c>
      <x:c r="I2087" t="n">
        <x:v>-0.7781512503836436</x:v>
      </x:c>
      <x:c r="J2087" t="n">
        <x:v>0</x:v>
      </x:c>
    </x:row>
    <x:row r="2088">
      <x:c r="A2088" t="inlineStr">
        <x:is>
          <x:t xml:space="preserve">MG-JTAC18-051</x:t>
        </x:is>
      </x:c>
      <x:c r="B2088" t="inlineStr">
        <x:is>
          <x:t xml:space="preserve">MG-LONG-096</x:t>
        </x:is>
      </x:c>
      <x:c r="C2088" t="inlineStr">
        <x:is>
          <x:t xml:space="preserve">Fe36Co36B19.2Si4.8Nb4</x:t>
        </x:is>
      </x:c>
      <x:c r="D2088" t="inlineStr">
        <x:is>
          <x:t xml:space="preserve">Au46Ag5Cu29Si20</x:t>
        </x:is>
      </x:c>
      <x:c r="E2088" t="inlineStr">
        <x:is>
          <x:t xml:space="preserve">Fe-based</x:t>
        </x:is>
      </x:c>
      <x:c r="F2088" t="inlineStr">
        <x:is>
          <x:t xml:space="preserve">Au-based</x:t>
        </x:is>
      </x:c>
      <x:c r="G2088" t="n">
        <x:v>0</x:v>
      </x:c>
      <x:c r="H2088" t="n">
        <x:v>0.9336095460736383</x:v>
      </x:c>
      <x:c r="I2088" t="n">
        <x:v>-0.3010299956639812</x:v>
      </x:c>
      <x:c r="J2088" t="n">
        <x:v>0</x:v>
      </x:c>
    </x:row>
    <x:row r="2089">
      <x:c r="A2089" t="inlineStr">
        <x:is>
          <x:t xml:space="preserve">MG-LONG-097</x:t>
        </x:is>
      </x:c>
      <x:c r="B2089" t="inlineStr">
        <x:is>
          <x:t xml:space="preserve">MG-LONG-102</x:t>
        </x:is>
      </x:c>
      <x:c r="C2089" t="inlineStr">
        <x:is>
          <x:t xml:space="preserve">Au52Pd2.3Cu29.2Si16.5</x:t>
        </x:is>
      </x:c>
      <x:c r="D2089" t="inlineStr">
        <x:is>
          <x:t xml:space="preserve">Gd60Co25Al15</x:t>
        </x:is>
      </x:c>
      <x:c r="E2089" t="inlineStr">
        <x:is>
          <x:t xml:space="preserve">Au-based</x:t>
        </x:is>
      </x:c>
      <x:c r="F2089" t="inlineStr">
        <x:is>
          <x:t xml:space="preserve">Gd-based</x:t>
        </x:is>
      </x:c>
      <x:c r="G2089" t="n">
        <x:v>0</x:v>
      </x:c>
      <x:c r="H2089" t="n">
        <x:v>0.7762477542503223</x:v>
      </x:c>
      <x:c r="I2089" t="n">
        <x:v>0.3979400086720377</x:v>
      </x:c>
      <x:c r="J2089" t="n">
        <x:v>1</x:v>
      </x:c>
    </x:row>
    <x:row r="2090">
      <x:c r="A2090" t="inlineStr">
        <x:is>
          <x:t xml:space="preserve">MG-LONG-097</x:t>
        </x:is>
      </x:c>
      <x:c r="B2090" t="inlineStr">
        <x:is>
          <x:t xml:space="preserve">MG-LONG-124</x:t>
        </x:is>
      </x:c>
      <x:c r="C2090" t="inlineStr">
        <x:is>
          <x:t xml:space="preserve">Au52Pd2.3Cu29.2Si16.5</x:t>
        </x:is>
      </x:c>
      <x:c r="D2090" t="inlineStr">
        <x:is>
          <x:t xml:space="preserve">Fe76Si9B10P5</x:t>
        </x:is>
      </x:c>
      <x:c r="E2090" t="inlineStr">
        <x:is>
          <x:t xml:space="preserve">Au-based</x:t>
        </x:is>
      </x:c>
      <x:c r="F2090" t="inlineStr">
        <x:is>
          <x:t xml:space="preserve">Fe-based</x:t>
        </x:is>
      </x:c>
      <x:c r="G2090" t="n">
        <x:v>0</x:v>
      </x:c>
      <x:c r="H2090" t="n">
        <x:v>1.12517973838082</x:v>
      </x:c>
      <x:c r="I2090" t="n">
        <x:v>0.09691001300805641</x:v>
      </x:c>
      <x:c r="J2090" t="n">
        <x:v>1</x:v>
      </x:c>
    </x:row>
    <x:row r="2091">
      <x:c r="A2091" t="inlineStr">
        <x:is>
          <x:t xml:space="preserve">MG-CHEN-001</x:t>
        </x:is>
      </x:c>
      <x:c r="B2091" t="inlineStr">
        <x:is>
          <x:t xml:space="preserve">MG-LONG-097</x:t>
        </x:is>
      </x:c>
      <x:c r="C2091" t="inlineStr">
        <x:is>
          <x:t xml:space="preserve">Cu57.5Zr40Ga2.5</x:t>
        </x:is>
      </x:c>
      <x:c r="D2091" t="inlineStr">
        <x:is>
          <x:t xml:space="preserve">Au52Pd2.3Cu29.2Si16.5</x:t>
        </x:is>
      </x:c>
      <x:c r="E2091" t="inlineStr">
        <x:is>
          <x:t xml:space="preserve">Cu-based</x:t>
        </x:is>
      </x:c>
      <x:c r="F2091" t="inlineStr">
        <x:is>
          <x:t xml:space="preserve">Au-based</x:t>
        </x:is>
      </x:c>
      <x:c r="G2091" t="n">
        <x:v>0</x:v>
      </x:c>
      <x:c r="H2091" t="n">
        <x:v>1.149232721456696</x:v>
      </x:c>
      <x:c r="I2091" t="n">
        <x:v>0.1249387366083</x:v>
      </x:c>
      <x:c r="J2091" t="n">
        <x:v>1</x:v>
      </x:c>
    </x:row>
    <x:row r="2092">
      <x:c r="A2092" t="inlineStr">
        <x:is>
          <x:t xml:space="preserve">MG-CHEN-003</x:t>
        </x:is>
      </x:c>
      <x:c r="B2092" t="inlineStr">
        <x:is>
          <x:t xml:space="preserve">MG-LONG-097</x:t>
        </x:is>
      </x:c>
      <x:c r="C2092" t="inlineStr">
        <x:is>
          <x:t xml:space="preserve">Cu60Hf25Ti15</x:t>
        </x:is>
      </x:c>
      <x:c r="D2092" t="inlineStr">
        <x:is>
          <x:t xml:space="preserve">Au52Pd2.3Cu29.2Si16.5</x:t>
        </x:is>
      </x:c>
      <x:c r="E2092" t="inlineStr">
        <x:is>
          <x:t xml:space="preserve">Cu-based</x:t>
        </x:is>
      </x:c>
      <x:c r="F2092" t="inlineStr">
        <x:is>
          <x:t xml:space="preserve">Au-based</x:t>
        </x:is>
      </x:c>
      <x:c r="G2092" t="n">
        <x:v>0</x:v>
      </x:c>
      <x:c r="H2092" t="n">
        <x:v>1.315632919594437</x:v>
      </x:c>
      <x:c r="I2092" t="n">
        <x:v>-0.3010299956639812</x:v>
      </x:c>
      <x:c r="J2092" t="n">
        <x:v>0</x:v>
      </x:c>
    </x:row>
    <x:row r="2093">
      <x:c r="A2093" t="inlineStr">
        <x:is>
          <x:t xml:space="preserve">MG-JTAC18-085</x:t>
        </x:is>
      </x:c>
      <x:c r="B2093" t="inlineStr">
        <x:is>
          <x:t xml:space="preserve">MG-LONG-099</x:t>
        </x:is>
      </x:c>
      <x:c r="C2093" t="inlineStr">
        <x:is>
          <x:t xml:space="preserve">(Fe0.71Tb0.04B0.2Si0.05)96Nb4</x:t>
        </x:is>
      </x:c>
      <x:c r="D2093" t="inlineStr">
        <x:is>
          <x:t xml:space="preserve">Hf47Cu29.25Ni9.75Al14</x:t>
        </x:is>
      </x:c>
      <x:c r="E2093" t="inlineStr">
        <x:is>
          <x:t xml:space="preserve">Fe-based</x:t>
        </x:is>
      </x:c>
      <x:c r="F2093" t="inlineStr">
        <x:is>
          <x:t xml:space="preserve">Hf-based</x:t>
        </x:is>
      </x:c>
      <x:c r="G2093" t="n">
        <x:v>0</x:v>
      </x:c>
      <x:c r="H2093" t="n">
        <x:v>0.9437133188270104</x:v>
      </x:c>
      <x:c r="I2093" t="n">
        <x:v>0.4559319556497243</x:v>
      </x:c>
      <x:c r="J2093" t="n">
        <x:v>1</x:v>
      </x:c>
    </x:row>
    <x:row r="2094">
      <x:c r="A2094" t="inlineStr">
        <x:is>
          <x:t xml:space="preserve">MG-JTAC18-086</x:t>
        </x:is>
      </x:c>
      <x:c r="B2094" t="inlineStr">
        <x:is>
          <x:t xml:space="preserve">MG-LONG-099</x:t>
        </x:is>
      </x:c>
      <x:c r="C2094" t="inlineStr">
        <x:is>
          <x:t xml:space="preserve">(Fe72Mo4B24)93Dy7</x:t>
        </x:is>
      </x:c>
      <x:c r="D2094" t="inlineStr">
        <x:is>
          <x:t xml:space="preserve">Hf47Cu29.25Ni9.75Al14</x:t>
        </x:is>
      </x:c>
      <x:c r="E2094" t="inlineStr">
        <x:is>
          <x:t xml:space="preserve">Fe-based</x:t>
        </x:is>
      </x:c>
      <x:c r="F2094" t="inlineStr">
        <x:is>
          <x:t xml:space="preserve">Hf-based</x:t>
        </x:is>
      </x:c>
      <x:c r="G2094" t="n">
        <x:v>0</x:v>
      </x:c>
      <x:c r="H2094" t="n">
        <x:v>0.8807075406962036</x:v>
      </x:c>
      <x:c r="I2094" t="n">
        <x:v>0.6989700043360187</x:v>
      </x:c>
      <x:c r="J2094" t="n">
        <x:v>1</x:v>
      </x:c>
    </x:row>
    <x:row r="2095">
      <x:c r="A2095" t="inlineStr">
        <x:is>
          <x:t xml:space="preserve">MG-JTAC18-087</x:t>
        </x:is>
      </x:c>
      <x:c r="B2095" t="inlineStr">
        <x:is>
          <x:t xml:space="preserve">MG-LONG-099</x:t>
        </x:is>
      </x:c>
      <x:c r="C2095" t="inlineStr">
        <x:is>
          <x:t xml:space="preserve">(Fe72Mo4B24)94Dy6</x:t>
        </x:is>
      </x:c>
      <x:c r="D2095" t="inlineStr">
        <x:is>
          <x:t xml:space="preserve">Hf47Cu29.25Ni9.75Al14</x:t>
        </x:is>
      </x:c>
      <x:c r="E2095" t="inlineStr">
        <x:is>
          <x:t xml:space="preserve">Fe-based</x:t>
        </x:is>
      </x:c>
      <x:c r="F2095" t="inlineStr">
        <x:is>
          <x:t xml:space="preserve">Hf-based</x:t>
        </x:is>
      </x:c>
      <x:c r="G2095" t="n">
        <x:v>0</x:v>
      </x:c>
      <x:c r="H2095" t="n">
        <x:v>0.6565621207762827</x:v>
      </x:c>
      <x:c r="I2095" t="n">
        <x:v>0.5228787452803376</x:v>
      </x:c>
      <x:c r="J2095" t="n">
        <x:v>1</x:v>
      </x:c>
    </x:row>
    <x:row r="2096">
      <x:c r="A2096" t="inlineStr">
        <x:is>
          <x:t xml:space="preserve">MG-JTAC18-088</x:t>
        </x:is>
      </x:c>
      <x:c r="B2096" t="inlineStr">
        <x:is>
          <x:t xml:space="preserve">MG-LONG-099</x:t>
        </x:is>
      </x:c>
      <x:c r="C2096" t="inlineStr">
        <x:is>
          <x:t xml:space="preserve">(Fe72Mo4B24)95Dy5</x:t>
        </x:is>
      </x:c>
      <x:c r="D2096" t="inlineStr">
        <x:is>
          <x:t xml:space="preserve">Hf47Cu29.25Ni9.75Al14</x:t>
        </x:is>
      </x:c>
      <x:c r="E2096" t="inlineStr">
        <x:is>
          <x:t xml:space="preserve">Fe-based</x:t>
        </x:is>
      </x:c>
      <x:c r="F2096" t="inlineStr">
        <x:is>
          <x:t xml:space="preserve">Hf-based</x:t>
        </x:is>
      </x:c>
      <x:c r="G2096" t="n">
        <x:v>0</x:v>
      </x:c>
      <x:c r="H2096" t="n">
        <x:v>0.795541191646074</x:v>
      </x:c>
      <x:c r="I2096" t="n">
        <x:v>0.6989700043360187</x:v>
      </x:c>
      <x:c r="J2096" t="n">
        <x:v>1</x:v>
      </x:c>
    </x:row>
    <x:row r="2097">
      <x:c r="A2097" t="inlineStr">
        <x:is>
          <x:t xml:space="preserve">MG-JTAC18-091</x:t>
        </x:is>
      </x:c>
      <x:c r="B2097" t="inlineStr">
        <x:is>
          <x:t xml:space="preserve">MG-LONG-099</x:t>
        </x:is>
      </x:c>
      <x:c r="C2097" t="inlineStr">
        <x:is>
          <x:t xml:space="preserve">[(Fe0.5Co0.5)72Mo4B24]94Dy6</x:t>
        </x:is>
      </x:c>
      <x:c r="D2097" t="inlineStr">
        <x:is>
          <x:t xml:space="preserve">Hf47Cu29.25Ni9.75Al14</x:t>
        </x:is>
      </x:c>
      <x:c r="E2097" t="inlineStr">
        <x:is>
          <x:t xml:space="preserve">Fe-based</x:t>
        </x:is>
      </x:c>
      <x:c r="F2097" t="inlineStr">
        <x:is>
          <x:t xml:space="preserve">Hf-based</x:t>
        </x:is>
      </x:c>
      <x:c r="G2097" t="n">
        <x:v>0</x:v>
      </x:c>
      <x:c r="H2097" t="n">
        <x:v>1.132682048251715</x:v>
      </x:c>
      <x:c r="I2097" t="n">
        <x:v>0.6989700043360187</x:v>
      </x:c>
      <x:c r="J2097" t="n">
        <x:v>1</x:v>
      </x:c>
    </x:row>
    <x:row r="2098">
      <x:c r="A2098" t="inlineStr">
        <x:is>
          <x:t xml:space="preserve">MG-JTAC18-092</x:t>
        </x:is>
      </x:c>
      <x:c r="B2098" t="inlineStr">
        <x:is>
          <x:t xml:space="preserve">MG-LONG-099</x:t>
        </x:is>
      </x:c>
      <x:c r="C2098" t="inlineStr">
        <x:is>
          <x:t xml:space="preserve">[(Fe0.6Co0.4)72Mo4B24]94Dy6</x:t>
        </x:is>
      </x:c>
      <x:c r="D2098" t="inlineStr">
        <x:is>
          <x:t xml:space="preserve">Hf47Cu29.25Ni9.75Al14</x:t>
        </x:is>
      </x:c>
      <x:c r="E2098" t="inlineStr">
        <x:is>
          <x:t xml:space="preserve">Fe-based</x:t>
        </x:is>
      </x:c>
      <x:c r="F2098" t="inlineStr">
        <x:is>
          <x:t xml:space="preserve">Hf-based</x:t>
        </x:is>
      </x:c>
      <x:c r="G2098" t="n">
        <x:v>0</x:v>
      </x:c>
      <x:c r="H2098" t="n">
        <x:v>0.6777899326196922</x:v>
      </x:c>
      <x:c r="I2098" t="n">
        <x:v>0.6989700043360187</x:v>
      </x:c>
      <x:c r="J2098" t="n">
        <x:v>1</x:v>
      </x:c>
    </x:row>
    <x:row r="2099">
      <x:c r="A2099" t="inlineStr">
        <x:is>
          <x:t xml:space="preserve">MG-JTAC18-093</x:t>
        </x:is>
      </x:c>
      <x:c r="B2099" t="inlineStr">
        <x:is>
          <x:t xml:space="preserve">MG-LONG-099</x:t>
        </x:is>
      </x:c>
      <x:c r="C2099" t="inlineStr">
        <x:is>
          <x:t xml:space="preserve">[(Fe0.7Co0.3)72Mo4B24]94Dy6</x:t>
        </x:is>
      </x:c>
      <x:c r="D2099" t="inlineStr">
        <x:is>
          <x:t xml:space="preserve">Hf47Cu29.25Ni9.75Al14</x:t>
        </x:is>
      </x:c>
      <x:c r="E2099" t="inlineStr">
        <x:is>
          <x:t xml:space="preserve">Fe-based</x:t>
        </x:is>
      </x:c>
      <x:c r="F2099" t="inlineStr">
        <x:is>
          <x:t xml:space="preserve">Hf-based</x:t>
        </x:is>
      </x:c>
      <x:c r="G2099" t="n">
        <x:v>0</x:v>
      </x:c>
      <x:c r="H2099" t="n">
        <x:v>0.4566794450266047</x:v>
      </x:c>
      <x:c r="I2099" t="n">
        <x:v>0.6989700043360187</x:v>
      </x:c>
      <x:c r="J2099" t="n">
        <x:v>1</x:v>
      </x:c>
    </x:row>
    <x:row r="2100">
      <x:c r="A2100" t="inlineStr">
        <x:is>
          <x:t xml:space="preserve">MG-JTAC18-094</x:t>
        </x:is>
      </x:c>
      <x:c r="B2100" t="inlineStr">
        <x:is>
          <x:t xml:space="preserve">MG-LONG-099</x:t>
        </x:is>
      </x:c>
      <x:c r="C2100" t="inlineStr">
        <x:is>
          <x:t xml:space="preserve">[(Fe0.8Co0.2)72Mo4B24]94Dy6</x:t>
        </x:is>
      </x:c>
      <x:c r="D2100" t="inlineStr">
        <x:is>
          <x:t xml:space="preserve">Hf47Cu29.25Ni9.75Al14</x:t>
        </x:is>
      </x:c>
      <x:c r="E2100" t="inlineStr">
        <x:is>
          <x:t xml:space="preserve">Fe-based</x:t>
        </x:is>
      </x:c>
      <x:c r="F2100" t="inlineStr">
        <x:is>
          <x:t xml:space="preserve">Hf-based</x:t>
        </x:is>
      </x:c>
      <x:c r="G2100" t="n">
        <x:v>0</x:v>
      </x:c>
      <x:c r="H2100" t="n">
        <x:v>0.4216994825674232</x:v>
      </x:c>
      <x:c r="I2100" t="n">
        <x:v>0.5228787452803376</x:v>
      </x:c>
      <x:c r="J2100" t="n">
        <x:v>1</x:v>
      </x:c>
    </x:row>
    <x:row r="2101">
      <x:c r="A2101" t="inlineStr">
        <x:is>
          <x:t xml:space="preserve">MG-JTAC18-095</x:t>
        </x:is>
      </x:c>
      <x:c r="B2101" t="inlineStr">
        <x:is>
          <x:t xml:space="preserve">MG-LONG-099</x:t>
        </x:is>
      </x:c>
      <x:c r="C2101" t="inlineStr">
        <x:is>
          <x:t xml:space="preserve">[(Fe0.9Co0.1)72Mo4B24]94Dy6</x:t>
        </x:is>
      </x:c>
      <x:c r="D2101" t="inlineStr">
        <x:is>
          <x:t xml:space="preserve">Hf47Cu29.25Ni9.75Al14</x:t>
        </x:is>
      </x:c>
      <x:c r="E2101" t="inlineStr">
        <x:is>
          <x:t xml:space="preserve">Fe-based</x:t>
        </x:is>
      </x:c>
      <x:c r="F2101" t="inlineStr">
        <x:is>
          <x:t xml:space="preserve">Hf-based</x:t>
        </x:is>
      </x:c>
      <x:c r="G2101" t="n">
        <x:v>0</x:v>
      </x:c>
      <x:c r="H2101" t="n">
        <x:v>0.3605968693481921</x:v>
      </x:c>
      <x:c r="I2101" t="n">
        <x:v>0.6989700043360187</x:v>
      </x:c>
      <x:c r="J2101" t="n">
        <x:v>1</x:v>
      </x:c>
    </x:row>
    <x:row r="2102">
      <x:c r="A2102" t="inlineStr">
        <x:is>
          <x:t xml:space="preserve">MG-JTAC18-067</x:t>
        </x:is>
      </x:c>
      <x:c r="B2102" t="inlineStr">
        <x:is>
          <x:t xml:space="preserve">MG-LONG-100</x:t>
        </x:is>
      </x:c>
      <x:c r="C2102" t="inlineStr">
        <x:is>
          <x:t xml:space="preserve">Fe71W1Y6B22</x:t>
        </x:is>
      </x:c>
      <x:c r="D2102" t="inlineStr">
        <x:is>
          <x:t xml:space="preserve">Hf48Cu29.25Ni9.75Al13</x:t>
        </x:is>
      </x:c>
      <x:c r="E2102" t="inlineStr">
        <x:is>
          <x:t xml:space="preserve">Fe-based</x:t>
        </x:is>
      </x:c>
      <x:c r="F2102" t="inlineStr">
        <x:is>
          <x:t xml:space="preserve">Hf-based</x:t>
        </x:is>
      </x:c>
      <x:c r="G2102" t="n">
        <x:v>0</x:v>
      </x:c>
      <x:c r="H2102" t="n">
        <x:v>1.294045539574507</x:v>
      </x:c>
      <x:c r="I2102" t="n">
        <x:v>0.5228787452803376</x:v>
      </x:c>
      <x:c r="J2102" t="n">
        <x:v>1</x:v>
      </x:c>
    </x:row>
    <x:row r="2103">
      <x:c r="A2103" t="inlineStr">
        <x:is>
          <x:t xml:space="preserve">MG-JTAC18-074</x:t>
        </x:is>
      </x:c>
      <x:c r="B2103" t="inlineStr">
        <x:is>
          <x:t xml:space="preserve">MG-LONG-100</x:t>
        </x:is>
      </x:c>
      <x:c r="C2103" t="inlineStr">
        <x:is>
          <x:t xml:space="preserve">Fe72Y6B22</x:t>
        </x:is>
      </x:c>
      <x:c r="D2103" t="inlineStr">
        <x:is>
          <x:t xml:space="preserve">Hf48Cu29.25Ni9.75Al13</x:t>
        </x:is>
      </x:c>
      <x:c r="E2103" t="inlineStr">
        <x:is>
          <x:t xml:space="preserve">Fe-based</x:t>
        </x:is>
      </x:c>
      <x:c r="F2103" t="inlineStr">
        <x:is>
          <x:t xml:space="preserve">Hf-based</x:t>
        </x:is>
      </x:c>
      <x:c r="G2103" t="n">
        <x:v>0</x:v>
      </x:c>
      <x:c r="H2103" t="n">
        <x:v>1.303279218011461</x:v>
      </x:c>
      <x:c r="I2103" t="n">
        <x:v>0.6989700043360187</x:v>
      </x:c>
      <x:c r="J2103" t="n">
        <x:v>1</x:v>
      </x:c>
    </x:row>
    <x:row r="2104">
      <x:c r="A2104" t="inlineStr">
        <x:is>
          <x:t xml:space="preserve">MG-JTAC18-085</x:t>
        </x:is>
      </x:c>
      <x:c r="B2104" t="inlineStr">
        <x:is>
          <x:t xml:space="preserve">MG-LONG-100</x:t>
        </x:is>
      </x:c>
      <x:c r="C2104" t="inlineStr">
        <x:is>
          <x:t xml:space="preserve">(Fe0.71Tb0.04B0.2Si0.05)96Nb4</x:t>
        </x:is>
      </x:c>
      <x:c r="D2104" t="inlineStr">
        <x:is>
          <x:t xml:space="preserve">Hf48Cu29.25Ni9.75Al13</x:t>
        </x:is>
      </x:c>
      <x:c r="E2104" t="inlineStr">
        <x:is>
          <x:t xml:space="preserve">Fe-based</x:t>
        </x:is>
      </x:c>
      <x:c r="F2104" t="inlineStr">
        <x:is>
          <x:t xml:space="preserve">Hf-based</x:t>
        </x:is>
      </x:c>
      <x:c r="G2104" t="n">
        <x:v>0</x:v>
      </x:c>
      <x:c r="H2104" t="n">
        <x:v>0.8434876266126549</x:v>
      </x:c>
      <x:c r="I2104" t="n">
        <x:v>0.4559319556497243</x:v>
      </x:c>
      <x:c r="J2104" t="n">
        <x:v>1</x:v>
      </x:c>
    </x:row>
    <x:row r="2105">
      <x:c r="A2105" t="inlineStr">
        <x:is>
          <x:t xml:space="preserve">MG-JTAC18-086</x:t>
        </x:is>
      </x:c>
      <x:c r="B2105" t="inlineStr">
        <x:is>
          <x:t xml:space="preserve">MG-LONG-100</x:t>
        </x:is>
      </x:c>
      <x:c r="C2105" t="inlineStr">
        <x:is>
          <x:t xml:space="preserve">(Fe72Mo4B24)93Dy7</x:t>
        </x:is>
      </x:c>
      <x:c r="D2105" t="inlineStr">
        <x:is>
          <x:t xml:space="preserve">Hf48Cu29.25Ni9.75Al13</x:t>
        </x:is>
      </x:c>
      <x:c r="E2105" t="inlineStr">
        <x:is>
          <x:t xml:space="preserve">Fe-based</x:t>
        </x:is>
      </x:c>
      <x:c r="F2105" t="inlineStr">
        <x:is>
          <x:t xml:space="preserve">Hf-based</x:t>
        </x:is>
      </x:c>
      <x:c r="G2105" t="n">
        <x:v>0</x:v>
      </x:c>
      <x:c r="H2105" t="n">
        <x:v>1.100143077912124</x:v>
      </x:c>
      <x:c r="I2105" t="n">
        <x:v>0.6989700043360187</x:v>
      </x:c>
      <x:c r="J2105" t="n">
        <x:v>1</x:v>
      </x:c>
    </x:row>
    <x:row r="2106">
      <x:c r="A2106" t="inlineStr">
        <x:is>
          <x:t xml:space="preserve">MG-JTAC18-087</x:t>
        </x:is>
      </x:c>
      <x:c r="B2106" t="inlineStr">
        <x:is>
          <x:t xml:space="preserve">MG-LONG-100</x:t>
        </x:is>
      </x:c>
      <x:c r="C2106" t="inlineStr">
        <x:is>
          <x:t xml:space="preserve">(Fe72Mo4B24)94Dy6</x:t>
        </x:is>
      </x:c>
      <x:c r="D2106" t="inlineStr">
        <x:is>
          <x:t xml:space="preserve">Hf48Cu29.25Ni9.75Al13</x:t>
        </x:is>
      </x:c>
      <x:c r="E2106" t="inlineStr">
        <x:is>
          <x:t xml:space="preserve">Fe-based</x:t>
        </x:is>
      </x:c>
      <x:c r="F2106" t="inlineStr">
        <x:is>
          <x:t xml:space="preserve">Hf-based</x:t>
        </x:is>
      </x:c>
      <x:c r="G2106" t="n">
        <x:v>0</x:v>
      </x:c>
      <x:c r="H2106" t="n">
        <x:v>0.5689571277935158</x:v>
      </x:c>
      <x:c r="I2106" t="n">
        <x:v>0.5228787452803376</x:v>
      </x:c>
      <x:c r="J2106" t="n">
        <x:v>1</x:v>
      </x:c>
    </x:row>
    <x:row r="2107">
      <x:c r="A2107" t="inlineStr">
        <x:is>
          <x:t xml:space="preserve">MG-JTAC18-088</x:t>
        </x:is>
      </x:c>
      <x:c r="B2107" t="inlineStr">
        <x:is>
          <x:t xml:space="preserve">MG-LONG-100</x:t>
        </x:is>
      </x:c>
      <x:c r="C2107" t="inlineStr">
        <x:is>
          <x:t xml:space="preserve">(Fe72Mo4B24)95Dy5</x:t>
        </x:is>
      </x:c>
      <x:c r="D2107" t="inlineStr">
        <x:is>
          <x:t xml:space="preserve">Hf48Cu29.25Ni9.75Al13</x:t>
        </x:is>
      </x:c>
      <x:c r="E2107" t="inlineStr">
        <x:is>
          <x:t xml:space="preserve">Fe-based</x:t>
        </x:is>
      </x:c>
      <x:c r="F2107" t="inlineStr">
        <x:is>
          <x:t xml:space="preserve">Hf-based</x:t>
        </x:is>
      </x:c>
      <x:c r="G2107" t="n">
        <x:v>0</x:v>
      </x:c>
      <x:c r="H2107" t="n">
        <x:v>0.7486080943730339</x:v>
      </x:c>
      <x:c r="I2107" t="n">
        <x:v>0.6989700043360187</x:v>
      </x:c>
      <x:c r="J2107" t="n">
        <x:v>1</x:v>
      </x:c>
    </x:row>
    <x:row r="2108">
      <x:c r="A2108" t="inlineStr">
        <x:is>
          <x:t xml:space="preserve">MG-JTAC18-091</x:t>
        </x:is>
      </x:c>
      <x:c r="B2108" t="inlineStr">
        <x:is>
          <x:t xml:space="preserve">MG-LONG-100</x:t>
        </x:is>
      </x:c>
      <x:c r="C2108" t="inlineStr">
        <x:is>
          <x:t xml:space="preserve">[(Fe0.5Co0.5)72Mo4B24]94Dy6</x:t>
        </x:is>
      </x:c>
      <x:c r="D2108" t="inlineStr">
        <x:is>
          <x:t xml:space="preserve">Hf48Cu29.25Ni9.75Al13</x:t>
        </x:is>
      </x:c>
      <x:c r="E2108" t="inlineStr">
        <x:is>
          <x:t xml:space="preserve">Fe-based</x:t>
        </x:is>
      </x:c>
      <x:c r="F2108" t="inlineStr">
        <x:is>
          <x:t xml:space="preserve">Hf-based</x:t>
        </x:is>
      </x:c>
      <x:c r="G2108" t="n">
        <x:v>0</x:v>
      </x:c>
      <x:c r="H2108" t="n">
        <x:v>1.178135709332907</x:v>
      </x:c>
      <x:c r="I2108" t="n">
        <x:v>0.6989700043360187</x:v>
      </x:c>
      <x:c r="J2108" t="n">
        <x:v>1</x:v>
      </x:c>
    </x:row>
    <x:row r="2109">
      <x:c r="A2109" t="inlineStr">
        <x:is>
          <x:t xml:space="preserve">MG-JTAC18-092</x:t>
        </x:is>
      </x:c>
      <x:c r="B2109" t="inlineStr">
        <x:is>
          <x:t xml:space="preserve">MG-LONG-100</x:t>
        </x:is>
      </x:c>
      <x:c r="C2109" t="inlineStr">
        <x:is>
          <x:t xml:space="preserve">[(Fe0.6Co0.4)72Mo4B24]94Dy6</x:t>
        </x:is>
      </x:c>
      <x:c r="D2109" t="inlineStr">
        <x:is>
          <x:t xml:space="preserve">Hf48Cu29.25Ni9.75Al13</x:t>
        </x:is>
      </x:c>
      <x:c r="E2109" t="inlineStr">
        <x:is>
          <x:t xml:space="preserve">Fe-based</x:t>
        </x:is>
      </x:c>
      <x:c r="F2109" t="inlineStr">
        <x:is>
          <x:t xml:space="preserve">Hf-based</x:t>
        </x:is>
      </x:c>
      <x:c r="G2109" t="n">
        <x:v>0</x:v>
      </x:c>
      <x:c r="H2109" t="n">
        <x:v>0.8540685070987053</x:v>
      </x:c>
      <x:c r="I2109" t="n">
        <x:v>0.6989700043360187</x:v>
      </x:c>
      <x:c r="J2109" t="n">
        <x:v>1</x:v>
      </x:c>
    </x:row>
    <x:row r="2110">
      <x:c r="A2110" t="inlineStr">
        <x:is>
          <x:t xml:space="preserve">MG-JTAC18-093</x:t>
        </x:is>
      </x:c>
      <x:c r="B2110" t="inlineStr">
        <x:is>
          <x:t xml:space="preserve">MG-LONG-100</x:t>
        </x:is>
      </x:c>
      <x:c r="C2110" t="inlineStr">
        <x:is>
          <x:t xml:space="preserve">[(Fe0.7Co0.3)72Mo4B24]94Dy6</x:t>
        </x:is>
      </x:c>
      <x:c r="D2110" t="inlineStr">
        <x:is>
          <x:t xml:space="preserve">Hf48Cu29.25Ni9.75Al13</x:t>
        </x:is>
      </x:c>
      <x:c r="E2110" t="inlineStr">
        <x:is>
          <x:t xml:space="preserve">Fe-based</x:t>
        </x:is>
      </x:c>
      <x:c r="F2110" t="inlineStr">
        <x:is>
          <x:t xml:space="preserve">Hf-based</x:t>
        </x:is>
      </x:c>
      <x:c r="G2110" t="n">
        <x:v>0</x:v>
      </x:c>
      <x:c r="H2110" t="n">
        <x:v>0.5974118528517643</x:v>
      </x:c>
      <x:c r="I2110" t="n">
        <x:v>0.6989700043360187</x:v>
      </x:c>
      <x:c r="J2110" t="n">
        <x:v>1</x:v>
      </x:c>
    </x:row>
    <x:row r="2111">
      <x:c r="A2111" t="inlineStr">
        <x:is>
          <x:t xml:space="preserve">MG-JTAC18-094</x:t>
        </x:is>
      </x:c>
      <x:c r="B2111" t="inlineStr">
        <x:is>
          <x:t xml:space="preserve">MG-LONG-100</x:t>
        </x:is>
      </x:c>
      <x:c r="C2111" t="inlineStr">
        <x:is>
          <x:t xml:space="preserve">[(Fe0.8Co0.2)72Mo4B24]94Dy6</x:t>
        </x:is>
      </x:c>
      <x:c r="D2111" t="inlineStr">
        <x:is>
          <x:t xml:space="preserve">Hf48Cu29.25Ni9.75Al13</x:t>
        </x:is>
      </x:c>
      <x:c r="E2111" t="inlineStr">
        <x:is>
          <x:t xml:space="preserve">Fe-based</x:t>
        </x:is>
      </x:c>
      <x:c r="F2111" t="inlineStr">
        <x:is>
          <x:t xml:space="preserve">Hf-based</x:t>
        </x:is>
      </x:c>
      <x:c r="G2111" t="n">
        <x:v>0</x:v>
      </x:c>
      <x:c r="H2111" t="n">
        <x:v>0.4224961984444994</x:v>
      </x:c>
      <x:c r="I2111" t="n">
        <x:v>0.5228787452803376</x:v>
      </x:c>
      <x:c r="J2111" t="n">
        <x:v>1</x:v>
      </x:c>
    </x:row>
    <x:row r="2112">
      <x:c r="A2112" t="inlineStr">
        <x:is>
          <x:t xml:space="preserve">MG-JTAC18-095</x:t>
        </x:is>
      </x:c>
      <x:c r="B2112" t="inlineStr">
        <x:is>
          <x:t xml:space="preserve">MG-LONG-100</x:t>
        </x:is>
      </x:c>
      <x:c r="C2112" t="inlineStr">
        <x:is>
          <x:t xml:space="preserve">[(Fe0.9Co0.1)72Mo4B24]94Dy6</x:t>
        </x:is>
      </x:c>
      <x:c r="D2112" t="inlineStr">
        <x:is>
          <x:t xml:space="preserve">Hf48Cu29.25Ni9.75Al13</x:t>
        </x:is>
      </x:c>
      <x:c r="E2112" t="inlineStr">
        <x:is>
          <x:t xml:space="preserve">Fe-based</x:t>
        </x:is>
      </x:c>
      <x:c r="F2112" t="inlineStr">
        <x:is>
          <x:t xml:space="preserve">Hf-based</x:t>
        </x:is>
      </x:c>
      <x:c r="G2112" t="n">
        <x:v>0</x:v>
      </x:c>
      <x:c r="H2112" t="n">
        <x:v>0.5452426300535392</x:v>
      </x:c>
      <x:c r="I2112" t="n">
        <x:v>0.6989700043360187</x:v>
      </x:c>
      <x:c r="J2112" t="n">
        <x:v>1</x:v>
      </x:c>
    </x:row>
    <x:row r="2113">
      <x:c r="A2113" t="inlineStr">
        <x:is>
          <x:t xml:space="preserve">MG-JTAC18-055</x:t>
        </x:is>
      </x:c>
      <x:c r="B2113" t="inlineStr">
        <x:is>
          <x:t xml:space="preserve">MG-LONG-101</x:t>
        </x:is>
      </x:c>
      <x:c r="C2113" t="inlineStr">
        <x:is>
          <x:t xml:space="preserve">Fe66W6Y6B22</x:t>
        </x:is>
      </x:c>
      <x:c r="D2113" t="inlineStr">
        <x:is>
          <x:t xml:space="preserve">Hf51Cu27.75Ni9.25Al12</x:t>
        </x:is>
      </x:c>
      <x:c r="E2113" t="inlineStr">
        <x:is>
          <x:t xml:space="preserve">Fe-based</x:t>
        </x:is>
      </x:c>
      <x:c r="F2113" t="inlineStr">
        <x:is>
          <x:t xml:space="preserve">Hf-based</x:t>
        </x:is>
      </x:c>
      <x:c r="G2113" t="n">
        <x:v>0</x:v>
      </x:c>
      <x:c r="H2113" t="n">
        <x:v>1.056959498797927</x:v>
      </x:c>
      <x:c r="I2113" t="n">
        <x:v>0.6020599913279623</x:v>
      </x:c>
      <x:c r="J2113" t="n">
        <x:v>1</x:v>
      </x:c>
    </x:row>
    <x:row r="2114">
      <x:c r="A2114" t="inlineStr">
        <x:is>
          <x:t xml:space="preserve">MG-JTAC18-057</x:t>
        </x:is>
      </x:c>
      <x:c r="B2114" t="inlineStr">
        <x:is>
          <x:t xml:space="preserve">MG-LONG-101</x:t>
        </x:is>
      </x:c>
      <x:c r="C2114" t="inlineStr">
        <x:is>
          <x:t xml:space="preserve">Fe67W5Y6B22</x:t>
        </x:is>
      </x:c>
      <x:c r="D2114" t="inlineStr">
        <x:is>
          <x:t xml:space="preserve">Hf51Cu27.75Ni9.25Al12</x:t>
        </x:is>
      </x:c>
      <x:c r="E2114" t="inlineStr">
        <x:is>
          <x:t xml:space="preserve">Fe-based</x:t>
        </x:is>
      </x:c>
      <x:c r="F2114" t="inlineStr">
        <x:is>
          <x:t xml:space="preserve">Hf-based</x:t>
        </x:is>
      </x:c>
      <x:c r="G2114" t="n">
        <x:v>0</x:v>
      </x:c>
      <x:c r="H2114" t="n">
        <x:v>0.7934101932556158</x:v>
      </x:c>
      <x:c r="I2114" t="n">
        <x:v>0.4259687322722811</x:v>
      </x:c>
      <x:c r="J2114" t="n">
        <x:v>1</x:v>
      </x:c>
    </x:row>
    <x:row r="2115">
      <x:c r="A2115" t="inlineStr">
        <x:is>
          <x:t xml:space="preserve">MG-JTAC18-059</x:t>
        </x:is>
      </x:c>
      <x:c r="B2115" t="inlineStr">
        <x:is>
          <x:t xml:space="preserve">MG-LONG-101</x:t>
        </x:is>
      </x:c>
      <x:c r="C2115" t="inlineStr">
        <x:is>
          <x:t xml:space="preserve">Fe68W4Y6B22</x:t>
        </x:is>
      </x:c>
      <x:c r="D2115" t="inlineStr">
        <x:is>
          <x:t xml:space="preserve">Hf51Cu27.75Ni9.25Al12</x:t>
        </x:is>
      </x:c>
      <x:c r="E2115" t="inlineStr">
        <x:is>
          <x:t xml:space="preserve">Fe-based</x:t>
        </x:is>
      </x:c>
      <x:c r="F2115" t="inlineStr">
        <x:is>
          <x:t xml:space="preserve">Hf-based</x:t>
        </x:is>
      </x:c>
      <x:c r="G2115" t="n">
        <x:v>0</x:v>
      </x:c>
      <x:c r="H2115" t="n">
        <x:v>0.4412759758196277</x:v>
      </x:c>
      <x:c r="I2115" t="n">
        <x:v>0.3010299956639811</x:v>
      </x:c>
      <x:c r="J2115" t="n">
        <x:v>1</x:v>
      </x:c>
    </x:row>
    <x:row r="2116">
      <x:c r="A2116" t="inlineStr">
        <x:is>
          <x:t xml:space="preserve">MG-JTAC18-061</x:t>
        </x:is>
      </x:c>
      <x:c r="B2116" t="inlineStr">
        <x:is>
          <x:t xml:space="preserve">MG-LONG-101</x:t>
        </x:is>
      </x:c>
      <x:c r="C2116" t="inlineStr">
        <x:is>
          <x:t xml:space="preserve">Fe69W3Y6B22</x:t>
        </x:is>
      </x:c>
      <x:c r="D2116" t="inlineStr">
        <x:is>
          <x:t xml:space="preserve">Hf51Cu27.75Ni9.25Al12</x:t>
        </x:is>
      </x:c>
      <x:c r="E2116" t="inlineStr">
        <x:is>
          <x:t xml:space="preserve">Fe-based</x:t>
        </x:is>
      </x:c>
      <x:c r="F2116" t="inlineStr">
        <x:is>
          <x:t xml:space="preserve">Hf-based</x:t>
        </x:is>
      </x:c>
      <x:c r="G2116" t="n">
        <x:v>0</x:v>
      </x:c>
      <x:c r="H2116" t="n">
        <x:v>0.484182490882537</x:v>
      </x:c>
      <x:c r="I2116" t="n">
        <x:v>0.3010299956639811</x:v>
      </x:c>
      <x:c r="J2116" t="n">
        <x:v>1</x:v>
      </x:c>
    </x:row>
    <x:row r="2117">
      <x:c r="A2117" t="inlineStr">
        <x:is>
          <x:t xml:space="preserve">MG-JTAC18-064</x:t>
        </x:is>
      </x:c>
      <x:c r="B2117" t="inlineStr">
        <x:is>
          <x:t xml:space="preserve">MG-LONG-101</x:t>
        </x:is>
      </x:c>
      <x:c r="C2117" t="inlineStr">
        <x:is>
          <x:t xml:space="preserve">Fe70W2Y6B22</x:t>
        </x:is>
      </x:c>
      <x:c r="D2117" t="inlineStr">
        <x:is>
          <x:t xml:space="preserve">Hf51Cu27.75Ni9.25Al12</x:t>
        </x:is>
      </x:c>
      <x:c r="E2117" t="inlineStr">
        <x:is>
          <x:t xml:space="preserve">Fe-based</x:t>
        </x:is>
      </x:c>
      <x:c r="F2117" t="inlineStr">
        <x:is>
          <x:t xml:space="preserve">Hf-based</x:t>
        </x:is>
      </x:c>
      <x:c r="G2117" t="n">
        <x:v>0</x:v>
      </x:c>
      <x:c r="H2117" t="n">
        <x:v>0.7746770113470858</x:v>
      </x:c>
      <x:c r="I2117" t="n">
        <x:v>0.4259687322722811</x:v>
      </x:c>
      <x:c r="J2117" t="n">
        <x:v>1</x:v>
      </x:c>
    </x:row>
    <x:row r="2118">
      <x:c r="A2118" t="inlineStr">
        <x:is>
          <x:t xml:space="preserve">MG-JTAC18-066</x:t>
        </x:is>
      </x:c>
      <x:c r="B2118" t="inlineStr">
        <x:is>
          <x:t xml:space="preserve">MG-LONG-101</x:t>
        </x:is>
      </x:c>
      <x:c r="C2118" t="inlineStr">
        <x:is>
          <x:t xml:space="preserve">Fe71Nb4Hf3Y2B20</x:t>
        </x:is>
      </x:c>
      <x:c r="D2118" t="inlineStr">
        <x:is>
          <x:t xml:space="preserve">Hf51Cu27.75Ni9.25Al12</x:t>
        </x:is>
      </x:c>
      <x:c r="E2118" t="inlineStr">
        <x:is>
          <x:t xml:space="preserve">Fe-based</x:t>
        </x:is>
      </x:c>
      <x:c r="F2118" t="inlineStr">
        <x:is>
          <x:t xml:space="preserve">Hf-based</x:t>
        </x:is>
      </x:c>
      <x:c r="G2118" t="n">
        <x:v>0</x:v>
      </x:c>
      <x:c r="H2118" t="n">
        <x:v>1.262961661311051</x:v>
      </x:c>
      <x:c r="I2118" t="n">
        <x:v>0.3010299956639811</x:v>
      </x:c>
      <x:c r="J2118" t="n">
        <x:v>1</x:v>
      </x:c>
    </x:row>
    <x:row r="2119">
      <x:c r="A2119" t="inlineStr">
        <x:is>
          <x:t xml:space="preserve">MG-JTAC18-074</x:t>
        </x:is>
      </x:c>
      <x:c r="B2119" t="inlineStr">
        <x:is>
          <x:t xml:space="preserve">MG-LONG-101</x:t>
        </x:is>
      </x:c>
      <x:c r="C2119" t="inlineStr">
        <x:is>
          <x:t xml:space="preserve">Fe72Y6B22</x:t>
        </x:is>
      </x:c>
      <x:c r="D2119" t="inlineStr">
        <x:is>
          <x:t xml:space="preserve">Hf51Cu27.75Ni9.25Al12</x:t>
        </x:is>
      </x:c>
      <x:c r="E2119" t="inlineStr">
        <x:is>
          <x:t xml:space="preserve">Fe-based</x:t>
        </x:is>
      </x:c>
      <x:c r="F2119" t="inlineStr">
        <x:is>
          <x:t xml:space="preserve">Hf-based</x:t>
        </x:is>
      </x:c>
      <x:c r="G2119" t="n">
        <x:v>0</x:v>
      </x:c>
      <x:c r="H2119" t="n">
        <x:v>1.103786123678442</x:v>
      </x:c>
      <x:c r="I2119" t="n">
        <x:v>0.6020599913279623</x:v>
      </x:c>
      <x:c r="J2119" t="n">
        <x:v>1</x:v>
      </x:c>
    </x:row>
    <x:row r="2120">
      <x:c r="A2120" t="inlineStr">
        <x:is>
          <x:t xml:space="preserve">MG-JTAC18-079</x:t>
        </x:is>
      </x:c>
      <x:c r="B2120" t="inlineStr">
        <x:is>
          <x:t xml:space="preserve">MG-LONG-101</x:t>
        </x:is>
      </x:c>
      <x:c r="C2120" t="inlineStr">
        <x:is>
          <x:t xml:space="preserve">(Fe0.72Tb0.03B0.2Si0.05)96Nb4</x:t>
        </x:is>
      </x:c>
      <x:c r="D2120" t="inlineStr">
        <x:is>
          <x:t xml:space="preserve">Hf51Cu27.75Ni9.25Al12</x:t>
        </x:is>
      </x:c>
      <x:c r="E2120" t="inlineStr">
        <x:is>
          <x:t xml:space="preserve">Fe-based</x:t>
        </x:is>
      </x:c>
      <x:c r="F2120" t="inlineStr">
        <x:is>
          <x:t xml:space="preserve">Hf-based</x:t>
        </x:is>
      </x:c>
      <x:c r="G2120" t="n">
        <x:v>0</x:v>
      </x:c>
      <x:c r="H2120" t="n">
        <x:v>1.281152544607695</x:v>
      </x:c>
      <x:c r="I2120" t="n">
        <x:v>0.4259687322722811</x:v>
      </x:c>
      <x:c r="J2120" t="n">
        <x:v>1</x:v>
      </x:c>
    </x:row>
    <x:row r="2121">
      <x:c r="A2121" t="inlineStr">
        <x:is>
          <x:t xml:space="preserve">MG-LONG-102</x:t>
        </x:is>
      </x:c>
      <x:c r="B2121" t="inlineStr">
        <x:is>
          <x:t xml:space="preserve">MG-LONG-124</x:t>
        </x:is>
      </x:c>
      <x:c r="C2121" t="inlineStr">
        <x:is>
          <x:t xml:space="preserve">Gd60Co25Al15</x:t>
        </x:is>
      </x:c>
      <x:c r="D2121" t="inlineStr">
        <x:is>
          <x:t xml:space="preserve">Fe76Si9B10P5</x:t>
        </x:is>
      </x:c>
      <x:c r="E2121" t="inlineStr">
        <x:is>
          <x:t xml:space="preserve">Gd-based</x:t>
        </x:is>
      </x:c>
      <x:c r="F2121" t="inlineStr">
        <x:is>
          <x:t xml:space="preserve">Fe-based</x:t>
        </x:is>
      </x:c>
      <x:c r="G2121" t="n">
        <x:v>0</x:v>
      </x:c>
      <x:c r="H2121" t="n">
        <x:v>0.90793334618708</x:v>
      </x:c>
      <x:c r="I2121" t="n">
        <x:v>-0.3010299956639813</x:v>
      </x:c>
      <x:c r="J2121" t="n">
        <x:v>0</x:v>
      </x:c>
    </x:row>
    <x:row r="2122">
      <x:c r="A2122" t="inlineStr">
        <x:is>
          <x:t xml:space="preserve">MG-CHEN-001</x:t>
        </x:is>
      </x:c>
      <x:c r="B2122" t="inlineStr">
        <x:is>
          <x:t xml:space="preserve">MG-LONG-102</x:t>
        </x:is>
      </x:c>
      <x:c r="C2122" t="inlineStr">
        <x:is>
          <x:t xml:space="preserve">Cu57.5Zr40Ga2.5</x:t>
        </x:is>
      </x:c>
      <x:c r="D2122" t="inlineStr">
        <x:is>
          <x:t xml:space="preserve">Gd60Co25Al15</x:t>
        </x:is>
      </x:c>
      <x:c r="E2122" t="inlineStr">
        <x:is>
          <x:t xml:space="preserve">Cu-based</x:t>
        </x:is>
      </x:c>
      <x:c r="F2122" t="inlineStr">
        <x:is>
          <x:t xml:space="preserve">Gd-based</x:t>
        </x:is>
      </x:c>
      <x:c r="G2122" t="n">
        <x:v>0</x:v>
      </x:c>
      <x:c r="H2122" t="n">
        <x:v>0.4199384322555718</x:v>
      </x:c>
      <x:c r="I2122" t="n">
        <x:v>0.5228787452803376</x:v>
      </x:c>
      <x:c r="J2122" t="n">
        <x:v>1</x:v>
      </x:c>
    </x:row>
    <x:row r="2123">
      <x:c r="A2123" t="inlineStr">
        <x:is>
          <x:t xml:space="preserve">MG-CHEN-002</x:t>
        </x:is>
      </x:c>
      <x:c r="B2123" t="inlineStr">
        <x:is>
          <x:t xml:space="preserve">MG-LONG-102</x:t>
        </x:is>
      </x:c>
      <x:c r="C2123" t="inlineStr">
        <x:is>
          <x:t xml:space="preserve">Cu60Hf40</x:t>
        </x:is>
      </x:c>
      <x:c r="D2123" t="inlineStr">
        <x:is>
          <x:t xml:space="preserve">Gd60Co25Al15</x:t>
        </x:is>
      </x:c>
      <x:c r="E2123" t="inlineStr">
        <x:is>
          <x:t xml:space="preserve">Cu-based</x:t>
        </x:is>
      </x:c>
      <x:c r="F2123" t="inlineStr">
        <x:is>
          <x:t xml:space="preserve">Gd-based</x:t>
        </x:is>
      </x:c>
      <x:c r="G2123" t="n">
        <x:v>0</x:v>
      </x:c>
      <x:c r="H2123" t="n">
        <x:v>0.6717492432074476</x:v>
      </x:c>
      <x:c r="I2123" t="n">
        <x:v>0.6989700043360189</x:v>
      </x:c>
      <x:c r="J2123" t="n">
        <x:v>1</x:v>
      </x:c>
    </x:row>
    <x:row r="2124">
      <x:c r="A2124" t="inlineStr">
        <x:is>
          <x:t xml:space="preserve">MG-CHEN-003</x:t>
        </x:is>
      </x:c>
      <x:c r="B2124" t="inlineStr">
        <x:is>
          <x:t xml:space="preserve">MG-LONG-102</x:t>
        </x:is>
      </x:c>
      <x:c r="C2124" t="inlineStr">
        <x:is>
          <x:t xml:space="preserve">Cu60Hf25Ti15</x:t>
        </x:is>
      </x:c>
      <x:c r="D2124" t="inlineStr">
        <x:is>
          <x:t xml:space="preserve">Gd60Co25Al15</x:t>
        </x:is>
      </x:c>
      <x:c r="E2124" t="inlineStr">
        <x:is>
          <x:t xml:space="preserve">Cu-based</x:t>
        </x:is>
      </x:c>
      <x:c r="F2124" t="inlineStr">
        <x:is>
          <x:t xml:space="preserve">Gd-based</x:t>
        </x:is>
      </x:c>
      <x:c r="G2124" t="n">
        <x:v>0</x:v>
      </x:c>
      <x:c r="H2124" t="n">
        <x:v>1.252756034583574</x:v>
      </x:c>
      <x:c r="I2124" t="n">
        <x:v>0.09691001300805646</x:v>
      </x:c>
      <x:c r="J2124" t="n">
        <x:v>1</x:v>
      </x:c>
    </x:row>
    <x:row r="2125">
      <x:c r="A2125" t="inlineStr">
        <x:is>
          <x:t xml:space="preserve">MG-JTAC18-060</x:t>
        </x:is>
      </x:c>
      <x:c r="B2125" t="inlineStr">
        <x:is>
          <x:t xml:space="preserve">MG-LONG-102</x:t>
        </x:is>
      </x:c>
      <x:c r="C2125" t="inlineStr">
        <x:is>
          <x:t xml:space="preserve">Fe69Mo3Y6B22</x:t>
        </x:is>
      </x:c>
      <x:c r="D2125" t="inlineStr">
        <x:is>
          <x:t xml:space="preserve">Gd60Co25Al15</x:t>
        </x:is>
      </x:c>
      <x:c r="E2125" t="inlineStr">
        <x:is>
          <x:t xml:space="preserve">Fe-based</x:t>
        </x:is>
      </x:c>
      <x:c r="F2125" t="inlineStr">
        <x:is>
          <x:t xml:space="preserve">Gd-based</x:t>
        </x:is>
      </x:c>
      <x:c r="G2125" t="n">
        <x:v>0</x:v>
      </x:c>
      <x:c r="H2125" t="n">
        <x:v>1.014331761959981</x:v>
      </x:c>
      <x:c r="I2125" t="n">
        <x:v>-0.07918124604762478</x:v>
      </x:c>
      <x:c r="J2125" t="n">
        <x:v>0</x:v>
      </x:c>
    </x:row>
    <x:row r="2126">
      <x:c r="A2126" t="inlineStr">
        <x:is>
          <x:t xml:space="preserve">MG-JTAC18-062</x:t>
        </x:is>
      </x:c>
      <x:c r="B2126" t="inlineStr">
        <x:is>
          <x:t xml:space="preserve">MG-LONG-102</x:t>
        </x:is>
      </x:c>
      <x:c r="C2126" t="inlineStr">
        <x:is>
          <x:t xml:space="preserve">Fe70Mo2Y6B22</x:t>
        </x:is>
      </x:c>
      <x:c r="D2126" t="inlineStr">
        <x:is>
          <x:t xml:space="preserve">Gd60Co25Al15</x:t>
        </x:is>
      </x:c>
      <x:c r="E2126" t="inlineStr">
        <x:is>
          <x:t xml:space="preserve">Fe-based</x:t>
        </x:is>
      </x:c>
      <x:c r="F2126" t="inlineStr">
        <x:is>
          <x:t xml:space="preserve">Gd-based</x:t>
        </x:is>
      </x:c>
      <x:c r="G2126" t="n">
        <x:v>0</x:v>
      </x:c>
      <x:c r="H2126" t="n">
        <x:v>0.9566531377890205</x:v>
      </x:c>
      <x:c r="I2126" t="n">
        <x:v>0.1549019599857432</x:v>
      </x:c>
      <x:c r="J2126" t="n">
        <x:v>1</x:v>
      </x:c>
    </x:row>
    <x:row r="2127">
      <x:c r="A2127" t="inlineStr">
        <x:is>
          <x:t xml:space="preserve">MG-JTAC18-068</x:t>
        </x:is>
      </x:c>
      <x:c r="B2127" t="inlineStr">
        <x:is>
          <x:t xml:space="preserve">MG-LONG-102</x:t>
        </x:is>
      </x:c>
      <x:c r="C2127" t="inlineStr">
        <x:is>
          <x:t xml:space="preserve">Fe71Mo1Y6B22</x:t>
        </x:is>
      </x:c>
      <x:c r="D2127" t="inlineStr">
        <x:is>
          <x:t xml:space="preserve">Gd60Co25Al15</x:t>
        </x:is>
      </x:c>
      <x:c r="E2127" t="inlineStr">
        <x:is>
          <x:t xml:space="preserve">Fe-based</x:t>
        </x:is>
      </x:c>
      <x:c r="F2127" t="inlineStr">
        <x:is>
          <x:t xml:space="preserve">Gd-based</x:t>
        </x:is>
      </x:c>
      <x:c r="G2127" t="n">
        <x:v>0</x:v>
      </x:c>
      <x:c r="H2127" t="n">
        <x:v>1.288257878613322</x:v>
      </x:c>
      <x:c r="I2127" t="n">
        <x:v>0.3010299956639813</x:v>
      </x:c>
      <x:c r="J2127" t="n">
        <x:v>1</x:v>
      </x:c>
    </x:row>
    <x:row r="2128">
      <x:c r="A2128" t="inlineStr">
        <x:is>
          <x:t xml:space="preserve">MG-JTAC18-096</x:t>
        </x:is>
      </x:c>
      <x:c r="B2128" t="inlineStr">
        <x:is>
          <x:t xml:space="preserve">MG-LONG-102</x:t>
        </x:is>
      </x:c>
      <x:c r="C2128" t="inlineStr">
        <x:is>
          <x:t xml:space="preserve">Gd55Ni22Mn3Al20</x:t>
        </x:is>
      </x:c>
      <x:c r="D2128" t="inlineStr">
        <x:is>
          <x:t xml:space="preserve">Gd60Co25Al15</x:t>
        </x:is>
      </x:c>
      <x:c r="E2128" t="inlineStr">
        <x:is>
          <x:t xml:space="preserve">Gd-based</x:t>
        </x:is>
      </x:c>
      <x:c r="F2128" t="inlineStr">
        <x:is>
          <x:t xml:space="preserve">Gd-based</x:t>
        </x:is>
      </x:c>
      <x:c r="G2128" t="n">
        <x:v>1</x:v>
      </x:c>
      <x:c r="H2128" t="n">
        <x:v>1.016067033648365</x:v>
      </x:c>
      <x:c r="I2128" t="n">
        <x:v>0.3979400086720377</x:v>
      </x:c>
      <x:c r="J2128" t="n">
        <x:v>1</x:v>
      </x:c>
    </x:row>
    <x:row r="2129">
      <x:c r="A2129" t="inlineStr">
        <x:is>
          <x:t xml:space="preserve">MG-LONG-103</x:t>
        </x:is>
      </x:c>
      <x:c r="B2129" t="inlineStr">
        <x:is>
          <x:t xml:space="preserve">MG-LONG-114</x:t>
        </x:is>
      </x:c>
      <x:c r="C2129" t="inlineStr">
        <x:is>
          <x:t xml:space="preserve">Mg63.5Cu27.5Gd9</x:t>
        </x:is>
      </x:c>
      <x:c r="D2129" t="inlineStr">
        <x:is>
          <x:t xml:space="preserve">La66Al14Cu20</x:t>
        </x:is>
      </x:c>
      <x:c r="E2129" t="inlineStr">
        <x:is>
          <x:t xml:space="preserve">Mg-based</x:t>
        </x:is>
      </x:c>
      <x:c r="F2129" t="inlineStr">
        <x:is>
          <x:t xml:space="preserve">La-based</x:t>
        </x:is>
      </x:c>
      <x:c r="G2129" t="n">
        <x:v>0</x:v>
      </x:c>
      <x:c r="H2129" t="n">
        <x:v>1.230144172292549</x:v>
      </x:c>
      <x:c r="I2129" t="n">
        <x:v>-0.3010299956639812</x:v>
      </x:c>
      <x:c r="J2129" t="n">
        <x:v>0</x:v>
      </x:c>
    </x:row>
    <x:row r="2130">
      <x:c r="A2130" t="inlineStr">
        <x:is>
          <x:t xml:space="preserve">MG-JTAC18-013</x:t>
        </x:is>
      </x:c>
      <x:c r="B2130" t="inlineStr">
        <x:is>
          <x:t xml:space="preserve">MG-LONG-103</x:t>
        </x:is>
      </x:c>
      <x:c r="C2130" t="inlineStr">
        <x:is>
          <x:t xml:space="preserve">Ag50Mg11.5Ca30.8Cu7.7</x:t>
        </x:is>
      </x:c>
      <x:c r="D2130" t="inlineStr">
        <x:is>
          <x:t xml:space="preserve">Mg63.5Cu27.5Gd9</x:t>
        </x:is>
      </x:c>
      <x:c r="E2130" t="inlineStr">
        <x:is>
          <x:t xml:space="preserve">Ag-based</x:t>
        </x:is>
      </x:c>
      <x:c r="F2130" t="inlineStr">
        <x:is>
          <x:t xml:space="preserve">Mg-based</x:t>
        </x:is>
      </x:c>
      <x:c r="G2130" t="n">
        <x:v>0</x:v>
      </x:c>
      <x:c r="H2130" t="n">
        <x:v>1.010176682028408</x:v>
      </x:c>
      <x:c r="I2130" t="n">
        <x:v>0.6020599913279624</x:v>
      </x:c>
      <x:c r="J2130" t="n">
        <x:v>1</x:v>
      </x:c>
    </x:row>
    <x:row r="2131">
      <x:c r="A2131" t="inlineStr">
        <x:is>
          <x:t xml:space="preserve">MG-JTAC18-017</x:t>
        </x:is>
      </x:c>
      <x:c r="B2131" t="inlineStr">
        <x:is>
          <x:t xml:space="preserve">MG-LONG-103</x:t>
        </x:is>
      </x:c>
      <x:c r="C2131" t="inlineStr">
        <x:is>
          <x:t xml:space="preserve">Ag53.8Mg15.4Ca30.8</x:t>
        </x:is>
      </x:c>
      <x:c r="D2131" t="inlineStr">
        <x:is>
          <x:t xml:space="preserve">Mg63.5Cu27.5Gd9</x:t>
        </x:is>
      </x:c>
      <x:c r="E2131" t="inlineStr">
        <x:is>
          <x:t xml:space="preserve">Ag-based</x:t>
        </x:is>
      </x:c>
      <x:c r="F2131" t="inlineStr">
        <x:is>
          <x:t xml:space="preserve">Mg-based</x:t>
        </x:is>
      </x:c>
      <x:c r="G2131" t="n">
        <x:v>0</x:v>
      </x:c>
      <x:c r="H2131" t="n">
        <x:v>0.859243746524438</x:v>
      </x:c>
      <x:c r="I2131" t="n">
        <x:v>0.6989700043360187</x:v>
      </x:c>
      <x:c r="J2131" t="n">
        <x:v>1</x:v>
      </x:c>
    </x:row>
    <x:row r="2132">
      <x:c r="A2132" t="inlineStr">
        <x:is>
          <x:t xml:space="preserve">MG-JTAC18-100</x:t>
        </x:is>
      </x:c>
      <x:c r="B2132" t="inlineStr">
        <x:is>
          <x:t xml:space="preserve">MG-LONG-103</x:t>
        </x:is>
      </x:c>
      <x:c r="C2132" t="inlineStr">
        <x:is>
          <x:t xml:space="preserve">La62Cu24Al10.5Mg3.5</x:t>
        </x:is>
      </x:c>
      <x:c r="D2132" t="inlineStr">
        <x:is>
          <x:t xml:space="preserve">Mg63.5Cu27.5Gd9</x:t>
        </x:is>
      </x:c>
      <x:c r="E2132" t="inlineStr">
        <x:is>
          <x:t xml:space="preserve">La-based</x:t>
        </x:is>
      </x:c>
      <x:c r="F2132" t="inlineStr">
        <x:is>
          <x:t xml:space="preserve">Mg-based</x:t>
        </x:is>
      </x:c>
      <x:c r="G2132" t="n">
        <x:v>0</x:v>
      </x:c>
      <x:c r="H2132" t="n">
        <x:v>0.371078201285851</x:v>
      </x:c>
      <x:c r="I2132" t="n">
        <x:v>-0.3979400086720376</x:v>
      </x:c>
      <x:c r="J2132" t="n">
        <x:v>0</x:v>
      </x:c>
    </x:row>
    <x:row r="2133">
      <x:c r="A2133" t="inlineStr">
        <x:is>
          <x:t xml:space="preserve">MG-JTAC18-101</x:t>
        </x:is>
      </x:c>
      <x:c r="B2133" t="inlineStr">
        <x:is>
          <x:t xml:space="preserve">MG-LONG-103</x:t>
        </x:is>
      </x:c>
      <x:c r="C2133" t="inlineStr">
        <x:is>
          <x:t xml:space="preserve">La62Cu24Al10.8Mg3.2</x:t>
        </x:is>
      </x:c>
      <x:c r="D2133" t="inlineStr">
        <x:is>
          <x:t xml:space="preserve">Mg63.5Cu27.5Gd9</x:t>
        </x:is>
      </x:c>
      <x:c r="E2133" t="inlineStr">
        <x:is>
          <x:t xml:space="preserve">La-based</x:t>
        </x:is>
      </x:c>
      <x:c r="F2133" t="inlineStr">
        <x:is>
          <x:t xml:space="preserve">Mg-based</x:t>
        </x:is>
      </x:c>
      <x:c r="G2133" t="n">
        <x:v>0</x:v>
      </x:c>
      <x:c r="H2133" t="n">
        <x:v>1.126068407736644</x:v>
      </x:c>
      <x:c r="I2133" t="n">
        <x:v>-0.3979400086720376</x:v>
      </x:c>
      <x:c r="J2133" t="n">
        <x:v>0</x:v>
      </x:c>
    </x:row>
    <x:row r="2134">
      <x:c r="A2134" t="inlineStr">
        <x:is>
          <x:t xml:space="preserve">MG-JTAC18-102</x:t>
        </x:is>
      </x:c>
      <x:c r="B2134" t="inlineStr">
        <x:is>
          <x:t xml:space="preserve">MG-LONG-103</x:t>
        </x:is>
      </x:c>
      <x:c r="C2134" t="inlineStr">
        <x:is>
          <x:t xml:space="preserve">La62Cu24Al9.8Mg4.2</x:t>
        </x:is>
      </x:c>
      <x:c r="D2134" t="inlineStr">
        <x:is>
          <x:t xml:space="preserve">Mg63.5Cu27.5Gd9</x:t>
        </x:is>
      </x:c>
      <x:c r="E2134" t="inlineStr">
        <x:is>
          <x:t xml:space="preserve">La-based</x:t>
        </x:is>
      </x:c>
      <x:c r="F2134" t="inlineStr">
        <x:is>
          <x:t xml:space="preserve">Mg-based</x:t>
        </x:is>
      </x:c>
      <x:c r="G2134" t="n">
        <x:v>0</x:v>
      </x:c>
      <x:c r="H2134" t="n">
        <x:v>1.238928082037354</x:v>
      </x:c>
      <x:c r="I2134" t="n">
        <x:v>-0.3979400086720376</x:v>
      </x:c>
      <x:c r="J2134" t="n">
        <x:v>0</x:v>
      </x:c>
    </x:row>
    <x:row r="2135">
      <x:c r="A2135" t="inlineStr">
        <x:is>
          <x:t xml:space="preserve">MG-JTAC18-103</x:t>
        </x:is>
      </x:c>
      <x:c r="B2135" t="inlineStr">
        <x:is>
          <x:t xml:space="preserve">MG-LONG-103</x:t>
        </x:is>
      </x:c>
      <x:c r="C2135" t="inlineStr">
        <x:is>
          <x:t xml:space="preserve">La66Al14Cu20</x:t>
        </x:is>
      </x:c>
      <x:c r="D2135" t="inlineStr">
        <x:is>
          <x:t xml:space="preserve">Mg63.5Cu27.5Gd9</x:t>
        </x:is>
      </x:c>
      <x:c r="E2135" t="inlineStr">
        <x:is>
          <x:t xml:space="preserve">La-based</x:t>
        </x:is>
      </x:c>
      <x:c r="F2135" t="inlineStr">
        <x:is>
          <x:t xml:space="preserve">Mg-based</x:t>
        </x:is>
      </x:c>
      <x:c r="G2135" t="n">
        <x:v>0</x:v>
      </x:c>
      <x:c r="H2135" t="n">
        <x:v>1.230144172292549</x:v>
      </x:c>
      <x:c r="I2135" t="n">
        <x:v>0.3010299956639812</x:v>
      </x:c>
      <x:c r="J2135" t="n">
        <x:v>1</x:v>
      </x:c>
    </x:row>
    <x:row r="2136">
      <x:c r="A2136" t="inlineStr">
        <x:is>
          <x:t xml:space="preserve">MG-JTAC18-110</x:t>
        </x:is>
      </x:c>
      <x:c r="B2136" t="inlineStr">
        <x:is>
          <x:t xml:space="preserve">MG-LONG-103</x:t>
        </x:is>
      </x:c>
      <x:c r="C2136" t="inlineStr">
        <x:is>
          <x:t xml:space="preserve">Mg50Ni30La20</x:t>
        </x:is>
      </x:c>
      <x:c r="D2136" t="inlineStr">
        <x:is>
          <x:t xml:space="preserve">Mg63.5Cu27.5Gd9</x:t>
        </x:is>
      </x:c>
      <x:c r="E2136" t="inlineStr">
        <x:is>
          <x:t xml:space="preserve">Mg-based</x:t>
        </x:is>
      </x:c>
      <x:c r="F2136" t="inlineStr">
        <x:is>
          <x:t xml:space="preserve">Mg-based</x:t>
        </x:is>
      </x:c>
      <x:c r="G2136" t="n">
        <x:v>1</x:v>
      </x:c>
      <x:c r="H2136" t="n">
        <x:v>0.8753018627154301</x:v>
      </x:c>
      <x:c r="I2136" t="n">
        <x:v>0.6020599913279624</x:v>
      </x:c>
      <x:c r="J2136" t="n">
        <x:v>1</x:v>
      </x:c>
    </x:row>
    <x:row r="2137">
      <x:c r="A2137" t="inlineStr">
        <x:is>
          <x:t xml:space="preserve">MG-JTAC18-111</x:t>
        </x:is>
      </x:c>
      <x:c r="B2137" t="inlineStr">
        <x:is>
          <x:t xml:space="preserve">MG-LONG-103</x:t>
        </x:is>
      </x:c>
      <x:c r="C2137" t="inlineStr">
        <x:is>
          <x:t xml:space="preserve">Mg57Ni26La17</x:t>
        </x:is>
      </x:c>
      <x:c r="D2137" t="inlineStr">
        <x:is>
          <x:t xml:space="preserve">Mg63.5Cu27.5Gd9</x:t>
        </x:is>
      </x:c>
      <x:c r="E2137" t="inlineStr">
        <x:is>
          <x:t xml:space="preserve">Mg-based</x:t>
        </x:is>
      </x:c>
      <x:c r="F2137" t="inlineStr">
        <x:is>
          <x:t xml:space="preserve">Mg-based</x:t>
        </x:is>
      </x:c>
      <x:c r="G2137" t="n">
        <x:v>1</x:v>
      </x:c>
      <x:c r="H2137" t="n">
        <x:v>0.4178348969821353</x:v>
      </x:c>
      <x:c r="I2137" t="n">
        <x:v>0.3010299956639812</x:v>
      </x:c>
      <x:c r="J2137" t="n">
        <x:v>1</x:v>
      </x:c>
    </x:row>
    <x:row r="2138">
      <x:c r="A2138" t="inlineStr">
        <x:is>
          <x:t xml:space="preserve">MG-JTAC18-113</x:t>
        </x:is>
      </x:c>
      <x:c r="B2138" t="inlineStr">
        <x:is>
          <x:t xml:space="preserve">MG-LONG-103</x:t>
        </x:is>
      </x:c>
      <x:c r="C2138" t="inlineStr">
        <x:is>
          <x:t xml:space="preserve">Mg60Ni23.6B0.5La15.9</x:t>
        </x:is>
      </x:c>
      <x:c r="D2138" t="inlineStr">
        <x:is>
          <x:t xml:space="preserve">Mg63.5Cu27.5Gd9</x:t>
        </x:is>
      </x:c>
      <x:c r="E2138" t="inlineStr">
        <x:is>
          <x:t xml:space="preserve">Mg-based</x:t>
        </x:is>
      </x:c>
      <x:c r="F2138" t="inlineStr">
        <x:is>
          <x:t xml:space="preserve">Mg-based</x:t>
        </x:is>
      </x:c>
      <x:c r="G2138" t="n">
        <x:v>1</x:v>
      </x:c>
      <x:c r="H2138" t="n">
        <x:v>0.8457275479147424</x:v>
      </x:c>
      <x:c r="I2138" t="n">
        <x:v>0.3010299956639812</x:v>
      </x:c>
      <x:c r="J2138" t="n">
        <x:v>1</x:v>
      </x:c>
    </x:row>
    <x:row r="2139">
      <x:c r="A2139" t="inlineStr">
        <x:is>
          <x:t xml:space="preserve">MG-JTAC18-114</x:t>
        </x:is>
      </x:c>
      <x:c r="B2139" t="inlineStr">
        <x:is>
          <x:t xml:space="preserve">MG-LONG-103</x:t>
        </x:is>
      </x:c>
      <x:c r="C2139" t="inlineStr">
        <x:is>
          <x:t xml:space="preserve">Mg60Ni23.6B2.89La13.51</x:t>
        </x:is>
      </x:c>
      <x:c r="D2139" t="inlineStr">
        <x:is>
          <x:t xml:space="preserve">Mg63.5Cu27.5Gd9</x:t>
        </x:is>
      </x:c>
      <x:c r="E2139" t="inlineStr">
        <x:is>
          <x:t xml:space="preserve">Mg-based</x:t>
        </x:is>
      </x:c>
      <x:c r="F2139" t="inlineStr">
        <x:is>
          <x:t xml:space="preserve">Mg-based</x:t>
        </x:is>
      </x:c>
      <x:c r="G2139" t="n">
        <x:v>1</x:v>
      </x:c>
      <x:c r="H2139" t="n">
        <x:v>0.4144641255909972</x:v>
      </x:c>
      <x:c r="I2139" t="n">
        <x:v>0.6020599913279624</x:v>
      </x:c>
      <x:c r="J2139" t="n">
        <x:v>1</x:v>
      </x:c>
    </x:row>
    <x:row r="2140">
      <x:c r="A2140" t="inlineStr">
        <x:is>
          <x:t xml:space="preserve">MG-JTAC18-115</x:t>
        </x:is>
      </x:c>
      <x:c r="B2140" t="inlineStr">
        <x:is>
          <x:t xml:space="preserve">MG-LONG-103</x:t>
        </x:is>
      </x:c>
      <x:c r="C2140" t="inlineStr">
        <x:is>
          <x:t xml:space="preserve">Mg60Ni23.6La16.4</x:t>
        </x:is>
      </x:c>
      <x:c r="D2140" t="inlineStr">
        <x:is>
          <x:t xml:space="preserve">Mg63.5Cu27.5Gd9</x:t>
        </x:is>
      </x:c>
      <x:c r="E2140" t="inlineStr">
        <x:is>
          <x:t xml:space="preserve">Mg-based</x:t>
        </x:is>
      </x:c>
      <x:c r="F2140" t="inlineStr">
        <x:is>
          <x:t xml:space="preserve">Mg-based</x:t>
        </x:is>
      </x:c>
      <x:c r="G2140" t="n">
        <x:v>1</x:v>
      </x:c>
      <x:c r="H2140" t="n">
        <x:v>0.7626277986211524</x:v>
      </x:c>
      <x:c r="I2140" t="n">
        <x:v>0.2041199826559248</x:v>
      </x:c>
      <x:c r="J2140" t="n">
        <x:v>1</x:v>
      </x:c>
    </x:row>
    <x:row r="2141">
      <x:c r="A2141" t="inlineStr">
        <x:is>
          <x:t xml:space="preserve">MG-JTAC18-116</x:t>
        </x:is>
      </x:c>
      <x:c r="B2141" t="inlineStr">
        <x:is>
          <x:t xml:space="preserve">MG-LONG-103</x:t>
        </x:is>
      </x:c>
      <x:c r="C2141" t="inlineStr">
        <x:is>
          <x:t xml:space="preserve">Mg60Ni23.6Si0.25La16.15</x:t>
        </x:is>
      </x:c>
      <x:c r="D2141" t="inlineStr">
        <x:is>
          <x:t xml:space="preserve">Mg63.5Cu27.5Gd9</x:t>
        </x:is>
      </x:c>
      <x:c r="E2141" t="inlineStr">
        <x:is>
          <x:t xml:space="preserve">Mg-based</x:t>
        </x:is>
      </x:c>
      <x:c r="F2141" t="inlineStr">
        <x:is>
          <x:t xml:space="preserve">Mg-based</x:t>
        </x:is>
      </x:c>
      <x:c r="G2141" t="n">
        <x:v>1</x:v>
      </x:c>
      <x:c r="H2141" t="n">
        <x:v>0.9603344437679731</x:v>
      </x:c>
      <x:c r="I2141" t="n">
        <x:v>0.6020599913279624</x:v>
      </x:c>
      <x:c r="J2141" t="n">
        <x:v>1</x:v>
      </x:c>
    </x:row>
    <x:row r="2142">
      <x:c r="A2142" t="inlineStr">
        <x:is>
          <x:t xml:space="preserve">MG-JTAC18-117</x:t>
        </x:is>
      </x:c>
      <x:c r="B2142" t="inlineStr">
        <x:is>
          <x:t xml:space="preserve">MG-LONG-103</x:t>
        </x:is>
      </x:c>
      <x:c r="C2142" t="inlineStr">
        <x:is>
          <x:t xml:space="preserve">Mg60Ni23.6Si0.5La15.9</x:t>
        </x:is>
      </x:c>
      <x:c r="D2142" t="inlineStr">
        <x:is>
          <x:t xml:space="preserve">Mg63.5Cu27.5Gd9</x:t>
        </x:is>
      </x:c>
      <x:c r="E2142" t="inlineStr">
        <x:is>
          <x:t xml:space="preserve">Mg-based</x:t>
        </x:is>
      </x:c>
      <x:c r="F2142" t="inlineStr">
        <x:is>
          <x:t xml:space="preserve">Mg-based</x:t>
        </x:is>
      </x:c>
      <x:c r="G2142" t="n">
        <x:v>1</x:v>
      </x:c>
      <x:c r="H2142" t="n">
        <x:v>1.306041351124447</x:v>
      </x:c>
      <x:c r="I2142" t="n">
        <x:v>0.6020599913279624</x:v>
      </x:c>
      <x:c r="J2142" t="n">
        <x:v>1</x:v>
      </x:c>
    </x:row>
    <x:row r="2143">
      <x:c r="A2143" t="inlineStr">
        <x:is>
          <x:t xml:space="preserve">MG-JTAC18-119</x:t>
        </x:is>
      </x:c>
      <x:c r="B2143" t="inlineStr">
        <x:is>
          <x:t xml:space="preserve">MG-LONG-103</x:t>
        </x:is>
      </x:c>
      <x:c r="C2143" t="inlineStr">
        <x:is>
          <x:t xml:space="preserve">Mg60Ni23.6Y0.25Si0.25La15.9</x:t>
        </x:is>
      </x:c>
      <x:c r="D2143" t="inlineStr">
        <x:is>
          <x:t xml:space="preserve">Mg63.5Cu27.5Gd9</x:t>
        </x:is>
      </x:c>
      <x:c r="E2143" t="inlineStr">
        <x:is>
          <x:t xml:space="preserve">Mg-based</x:t>
        </x:is>
      </x:c>
      <x:c r="F2143" t="inlineStr">
        <x:is>
          <x:t xml:space="preserve">Mg-based</x:t>
        </x:is>
      </x:c>
      <x:c r="G2143" t="n">
        <x:v>1</x:v>
      </x:c>
      <x:c r="H2143" t="n">
        <x:v>1.114381957612758</x:v>
      </x:c>
      <x:c r="I2143" t="n">
        <x:v>0.3010299956639812</x:v>
      </x:c>
      <x:c r="J2143" t="n">
        <x:v>1</x:v>
      </x:c>
    </x:row>
    <x:row r="2144">
      <x:c r="A2144" t="inlineStr">
        <x:is>
          <x:t xml:space="preserve">MG-JTAC18-121</x:t>
        </x:is>
      </x:c>
      <x:c r="B2144" t="inlineStr">
        <x:is>
          <x:t xml:space="preserve">MG-LONG-103</x:t>
        </x:is>
      </x:c>
      <x:c r="C2144" t="inlineStr">
        <x:is>
          <x:t xml:space="preserve">Mg60Ni23.6Y0.5Si0.1La15.8</x:t>
        </x:is>
      </x:c>
      <x:c r="D2144" t="inlineStr">
        <x:is>
          <x:t xml:space="preserve">Mg63.5Cu27.5Gd9</x:t>
        </x:is>
      </x:c>
      <x:c r="E2144" t="inlineStr">
        <x:is>
          <x:t xml:space="preserve">Mg-based</x:t>
        </x:is>
      </x:c>
      <x:c r="F2144" t="inlineStr">
        <x:is>
          <x:t xml:space="preserve">Mg-based</x:t>
        </x:is>
      </x:c>
      <x:c r="G2144" t="n">
        <x:v>1</x:v>
      </x:c>
      <x:c r="H2144" t="n">
        <x:v>0.796905976580965</x:v>
      </x:c>
      <x:c r="I2144" t="n">
        <x:v>0.4259687322722812</x:v>
      </x:c>
      <x:c r="J2144" t="n">
        <x:v>1</x:v>
      </x:c>
    </x:row>
    <x:row r="2145">
      <x:c r="A2145" t="inlineStr">
        <x:is>
          <x:t xml:space="preserve">MG-JTAC18-124</x:t>
        </x:is>
      </x:c>
      <x:c r="B2145" t="inlineStr">
        <x:is>
          <x:t xml:space="preserve">MG-LONG-103</x:t>
        </x:is>
      </x:c>
      <x:c r="C2145" t="inlineStr">
        <x:is>
          <x:t xml:space="preserve">Mg60Ni23.6Y1La15.4</x:t>
        </x:is>
      </x:c>
      <x:c r="D2145" t="inlineStr">
        <x:is>
          <x:t xml:space="preserve">Mg63.5Cu27.5Gd9</x:t>
        </x:is>
      </x:c>
      <x:c r="E2145" t="inlineStr">
        <x:is>
          <x:t xml:space="preserve">Mg-based</x:t>
        </x:is>
      </x:c>
      <x:c r="F2145" t="inlineStr">
        <x:is>
          <x:t xml:space="preserve">Mg-based</x:t>
        </x:is>
      </x:c>
      <x:c r="G2145" t="n">
        <x:v>1</x:v>
      </x:c>
      <x:c r="H2145" t="n">
        <x:v>1.179249128931523</x:v>
      </x:c>
      <x:c r="I2145" t="n">
        <x:v>0.1249387366083</x:v>
      </x:c>
      <x:c r="J2145" t="n">
        <x:v>1</x:v>
      </x:c>
    </x:row>
    <x:row r="2146">
      <x:c r="A2146" t="inlineStr">
        <x:is>
          <x:t xml:space="preserve">MG-LONG-104</x:t>
        </x:is>
      </x:c>
      <x:c r="B2146" t="inlineStr">
        <x:is>
          <x:t xml:space="preserve">MG-LONG-115</x:t>
        </x:is>
      </x:c>
      <x:c r="C2146" t="inlineStr">
        <x:is>
          <x:t xml:space="preserve">Mg61.5Cu29.5Gd9</x:t>
        </x:is>
      </x:c>
      <x:c r="D2146" t="inlineStr">
        <x:is>
          <x:t xml:space="preserve">Fe48Cr15Mo14C15B6Y2</x:t>
        </x:is>
      </x:c>
      <x:c r="E2146" t="inlineStr">
        <x:is>
          <x:t xml:space="preserve">Mg-based</x:t>
        </x:is>
      </x:c>
      <x:c r="F2146" t="inlineStr">
        <x:is>
          <x:t xml:space="preserve">Fe-based</x:t>
        </x:is>
      </x:c>
      <x:c r="G2146" t="n">
        <x:v>0</x:v>
      </x:c>
      <x:c r="H2146" t="n">
        <x:v>1.168522295870124</x:v>
      </x:c>
      <x:c r="I2146" t="n">
        <x:v>0.2430380486862944</x:v>
      </x:c>
      <x:c r="J2146" t="n">
        <x:v>1</x:v>
      </x:c>
    </x:row>
    <x:row r="2147">
      <x:c r="A2147" t="inlineStr">
        <x:is>
          <x:t xml:space="preserve">MG-LONG-104</x:t>
        </x:is>
      </x:c>
      <x:c r="B2147" t="inlineStr">
        <x:is>
          <x:t xml:space="preserve">MG-LONG-116</x:t>
        </x:is>
      </x:c>
      <x:c r="C2147" t="inlineStr">
        <x:is>
          <x:t xml:space="preserve">Mg61.5Cu29.5Gd9</x:t>
        </x:is>
      </x:c>
      <x:c r="D2147" t="inlineStr">
        <x:is>
          <x:t xml:space="preserve">Fe45Co3Cr15Mo14C15B6Y2</x:t>
        </x:is>
      </x:c>
      <x:c r="E2147" t="inlineStr">
        <x:is>
          <x:t xml:space="preserve">Mg-based</x:t>
        </x:is>
      </x:c>
      <x:c r="F2147" t="inlineStr">
        <x:is>
          <x:t xml:space="preserve">Fe-based</x:t>
        </x:is>
      </x:c>
      <x:c r="G2147" t="n">
        <x:v>0</x:v>
      </x:c>
      <x:c r="H2147" t="n">
        <x:v>1.194364982925283</x:v>
      </x:c>
      <x:c r="I2147" t="n">
        <x:v>0.3010299956639811</x:v>
      </x:c>
      <x:c r="J2147" t="n">
        <x:v>1</x:v>
      </x:c>
    </x:row>
    <x:row r="2148">
      <x:c r="A2148" t="inlineStr">
        <x:is>
          <x:t xml:space="preserve">MG-LONG-104</x:t>
        </x:is>
      </x:c>
      <x:c r="B2148" t="inlineStr">
        <x:is>
          <x:t xml:space="preserve">MG-LONG-118</x:t>
        </x:is>
      </x:c>
      <x:c r="C2148" t="inlineStr">
        <x:is>
          <x:t xml:space="preserve">Mg61.5Cu29.5Gd9</x:t>
        </x:is>
      </x:c>
      <x:c r="D2148" t="inlineStr">
        <x:is>
          <x:t xml:space="preserve">Fe39Co9Cr15Mo14C15B6Y2</x:t>
        </x:is>
      </x:c>
      <x:c r="E2148" t="inlineStr">
        <x:is>
          <x:t xml:space="preserve">Mg-based</x:t>
        </x:is>
      </x:c>
      <x:c r="F2148" t="inlineStr">
        <x:is>
          <x:t xml:space="preserve">Fe-based</x:t>
        </x:is>
      </x:c>
      <x:c r="G2148" t="n">
        <x:v>0</x:v>
      </x:c>
      <x:c r="H2148" t="n">
        <x:v>1.102233884412892</x:v>
      </x:c>
      <x:c r="I2148" t="n">
        <x:v>0.3979400086720376</x:v>
      </x:c>
      <x:c r="J2148" t="n">
        <x:v>1</x:v>
      </x:c>
    </x:row>
    <x:row r="2149">
      <x:c r="A2149" t="inlineStr">
        <x:is>
          <x:t xml:space="preserve">MG-JTAC18-013</x:t>
        </x:is>
      </x:c>
      <x:c r="B2149" t="inlineStr">
        <x:is>
          <x:t xml:space="preserve">MG-LONG-104</x:t>
        </x:is>
      </x:c>
      <x:c r="C2149" t="inlineStr">
        <x:is>
          <x:t xml:space="preserve">Ag50Mg11.5Ca30.8Cu7.7</x:t>
        </x:is>
      </x:c>
      <x:c r="D2149" t="inlineStr">
        <x:is>
          <x:t xml:space="preserve">Mg61.5Cu29.5Gd9</x:t>
        </x:is>
      </x:c>
      <x:c r="E2149" t="inlineStr">
        <x:is>
          <x:t xml:space="preserve">Ag-based</x:t>
        </x:is>
      </x:c>
      <x:c r="F2149" t="inlineStr">
        <x:is>
          <x:t xml:space="preserve">Mg-based</x:t>
        </x:is>
      </x:c>
      <x:c r="G2149" t="n">
        <x:v>0</x:v>
      </x:c>
      <x:c r="H2149" t="n">
        <x:v>0.4336255092838194</x:v>
      </x:c>
      <x:c r="I2149" t="n">
        <x:v>0.6020599913279624</x:v>
      </x:c>
      <x:c r="J2149" t="n">
        <x:v>1</x:v>
      </x:c>
    </x:row>
    <x:row r="2150">
      <x:c r="A2150" t="inlineStr">
        <x:is>
          <x:t xml:space="preserve">MG-JTAC18-014</x:t>
        </x:is>
      </x:c>
      <x:c r="B2150" t="inlineStr">
        <x:is>
          <x:t xml:space="preserve">MG-LONG-104</x:t>
        </x:is>
      </x:c>
      <x:c r="C2150" t="inlineStr">
        <x:is>
          <x:t xml:space="preserve">Ag50Mg19.2Ca23.1Cu7.7</x:t>
        </x:is>
      </x:c>
      <x:c r="D2150" t="inlineStr">
        <x:is>
          <x:t xml:space="preserve">Mg61.5Cu29.5Gd9</x:t>
        </x:is>
      </x:c>
      <x:c r="E2150" t="inlineStr">
        <x:is>
          <x:t xml:space="preserve">Ag-based</x:t>
        </x:is>
      </x:c>
      <x:c r="F2150" t="inlineStr">
        <x:is>
          <x:t xml:space="preserve">Mg-based</x:t>
        </x:is>
      </x:c>
      <x:c r="G2150" t="n">
        <x:v>0</x:v>
      </x:c>
      <x:c r="H2150" t="n">
        <x:v>0.9337778444577096</x:v>
      </x:c>
      <x:c r="I2150" t="n">
        <x:v>0.5228787452803376</x:v>
      </x:c>
      <x:c r="J2150" t="n">
        <x:v>1</x:v>
      </x:c>
    </x:row>
    <x:row r="2151">
      <x:c r="A2151" t="inlineStr">
        <x:is>
          <x:t xml:space="preserve">MG-JTAC18-070</x:t>
        </x:is>
      </x:c>
      <x:c r="B2151" t="inlineStr">
        <x:is>
          <x:t xml:space="preserve">MG-LONG-104</x:t>
        </x:is>
      </x:c>
      <x:c r="C2151" t="inlineStr">
        <x:is>
          <x:t xml:space="preserve">Fe71Mo4Nb1P12C10B2</x:t>
        </x:is>
      </x:c>
      <x:c r="D2151" t="inlineStr">
        <x:is>
          <x:t xml:space="preserve">Mg61.5Cu29.5Gd9</x:t>
        </x:is>
      </x:c>
      <x:c r="E2151" t="inlineStr">
        <x:is>
          <x:t xml:space="preserve">Fe-based</x:t>
        </x:is>
      </x:c>
      <x:c r="F2151" t="inlineStr">
        <x:is>
          <x:t xml:space="preserve">Mg-based</x:t>
        </x:is>
      </x:c>
      <x:c r="G2151" t="n">
        <x:v>0</x:v>
      </x:c>
      <x:c r="H2151" t="n">
        <x:v>0.9188806466776583</x:v>
      </x:c>
      <x:c r="I2151" t="n">
        <x:v>0.3010299956639812</x:v>
      </x:c>
      <x:c r="J2151" t="n">
        <x:v>1</x:v>
      </x:c>
    </x:row>
    <x:row r="2152">
      <x:c r="A2152" t="inlineStr">
        <x:is>
          <x:t xml:space="preserve">MG-JTAC18-081</x:t>
        </x:is>
      </x:c>
      <x:c r="B2152" t="inlineStr">
        <x:is>
          <x:t xml:space="preserve">MG-LONG-104</x:t>
        </x:is>
      </x:c>
      <x:c r="C2152" t="inlineStr">
        <x:is>
          <x:t xml:space="preserve">(Fe0.74Tb0.01B0.2Si0.05)96Nb4</x:t>
        </x:is>
      </x:c>
      <x:c r="D2152" t="inlineStr">
        <x:is>
          <x:t xml:space="preserve">Mg61.5Cu29.5Gd9</x:t>
        </x:is>
      </x:c>
      <x:c r="E2152" t="inlineStr">
        <x:is>
          <x:t xml:space="preserve">Fe-based</x:t>
        </x:is>
      </x:c>
      <x:c r="F2152" t="inlineStr">
        <x:is>
          <x:t xml:space="preserve">Mg-based</x:t>
        </x:is>
      </x:c>
      <x:c r="G2152" t="n">
        <x:v>0</x:v>
      </x:c>
      <x:c r="H2152" t="n">
        <x:v>1.191798784539218</x:v>
      </x:c>
      <x:c r="I2152" t="n">
        <x:v>0.6020599913279624</x:v>
      </x:c>
      <x:c r="J2152" t="n">
        <x:v>1</x:v>
      </x:c>
    </x:row>
    <x:row r="2153">
      <x:c r="A2153" t="inlineStr">
        <x:is>
          <x:t xml:space="preserve">MG-JTAC18-100</x:t>
        </x:is>
      </x:c>
      <x:c r="B2153" t="inlineStr">
        <x:is>
          <x:t xml:space="preserve">MG-LONG-104</x:t>
        </x:is>
      </x:c>
      <x:c r="C2153" t="inlineStr">
        <x:is>
          <x:t xml:space="preserve">La62Cu24Al10.5Mg3.5</x:t>
        </x:is>
      </x:c>
      <x:c r="D2153" t="inlineStr">
        <x:is>
          <x:t xml:space="preserve">Mg61.5Cu29.5Gd9</x:t>
        </x:is>
      </x:c>
      <x:c r="E2153" t="inlineStr">
        <x:is>
          <x:t xml:space="preserve">La-based</x:t>
        </x:is>
      </x:c>
      <x:c r="F2153" t="inlineStr">
        <x:is>
          <x:t xml:space="preserve">Mg-based</x:t>
        </x:is>
      </x:c>
      <x:c r="G2153" t="n">
        <x:v>0</x:v>
      </x:c>
      <x:c r="H2153" t="n">
        <x:v>0.9197288224149559</x:v>
      </x:c>
      <x:c r="I2153" t="n">
        <x:v>-0.3979400086720376</x:v>
      </x:c>
      <x:c r="J2153" t="n">
        <x:v>0</x:v>
      </x:c>
    </x:row>
    <x:row r="2154">
      <x:c r="A2154" t="inlineStr">
        <x:is>
          <x:t xml:space="preserve">MG-JTAC18-101</x:t>
        </x:is>
      </x:c>
      <x:c r="B2154" t="inlineStr">
        <x:is>
          <x:t xml:space="preserve">MG-LONG-104</x:t>
        </x:is>
      </x:c>
      <x:c r="C2154" t="inlineStr">
        <x:is>
          <x:t xml:space="preserve">La62Cu24Al10.8Mg3.2</x:t>
        </x:is>
      </x:c>
      <x:c r="D2154" t="inlineStr">
        <x:is>
          <x:t xml:space="preserve">Mg61.5Cu29.5Gd9</x:t>
        </x:is>
      </x:c>
      <x:c r="E2154" t="inlineStr">
        <x:is>
          <x:t xml:space="preserve">La-based</x:t>
        </x:is>
      </x:c>
      <x:c r="F2154" t="inlineStr">
        <x:is>
          <x:t xml:space="preserve">Mg-based</x:t>
        </x:is>
      </x:c>
      <x:c r="G2154" t="n">
        <x:v>0</x:v>
      </x:c>
      <x:c r="H2154" t="n">
        <x:v>0.5535332087274916</x:v>
      </x:c>
      <x:c r="I2154" t="n">
        <x:v>-0.3979400086720376</x:v>
      </x:c>
      <x:c r="J2154" t="n">
        <x:v>0</x:v>
      </x:c>
    </x:row>
    <x:row r="2155">
      <x:c r="A2155" t="inlineStr">
        <x:is>
          <x:t xml:space="preserve">MG-JTAC18-111</x:t>
        </x:is>
      </x:c>
      <x:c r="B2155" t="inlineStr">
        <x:is>
          <x:t xml:space="preserve">MG-LONG-104</x:t>
        </x:is>
      </x:c>
      <x:c r="C2155" t="inlineStr">
        <x:is>
          <x:t xml:space="preserve">Mg57Ni26La17</x:t>
        </x:is>
      </x:c>
      <x:c r="D2155" t="inlineStr">
        <x:is>
          <x:t xml:space="preserve">Mg61.5Cu29.5Gd9</x:t>
        </x:is>
      </x:c>
      <x:c r="E2155" t="inlineStr">
        <x:is>
          <x:t xml:space="preserve">Mg-based</x:t>
        </x:is>
      </x:c>
      <x:c r="F2155" t="inlineStr">
        <x:is>
          <x:t xml:space="preserve">Mg-based</x:t>
        </x:is>
      </x:c>
      <x:c r="G2155" t="n">
        <x:v>1</x:v>
      </x:c>
      <x:c r="H2155" t="n">
        <x:v>0.3840579121003651</x:v>
      </x:c>
      <x:c r="I2155" t="n">
        <x:v>0.3010299956639812</x:v>
      </x:c>
      <x:c r="J2155" t="n">
        <x:v>1</x:v>
      </x:c>
    </x:row>
    <x:row r="2156">
      <x:c r="A2156" t="inlineStr">
        <x:is>
          <x:t xml:space="preserve">MG-JTAC18-113</x:t>
        </x:is>
      </x:c>
      <x:c r="B2156" t="inlineStr">
        <x:is>
          <x:t xml:space="preserve">MG-LONG-104</x:t>
        </x:is>
      </x:c>
      <x:c r="C2156" t="inlineStr">
        <x:is>
          <x:t xml:space="preserve">Mg60Ni23.6B0.5La15.9</x:t>
        </x:is>
      </x:c>
      <x:c r="D2156" t="inlineStr">
        <x:is>
          <x:t xml:space="preserve">Mg61.5Cu29.5Gd9</x:t>
        </x:is>
      </x:c>
      <x:c r="E2156" t="inlineStr">
        <x:is>
          <x:t xml:space="preserve">Mg-based</x:t>
        </x:is>
      </x:c>
      <x:c r="F2156" t="inlineStr">
        <x:is>
          <x:t xml:space="preserve">Mg-based</x:t>
        </x:is>
      </x:c>
      <x:c r="G2156" t="n">
        <x:v>1</x:v>
      </x:c>
      <x:c r="H2156" t="n">
        <x:v>0.2408658110665129</x:v>
      </x:c>
      <x:c r="I2156" t="n">
        <x:v>0.3010299956639812</x:v>
      </x:c>
      <x:c r="J2156" t="n">
        <x:v>1</x:v>
      </x:c>
    </x:row>
    <x:row r="2157">
      <x:c r="A2157" t="inlineStr">
        <x:is>
          <x:t xml:space="preserve">MG-JTAC18-114</x:t>
        </x:is>
      </x:c>
      <x:c r="B2157" t="inlineStr">
        <x:is>
          <x:t xml:space="preserve">MG-LONG-104</x:t>
        </x:is>
      </x:c>
      <x:c r="C2157" t="inlineStr">
        <x:is>
          <x:t xml:space="preserve">Mg60Ni23.6B2.89La13.51</x:t>
        </x:is>
      </x:c>
      <x:c r="D2157" t="inlineStr">
        <x:is>
          <x:t xml:space="preserve">Mg61.5Cu29.5Gd9</x:t>
        </x:is>
      </x:c>
      <x:c r="E2157" t="inlineStr">
        <x:is>
          <x:t xml:space="preserve">Mg-based</x:t>
        </x:is>
      </x:c>
      <x:c r="F2157" t="inlineStr">
        <x:is>
          <x:t xml:space="preserve">Mg-based</x:t>
        </x:is>
      </x:c>
      <x:c r="G2157" t="n">
        <x:v>1</x:v>
      </x:c>
      <x:c r="H2157" t="n">
        <x:v>0.902596722782027</x:v>
      </x:c>
      <x:c r="I2157" t="n">
        <x:v>0.6020599913279624</x:v>
      </x:c>
      <x:c r="J2157" t="n">
        <x:v>1</x:v>
      </x:c>
    </x:row>
    <x:row r="2158">
      <x:c r="A2158" t="inlineStr">
        <x:is>
          <x:t xml:space="preserve">MG-JTAC18-115</x:t>
        </x:is>
      </x:c>
      <x:c r="B2158" t="inlineStr">
        <x:is>
          <x:t xml:space="preserve">MG-LONG-104</x:t>
        </x:is>
      </x:c>
      <x:c r="C2158" t="inlineStr">
        <x:is>
          <x:t xml:space="preserve">Mg60Ni23.6La16.4</x:t>
        </x:is>
      </x:c>
      <x:c r="D2158" t="inlineStr">
        <x:is>
          <x:t xml:space="preserve">Mg61.5Cu29.5Gd9</x:t>
        </x:is>
      </x:c>
      <x:c r="E2158" t="inlineStr">
        <x:is>
          <x:t xml:space="preserve">Mg-based</x:t>
        </x:is>
      </x:c>
      <x:c r="F2158" t="inlineStr">
        <x:is>
          <x:t xml:space="preserve">Mg-based</x:t>
        </x:is>
      </x:c>
      <x:c r="G2158" t="n">
        <x:v>1</x:v>
      </x:c>
      <x:c r="H2158" t="n">
        <x:v>0.1912288615650054</x:v>
      </x:c>
      <x:c r="I2158" t="n">
        <x:v>0.2041199826559248</x:v>
      </x:c>
      <x:c r="J2158" t="n">
        <x:v>1</x:v>
      </x:c>
    </x:row>
    <x:row r="2159">
      <x:c r="A2159" t="inlineStr">
        <x:is>
          <x:t xml:space="preserve">MG-JTAC18-116</x:t>
        </x:is>
      </x:c>
      <x:c r="B2159" t="inlineStr">
        <x:is>
          <x:t xml:space="preserve">MG-LONG-104</x:t>
        </x:is>
      </x:c>
      <x:c r="C2159" t="inlineStr">
        <x:is>
          <x:t xml:space="preserve">Mg60Ni23.6Si0.25La16.15</x:t>
        </x:is>
      </x:c>
      <x:c r="D2159" t="inlineStr">
        <x:is>
          <x:t xml:space="preserve">Mg61.5Cu29.5Gd9</x:t>
        </x:is>
      </x:c>
      <x:c r="E2159" t="inlineStr">
        <x:is>
          <x:t xml:space="preserve">Mg-based</x:t>
        </x:is>
      </x:c>
      <x:c r="F2159" t="inlineStr">
        <x:is>
          <x:t xml:space="preserve">Mg-based</x:t>
        </x:is>
      </x:c>
      <x:c r="G2159" t="n">
        <x:v>1</x:v>
      </x:c>
      <x:c r="H2159" t="n">
        <x:v>0.3775142427506043</x:v>
      </x:c>
      <x:c r="I2159" t="n">
        <x:v>0.6020599913279624</x:v>
      </x:c>
      <x:c r="J2159" t="n">
        <x:v>1</x:v>
      </x:c>
    </x:row>
    <x:row r="2160">
      <x:c r="A2160" t="inlineStr">
        <x:is>
          <x:t xml:space="preserve">MG-JTAC18-117</x:t>
        </x:is>
      </x:c>
      <x:c r="B2160" t="inlineStr">
        <x:is>
          <x:t xml:space="preserve">MG-LONG-104</x:t>
        </x:is>
      </x:c>
      <x:c r="C2160" t="inlineStr">
        <x:is>
          <x:t xml:space="preserve">Mg60Ni23.6Si0.5La15.9</x:t>
        </x:is>
      </x:c>
      <x:c r="D2160" t="inlineStr">
        <x:is>
          <x:t xml:space="preserve">Mg61.5Cu29.5Gd9</x:t>
        </x:is>
      </x:c>
      <x:c r="E2160" t="inlineStr">
        <x:is>
          <x:t xml:space="preserve">Mg-based</x:t>
        </x:is>
      </x:c>
      <x:c r="F2160" t="inlineStr">
        <x:is>
          <x:t xml:space="preserve">Mg-based</x:t>
        </x:is>
      </x:c>
      <x:c r="G2160" t="n">
        <x:v>1</x:v>
      </x:c>
      <x:c r="H2160" t="n">
        <x:v>0.6885439966569807</x:v>
      </x:c>
      <x:c r="I2160" t="n">
        <x:v>0.6020599913279624</x:v>
      </x:c>
      <x:c r="J2160" t="n">
        <x:v>1</x:v>
      </x:c>
    </x:row>
    <x:row r="2161">
      <x:c r="A2161" t="inlineStr">
        <x:is>
          <x:t xml:space="preserve">MG-JTAC18-118</x:t>
        </x:is>
      </x:c>
      <x:c r="B2161" t="inlineStr">
        <x:is>
          <x:t xml:space="preserve">MG-LONG-104</x:t>
        </x:is>
      </x:c>
      <x:c r="C2161" t="inlineStr">
        <x:is>
          <x:t xml:space="preserve">Mg60Ni23.6Y0.25La16.15</x:t>
        </x:is>
      </x:c>
      <x:c r="D2161" t="inlineStr">
        <x:is>
          <x:t xml:space="preserve">Mg61.5Cu29.5Gd9</x:t>
        </x:is>
      </x:c>
      <x:c r="E2161" t="inlineStr">
        <x:is>
          <x:t xml:space="preserve">Mg-based</x:t>
        </x:is>
      </x:c>
      <x:c r="F2161" t="inlineStr">
        <x:is>
          <x:t xml:space="preserve">Mg-based</x:t>
        </x:is>
      </x:c>
      <x:c r="G2161" t="n">
        <x:v>1</x:v>
      </x:c>
      <x:c r="H2161" t="n">
        <x:v>0.7719338820177982</x:v>
      </x:c>
      <x:c r="I2161" t="n">
        <x:v>0.05799194697768673</x:v>
      </x:c>
      <x:c r="J2161" t="n">
        <x:v>1</x:v>
      </x:c>
    </x:row>
    <x:row r="2162">
      <x:c r="A2162" t="inlineStr">
        <x:is>
          <x:t xml:space="preserve">MG-JTAC18-119</x:t>
        </x:is>
      </x:c>
      <x:c r="B2162" t="inlineStr">
        <x:is>
          <x:t xml:space="preserve">MG-LONG-104</x:t>
        </x:is>
      </x:c>
      <x:c r="C2162" t="inlineStr">
        <x:is>
          <x:t xml:space="preserve">Mg60Ni23.6Y0.25Si0.25La15.9</x:t>
        </x:is>
      </x:c>
      <x:c r="D2162" t="inlineStr">
        <x:is>
          <x:t xml:space="preserve">Mg61.5Cu29.5Gd9</x:t>
        </x:is>
      </x:c>
      <x:c r="E2162" t="inlineStr">
        <x:is>
          <x:t xml:space="preserve">Mg-based</x:t>
        </x:is>
      </x:c>
      <x:c r="F2162" t="inlineStr">
        <x:is>
          <x:t xml:space="preserve">Mg-based</x:t>
        </x:is>
      </x:c>
      <x:c r="G2162" t="n">
        <x:v>1</x:v>
      </x:c>
      <x:c r="H2162" t="n">
        <x:v>0.4947944592552787</x:v>
      </x:c>
      <x:c r="I2162" t="n">
        <x:v>0.3010299956639812</x:v>
      </x:c>
      <x:c r="J2162" t="n">
        <x:v>1</x:v>
      </x:c>
    </x:row>
    <x:row r="2163">
      <x:c r="A2163" t="inlineStr">
        <x:is>
          <x:t xml:space="preserve">MG-JTAC18-121</x:t>
        </x:is>
      </x:c>
      <x:c r="B2163" t="inlineStr">
        <x:is>
          <x:t xml:space="preserve">MG-LONG-104</x:t>
        </x:is>
      </x:c>
      <x:c r="C2163" t="inlineStr">
        <x:is>
          <x:t xml:space="preserve">Mg60Ni23.6Y0.5Si0.1La15.8</x:t>
        </x:is>
      </x:c>
      <x:c r="D2163" t="inlineStr">
        <x:is>
          <x:t xml:space="preserve">Mg61.5Cu29.5Gd9</x:t>
        </x:is>
      </x:c>
      <x:c r="E2163" t="inlineStr">
        <x:is>
          <x:t xml:space="preserve">Mg-based</x:t>
        </x:is>
      </x:c>
      <x:c r="F2163" t="inlineStr">
        <x:is>
          <x:t xml:space="preserve">Mg-based</x:t>
        </x:is>
      </x:c>
      <x:c r="G2163" t="n">
        <x:v>1</x:v>
      </x:c>
      <x:c r="H2163" t="n">
        <x:v>0.2816703769139908</x:v>
      </x:c>
      <x:c r="I2163" t="n">
        <x:v>0.4259687322722812</x:v>
      </x:c>
      <x:c r="J2163" t="n">
        <x:v>1</x:v>
      </x:c>
    </x:row>
    <x:row r="2164">
      <x:c r="A2164" t="inlineStr">
        <x:is>
          <x:t xml:space="preserve">MG-JTAC18-122</x:t>
        </x:is>
      </x:c>
      <x:c r="B2164" t="inlineStr">
        <x:is>
          <x:t xml:space="preserve">MG-LONG-104</x:t>
        </x:is>
      </x:c>
      <x:c r="C2164" t="inlineStr">
        <x:is>
          <x:t xml:space="preserve">Mg60Ni23.6Y0.5Si0.5La15.75</x:t>
        </x:is>
      </x:c>
      <x:c r="D2164" t="inlineStr">
        <x:is>
          <x:t xml:space="preserve">Mg61.5Cu29.5Gd9</x:t>
        </x:is>
      </x:c>
      <x:c r="E2164" t="inlineStr">
        <x:is>
          <x:t xml:space="preserve">Mg-based</x:t>
        </x:is>
      </x:c>
      <x:c r="F2164" t="inlineStr">
        <x:is>
          <x:t xml:space="preserve">Mg-based</x:t>
        </x:is>
      </x:c>
      <x:c r="G2164" t="n">
        <x:v>1</x:v>
      </x:c>
      <x:c r="H2164" t="n">
        <x:v>0.8134502626422696</x:v>
      </x:c>
      <x:c r="I2164" t="n">
        <x:v>0.6020599913279624</x:v>
      </x:c>
      <x:c r="J2164" t="n">
        <x:v>1</x:v>
      </x:c>
    </x:row>
    <x:row r="2165">
      <x:c r="A2165" t="inlineStr">
        <x:is>
          <x:t xml:space="preserve">MG-JTAC18-124</x:t>
        </x:is>
      </x:c>
      <x:c r="B2165" t="inlineStr">
        <x:is>
          <x:t xml:space="preserve">MG-LONG-104</x:t>
        </x:is>
      </x:c>
      <x:c r="C2165" t="inlineStr">
        <x:is>
          <x:t xml:space="preserve">Mg60Ni23.6Y1La15.4</x:t>
        </x:is>
      </x:c>
      <x:c r="D2165" t="inlineStr">
        <x:is>
          <x:t xml:space="preserve">Mg61.5Cu29.5Gd9</x:t>
        </x:is>
      </x:c>
      <x:c r="E2165" t="inlineStr">
        <x:is>
          <x:t xml:space="preserve">Mg-based</x:t>
        </x:is>
      </x:c>
      <x:c r="F2165" t="inlineStr">
        <x:is>
          <x:t xml:space="preserve">Mg-based</x:t>
        </x:is>
      </x:c>
      <x:c r="G2165" t="n">
        <x:v>1</x:v>
      </x:c>
      <x:c r="H2165" t="n">
        <x:v>0.577275711377186</x:v>
      </x:c>
      <x:c r="I2165" t="n">
        <x:v>0.1249387366083</x:v>
      </x:c>
      <x:c r="J2165" t="n">
        <x:v>1</x:v>
      </x:c>
    </x:row>
    <x:row r="2166">
      <x:c r="A2166" t="inlineStr">
        <x:is>
          <x:t xml:space="preserve">MG-JTAC18-126</x:t>
        </x:is>
      </x:c>
      <x:c r="B2166" t="inlineStr">
        <x:is>
          <x:t xml:space="preserve">MG-LONG-104</x:t>
        </x:is>
      </x:c>
      <x:c r="C2166" t="inlineStr">
        <x:is>
          <x:t xml:space="preserve">Mg65Ni20La15</x:t>
        </x:is>
      </x:c>
      <x:c r="D2166" t="inlineStr">
        <x:is>
          <x:t xml:space="preserve">Mg61.5Cu29.5Gd9</x:t>
        </x:is>
      </x:c>
      <x:c r="E2166" t="inlineStr">
        <x:is>
          <x:t xml:space="preserve">Mg-based</x:t>
        </x:is>
      </x:c>
      <x:c r="F2166" t="inlineStr">
        <x:is>
          <x:t xml:space="preserve">Mg-based</x:t>
        </x:is>
      </x:c>
      <x:c r="G2166" t="n">
        <x:v>1</x:v>
      </x:c>
      <x:c r="H2166" t="n">
        <x:v>1.229943783062578</x:v>
      </x:c>
      <x:c r="I2166" t="n">
        <x:v>0.9030899869919435</x:v>
      </x:c>
      <x:c r="J2166" t="n">
        <x:v>1</x:v>
      </x:c>
    </x:row>
    <x:row r="2167">
      <x:c r="A2167" t="inlineStr">
        <x:is>
          <x:t xml:space="preserve">MG-LONG-105</x:t>
        </x:is>
      </x:c>
      <x:c r="B2167" t="inlineStr">
        <x:is>
          <x:t xml:space="preserve">MG-LONG-106</x:t>
        </x:is>
      </x:c>
      <x:c r="C2167" t="inlineStr">
        <x:is>
          <x:t xml:space="preserve">Mg65Cu25Gd10</x:t>
        </x:is>
      </x:c>
      <x:c r="D2167" t="inlineStr">
        <x:is>
          <x:t xml:space="preserve">Mg63Cu27Gd10</x:t>
        </x:is>
      </x:c>
      <x:c r="E2167" t="inlineStr">
        <x:is>
          <x:t xml:space="preserve">Mg-based</x:t>
        </x:is>
      </x:c>
      <x:c r="F2167" t="inlineStr">
        <x:is>
          <x:t xml:space="preserve">Mg-based</x:t>
        </x:is>
      </x:c>
      <x:c r="G2167" t="n">
        <x:v>1</x:v>
      </x:c>
      <x:c r="H2167" t="n">
        <x:v>0.2438045172876452</x:v>
      </x:c>
      <x:c r="I2167" t="n">
        <x:v>-0.2430380486862944</x:v>
      </x:c>
      <x:c r="J2167" t="n">
        <x:v>0</x:v>
      </x:c>
    </x:row>
    <x:row r="2168">
      <x:c r="A2168" t="inlineStr">
        <x:is>
          <x:t xml:space="preserve">MG-LONG-105</x:t>
        </x:is>
      </x:c>
      <x:c r="B2168" t="inlineStr">
        <x:is>
          <x:t xml:space="preserve">MG-LONG-107</x:t>
        </x:is>
      </x:c>
      <x:c r="C2168" t="inlineStr">
        <x:is>
          <x:t xml:space="preserve">Mg65Cu25Gd10</x:t>
        </x:is>
      </x:c>
      <x:c r="D2168" t="inlineStr">
        <x:is>
          <x:t xml:space="preserve">Mg61Cu29Gd10</x:t>
        </x:is>
      </x:c>
      <x:c r="E2168" t="inlineStr">
        <x:is>
          <x:t xml:space="preserve">Mg-based</x:t>
        </x:is>
      </x:c>
      <x:c r="F2168" t="inlineStr">
        <x:is>
          <x:t xml:space="preserve">Mg-based</x:t>
        </x:is>
      </x:c>
      <x:c r="G2168" t="n">
        <x:v>1</x:v>
      </x:c>
      <x:c r="H2168" t="n">
        <x:v>0.6090453311814475</x:v>
      </x:c>
      <x:c r="I2168" t="n">
        <x:v>-0.2430380486862944</x:v>
      </x:c>
      <x:c r="J2168" t="n">
        <x:v>0</x:v>
      </x:c>
    </x:row>
    <x:row r="2169">
      <x:c r="A2169" t="inlineStr">
        <x:is>
          <x:t xml:space="preserve">MG-LONG-105</x:t>
        </x:is>
      </x:c>
      <x:c r="B2169" t="inlineStr">
        <x:is>
          <x:t xml:space="preserve">MG-LONG-108</x:t>
        </x:is>
      </x:c>
      <x:c r="C2169" t="inlineStr">
        <x:is>
          <x:t xml:space="preserve">Mg65Cu25Gd10</x:t>
        </x:is>
      </x:c>
      <x:c r="D2169" t="inlineStr">
        <x:is>
          <x:t xml:space="preserve">Mg59Cu31Gd10</x:t>
        </x:is>
      </x:c>
      <x:c r="E2169" t="inlineStr">
        <x:is>
          <x:t xml:space="preserve">Mg-based</x:t>
        </x:is>
      </x:c>
      <x:c r="F2169" t="inlineStr">
        <x:is>
          <x:t xml:space="preserve">Mg-based</x:t>
        </x:is>
      </x:c>
      <x:c r="G2169" t="n">
        <x:v>1</x:v>
      </x:c>
      <x:c r="H2169" t="n">
        <x:v>0.8660150007682105</x:v>
      </x:c>
      <x:c r="I2169" t="n">
        <x:v>-0.2430380486862944</x:v>
      </x:c>
      <x:c r="J2169" t="n">
        <x:v>0</x:v>
      </x:c>
    </x:row>
    <x:row r="2170">
      <x:c r="A2170" t="inlineStr">
        <x:is>
          <x:t xml:space="preserve">MG-LONG-105</x:t>
        </x:is>
      </x:c>
      <x:c r="B2170" t="inlineStr">
        <x:is>
          <x:t xml:space="preserve">MG-LONG-109</x:t>
        </x:is>
      </x:c>
      <x:c r="C2170" t="inlineStr">
        <x:is>
          <x:t xml:space="preserve">Mg65Cu25Gd10</x:t>
        </x:is>
      </x:c>
      <x:c r="D2170" t="inlineStr">
        <x:is>
          <x:t xml:space="preserve">Mg64.5Cu24.5Gd11</x:t>
        </x:is>
      </x:c>
      <x:c r="E2170" t="inlineStr">
        <x:is>
          <x:t xml:space="preserve">Mg-based</x:t>
        </x:is>
      </x:c>
      <x:c r="F2170" t="inlineStr">
        <x:is>
          <x:t xml:space="preserve">Mg-based</x:t>
        </x:is>
      </x:c>
      <x:c r="G2170" t="n">
        <x:v>1</x:v>
      </x:c>
      <x:c r="H2170" t="n">
        <x:v>0.1249584771233091</x:v>
      </x:c>
      <x:c r="I2170" t="n">
        <x:v>-0.06694678963061318</x:v>
      </x:c>
      <x:c r="J2170" t="n">
        <x:v>0</x:v>
      </x:c>
    </x:row>
    <x:row r="2171">
      <x:c r="A2171" t="inlineStr">
        <x:is>
          <x:t xml:space="preserve">MG-LONG-105</x:t>
        </x:is>
      </x:c>
      <x:c r="B2171" t="inlineStr">
        <x:is>
          <x:t xml:space="preserve">MG-LONG-110</x:t>
        </x:is>
      </x:c>
      <x:c r="C2171" t="inlineStr">
        <x:is>
          <x:t xml:space="preserve">Mg65Cu25Gd10</x:t>
        </x:is>
      </x:c>
      <x:c r="D2171" t="inlineStr">
        <x:is>
          <x:t xml:space="preserve">Mg62.5Cu26.5Gd11</x:t>
        </x:is>
      </x:c>
      <x:c r="E2171" t="inlineStr">
        <x:is>
          <x:t xml:space="preserve">Mg-based</x:t>
        </x:is>
      </x:c>
      <x:c r="F2171" t="inlineStr">
        <x:is>
          <x:t xml:space="preserve">Mg-based</x:t>
        </x:is>
      </x:c>
      <x:c r="G2171" t="n">
        <x:v>1</x:v>
      </x:c>
      <x:c r="H2171" t="n">
        <x:v>0.4982884521668166</x:v>
      </x:c>
      <x:c r="I2171" t="n">
        <x:v>0.1091444694250681</x:v>
      </x:c>
      <x:c r="J2171" t="n">
        <x:v>1</x:v>
      </x:c>
    </x:row>
    <x:row r="2172">
      <x:c r="A2172" t="inlineStr">
        <x:is>
          <x:t xml:space="preserve">MG-LONG-105</x:t>
        </x:is>
      </x:c>
      <x:c r="B2172" t="inlineStr">
        <x:is>
          <x:t xml:space="preserve">MG-LONG-111</x:t>
        </x:is>
      </x:c>
      <x:c r="C2172" t="inlineStr">
        <x:is>
          <x:t xml:space="preserve">Mg65Cu25Gd10</x:t>
        </x:is>
      </x:c>
      <x:c r="D2172" t="inlineStr">
        <x:is>
          <x:t xml:space="preserve">Mg60.5Cu28.5Gd11</x:t>
        </x:is>
      </x:c>
      <x:c r="E2172" t="inlineStr">
        <x:is>
          <x:t xml:space="preserve">Mg-based</x:t>
        </x:is>
      </x:c>
      <x:c r="F2172" t="inlineStr">
        <x:is>
          <x:t xml:space="preserve">Mg-based</x:t>
        </x:is>
      </x:c>
      <x:c r="G2172" t="n">
        <x:v>1</x:v>
      </x:c>
      <x:c r="H2172" t="n">
        <x:v>0.1569279889091397</x:v>
      </x:c>
      <x:c r="I2172" t="n">
        <x:v>0.05799194697768673</x:v>
      </x:c>
      <x:c r="J2172" t="n">
        <x:v>1</x:v>
      </x:c>
    </x:row>
    <x:row r="2173">
      <x:c r="A2173" t="inlineStr">
        <x:is>
          <x:t xml:space="preserve">MG-LONG-105</x:t>
        </x:is>
      </x:c>
      <x:c r="B2173" t="inlineStr">
        <x:is>
          <x:t xml:space="preserve">MG-LONG-112</x:t>
        </x:is>
      </x:c>
      <x:c r="C2173" t="inlineStr">
        <x:is>
          <x:t xml:space="preserve">Mg65Cu25Gd10</x:t>
        </x:is>
      </x:c>
      <x:c r="D2173" t="inlineStr">
        <x:is>
          <x:t xml:space="preserve">Mg58.5Cu30.5Gd11</x:t>
        </x:is>
      </x:c>
      <x:c r="E2173" t="inlineStr">
        <x:is>
          <x:t xml:space="preserve">Mg-based</x:t>
        </x:is>
      </x:c>
      <x:c r="F2173" t="inlineStr">
        <x:is>
          <x:t xml:space="preserve">Mg-based</x:t>
        </x:is>
      </x:c>
      <x:c r="G2173" t="n">
        <x:v>1</x:v>
      </x:c>
      <x:c r="H2173" t="n">
        <x:v>0.6565346898151838</x:v>
      </x:c>
      <x:c r="I2173" t="n">
        <x:v>0.05799194697768673</x:v>
      </x:c>
      <x:c r="J2173" t="n">
        <x:v>1</x:v>
      </x:c>
    </x:row>
    <x:row r="2174">
      <x:c r="A2174" t="inlineStr">
        <x:is>
          <x:t xml:space="preserve">MG-LONG-105</x:t>
        </x:is>
      </x:c>
      <x:c r="B2174" t="inlineStr">
        <x:is>
          <x:t xml:space="preserve">MG-LONG-113</x:t>
        </x:is>
      </x:c>
      <x:c r="C2174" t="inlineStr">
        <x:is>
          <x:t xml:space="preserve">Mg65Cu25Gd10</x:t>
        </x:is>
      </x:c>
      <x:c r="D2174" t="inlineStr">
        <x:is>
          <x:t xml:space="preserve">Mg61Cu28Gd11</x:t>
        </x:is>
      </x:c>
      <x:c r="E2174" t="inlineStr">
        <x:is>
          <x:t xml:space="preserve">Mg-based</x:t>
        </x:is>
      </x:c>
      <x:c r="F2174" t="inlineStr">
        <x:is>
          <x:t xml:space="preserve">Mg-based</x:t>
        </x:is>
      </x:c>
      <x:c r="G2174" t="n">
        <x:v>1</x:v>
      </x:c>
      <x:c r="H2174" t="n">
        <x:v>0.8924357627313111</x:v>
      </x:c>
      <x:c r="I2174" t="n">
        <x:v>0.2340832060333681</x:v>
      </x:c>
      <x:c r="J2174" t="n">
        <x:v>1</x:v>
      </x:c>
    </x:row>
    <x:row r="2175">
      <x:c r="A2175" t="inlineStr">
        <x:is>
          <x:t xml:space="preserve">MG-LONG-106</x:t>
        </x:is>
      </x:c>
      <x:c r="B2175" t="inlineStr">
        <x:is>
          <x:t xml:space="preserve">MG-LONG-109</x:t>
        </x:is>
      </x:c>
      <x:c r="C2175" t="inlineStr">
        <x:is>
          <x:t xml:space="preserve">Mg63Cu27Gd10</x:t>
        </x:is>
      </x:c>
      <x:c r="D2175" t="inlineStr">
        <x:is>
          <x:t xml:space="preserve">Mg64.5Cu24.5Gd11</x:t>
        </x:is>
      </x:c>
      <x:c r="E2175" t="inlineStr">
        <x:is>
          <x:t xml:space="preserve">Mg-based</x:t>
        </x:is>
      </x:c>
      <x:c r="F2175" t="inlineStr">
        <x:is>
          <x:t xml:space="preserve">Mg-based</x:t>
        </x:is>
      </x:c>
      <x:c r="G2175" t="n">
        <x:v>1</x:v>
      </x:c>
      <x:c r="H2175" t="n">
        <x:v>0.2853671558818791</x:v>
      </x:c>
      <x:c r="I2175" t="n">
        <x:v>0.1760912590556812</x:v>
      </x:c>
      <x:c r="J2175" t="n">
        <x:v>1</x:v>
      </x:c>
    </x:row>
    <x:row r="2176">
      <x:c r="A2176" t="inlineStr">
        <x:is>
          <x:t xml:space="preserve">MG-LONG-106</x:t>
        </x:is>
      </x:c>
      <x:c r="B2176" t="inlineStr">
        <x:is>
          <x:t xml:space="preserve">MG-LONG-110</x:t>
        </x:is>
      </x:c>
      <x:c r="C2176" t="inlineStr">
        <x:is>
          <x:t xml:space="preserve">Mg63Cu27Gd10</x:t>
        </x:is>
      </x:c>
      <x:c r="D2176" t="inlineStr">
        <x:is>
          <x:t xml:space="preserve">Mg62.5Cu26.5Gd11</x:t>
        </x:is>
      </x:c>
      <x:c r="E2176" t="inlineStr">
        <x:is>
          <x:t xml:space="preserve">Mg-based</x:t>
        </x:is>
      </x:c>
      <x:c r="F2176" t="inlineStr">
        <x:is>
          <x:t xml:space="preserve">Mg-based</x:t>
        </x:is>
      </x:c>
      <x:c r="G2176" t="n">
        <x:v>1</x:v>
      </x:c>
      <x:c r="H2176" t="n">
        <x:v>0.7349644475533429</x:v>
      </x:c>
      <x:c r="I2176" t="n">
        <x:v>0.3521825181113625</x:v>
      </x:c>
      <x:c r="J2176" t="n">
        <x:v>1</x:v>
      </x:c>
    </x:row>
    <x:row r="2177">
      <x:c r="A2177" t="inlineStr">
        <x:is>
          <x:t xml:space="preserve">MG-LONG-106</x:t>
        </x:is>
      </x:c>
      <x:c r="B2177" t="inlineStr">
        <x:is>
          <x:t xml:space="preserve">MG-LONG-111</x:t>
        </x:is>
      </x:c>
      <x:c r="C2177" t="inlineStr">
        <x:is>
          <x:t xml:space="preserve">Mg63Cu27Gd10</x:t>
        </x:is>
      </x:c>
      <x:c r="D2177" t="inlineStr">
        <x:is>
          <x:t xml:space="preserve">Mg60.5Cu28.5Gd11</x:t>
        </x:is>
      </x:c>
      <x:c r="E2177" t="inlineStr">
        <x:is>
          <x:t xml:space="preserve">Mg-based</x:t>
        </x:is>
      </x:c>
      <x:c r="F2177" t="inlineStr">
        <x:is>
          <x:t xml:space="preserve">Mg-based</x:t>
        </x:is>
      </x:c>
      <x:c r="G2177" t="n">
        <x:v>1</x:v>
      </x:c>
      <x:c r="H2177" t="n">
        <x:v>0.383522660501065</x:v>
      </x:c>
      <x:c r="I2177" t="n">
        <x:v>0.3010299956639811</x:v>
      </x:c>
      <x:c r="J2177" t="n">
        <x:v>1</x:v>
      </x:c>
    </x:row>
    <x:row r="2178">
      <x:c r="A2178" t="inlineStr">
        <x:is>
          <x:t xml:space="preserve">MG-LONG-106</x:t>
        </x:is>
      </x:c>
      <x:c r="B2178" t="inlineStr">
        <x:is>
          <x:t xml:space="preserve">MG-LONG-112</x:t>
        </x:is>
      </x:c>
      <x:c r="C2178" t="inlineStr">
        <x:is>
          <x:t xml:space="preserve">Mg63Cu27Gd10</x:t>
        </x:is>
      </x:c>
      <x:c r="D2178" t="inlineStr">
        <x:is>
          <x:t xml:space="preserve">Mg58.5Cu30.5Gd11</x:t>
        </x:is>
      </x:c>
      <x:c r="E2178" t="inlineStr">
        <x:is>
          <x:t xml:space="preserve">Mg-based</x:t>
        </x:is>
      </x:c>
      <x:c r="F2178" t="inlineStr">
        <x:is>
          <x:t xml:space="preserve">Mg-based</x:t>
        </x:is>
      </x:c>
      <x:c r="G2178" t="n">
        <x:v>1</x:v>
      </x:c>
      <x:c r="H2178" t="n">
        <x:v>0.7797002746134362</x:v>
      </x:c>
      <x:c r="I2178" t="n">
        <x:v>0.3010299956639811</x:v>
      </x:c>
      <x:c r="J2178" t="n">
        <x:v>1</x:v>
      </x:c>
    </x:row>
    <x:row r="2179">
      <x:c r="A2179" t="inlineStr">
        <x:is>
          <x:t xml:space="preserve">MG-LONG-106</x:t>
        </x:is>
      </x:c>
      <x:c r="B2179" t="inlineStr">
        <x:is>
          <x:t xml:space="preserve">MG-LONG-113</x:t>
        </x:is>
      </x:c>
      <x:c r="C2179" t="inlineStr">
        <x:is>
          <x:t xml:space="preserve">Mg63Cu27Gd10</x:t>
        </x:is>
      </x:c>
      <x:c r="D2179" t="inlineStr">
        <x:is>
          <x:t xml:space="preserve">Mg61Cu28Gd11</x:t>
        </x:is>
      </x:c>
      <x:c r="E2179" t="inlineStr">
        <x:is>
          <x:t xml:space="preserve">Mg-based</x:t>
        </x:is>
      </x:c>
      <x:c r="F2179" t="inlineStr">
        <x:is>
          <x:t xml:space="preserve">Mg-based</x:t>
        </x:is>
      </x:c>
      <x:c r="G2179" t="n">
        <x:v>1</x:v>
      </x:c>
      <x:c r="H2179" t="n">
        <x:v>1.045228962293658</x:v>
      </x:c>
      <x:c r="I2179" t="n">
        <x:v>0.4771212547196625</x:v>
      </x:c>
      <x:c r="J2179" t="n">
        <x:v>1</x:v>
      </x:c>
    </x:row>
    <x:row r="2180">
      <x:c r="A2180" t="inlineStr">
        <x:is>
          <x:t xml:space="preserve">MG-JTAC18-125</x:t>
        </x:is>
      </x:c>
      <x:c r="B2180" t="inlineStr">
        <x:is>
          <x:t xml:space="preserve">MG-LONG-106</x:t>
        </x:is>
      </x:c>
      <x:c r="C2180" t="inlineStr">
        <x:is>
          <x:t xml:space="preserve">Mg65Cu25Y10</x:t>
        </x:is>
      </x:c>
      <x:c r="D2180" t="inlineStr">
        <x:is>
          <x:t xml:space="preserve">Mg63Cu27Gd10</x:t>
        </x:is>
      </x:c>
      <x:c r="E2180" t="inlineStr">
        <x:is>
          <x:t xml:space="preserve">Mg-based</x:t>
        </x:is>
      </x:c>
      <x:c r="F2180" t="inlineStr">
        <x:is>
          <x:t xml:space="preserve">Mg-based</x:t>
        </x:is>
      </x:c>
      <x:c r="G2180" t="n">
        <x:v>1</x:v>
      </x:c>
      <x:c r="H2180" t="n">
        <x:v>1.241620442161065</x:v>
      </x:c>
      <x:c r="I2180" t="n">
        <x:v>-0.2430380486862944</x:v>
      </x:c>
      <x:c r="J2180" t="n">
        <x:v>0</x:v>
      </x:c>
    </x:row>
    <x:row r="2181">
      <x:c r="A2181" t="inlineStr">
        <x:is>
          <x:t xml:space="preserve">MG-LONG-107</x:t>
        </x:is>
      </x:c>
      <x:c r="B2181" t="inlineStr">
        <x:is>
          <x:t xml:space="preserve">MG-LONG-109</x:t>
        </x:is>
      </x:c>
      <x:c r="C2181" t="inlineStr">
        <x:is>
          <x:t xml:space="preserve">Mg61Cu29Gd10</x:t>
        </x:is>
      </x:c>
      <x:c r="D2181" t="inlineStr">
        <x:is>
          <x:t xml:space="preserve">Mg64.5Cu24.5Gd11</x:t>
        </x:is>
      </x:c>
      <x:c r="E2181" t="inlineStr">
        <x:is>
          <x:t xml:space="preserve">Mg-based</x:t>
        </x:is>
      </x:c>
      <x:c r="F2181" t="inlineStr">
        <x:is>
          <x:t xml:space="preserve">Mg-based</x:t>
        </x:is>
      </x:c>
      <x:c r="G2181" t="n">
        <x:v>1</x:v>
      </x:c>
      <x:c r="H2181" t="n">
        <x:v>0.512316235071143</x:v>
      </x:c>
      <x:c r="I2181" t="n">
        <x:v>0.1760912590556812</x:v>
      </x:c>
      <x:c r="J2181" t="n">
        <x:v>1</x:v>
      </x:c>
    </x:row>
    <x:row r="2182">
      <x:c r="A2182" t="inlineStr">
        <x:is>
          <x:t xml:space="preserve">MG-LONG-107</x:t>
        </x:is>
      </x:c>
      <x:c r="B2182" t="inlineStr">
        <x:is>
          <x:t xml:space="preserve">MG-LONG-110</x:t>
        </x:is>
      </x:c>
      <x:c r="C2182" t="inlineStr">
        <x:is>
          <x:t xml:space="preserve">Mg61Cu29Gd10</x:t>
        </x:is>
      </x:c>
      <x:c r="D2182" t="inlineStr">
        <x:is>
          <x:t xml:space="preserve">Mg62.5Cu26.5Gd11</x:t>
        </x:is>
      </x:c>
      <x:c r="E2182" t="inlineStr">
        <x:is>
          <x:t xml:space="preserve">Mg-based</x:t>
        </x:is>
      </x:c>
      <x:c r="F2182" t="inlineStr">
        <x:is>
          <x:t xml:space="preserve">Mg-based</x:t>
        </x:is>
      </x:c>
      <x:c r="G2182" t="n">
        <x:v>1</x:v>
      </x:c>
      <x:c r="H2182" t="n">
        <x:v>0.9217853894017147</x:v>
      </x:c>
      <x:c r="I2182" t="n">
        <x:v>0.3521825181113625</x:v>
      </x:c>
      <x:c r="J2182" t="n">
        <x:v>1</x:v>
      </x:c>
    </x:row>
    <x:row r="2183">
      <x:c r="A2183" t="inlineStr">
        <x:is>
          <x:t xml:space="preserve">MG-LONG-107</x:t>
        </x:is>
      </x:c>
      <x:c r="B2183" t="inlineStr">
        <x:is>
          <x:t xml:space="preserve">MG-LONG-111</x:t>
        </x:is>
      </x:c>
      <x:c r="C2183" t="inlineStr">
        <x:is>
          <x:t xml:space="preserve">Mg61Cu29Gd10</x:t>
        </x:is>
      </x:c>
      <x:c r="D2183" t="inlineStr">
        <x:is>
          <x:t xml:space="preserve">Mg60.5Cu28.5Gd11</x:t>
        </x:is>
      </x:c>
      <x:c r="E2183" t="inlineStr">
        <x:is>
          <x:t xml:space="preserve">Mg-based</x:t>
        </x:is>
      </x:c>
      <x:c r="F2183" t="inlineStr">
        <x:is>
          <x:t xml:space="preserve">Mg-based</x:t>
        </x:is>
      </x:c>
      <x:c r="G2183" t="n">
        <x:v>1</x:v>
      </x:c>
      <x:c r="H2183" t="n">
        <x:v>0.7151848131936199</x:v>
      </x:c>
      <x:c r="I2183" t="n">
        <x:v>0.3010299956639811</x:v>
      </x:c>
      <x:c r="J2183" t="n">
        <x:v>1</x:v>
      </x:c>
    </x:row>
    <x:row r="2184">
      <x:c r="A2184" t="inlineStr">
        <x:is>
          <x:t xml:space="preserve">MG-LONG-107</x:t>
        </x:is>
      </x:c>
      <x:c r="B2184" t="inlineStr">
        <x:is>
          <x:t xml:space="preserve">MG-LONG-112</x:t>
        </x:is>
      </x:c>
      <x:c r="C2184" t="inlineStr">
        <x:is>
          <x:t xml:space="preserve">Mg61Cu29Gd10</x:t>
        </x:is>
      </x:c>
      <x:c r="D2184" t="inlineStr">
        <x:is>
          <x:t xml:space="preserve">Mg58.5Cu30.5Gd11</x:t>
        </x:is>
      </x:c>
      <x:c r="E2184" t="inlineStr">
        <x:is>
          <x:t xml:space="preserve">Mg-based</x:t>
        </x:is>
      </x:c>
      <x:c r="F2184" t="inlineStr">
        <x:is>
          <x:t xml:space="preserve">Mg-based</x:t>
        </x:is>
      </x:c>
      <x:c r="G2184" t="n">
        <x:v>1</x:v>
      </x:c>
      <x:c r="H2184" t="n">
        <x:v>1.258419665495072</x:v>
      </x:c>
      <x:c r="I2184" t="n">
        <x:v>0.3010299956639811</x:v>
      </x:c>
      <x:c r="J2184" t="n">
        <x:v>1</x:v>
      </x:c>
    </x:row>
    <x:row r="2185">
      <x:c r="A2185" t="inlineStr">
        <x:is>
          <x:t xml:space="preserve">MG-LONG-107</x:t>
        </x:is>
      </x:c>
      <x:c r="B2185" t="inlineStr">
        <x:is>
          <x:t xml:space="preserve">MG-LONG-114</x:t>
        </x:is>
      </x:c>
      <x:c r="C2185" t="inlineStr">
        <x:is>
          <x:t xml:space="preserve">Mg61Cu29Gd10</x:t>
        </x:is>
      </x:c>
      <x:c r="D2185" t="inlineStr">
        <x:is>
          <x:t xml:space="preserve">La66Al14Cu20</x:t>
        </x:is>
      </x:c>
      <x:c r="E2185" t="inlineStr">
        <x:is>
          <x:t xml:space="preserve">Mg-based</x:t>
        </x:is>
      </x:c>
      <x:c r="F2185" t="inlineStr">
        <x:is>
          <x:t xml:space="preserve">La-based</x:t>
        </x:is>
      </x:c>
      <x:c r="G2185" t="n">
        <x:v>0</x:v>
      </x:c>
      <x:c r="H2185" t="n">
        <x:v>1.003827518693951</x:v>
      </x:c>
      <x:c r="I2185" t="n">
        <x:v>-0.3010299956639812</x:v>
      </x:c>
      <x:c r="J2185" t="n">
        <x:v>0</x:v>
      </x:c>
    </x:row>
    <x:row r="2186">
      <x:c r="A2186" t="inlineStr">
        <x:is>
          <x:t xml:space="preserve">MG-JTAC18-017</x:t>
        </x:is>
      </x:c>
      <x:c r="B2186" t="inlineStr">
        <x:is>
          <x:t xml:space="preserve">MG-LONG-107</x:t>
        </x:is>
      </x:c>
      <x:c r="C2186" t="inlineStr">
        <x:is>
          <x:t xml:space="preserve">Ag53.8Mg15.4Ca30.8</x:t>
        </x:is>
      </x:c>
      <x:c r="D2186" t="inlineStr">
        <x:is>
          <x:t xml:space="preserve">Mg61Cu29Gd10</x:t>
        </x:is>
      </x:c>
      <x:c r="E2186" t="inlineStr">
        <x:is>
          <x:t xml:space="preserve">Ag-based</x:t>
        </x:is>
      </x:c>
      <x:c r="F2186" t="inlineStr">
        <x:is>
          <x:t xml:space="preserve">Mg-based</x:t>
        </x:is>
      </x:c>
      <x:c r="G2186" t="n">
        <x:v>0</x:v>
      </x:c>
      <x:c r="H2186" t="n">
        <x:v>1.285573776678184</x:v>
      </x:c>
      <x:c r="I2186" t="n">
        <x:v>0.6989700043360187</x:v>
      </x:c>
      <x:c r="J2186" t="n">
        <x:v>1</x:v>
      </x:c>
    </x:row>
    <x:row r="2187">
      <x:c r="A2187" t="inlineStr">
        <x:is>
          <x:t xml:space="preserve">MG-JTAC18-102</x:t>
        </x:is>
      </x:c>
      <x:c r="B2187" t="inlineStr">
        <x:is>
          <x:t xml:space="preserve">MG-LONG-107</x:t>
        </x:is>
      </x:c>
      <x:c r="C2187" t="inlineStr">
        <x:is>
          <x:t xml:space="preserve">La62Cu24Al9.8Mg4.2</x:t>
        </x:is>
      </x:c>
      <x:c r="D2187" t="inlineStr">
        <x:is>
          <x:t xml:space="preserve">Mg61Cu29Gd10</x:t>
        </x:is>
      </x:c>
      <x:c r="E2187" t="inlineStr">
        <x:is>
          <x:t xml:space="preserve">La-based</x:t>
        </x:is>
      </x:c>
      <x:c r="F2187" t="inlineStr">
        <x:is>
          <x:t xml:space="preserve">Mg-based</x:t>
        </x:is>
      </x:c>
      <x:c r="G2187" t="n">
        <x:v>0</x:v>
      </x:c>
      <x:c r="H2187" t="n">
        <x:v>1.096901017717502</x:v>
      </x:c>
      <x:c r="I2187" t="n">
        <x:v>-0.3979400086720376</x:v>
      </x:c>
      <x:c r="J2187" t="n">
        <x:v>0</x:v>
      </x:c>
    </x:row>
    <x:row r="2188">
      <x:c r="A2188" t="inlineStr">
        <x:is>
          <x:t xml:space="preserve">MG-JTAC18-103</x:t>
        </x:is>
      </x:c>
      <x:c r="B2188" t="inlineStr">
        <x:is>
          <x:t xml:space="preserve">MG-LONG-107</x:t>
        </x:is>
      </x:c>
      <x:c r="C2188" t="inlineStr">
        <x:is>
          <x:t xml:space="preserve">La66Al14Cu20</x:t>
        </x:is>
      </x:c>
      <x:c r="D2188" t="inlineStr">
        <x:is>
          <x:t xml:space="preserve">Mg61Cu29Gd10</x:t>
        </x:is>
      </x:c>
      <x:c r="E2188" t="inlineStr">
        <x:is>
          <x:t xml:space="preserve">La-based</x:t>
        </x:is>
      </x:c>
      <x:c r="F2188" t="inlineStr">
        <x:is>
          <x:t xml:space="preserve">Mg-based</x:t>
        </x:is>
      </x:c>
      <x:c r="G2188" t="n">
        <x:v>0</x:v>
      </x:c>
      <x:c r="H2188" t="n">
        <x:v>1.003827518693951</x:v>
      </x:c>
      <x:c r="I2188" t="n">
        <x:v>0.3010299956639812</x:v>
      </x:c>
      <x:c r="J2188" t="n">
        <x:v>1</x:v>
      </x:c>
    </x:row>
    <x:row r="2189">
      <x:c r="A2189" t="inlineStr">
        <x:is>
          <x:t xml:space="preserve">MG-JTAC18-125</x:t>
        </x:is>
      </x:c>
      <x:c r="B2189" t="inlineStr">
        <x:is>
          <x:t xml:space="preserve">MG-LONG-107</x:t>
        </x:is>
      </x:c>
      <x:c r="C2189" t="inlineStr">
        <x:is>
          <x:t xml:space="preserve">Mg65Cu25Y10</x:t>
        </x:is>
      </x:c>
      <x:c r="D2189" t="inlineStr">
        <x:is>
          <x:t xml:space="preserve">Mg61Cu29Gd10</x:t>
        </x:is>
      </x:c>
      <x:c r="E2189" t="inlineStr">
        <x:is>
          <x:t xml:space="preserve">Mg-based</x:t>
        </x:is>
      </x:c>
      <x:c r="F2189" t="inlineStr">
        <x:is>
          <x:t xml:space="preserve">Mg-based</x:t>
        </x:is>
      </x:c>
      <x:c r="G2189" t="n">
        <x:v>1</x:v>
      </x:c>
      <x:c r="H2189" t="n">
        <x:v>0.712001579760242</x:v>
      </x:c>
      <x:c r="I2189" t="n">
        <x:v>-0.2430380486862944</x:v>
      </x:c>
      <x:c r="J2189" t="n">
        <x:v>0</x:v>
      </x:c>
    </x:row>
    <x:row r="2190">
      <x:c r="A2190" t="inlineStr">
        <x:is>
          <x:t xml:space="preserve">MG-LONG-108</x:t>
        </x:is>
      </x:c>
      <x:c r="B2190" t="inlineStr">
        <x:is>
          <x:t xml:space="preserve">MG-LONG-109</x:t>
        </x:is>
      </x:c>
      <x:c r="C2190" t="inlineStr">
        <x:is>
          <x:t xml:space="preserve">Mg59Cu31Gd10</x:t>
        </x:is>
      </x:c>
      <x:c r="D2190" t="inlineStr">
        <x:is>
          <x:t xml:space="preserve">Mg64.5Cu24.5Gd11</x:t>
        </x:is>
      </x:c>
      <x:c r="E2190" t="inlineStr">
        <x:is>
          <x:t xml:space="preserve">Mg-based</x:t>
        </x:is>
      </x:c>
      <x:c r="F2190" t="inlineStr">
        <x:is>
          <x:t xml:space="preserve">Mg-based</x:t>
        </x:is>
      </x:c>
      <x:c r="G2190" t="n">
        <x:v>1</x:v>
      </x:c>
      <x:c r="H2190" t="n">
        <x:v>0.753966272571856</x:v>
      </x:c>
      <x:c r="I2190" t="n">
        <x:v>0.1760912590556812</x:v>
      </x:c>
      <x:c r="J2190" t="n">
        <x:v>1</x:v>
      </x:c>
    </x:row>
    <x:row r="2191">
      <x:c r="A2191" t="inlineStr">
        <x:is>
          <x:t xml:space="preserve">MG-LONG-108</x:t>
        </x:is>
      </x:c>
      <x:c r="B2191" t="inlineStr">
        <x:is>
          <x:t xml:space="preserve">MG-LONG-110</x:t>
        </x:is>
      </x:c>
      <x:c r="C2191" t="inlineStr">
        <x:is>
          <x:t xml:space="preserve">Mg59Cu31Gd10</x:t>
        </x:is>
      </x:c>
      <x:c r="D2191" t="inlineStr">
        <x:is>
          <x:t xml:space="preserve">Mg62.5Cu26.5Gd11</x:t>
        </x:is>
      </x:c>
      <x:c r="E2191" t="inlineStr">
        <x:is>
          <x:t xml:space="preserve">Mg-based</x:t>
        </x:is>
      </x:c>
      <x:c r="F2191" t="inlineStr">
        <x:is>
          <x:t xml:space="preserve">Mg-based</x:t>
        </x:is>
      </x:c>
      <x:c r="G2191" t="n">
        <x:v>1</x:v>
      </x:c>
      <x:c r="H2191" t="n">
        <x:v>1.080982723299256</x:v>
      </x:c>
      <x:c r="I2191" t="n">
        <x:v>0.3521825181113625</x:v>
      </x:c>
      <x:c r="J2191" t="n">
        <x:v>1</x:v>
      </x:c>
    </x:row>
    <x:row r="2192">
      <x:c r="A2192" t="inlineStr">
        <x:is>
          <x:t xml:space="preserve">MG-LONG-108</x:t>
        </x:is>
      </x:c>
      <x:c r="B2192" t="inlineStr">
        <x:is>
          <x:t xml:space="preserve">MG-LONG-111</x:t>
        </x:is>
      </x:c>
      <x:c r="C2192" t="inlineStr">
        <x:is>
          <x:t xml:space="preserve">Mg59Cu31Gd10</x:t>
        </x:is>
      </x:c>
      <x:c r="D2192" t="inlineStr">
        <x:is>
          <x:t xml:space="preserve">Mg60.5Cu28.5Gd11</x:t>
        </x:is>
      </x:c>
      <x:c r="E2192" t="inlineStr">
        <x:is>
          <x:t xml:space="preserve">Mg-based</x:t>
        </x:is>
      </x:c>
      <x:c r="F2192" t="inlineStr">
        <x:is>
          <x:t xml:space="preserve">Mg-based</x:t>
        </x:is>
      </x:c>
      <x:c r="G2192" t="n">
        <x:v>1</x:v>
      </x:c>
      <x:c r="H2192" t="n">
        <x:v>0.9495753093072121</x:v>
      </x:c>
      <x:c r="I2192" t="n">
        <x:v>0.3010299956639811</x:v>
      </x:c>
      <x:c r="J2192" t="n">
        <x:v>1</x:v>
      </x:c>
    </x:row>
    <x:row r="2193">
      <x:c r="A2193" t="inlineStr">
        <x:is>
          <x:t xml:space="preserve">MG-LONG-108</x:t>
        </x:is>
      </x:c>
      <x:c r="B2193" t="inlineStr">
        <x:is>
          <x:t xml:space="preserve">MG-LONG-114</x:t>
        </x:is>
      </x:c>
      <x:c r="C2193" t="inlineStr">
        <x:is>
          <x:t xml:space="preserve">Mg59Cu31Gd10</x:t>
        </x:is>
      </x:c>
      <x:c r="D2193" t="inlineStr">
        <x:is>
          <x:t xml:space="preserve">La66Al14Cu20</x:t>
        </x:is>
      </x:c>
      <x:c r="E2193" t="inlineStr">
        <x:is>
          <x:t xml:space="preserve">Mg-based</x:t>
        </x:is>
      </x:c>
      <x:c r="F2193" t="inlineStr">
        <x:is>
          <x:t xml:space="preserve">La-based</x:t>
        </x:is>
      </x:c>
      <x:c r="G2193" t="n">
        <x:v>0</x:v>
      </x:c>
      <x:c r="H2193" t="n">
        <x:v>0.7498017739972884</x:v>
      </x:c>
      <x:c r="I2193" t="n">
        <x:v>-0.3010299956639812</x:v>
      </x:c>
      <x:c r="J2193" t="n">
        <x:v>0</x:v>
      </x:c>
    </x:row>
    <x:row r="2194">
      <x:c r="A2194" t="inlineStr">
        <x:is>
          <x:t xml:space="preserve">MG-JTAC18-017</x:t>
        </x:is>
      </x:c>
      <x:c r="B2194" t="inlineStr">
        <x:is>
          <x:t xml:space="preserve">MG-LONG-108</x:t>
        </x:is>
      </x:c>
      <x:c r="C2194" t="inlineStr">
        <x:is>
          <x:t xml:space="preserve">Ag53.8Mg15.4Ca30.8</x:t>
        </x:is>
      </x:c>
      <x:c r="D2194" t="inlineStr">
        <x:is>
          <x:t xml:space="preserve">Mg59Cu31Gd10</x:t>
        </x:is>
      </x:c>
      <x:c r="E2194" t="inlineStr">
        <x:is>
          <x:t xml:space="preserve">Ag-based</x:t>
        </x:is>
      </x:c>
      <x:c r="F2194" t="inlineStr">
        <x:is>
          <x:t xml:space="preserve">Mg-based</x:t>
        </x:is>
      </x:c>
      <x:c r="G2194" t="n">
        <x:v>0</x:v>
      </x:c>
      <x:c r="H2194" t="n">
        <x:v>0.9992278885624004</x:v>
      </x:c>
      <x:c r="I2194" t="n">
        <x:v>0.6989700043360187</x:v>
      </x:c>
      <x:c r="J2194" t="n">
        <x:v>1</x:v>
      </x:c>
    </x:row>
    <x:row r="2195">
      <x:c r="A2195" t="inlineStr">
        <x:is>
          <x:t xml:space="preserve">MG-JTAC18-102</x:t>
        </x:is>
      </x:c>
      <x:c r="B2195" t="inlineStr">
        <x:is>
          <x:t xml:space="preserve">MG-LONG-108</x:t>
        </x:is>
      </x:c>
      <x:c r="C2195" t="inlineStr">
        <x:is>
          <x:t xml:space="preserve">La62Cu24Al9.8Mg4.2</x:t>
        </x:is>
      </x:c>
      <x:c r="D2195" t="inlineStr">
        <x:is>
          <x:t xml:space="preserve">Mg59Cu31Gd10</x:t>
        </x:is>
      </x:c>
      <x:c r="E2195" t="inlineStr">
        <x:is>
          <x:t xml:space="preserve">La-based</x:t>
        </x:is>
      </x:c>
      <x:c r="F2195" t="inlineStr">
        <x:is>
          <x:t xml:space="preserve">Mg-based</x:t>
        </x:is>
      </x:c>
      <x:c r="G2195" t="n">
        <x:v>0</x:v>
      </x:c>
      <x:c r="H2195" t="n">
        <x:v>0.8586463767429456</x:v>
      </x:c>
      <x:c r="I2195" t="n">
        <x:v>-0.3979400086720376</x:v>
      </x:c>
      <x:c r="J2195" t="n">
        <x:v>0</x:v>
      </x:c>
    </x:row>
    <x:row r="2196">
      <x:c r="A2196" t="inlineStr">
        <x:is>
          <x:t xml:space="preserve">MG-JTAC18-103</x:t>
        </x:is>
      </x:c>
      <x:c r="B2196" t="inlineStr">
        <x:is>
          <x:t xml:space="preserve">MG-LONG-108</x:t>
        </x:is>
      </x:c>
      <x:c r="C2196" t="inlineStr">
        <x:is>
          <x:t xml:space="preserve">La66Al14Cu20</x:t>
        </x:is>
      </x:c>
      <x:c r="D2196" t="inlineStr">
        <x:is>
          <x:t xml:space="preserve">Mg59Cu31Gd10</x:t>
        </x:is>
      </x:c>
      <x:c r="E2196" t="inlineStr">
        <x:is>
          <x:t xml:space="preserve">La-based</x:t>
        </x:is>
      </x:c>
      <x:c r="F2196" t="inlineStr">
        <x:is>
          <x:t xml:space="preserve">Mg-based</x:t>
        </x:is>
      </x:c>
      <x:c r="G2196" t="n">
        <x:v>0</x:v>
      </x:c>
      <x:c r="H2196" t="n">
        <x:v>0.7498017739972884</x:v>
      </x:c>
      <x:c r="I2196" t="n">
        <x:v>0.3010299956639812</x:v>
      </x:c>
      <x:c r="J2196" t="n">
        <x:v>1</x:v>
      </x:c>
    </x:row>
    <x:row r="2197">
      <x:c r="A2197" t="inlineStr">
        <x:is>
          <x:t xml:space="preserve">MG-JTAC18-110</x:t>
        </x:is>
      </x:c>
      <x:c r="B2197" t="inlineStr">
        <x:is>
          <x:t xml:space="preserve">MG-LONG-108</x:t>
        </x:is>
      </x:c>
      <x:c r="C2197" t="inlineStr">
        <x:is>
          <x:t xml:space="preserve">Mg50Ni30La20</x:t>
        </x:is>
      </x:c>
      <x:c r="D2197" t="inlineStr">
        <x:is>
          <x:t xml:space="preserve">Mg59Cu31Gd10</x:t>
        </x:is>
      </x:c>
      <x:c r="E2197" t="inlineStr">
        <x:is>
          <x:t xml:space="preserve">Mg-based</x:t>
        </x:is>
      </x:c>
      <x:c r="F2197" t="inlineStr">
        <x:is>
          <x:t xml:space="preserve">Mg-based</x:t>
        </x:is>
      </x:c>
      <x:c r="G2197" t="n">
        <x:v>1</x:v>
      </x:c>
      <x:c r="H2197" t="n">
        <x:v>1.291284015779045</x:v>
      </x:c>
      <x:c r="I2197" t="n">
        <x:v>0.6020599913279624</x:v>
      </x:c>
      <x:c r="J2197" t="n">
        <x:v>1</x:v>
      </x:c>
    </x:row>
    <x:row r="2198">
      <x:c r="A2198" t="inlineStr">
        <x:is>
          <x:t xml:space="preserve">MG-JTAC18-125</x:t>
        </x:is>
      </x:c>
      <x:c r="B2198" t="inlineStr">
        <x:is>
          <x:t xml:space="preserve">MG-LONG-108</x:t>
        </x:is>
      </x:c>
      <x:c r="C2198" t="inlineStr">
        <x:is>
          <x:t xml:space="preserve">Mg65Cu25Y10</x:t>
        </x:is>
      </x:c>
      <x:c r="D2198" t="inlineStr">
        <x:is>
          <x:t xml:space="preserve">Mg59Cu31Gd10</x:t>
        </x:is>
      </x:c>
      <x:c r="E2198" t="inlineStr">
        <x:is>
          <x:t xml:space="preserve">Mg-based</x:t>
        </x:is>
      </x:c>
      <x:c r="F2198" t="inlineStr">
        <x:is>
          <x:t xml:space="preserve">Mg-based</x:t>
        </x:is>
      </x:c>
      <x:c r="G2198" t="n">
        <x:v>1</x:v>
      </x:c>
      <x:c r="H2198" t="n">
        <x:v>0.4199061316126744</x:v>
      </x:c>
      <x:c r="I2198" t="n">
        <x:v>-0.2430380486862944</x:v>
      </x:c>
      <x:c r="J2198" t="n">
        <x:v>0</x:v>
      </x:c>
    </x:row>
    <x:row r="2199">
      <x:c r="A2199" t="inlineStr">
        <x:is>
          <x:t xml:space="preserve">MG-LONG-109</x:t>
        </x:is>
      </x:c>
      <x:c r="B2199" t="inlineStr">
        <x:is>
          <x:t xml:space="preserve">MG-LONG-110</x:t>
        </x:is>
      </x:c>
      <x:c r="C2199" t="inlineStr">
        <x:is>
          <x:t xml:space="preserve">Mg64.5Cu24.5Gd11</x:t>
        </x:is>
      </x:c>
      <x:c r="D2199" t="inlineStr">
        <x:is>
          <x:t xml:space="preserve">Mg62.5Cu26.5Gd11</x:t>
        </x:is>
      </x:c>
      <x:c r="E2199" t="inlineStr">
        <x:is>
          <x:t xml:space="preserve">Mg-based</x:t>
        </x:is>
      </x:c>
      <x:c r="F2199" t="inlineStr">
        <x:is>
          <x:t xml:space="preserve">Mg-based</x:t>
        </x:is>
      </x:c>
      <x:c r="G2199" t="n">
        <x:v>1</x:v>
      </x:c>
      <x:c r="H2199" t="n">
        <x:v>0.488190754123521</x:v>
      </x:c>
      <x:c r="I2199" t="n">
        <x:v>0.1760912590556812</x:v>
      </x:c>
      <x:c r="J2199" t="n">
        <x:v>1</x:v>
      </x:c>
    </x:row>
    <x:row r="2200">
      <x:c r="A2200" t="inlineStr">
        <x:is>
          <x:t xml:space="preserve">MG-LONG-109</x:t>
        </x:is>
      </x:c>
      <x:c r="B2200" t="inlineStr">
        <x:is>
          <x:t xml:space="preserve">MG-LONG-111</x:t>
        </x:is>
      </x:c>
      <x:c r="C2200" t="inlineStr">
        <x:is>
          <x:t xml:space="preserve">Mg64.5Cu24.5Gd11</x:t>
        </x:is>
      </x:c>
      <x:c r="D2200" t="inlineStr">
        <x:is>
          <x:t xml:space="preserve">Mg60.5Cu28.5Gd11</x:t>
        </x:is>
      </x:c>
      <x:c r="E2200" t="inlineStr">
        <x:is>
          <x:t xml:space="preserve">Mg-based</x:t>
        </x:is>
      </x:c>
      <x:c r="F2200" t="inlineStr">
        <x:is>
          <x:t xml:space="preserve">Mg-based</x:t>
        </x:is>
      </x:c>
      <x:c r="G2200" t="n">
        <x:v>1</x:v>
      </x:c>
      <x:c r="H2200" t="n">
        <x:v>0.21378734157653</x:v>
      </x:c>
      <x:c r="I2200" t="n">
        <x:v>0.1249387366082999</x:v>
      </x:c>
      <x:c r="J2200" t="n">
        <x:v>1</x:v>
      </x:c>
    </x:row>
    <x:row r="2201">
      <x:c r="A2201" t="inlineStr">
        <x:is>
          <x:t xml:space="preserve">MG-LONG-109</x:t>
        </x:is>
      </x:c>
      <x:c r="B2201" t="inlineStr">
        <x:is>
          <x:t xml:space="preserve">MG-LONG-112</x:t>
        </x:is>
      </x:c>
      <x:c r="C2201" t="inlineStr">
        <x:is>
          <x:t xml:space="preserve">Mg64.5Cu24.5Gd11</x:t>
        </x:is>
      </x:c>
      <x:c r="D2201" t="inlineStr">
        <x:is>
          <x:t xml:space="preserve">Mg58.5Cu30.5Gd11</x:t>
        </x:is>
      </x:c>
      <x:c r="E2201" t="inlineStr">
        <x:is>
          <x:t xml:space="preserve">Mg-based</x:t>
        </x:is>
      </x:c>
      <x:c r="F2201" t="inlineStr">
        <x:is>
          <x:t xml:space="preserve">Mg-based</x:t>
        </x:is>
      </x:c>
      <x:c r="G2201" t="n">
        <x:v>1</x:v>
      </x:c>
      <x:c r="H2201" t="n">
        <x:v>0.7677169675659</x:v>
      </x:c>
      <x:c r="I2201" t="n">
        <x:v>0.1249387366082999</x:v>
      </x:c>
      <x:c r="J2201" t="n">
        <x:v>1</x:v>
      </x:c>
    </x:row>
    <x:row r="2202">
      <x:c r="A2202" t="inlineStr">
        <x:is>
          <x:t xml:space="preserve">MG-LONG-109</x:t>
        </x:is>
      </x:c>
      <x:c r="B2202" t="inlineStr">
        <x:is>
          <x:t xml:space="preserve">MG-LONG-113</x:t>
        </x:is>
      </x:c>
      <x:c r="C2202" t="inlineStr">
        <x:is>
          <x:t xml:space="preserve">Mg64.5Cu24.5Gd11</x:t>
        </x:is>
      </x:c>
      <x:c r="D2202" t="inlineStr">
        <x:is>
          <x:t xml:space="preserve">Mg61Cu28Gd11</x:t>
        </x:is>
      </x:c>
      <x:c r="E2202" t="inlineStr">
        <x:is>
          <x:t xml:space="preserve">Mg-based</x:t>
        </x:is>
      </x:c>
      <x:c r="F2202" t="inlineStr">
        <x:is>
          <x:t xml:space="preserve">Mg-based</x:t>
        </x:is>
      </x:c>
      <x:c r="G2202" t="n">
        <x:v>1</x:v>
      </x:c>
      <x:c r="H2202" t="n">
        <x:v>0.9915050312209772</x:v>
      </x:c>
      <x:c r="I2202" t="n">
        <x:v>0.3010299956639813</x:v>
      </x:c>
      <x:c r="J2202" t="n">
        <x:v>1</x:v>
      </x:c>
    </x:row>
    <x:row r="2203">
      <x:c r="A2203" t="inlineStr">
        <x:is>
          <x:t xml:space="preserve">MG-JTAC18-125</x:t>
        </x:is>
      </x:c>
      <x:c r="B2203" t="inlineStr">
        <x:is>
          <x:t xml:space="preserve">MG-LONG-109</x:t>
        </x:is>
      </x:c>
      <x:c r="C2203" t="inlineStr">
        <x:is>
          <x:t xml:space="preserve">Mg65Cu25Y10</x:t>
        </x:is>
      </x:c>
      <x:c r="D2203" t="inlineStr">
        <x:is>
          <x:t xml:space="preserve">Mg64.5Cu24.5Gd11</x:t>
        </x:is>
      </x:c>
      <x:c r="E2203" t="inlineStr">
        <x:is>
          <x:t xml:space="preserve">Mg-based</x:t>
        </x:is>
      </x:c>
      <x:c r="F2203" t="inlineStr">
        <x:is>
          <x:t xml:space="preserve">Mg-based</x:t>
        </x:is>
      </x:c>
      <x:c r="G2203" t="n">
        <x:v>1</x:v>
      </x:c>
      <x:c r="H2203" t="n">
        <x:v>1.150016930087931</x:v>
      </x:c>
      <x:c r="I2203" t="n">
        <x:v>-0.06694678963061318</x:v>
      </x:c>
      <x:c r="J2203" t="n">
        <x:v>0</x:v>
      </x:c>
    </x:row>
    <x:row r="2204">
      <x:c r="A2204" t="inlineStr">
        <x:is>
          <x:t xml:space="preserve">MG-LONG-110</x:t>
        </x:is>
      </x:c>
      <x:c r="B2204" t="inlineStr">
        <x:is>
          <x:t xml:space="preserve">MG-LONG-111</x:t>
        </x:is>
      </x:c>
      <x:c r="C2204" t="inlineStr">
        <x:is>
          <x:t xml:space="preserve">Mg62.5Cu26.5Gd11</x:t>
        </x:is>
      </x:c>
      <x:c r="D2204" t="inlineStr">
        <x:is>
          <x:t xml:space="preserve">Mg60.5Cu28.5Gd11</x:t>
        </x:is>
      </x:c>
      <x:c r="E2204" t="inlineStr">
        <x:is>
          <x:t xml:space="preserve">Mg-based</x:t>
        </x:is>
      </x:c>
      <x:c r="F2204" t="inlineStr">
        <x:is>
          <x:t xml:space="preserve">Mg-based</x:t>
        </x:is>
      </x:c>
      <x:c r="G2204" t="n">
        <x:v>1</x:v>
      </x:c>
      <x:c r="H2204" t="n">
        <x:v>0.3626041599117345</x:v>
      </x:c>
      <x:c r="I2204" t="n">
        <x:v>-0.05115252244738133</x:v>
      </x:c>
      <x:c r="J2204" t="n">
        <x:v>0</x:v>
      </x:c>
    </x:row>
    <x:row r="2205">
      <x:c r="A2205" t="inlineStr">
        <x:is>
          <x:t xml:space="preserve">MG-LONG-110</x:t>
        </x:is>
      </x:c>
      <x:c r="B2205" t="inlineStr">
        <x:is>
          <x:t xml:space="preserve">MG-LONG-112</x:t>
        </x:is>
      </x:c>
      <x:c r="C2205" t="inlineStr">
        <x:is>
          <x:t xml:space="preserve">Mg62.5Cu26.5Gd11</x:t>
        </x:is>
      </x:c>
      <x:c r="D2205" t="inlineStr">
        <x:is>
          <x:t xml:space="preserve">Mg58.5Cu30.5Gd11</x:t>
        </x:is>
      </x:c>
      <x:c r="E2205" t="inlineStr">
        <x:is>
          <x:t xml:space="preserve">Mg-based</x:t>
        </x:is>
      </x:c>
      <x:c r="F2205" t="inlineStr">
        <x:is>
          <x:t xml:space="preserve">Mg-based</x:t>
        </x:is>
      </x:c>
      <x:c r="G2205" t="n">
        <x:v>1</x:v>
      </x:c>
      <x:c r="H2205" t="n">
        <x:v>0.6940669271058137</x:v>
      </x:c>
      <x:c r="I2205" t="n">
        <x:v>-0.05115252244738133</x:v>
      </x:c>
      <x:c r="J2205" t="n">
        <x:v>0</x:v>
      </x:c>
    </x:row>
    <x:row r="2206">
      <x:c r="A2206" t="inlineStr">
        <x:is>
          <x:t xml:space="preserve">MG-LONG-110</x:t>
        </x:is>
      </x:c>
      <x:c r="B2206" t="inlineStr">
        <x:is>
          <x:t xml:space="preserve">MG-LONG-113</x:t>
        </x:is>
      </x:c>
      <x:c r="C2206" t="inlineStr">
        <x:is>
          <x:t xml:space="preserve">Mg62.5Cu26.5Gd11</x:t>
        </x:is>
      </x:c>
      <x:c r="D2206" t="inlineStr">
        <x:is>
          <x:t xml:space="preserve">Mg61Cu28Gd11</x:t>
        </x:is>
      </x:c>
      <x:c r="E2206" t="inlineStr">
        <x:is>
          <x:t xml:space="preserve">Mg-based</x:t>
        </x:is>
      </x:c>
      <x:c r="F2206" t="inlineStr">
        <x:is>
          <x:t xml:space="preserve">Mg-based</x:t>
        </x:is>
      </x:c>
      <x:c r="G2206" t="n">
        <x:v>1</x:v>
      </x:c>
      <x:c r="H2206" t="n">
        <x:v>0.7922291765563578</x:v>
      </x:c>
      <x:c r="I2206" t="n">
        <x:v>0.1249387366083</x:v>
      </x:c>
      <x:c r="J2206" t="n">
        <x:v>1</x:v>
      </x:c>
    </x:row>
    <x:row r="2207">
      <x:c r="A2207" t="inlineStr">
        <x:is>
          <x:t xml:space="preserve">MG-LONG-111</x:t>
        </x:is>
      </x:c>
      <x:c r="B2207" t="inlineStr">
        <x:is>
          <x:t xml:space="preserve">MG-LONG-113</x:t>
        </x:is>
      </x:c>
      <x:c r="C2207" t="inlineStr">
        <x:is>
          <x:t xml:space="preserve">Mg60.5Cu28.5Gd11</x:t>
        </x:is>
      </x:c>
      <x:c r="D2207" t="inlineStr">
        <x:is>
          <x:t xml:space="preserve">Mg61Cu28Gd11</x:t>
        </x:is>
      </x:c>
      <x:c r="E2207" t="inlineStr">
        <x:is>
          <x:t xml:space="preserve">Mg-based</x:t>
        </x:is>
      </x:c>
      <x:c r="F2207" t="inlineStr">
        <x:is>
          <x:t xml:space="preserve">Mg-based</x:t>
        </x:is>
      </x:c>
      <x:c r="G2207" t="n">
        <x:v>1</x:v>
      </x:c>
      <x:c r="H2207" t="n">
        <x:v>0.7895908277084757</x:v>
      </x:c>
      <x:c r="I2207" t="n">
        <x:v>0.1760912590556813</x:v>
      </x:c>
      <x:c r="J2207" t="n">
        <x:v>1</x:v>
      </x:c>
    </x:row>
    <x:row r="2208">
      <x:c r="A2208" t="inlineStr">
        <x:is>
          <x:t xml:space="preserve">MG-LONG-112</x:t>
        </x:is>
      </x:c>
      <x:c r="B2208" t="inlineStr">
        <x:is>
          <x:t xml:space="preserve">MG-LONG-113</x:t>
        </x:is>
      </x:c>
      <x:c r="C2208" t="inlineStr">
        <x:is>
          <x:t xml:space="preserve">Mg58.5Cu30.5Gd11</x:t>
        </x:is>
      </x:c>
      <x:c r="D2208" t="inlineStr">
        <x:is>
          <x:t xml:space="preserve">Mg61Cu28Gd11</x:t>
        </x:is>
      </x:c>
      <x:c r="E2208" t="inlineStr">
        <x:is>
          <x:t xml:space="preserve">Mg-based</x:t>
        </x:is>
      </x:c>
      <x:c r="F2208" t="inlineStr">
        <x:is>
          <x:t xml:space="preserve">Mg-based</x:t>
        </x:is>
      </x:c>
      <x:c r="G2208" t="n">
        <x:v>1</x:v>
      </x:c>
      <x:c r="H2208" t="n">
        <x:v>0.281573686598899</x:v>
      </x:c>
      <x:c r="I2208" t="n">
        <x:v>0.1760912590556813</x:v>
      </x:c>
      <x:c r="J2208" t="n">
        <x:v>1</x:v>
      </x:c>
    </x:row>
    <x:row r="2209">
      <x:c r="A2209" t="inlineStr">
        <x:is>
          <x:t xml:space="preserve">MG-JTAC18-099</x:t>
        </x:is>
      </x:c>
      <x:c r="B2209" t="inlineStr">
        <x:is>
          <x:t xml:space="preserve">MG-LONG-112</x:t>
        </x:is>
      </x:c>
      <x:c r="C2209" t="inlineStr">
        <x:is>
          <x:t xml:space="preserve">La55Al25Ni5Cu10Co5</x:t>
        </x:is>
      </x:c>
      <x:c r="D2209" t="inlineStr">
        <x:is>
          <x:t xml:space="preserve">Mg58.5Cu30.5Gd11</x:t>
        </x:is>
      </x:c>
      <x:c r="E2209" t="inlineStr">
        <x:is>
          <x:t xml:space="preserve">La-based</x:t>
        </x:is>
      </x:c>
      <x:c r="F2209" t="inlineStr">
        <x:is>
          <x:t xml:space="preserve">Mg-based</x:t>
        </x:is>
      </x:c>
      <x:c r="G2209" t="n">
        <x:v>0</x:v>
      </x:c>
      <x:c r="H2209" t="n">
        <x:v>0.9747518811955858</x:v>
      </x:c>
      <x:c r="I2209" t="n">
        <x:v>-0.05115252244738133</x:v>
      </x:c>
      <x:c r="J2209" t="n">
        <x:v>0</x:v>
      </x:c>
    </x:row>
    <x:row r="2210">
      <x:c r="A2210" t="inlineStr">
        <x:is>
          <x:t xml:space="preserve">MG-JTAC18-099</x:t>
        </x:is>
      </x:c>
      <x:c r="B2210" t="inlineStr">
        <x:is>
          <x:t xml:space="preserve">MG-LONG-113</x:t>
        </x:is>
      </x:c>
      <x:c r="C2210" t="inlineStr">
        <x:is>
          <x:t xml:space="preserve">La55Al25Ni5Cu10Co5</x:t>
        </x:is>
      </x:c>
      <x:c r="D2210" t="inlineStr">
        <x:is>
          <x:t xml:space="preserve">Mg61Cu28Gd11</x:t>
        </x:is>
      </x:c>
      <x:c r="E2210" t="inlineStr">
        <x:is>
          <x:t xml:space="preserve">La-based</x:t>
        </x:is>
      </x:c>
      <x:c r="F2210" t="inlineStr">
        <x:is>
          <x:t xml:space="preserve">Mg-based</x:t>
        </x:is>
      </x:c>
      <x:c r="G2210" t="n">
        <x:v>0</x:v>
      </x:c>
      <x:c r="H2210" t="n">
        <x:v>0.966994241315588</x:v>
      </x:c>
      <x:c r="I2210" t="n">
        <x:v>0.1249387366083</x:v>
      </x:c>
      <x:c r="J2210" t="n">
        <x:v>1</x:v>
      </x:c>
    </x:row>
    <x:row r="2211">
      <x:c r="A2211" t="inlineStr">
        <x:is>
          <x:t xml:space="preserve">MG-JTAC18-017</x:t>
        </x:is>
      </x:c>
      <x:c r="B2211" t="inlineStr">
        <x:is>
          <x:t xml:space="preserve">MG-LONG-114</x:t>
        </x:is>
      </x:c>
      <x:c r="C2211" t="inlineStr">
        <x:is>
          <x:t xml:space="preserve">Ag53.8Mg15.4Ca30.8</x:t>
        </x:is>
      </x:c>
      <x:c r="D2211" t="inlineStr">
        <x:is>
          <x:t xml:space="preserve">La66Al14Cu20</x:t>
        </x:is>
      </x:c>
      <x:c r="E2211" t="inlineStr">
        <x:is>
          <x:t xml:space="preserve">Ag-based</x:t>
        </x:is>
      </x:c>
      <x:c r="F2211" t="inlineStr">
        <x:is>
          <x:t xml:space="preserve">La-based</x:t>
        </x:is>
      </x:c>
      <x:c r="G2211" t="n">
        <x:v>0</x:v>
      </x:c>
      <x:c r="H2211" t="n">
        <x:v>0.4405193172479557</x:v>
      </x:c>
      <x:c r="I2211" t="n">
        <x:v>0.3979400086720376</x:v>
      </x:c>
      <x:c r="J2211" t="n">
        <x:v>1</x:v>
      </x:c>
    </x:row>
    <x:row r="2212">
      <x:c r="A2212" t="inlineStr">
        <x:is>
          <x:t xml:space="preserve">MG-JTAC18-100</x:t>
        </x:is>
      </x:c>
      <x:c r="B2212" t="inlineStr">
        <x:is>
          <x:t xml:space="preserve">MG-LONG-114</x:t>
        </x:is>
      </x:c>
      <x:c r="C2212" t="inlineStr">
        <x:is>
          <x:t xml:space="preserve">La62Cu24Al10.5Mg3.5</x:t>
        </x:is>
      </x:c>
      <x:c r="D2212" t="inlineStr">
        <x:is>
          <x:t xml:space="preserve">La66Al14Cu20</x:t>
        </x:is>
      </x:c>
      <x:c r="E2212" t="inlineStr">
        <x:is>
          <x:t xml:space="preserve">La-based</x:t>
        </x:is>
      </x:c>
      <x:c r="F2212" t="inlineStr">
        <x:is>
          <x:t xml:space="preserve">La-based</x:t>
        </x:is>
      </x:c>
      <x:c r="G2212" t="n">
        <x:v>1</x:v>
      </x:c>
      <x:c r="H2212" t="n">
        <x:v>0.9515336423566084</x:v>
      </x:c>
      <x:c r="I2212" t="n">
        <x:v>-0.6989700043360187</x:v>
      </x:c>
      <x:c r="J2212" t="n">
        <x:v>0</x:v>
      </x:c>
    </x:row>
    <x:row r="2213">
      <x:c r="A2213" t="inlineStr">
        <x:is>
          <x:t xml:space="preserve">MG-JTAC18-102</x:t>
        </x:is>
      </x:c>
      <x:c r="B2213" t="inlineStr">
        <x:is>
          <x:t xml:space="preserve">MG-LONG-114</x:t>
        </x:is>
      </x:c>
      <x:c r="C2213" t="inlineStr">
        <x:is>
          <x:t xml:space="preserve">La62Cu24Al9.8Mg4.2</x:t>
        </x:is>
      </x:c>
      <x:c r="D2213" t="inlineStr">
        <x:is>
          <x:t xml:space="preserve">La66Al14Cu20</x:t>
        </x:is>
      </x:c>
      <x:c r="E2213" t="inlineStr">
        <x:is>
          <x:t xml:space="preserve">La-based</x:t>
        </x:is>
      </x:c>
      <x:c r="F2213" t="inlineStr">
        <x:is>
          <x:t xml:space="preserve">La-based</x:t>
        </x:is>
      </x:c>
      <x:c r="G2213" t="n">
        <x:v>1</x:v>
      </x:c>
      <x:c r="H2213" t="n">
        <x:v>0.1367430122619526</x:v>
      </x:c>
      <x:c r="I2213" t="n">
        <x:v>-0.6989700043360187</x:v>
      </x:c>
      <x:c r="J2213" t="n">
        <x:v>0</x:v>
      </x:c>
    </x:row>
    <x:row r="2214">
      <x:c r="A2214" t="inlineStr">
        <x:is>
          <x:t xml:space="preserve">MG-JTAC18-110</x:t>
        </x:is>
      </x:c>
      <x:c r="B2214" t="inlineStr">
        <x:is>
          <x:t xml:space="preserve">MG-LONG-114</x:t>
        </x:is>
      </x:c>
      <x:c r="C2214" t="inlineStr">
        <x:is>
          <x:t xml:space="preserve">Mg50Ni30La20</x:t>
        </x:is>
      </x:c>
      <x:c r="D2214" t="inlineStr">
        <x:is>
          <x:t xml:space="preserve">La66Al14Cu20</x:t>
        </x:is>
      </x:c>
      <x:c r="E2214" t="inlineStr">
        <x:is>
          <x:t xml:space="preserve">Mg-based</x:t>
        </x:is>
      </x:c>
      <x:c r="F2214" t="inlineStr">
        <x:is>
          <x:t xml:space="preserve">La-based</x:t>
        </x:is>
      </x:c>
      <x:c r="G2214" t="n">
        <x:v>0</x:v>
      </x:c>
      <x:c r="H2214" t="n">
        <x:v>0.6198324107485677</x:v>
      </x:c>
      <x:c r="I2214" t="n">
        <x:v>0.3010299956639812</x:v>
      </x:c>
      <x:c r="J2214" t="n">
        <x:v>1</x:v>
      </x:c>
    </x:row>
    <x:row r="2215">
      <x:c r="A2215" t="inlineStr">
        <x:is>
          <x:t xml:space="preserve">MG-JTAC18-114</x:t>
        </x:is>
      </x:c>
      <x:c r="B2215" t="inlineStr">
        <x:is>
          <x:t xml:space="preserve">MG-LONG-114</x:t>
        </x:is>
      </x:c>
      <x:c r="C2215" t="inlineStr">
        <x:is>
          <x:t xml:space="preserve">Mg60Ni23.6B2.89La13.51</x:t>
        </x:is>
      </x:c>
      <x:c r="D2215" t="inlineStr">
        <x:is>
          <x:t xml:space="preserve">La66Al14Cu20</x:t>
        </x:is>
      </x:c>
      <x:c r="E2215" t="inlineStr">
        <x:is>
          <x:t xml:space="preserve">Mg-based</x:t>
        </x:is>
      </x:c>
      <x:c r="F2215" t="inlineStr">
        <x:is>
          <x:t xml:space="preserve">La-based</x:t>
        </x:is>
      </x:c>
      <x:c r="G2215" t="n">
        <x:v>0</x:v>
      </x:c>
      <x:c r="H2215" t="n">
        <x:v>1.161964581090774</x:v>
      </x:c>
      <x:c r="I2215" t="n">
        <x:v>0.3010299956639812</x:v>
      </x:c>
      <x:c r="J2215" t="n">
        <x:v>1</x:v>
      </x:c>
    </x:row>
    <x:row r="2216">
      <x:c r="A2216" t="inlineStr">
        <x:is>
          <x:t xml:space="preserve">MG-JTAC18-125</x:t>
        </x:is>
      </x:c>
      <x:c r="B2216" t="inlineStr">
        <x:is>
          <x:t xml:space="preserve">MG-LONG-114</x:t>
        </x:is>
      </x:c>
      <x:c r="C2216" t="inlineStr">
        <x:is>
          <x:t xml:space="preserve">Mg65Cu25Y10</x:t>
        </x:is>
      </x:c>
      <x:c r="D2216" t="inlineStr">
        <x:is>
          <x:t xml:space="preserve">La66Al14Cu20</x:t>
        </x:is>
      </x:c>
      <x:c r="E2216" t="inlineStr">
        <x:is>
          <x:t xml:space="preserve">Mg-based</x:t>
        </x:is>
      </x:c>
      <x:c r="F2216" t="inlineStr">
        <x:is>
          <x:t xml:space="preserve">La-based</x:t>
        </x:is>
      </x:c>
      <x:c r="G2216" t="n">
        <x:v>0</x:v>
      </x:c>
      <x:c r="H2216" t="n">
        <x:v>0.4392987003101808</x:v>
      </x:c>
      <x:c r="I2216" t="n">
        <x:v>-0.5440680443502757</x:v>
      </x:c>
      <x:c r="J2216" t="n">
        <x:v>0</x:v>
      </x:c>
    </x:row>
    <x:row r="2217">
      <x:c r="A2217" t="inlineStr">
        <x:is>
          <x:t xml:space="preserve">MG-LONG-115</x:t>
        </x:is>
      </x:c>
      <x:c r="B2217" t="inlineStr">
        <x:is>
          <x:t xml:space="preserve">MG-LONG-116</x:t>
        </x:is>
      </x:c>
      <x:c r="C2217" t="inlineStr">
        <x:is>
          <x:t xml:space="preserve">Fe48Cr15Mo14C15B6Y2</x:t>
        </x:is>
      </x:c>
      <x:c r="D2217" t="inlineStr">
        <x:is>
          <x:t xml:space="preserve">Fe45Co3Cr15Mo14C15B6Y2</x:t>
        </x:is>
      </x:c>
      <x:c r="E2217" t="inlineStr">
        <x:is>
          <x:t xml:space="preserve">Fe-based</x:t>
        </x:is>
      </x:c>
      <x:c r="F2217" t="inlineStr">
        <x:is>
          <x:t xml:space="preserve">Fe-based</x:t>
        </x:is>
      </x:c>
      <x:c r="G2217" t="n">
        <x:v>1</x:v>
      </x:c>
      <x:c r="H2217" t="n">
        <x:v>0.1982091542511598</x:v>
      </x:c>
      <x:c r="I2217" t="n">
        <x:v>0.05799194697768673</x:v>
      </x:c>
      <x:c r="J2217" t="n">
        <x:v>1</x:v>
      </x:c>
    </x:row>
    <x:row r="2218">
      <x:c r="A2218" t="inlineStr">
        <x:is>
          <x:t xml:space="preserve">MG-LONG-115</x:t>
        </x:is>
      </x:c>
      <x:c r="B2218" t="inlineStr">
        <x:is>
          <x:t xml:space="preserve">MG-LONG-117</x:t>
        </x:is>
      </x:c>
      <x:c r="C2218" t="inlineStr">
        <x:is>
          <x:t xml:space="preserve">Fe48Cr15Mo14C15B6Y2</x:t>
        </x:is>
      </x:c>
      <x:c r="D2218" t="inlineStr">
        <x:is>
          <x:t xml:space="preserve">Fe43Co5Cr15Mo14C15B6Y2</x:t>
        </x:is>
      </x:c>
      <x:c r="E2218" t="inlineStr">
        <x:is>
          <x:t xml:space="preserve">Fe-based</x:t>
        </x:is>
      </x:c>
      <x:c r="F2218" t="inlineStr">
        <x:is>
          <x:t xml:space="preserve">Fe-based</x:t>
        </x:is>
      </x:c>
      <x:c r="G2218" t="n">
        <x:v>1</x:v>
      </x:c>
      <x:c r="H2218" t="n">
        <x:v>0.6584179226228256</x:v>
      </x:c>
      <x:c r="I2218" t="n">
        <x:v>0.1091444694250681</x:v>
      </x:c>
      <x:c r="J2218" t="n">
        <x:v>1</x:v>
      </x:c>
    </x:row>
    <x:row r="2219">
      <x:c r="A2219" t="inlineStr">
        <x:is>
          <x:t xml:space="preserve">MG-LONG-115</x:t>
        </x:is>
      </x:c>
      <x:c r="B2219" t="inlineStr">
        <x:is>
          <x:t xml:space="preserve">MG-LONG-118</x:t>
        </x:is>
      </x:c>
      <x:c r="C2219" t="inlineStr">
        <x:is>
          <x:t xml:space="preserve">Fe48Cr15Mo14C15B6Y2</x:t>
        </x:is>
      </x:c>
      <x:c r="D2219" t="inlineStr">
        <x:is>
          <x:t xml:space="preserve">Fe39Co9Cr15Mo14C15B6Y2</x:t>
        </x:is>
      </x:c>
      <x:c r="E2219" t="inlineStr">
        <x:is>
          <x:t xml:space="preserve">Fe-based</x:t>
        </x:is>
      </x:c>
      <x:c r="F2219" t="inlineStr">
        <x:is>
          <x:t xml:space="preserve">Fe-based</x:t>
        </x:is>
      </x:c>
      <x:c r="G2219" t="n">
        <x:v>1</x:v>
      </x:c>
      <x:c r="H2219" t="n">
        <x:v>0.2010696858622499</x:v>
      </x:c>
      <x:c r="I2219" t="n">
        <x:v>0.1549019599857432</x:v>
      </x:c>
      <x:c r="J2219" t="n">
        <x:v>1</x:v>
      </x:c>
    </x:row>
    <x:row r="2220">
      <x:c r="A2220" t="inlineStr">
        <x:is>
          <x:t xml:space="preserve">MG-LONG-115</x:t>
        </x:is>
      </x:c>
      <x:c r="B2220" t="inlineStr">
        <x:is>
          <x:t xml:space="preserve">MG-LONG-119</x:t>
        </x:is>
      </x:c>
      <x:c r="C2220" t="inlineStr">
        <x:is>
          <x:t xml:space="preserve">Fe48Cr15Mo14C15B6Y2</x:t>
        </x:is>
      </x:c>
      <x:c r="D2220" t="inlineStr">
        <x:is>
          <x:t xml:space="preserve">Fe41Co7Cr15Mo14C15B6Y2</x:t>
        </x:is>
      </x:c>
      <x:c r="E2220" t="inlineStr">
        <x:is>
          <x:t xml:space="preserve">Fe-based</x:t>
        </x:is>
      </x:c>
      <x:c r="F2220" t="inlineStr">
        <x:is>
          <x:t xml:space="preserve">Fe-based</x:t>
        </x:is>
      </x:c>
      <x:c r="G2220" t="n">
        <x:v>1</x:v>
      </x:c>
      <x:c r="H2220" t="n">
        <x:v>0.66097669130735</x:v>
      </x:c>
      <x:c r="I2220" t="n">
        <x:v>0.359021942641668</x:v>
      </x:c>
      <x:c r="J2220" t="n">
        <x:v>1</x:v>
      </x:c>
    </x:row>
    <x:row r="2221">
      <x:c r="A2221" t="inlineStr">
        <x:is>
          <x:t xml:space="preserve">MG-LONG-115</x:t>
        </x:is>
      </x:c>
      <x:c r="B2221" t="inlineStr">
        <x:is>
          <x:t xml:space="preserve">MG-LONG-123</x:t>
        </x:is>
      </x:c>
      <x:c r="C2221" t="inlineStr">
        <x:is>
          <x:t xml:space="preserve">Fe48Cr15Mo14C15B6Y2</x:t>
        </x:is>
      </x:c>
      <x:c r="D2221" t="inlineStr">
        <x:is>
          <x:t xml:space="preserve">Fe56Mn5Cr7Mo12Er2C12B6</x:t>
        </x:is>
      </x:c>
      <x:c r="E2221" t="inlineStr">
        <x:is>
          <x:t xml:space="preserve">Fe-based</x:t>
        </x:is>
      </x:c>
      <x:c r="F2221" t="inlineStr">
        <x:is>
          <x:t xml:space="preserve">Fe-based</x:t>
        </x:is>
      </x:c>
      <x:c r="G2221" t="n">
        <x:v>1</x:v>
      </x:c>
      <x:c r="H2221" t="n">
        <x:v>0.8550472017423431</x:v>
      </x:c>
      <x:c r="I2221" t="n">
        <x:v>0.05799194697768673</x:v>
      </x:c>
      <x:c r="J2221" t="n">
        <x:v>1</x:v>
      </x:c>
    </x:row>
    <x:row r="2222">
      <x:c r="A2222" t="inlineStr">
        <x:is>
          <x:t xml:space="preserve">MG-LONG-115</x:t>
        </x:is>
      </x:c>
      <x:c r="B2222" t="inlineStr">
        <x:is>
          <x:t xml:space="preserve">MG-LONG-125</x:t>
        </x:is>
      </x:c>
      <x:c r="C2222" t="inlineStr">
        <x:is>
          <x:t xml:space="preserve">Fe48Cr15Mo14C15B6Y2</x:t>
        </x:is>
      </x:c>
      <x:c r="D2222" t="inlineStr">
        <x:is>
          <x:t xml:space="preserve">Fe60Co12Y6B22</x:t>
        </x:is>
      </x:c>
      <x:c r="E2222" t="inlineStr">
        <x:is>
          <x:t xml:space="preserve">Fe-based</x:t>
        </x:is>
      </x:c>
      <x:c r="F2222" t="inlineStr">
        <x:is>
          <x:t xml:space="preserve">Fe-based</x:t>
        </x:is>
      </x:c>
      <x:c r="G2222" t="n">
        <x:v>1</x:v>
      </x:c>
      <x:c r="H2222" t="n">
        <x:v>0.6984002626579869</x:v>
      </x:c>
      <x:c r="I2222" t="n">
        <x:v>-0.4471580313422192</x:v>
      </x:c>
      <x:c r="J2222" t="n">
        <x:v>0</x:v>
      </x:c>
    </x:row>
    <x:row r="2223">
      <x:c r="A2223" t="inlineStr">
        <x:is>
          <x:t xml:space="preserve">MG-JTAC18-013</x:t>
        </x:is>
      </x:c>
      <x:c r="B2223" t="inlineStr">
        <x:is>
          <x:t xml:space="preserve">MG-LONG-115</x:t>
        </x:is>
      </x:c>
      <x:c r="C2223" t="inlineStr">
        <x:is>
          <x:t xml:space="preserve">Ag50Mg11.5Ca30.8Cu7.7</x:t>
        </x:is>
      </x:c>
      <x:c r="D2223" t="inlineStr">
        <x:is>
          <x:t xml:space="preserve">Fe48Cr15Mo14C15B6Y2</x:t>
        </x:is>
      </x:c>
      <x:c r="E2223" t="inlineStr">
        <x:is>
          <x:t xml:space="preserve">Ag-based</x:t>
        </x:is>
      </x:c>
      <x:c r="F2223" t="inlineStr">
        <x:is>
          <x:t xml:space="preserve">Fe-based</x:t>
        </x:is>
      </x:c>
      <x:c r="G2223" t="n">
        <x:v>0</x:v>
      </x:c>
      <x:c r="H2223" t="n">
        <x:v>0.9082240387543774</x:v>
      </x:c>
      <x:c r="I2223" t="n">
        <x:v>0.8450980400142568</x:v>
      </x:c>
      <x:c r="J2223" t="n">
        <x:v>1</x:v>
      </x:c>
    </x:row>
    <x:row r="2224">
      <x:c r="A2224" t="inlineStr">
        <x:is>
          <x:t xml:space="preserve">MG-JTAC18-052</x:t>
        </x:is>
      </x:c>
      <x:c r="B2224" t="inlineStr">
        <x:is>
          <x:t xml:space="preserve">MG-LONG-115</x:t>
        </x:is>
      </x:c>
      <x:c r="C2224" t="inlineStr">
        <x:is>
          <x:t xml:space="preserve">Fe55.8Co14.2Nb6B24</x:t>
        </x:is>
      </x:c>
      <x:c r="D2224" t="inlineStr">
        <x:is>
          <x:t xml:space="preserve">Fe48Cr15Mo14C15B6Y2</x:t>
        </x:is>
      </x:c>
      <x:c r="E2224" t="inlineStr">
        <x:is>
          <x:t xml:space="preserve">Fe-based</x:t>
        </x:is>
      </x:c>
      <x:c r="F2224" t="inlineStr">
        <x:is>
          <x:t xml:space="preserve">Fe-based</x:t>
        </x:is>
      </x:c>
      <x:c r="G2224" t="n">
        <x:v>1</x:v>
      </x:c>
      <x:c r="H2224" t="n">
        <x:v>1.009508543481807</x:v>
      </x:c>
      <x:c r="I2224" t="n">
        <x:v>0.5440680443502757</x:v>
      </x:c>
      <x:c r="J2224" t="n">
        <x:v>1</x:v>
      </x:c>
    </x:row>
    <x:row r="2225">
      <x:c r="A2225" t="inlineStr">
        <x:is>
          <x:t xml:space="preserve">MG-JTAC18-065</x:t>
        </x:is>
      </x:c>
      <x:c r="B2225" t="inlineStr">
        <x:is>
          <x:t xml:space="preserve">MG-LONG-115</x:t>
        </x:is>
      </x:c>
      <x:c r="C2225" t="inlineStr">
        <x:is>
          <x:t xml:space="preserve">Fe71Mo3Nb2P12C10B2</x:t>
        </x:is>
      </x:c>
      <x:c r="D2225" t="inlineStr">
        <x:is>
          <x:t xml:space="preserve">Fe48Cr15Mo14C15B6Y2</x:t>
        </x:is>
      </x:c>
      <x:c r="E2225" t="inlineStr">
        <x:is>
          <x:t xml:space="preserve">Fe-based</x:t>
        </x:is>
      </x:c>
      <x:c r="F2225" t="inlineStr">
        <x:is>
          <x:t xml:space="preserve">Fe-based</x:t>
        </x:is>
      </x:c>
      <x:c r="G2225" t="n">
        <x:v>1</x:v>
      </x:c>
      <x:c r="H2225" t="n">
        <x:v>1.069502877111753</x:v>
      </x:c>
      <x:c r="I2225" t="n">
        <x:v>0.8450980400142568</x:v>
      </x:c>
      <x:c r="J2225" t="n">
        <x:v>1</x:v>
      </x:c>
    </x:row>
    <x:row r="2226">
      <x:c r="A2226" t="inlineStr">
        <x:is>
          <x:t xml:space="preserve">MG-JTAC18-070</x:t>
        </x:is>
      </x:c>
      <x:c r="B2226" t="inlineStr">
        <x:is>
          <x:t xml:space="preserve">MG-LONG-115</x:t>
        </x:is>
      </x:c>
      <x:c r="C2226" t="inlineStr">
        <x:is>
          <x:t xml:space="preserve">Fe71Mo4Nb1P12C10B2</x:t>
        </x:is>
      </x:c>
      <x:c r="D2226" t="inlineStr">
        <x:is>
          <x:t xml:space="preserve">Fe48Cr15Mo14C15B6Y2</x:t>
        </x:is>
      </x:c>
      <x:c r="E2226" t="inlineStr">
        <x:is>
          <x:t xml:space="preserve">Fe-based</x:t>
        </x:is>
      </x:c>
      <x:c r="F2226" t="inlineStr">
        <x:is>
          <x:t xml:space="preserve">Fe-based</x:t>
        </x:is>
      </x:c>
      <x:c r="G2226" t="n">
        <x:v>1</x:v>
      </x:c>
      <x:c r="H2226" t="n">
        <x:v>0.4200579075290886</x:v>
      </x:c>
      <x:c r="I2226" t="n">
        <x:v>0.5440680443502757</x:v>
      </x:c>
      <x:c r="J2226" t="n">
        <x:v>1</x:v>
      </x:c>
    </x:row>
    <x:row r="2227">
      <x:c r="A2227" t="inlineStr">
        <x:is>
          <x:t xml:space="preserve">MG-JTAC18-081</x:t>
        </x:is>
      </x:c>
      <x:c r="B2227" t="inlineStr">
        <x:is>
          <x:t xml:space="preserve">MG-LONG-115</x:t>
        </x:is>
      </x:c>
      <x:c r="C2227" t="inlineStr">
        <x:is>
          <x:t xml:space="preserve">(Fe0.74Tb0.01B0.2Si0.05)96Nb4</x:t>
        </x:is>
      </x:c>
      <x:c r="D2227" t="inlineStr">
        <x:is>
          <x:t xml:space="preserve">Fe48Cr15Mo14C15B6Y2</x:t>
        </x:is>
      </x:c>
      <x:c r="E2227" t="inlineStr">
        <x:is>
          <x:t xml:space="preserve">Fe-based</x:t>
        </x:is>
      </x:c>
      <x:c r="F2227" t="inlineStr">
        <x:is>
          <x:t xml:space="preserve">Fe-based</x:t>
        </x:is>
      </x:c>
      <x:c r="G2227" t="n">
        <x:v>1</x:v>
      </x:c>
      <x:c r="H2227" t="n">
        <x:v>0.07606178099848615</x:v>
      </x:c>
      <x:c r="I2227" t="n">
        <x:v>0.8450980400142568</x:v>
      </x:c>
      <x:c r="J2227" t="n">
        <x:v>1</x:v>
      </x:c>
    </x:row>
    <x:row r="2228">
      <x:c r="A2228" t="inlineStr">
        <x:is>
          <x:t xml:space="preserve">MG-JTAC18-090</x:t>
        </x:is>
      </x:c>
      <x:c r="B2228" t="inlineStr">
        <x:is>
          <x:t xml:space="preserve">MG-LONG-115</x:t>
        </x:is>
      </x:c>
      <x:c r="C2228" t="inlineStr">
        <x:is>
          <x:t xml:space="preserve">(Fe80Co20)71Nb6B23</x:t>
        </x:is>
      </x:c>
      <x:c r="D2228" t="inlineStr">
        <x:is>
          <x:t xml:space="preserve">Fe48Cr15Mo14C15B6Y2</x:t>
        </x:is>
      </x:c>
      <x:c r="E2228" t="inlineStr">
        <x:is>
          <x:t xml:space="preserve">Fe-based</x:t>
        </x:is>
      </x:c>
      <x:c r="F2228" t="inlineStr">
        <x:is>
          <x:t xml:space="preserve">Fe-based</x:t>
        </x:is>
      </x:c>
      <x:c r="G2228" t="n">
        <x:v>1</x:v>
      </x:c>
      <x:c r="H2228" t="n">
        <x:v>1.157105149429751</x:v>
      </x:c>
      <x:c r="I2228" t="n">
        <x:v>0.5440680443502757</x:v>
      </x:c>
      <x:c r="J2228" t="n">
        <x:v>1</x:v>
      </x:c>
    </x:row>
    <x:row r="2229">
      <x:c r="A2229" t="inlineStr">
        <x:is>
          <x:t xml:space="preserve">MG-JTAC18-101</x:t>
        </x:is>
      </x:c>
      <x:c r="B2229" t="inlineStr">
        <x:is>
          <x:t xml:space="preserve">MG-LONG-115</x:t>
        </x:is>
      </x:c>
      <x:c r="C2229" t="inlineStr">
        <x:is>
          <x:t xml:space="preserve">La62Cu24Al10.8Mg3.2</x:t>
        </x:is>
      </x:c>
      <x:c r="D2229" t="inlineStr">
        <x:is>
          <x:t xml:space="preserve">Fe48Cr15Mo14C15B6Y2</x:t>
        </x:is>
      </x:c>
      <x:c r="E2229" t="inlineStr">
        <x:is>
          <x:t xml:space="preserve">La-based</x:t>
        </x:is>
      </x:c>
      <x:c r="F2229" t="inlineStr">
        <x:is>
          <x:t xml:space="preserve">Fe-based</x:t>
        </x:is>
      </x:c>
      <x:c r="G2229" t="n">
        <x:v>0</x:v>
      </x:c>
      <x:c r="H2229" t="n">
        <x:v>1.267930192656786</x:v>
      </x:c>
      <x:c r="I2229" t="n">
        <x:v>-0.1549019599857432</x:v>
      </x:c>
      <x:c r="J2229" t="n">
        <x:v>0</x:v>
      </x:c>
    </x:row>
    <x:row r="2230">
      <x:c r="A2230" t="inlineStr">
        <x:is>
          <x:t xml:space="preserve">MG-JTAC18-113</x:t>
        </x:is>
      </x:c>
      <x:c r="B2230" t="inlineStr">
        <x:is>
          <x:t xml:space="preserve">MG-LONG-115</x:t>
        </x:is>
      </x:c>
      <x:c r="C2230" t="inlineStr">
        <x:is>
          <x:t xml:space="preserve">Mg60Ni23.6B0.5La15.9</x:t>
        </x:is>
      </x:c>
      <x:c r="D2230" t="inlineStr">
        <x:is>
          <x:t xml:space="preserve">Fe48Cr15Mo14C15B6Y2</x:t>
        </x:is>
      </x:c>
      <x:c r="E2230" t="inlineStr">
        <x:is>
          <x:t xml:space="preserve">Mg-based</x:t>
        </x:is>
      </x:c>
      <x:c r="F2230" t="inlineStr">
        <x:is>
          <x:t xml:space="preserve">Fe-based</x:t>
        </x:is>
      </x:c>
      <x:c r="G2230" t="n">
        <x:v>0</x:v>
      </x:c>
      <x:c r="H2230" t="n">
        <x:v>1.054861659743433</x:v>
      </x:c>
      <x:c r="I2230" t="n">
        <x:v>0.5440680443502757</x:v>
      </x:c>
      <x:c r="J2230" t="n">
        <x:v>1</x:v>
      </x:c>
    </x:row>
    <x:row r="2231">
      <x:c r="A2231" t="inlineStr">
        <x:is>
          <x:t xml:space="preserve">MG-JTAC18-115</x:t>
        </x:is>
      </x:c>
      <x:c r="B2231" t="inlineStr">
        <x:is>
          <x:t xml:space="preserve">MG-LONG-115</x:t>
        </x:is>
      </x:c>
      <x:c r="C2231" t="inlineStr">
        <x:is>
          <x:t xml:space="preserve">Mg60Ni23.6La16.4</x:t>
        </x:is>
      </x:c>
      <x:c r="D2231" t="inlineStr">
        <x:is>
          <x:t xml:space="preserve">Fe48Cr15Mo14C15B6Y2</x:t>
        </x:is>
      </x:c>
      <x:c r="E2231" t="inlineStr">
        <x:is>
          <x:t xml:space="preserve">Mg-based</x:t>
        </x:is>
      </x:c>
      <x:c r="F2231" t="inlineStr">
        <x:is>
          <x:t xml:space="preserve">Fe-based</x:t>
        </x:is>
      </x:c>
      <x:c r="G2231" t="n">
        <x:v>0</x:v>
      </x:c>
      <x:c r="H2231" t="n">
        <x:v>1.121663386235022</x:v>
      </x:c>
      <x:c r="I2231" t="n">
        <x:v>0.4471580313422192</x:v>
      </x:c>
      <x:c r="J2231" t="n">
        <x:v>1</x:v>
      </x:c>
    </x:row>
    <x:row r="2232">
      <x:c r="A2232" t="inlineStr">
        <x:is>
          <x:t xml:space="preserve">MG-JTAC18-116</x:t>
        </x:is>
      </x:c>
      <x:c r="B2232" t="inlineStr">
        <x:is>
          <x:t xml:space="preserve">MG-LONG-115</x:t>
        </x:is>
      </x:c>
      <x:c r="C2232" t="inlineStr">
        <x:is>
          <x:t xml:space="preserve">Mg60Ni23.6Si0.25La16.15</x:t>
        </x:is>
      </x:c>
      <x:c r="D2232" t="inlineStr">
        <x:is>
          <x:t xml:space="preserve">Fe48Cr15Mo14C15B6Y2</x:t>
        </x:is>
      </x:c>
      <x:c r="E2232" t="inlineStr">
        <x:is>
          <x:t xml:space="preserve">Mg-based</x:t>
        </x:is>
      </x:c>
      <x:c r="F2232" t="inlineStr">
        <x:is>
          <x:t xml:space="preserve">Fe-based</x:t>
        </x:is>
      </x:c>
      <x:c r="G2232" t="n">
        <x:v>0</x:v>
      </x:c>
      <x:c r="H2232" t="n">
        <x:v>1.087926913790335</x:v>
      </x:c>
      <x:c r="I2232" t="n">
        <x:v>0.8450980400142568</x:v>
      </x:c>
      <x:c r="J2232" t="n">
        <x:v>1</x:v>
      </x:c>
    </x:row>
    <x:row r="2233">
      <x:c r="A2233" t="inlineStr">
        <x:is>
          <x:t xml:space="preserve">MG-JTAC18-117</x:t>
        </x:is>
      </x:c>
      <x:c r="B2233" t="inlineStr">
        <x:is>
          <x:t xml:space="preserve">MG-LONG-115</x:t>
        </x:is>
      </x:c>
      <x:c r="C2233" t="inlineStr">
        <x:is>
          <x:t xml:space="preserve">Mg60Ni23.6Si0.5La15.9</x:t>
        </x:is>
      </x:c>
      <x:c r="D2233" t="inlineStr">
        <x:is>
          <x:t xml:space="preserve">Fe48Cr15Mo14C15B6Y2</x:t>
        </x:is>
      </x:c>
      <x:c r="E2233" t="inlineStr">
        <x:is>
          <x:t xml:space="preserve">Mg-based</x:t>
        </x:is>
      </x:c>
      <x:c r="F2233" t="inlineStr">
        <x:is>
          <x:t xml:space="preserve">Fe-based</x:t>
        </x:is>
      </x:c>
      <x:c r="G2233" t="n">
        <x:v>0</x:v>
      </x:c>
      <x:c r="H2233" t="n">
        <x:v>0.9925995770316831</x:v>
      </x:c>
      <x:c r="I2233" t="n">
        <x:v>0.8450980400142568</x:v>
      </x:c>
      <x:c r="J2233" t="n">
        <x:v>1</x:v>
      </x:c>
    </x:row>
    <x:row r="2234">
      <x:c r="A2234" t="inlineStr">
        <x:is>
          <x:t xml:space="preserve">MG-JTAC18-118</x:t>
        </x:is>
      </x:c>
      <x:c r="B2234" t="inlineStr">
        <x:is>
          <x:t xml:space="preserve">MG-LONG-115</x:t>
        </x:is>
      </x:c>
      <x:c r="C2234" t="inlineStr">
        <x:is>
          <x:t xml:space="preserve">Mg60Ni23.6Y0.25La16.15</x:t>
        </x:is>
      </x:c>
      <x:c r="D2234" t="inlineStr">
        <x:is>
          <x:t xml:space="preserve">Fe48Cr15Mo14C15B6Y2</x:t>
        </x:is>
      </x:c>
      <x:c r="E2234" t="inlineStr">
        <x:is>
          <x:t xml:space="preserve">Mg-based</x:t>
        </x:is>
      </x:c>
      <x:c r="F2234" t="inlineStr">
        <x:is>
          <x:t xml:space="preserve">Fe-based</x:t>
        </x:is>
      </x:c>
      <x:c r="G2234" t="n">
        <x:v>0</x:v>
      </x:c>
      <x:c r="H2234" t="n">
        <x:v>1.049852897699322</x:v>
      </x:c>
      <x:c r="I2234" t="n">
        <x:v>0.3010299956639811</x:v>
      </x:c>
      <x:c r="J2234" t="n">
        <x:v>1</x:v>
      </x:c>
    </x:row>
    <x:row r="2235">
      <x:c r="A2235" t="inlineStr">
        <x:is>
          <x:t xml:space="preserve">MG-JTAC18-119</x:t>
        </x:is>
      </x:c>
      <x:c r="B2235" t="inlineStr">
        <x:is>
          <x:t xml:space="preserve">MG-LONG-115</x:t>
        </x:is>
      </x:c>
      <x:c r="C2235" t="inlineStr">
        <x:is>
          <x:t xml:space="preserve">Mg60Ni23.6Y0.25Si0.25La15.9</x:t>
        </x:is>
      </x:c>
      <x:c r="D2235" t="inlineStr">
        <x:is>
          <x:t xml:space="preserve">Fe48Cr15Mo14C15B6Y2</x:t>
        </x:is>
      </x:c>
      <x:c r="E2235" t="inlineStr">
        <x:is>
          <x:t xml:space="preserve">Mg-based</x:t>
        </x:is>
      </x:c>
      <x:c r="F2235" t="inlineStr">
        <x:is>
          <x:t xml:space="preserve">Fe-based</x:t>
        </x:is>
      </x:c>
      <x:c r="G2235" t="n">
        <x:v>0</x:v>
      </x:c>
      <x:c r="H2235" t="n">
        <x:v>0.9550467565782711</x:v>
      </x:c>
      <x:c r="I2235" t="n">
        <x:v>0.5440680443502757</x:v>
      </x:c>
      <x:c r="J2235" t="n">
        <x:v>1</x:v>
      </x:c>
    </x:row>
    <x:row r="2236">
      <x:c r="A2236" t="inlineStr">
        <x:is>
          <x:t xml:space="preserve">MG-JTAC18-120</x:t>
        </x:is>
      </x:c>
      <x:c r="B2236" t="inlineStr">
        <x:is>
          <x:t xml:space="preserve">MG-LONG-115</x:t>
        </x:is>
      </x:c>
      <x:c r="C2236" t="inlineStr">
        <x:is>
          <x:t xml:space="preserve">Mg60Ni23.6Y0.5La15.9</x:t>
        </x:is>
      </x:c>
      <x:c r="D2236" t="inlineStr">
        <x:is>
          <x:t xml:space="preserve">Fe48Cr15Mo14C15B6Y2</x:t>
        </x:is>
      </x:c>
      <x:c r="E2236" t="inlineStr">
        <x:is>
          <x:t xml:space="preserve">Mg-based</x:t>
        </x:is>
      </x:c>
      <x:c r="F2236" t="inlineStr">
        <x:is>
          <x:t xml:space="preserve">Fe-based</x:t>
        </x:is>
      </x:c>
      <x:c r="G2236" t="n">
        <x:v>0</x:v>
      </x:c>
      <x:c r="H2236" t="n">
        <x:v>1.030580195065014</x:v>
      </x:c>
      <x:c r="I2236" t="n">
        <x:v>0.2430380486862944</x:v>
      </x:c>
      <x:c r="J2236" t="n">
        <x:v>1</x:v>
      </x:c>
    </x:row>
    <x:row r="2237">
      <x:c r="A2237" t="inlineStr">
        <x:is>
          <x:t xml:space="preserve">MG-JTAC18-121</x:t>
        </x:is>
      </x:c>
      <x:c r="B2237" t="inlineStr">
        <x:is>
          <x:t xml:space="preserve">MG-LONG-115</x:t>
        </x:is>
      </x:c>
      <x:c r="C2237" t="inlineStr">
        <x:is>
          <x:t xml:space="preserve">Mg60Ni23.6Y0.5Si0.1La15.8</x:t>
        </x:is>
      </x:c>
      <x:c r="D2237" t="inlineStr">
        <x:is>
          <x:t xml:space="preserve">Fe48Cr15Mo14C15B6Y2</x:t>
        </x:is>
      </x:c>
      <x:c r="E2237" t="inlineStr">
        <x:is>
          <x:t xml:space="preserve">Mg-based</x:t>
        </x:is>
      </x:c>
      <x:c r="F2237" t="inlineStr">
        <x:is>
          <x:t xml:space="preserve">Fe-based</x:t>
        </x:is>
      </x:c>
      <x:c r="G2237" t="n">
        <x:v>0</x:v>
      </x:c>
      <x:c r="H2237" t="n">
        <x:v>1.164920573990422</x:v>
      </x:c>
      <x:c r="I2237" t="n">
        <x:v>0.6690067809585756</x:v>
      </x:c>
      <x:c r="J2237" t="n">
        <x:v>1</x:v>
      </x:c>
    </x:row>
    <x:row r="2238">
      <x:c r="A2238" t="inlineStr">
        <x:is>
          <x:t xml:space="preserve">MG-JTAC18-122</x:t>
        </x:is>
      </x:c>
      <x:c r="B2238" t="inlineStr">
        <x:is>
          <x:t xml:space="preserve">MG-LONG-115</x:t>
        </x:is>
      </x:c>
      <x:c r="C2238" t="inlineStr">
        <x:is>
          <x:t xml:space="preserve">Mg60Ni23.6Y0.5Si0.5La15.75</x:t>
        </x:is>
      </x:c>
      <x:c r="D2238" t="inlineStr">
        <x:is>
          <x:t xml:space="preserve">Fe48Cr15Mo14C15B6Y2</x:t>
        </x:is>
      </x:c>
      <x:c r="E2238" t="inlineStr">
        <x:is>
          <x:t xml:space="preserve">Mg-based</x:t>
        </x:is>
      </x:c>
      <x:c r="F2238" t="inlineStr">
        <x:is>
          <x:t xml:space="preserve">Fe-based</x:t>
        </x:is>
      </x:c>
      <x:c r="G2238" t="n">
        <x:v>0</x:v>
      </x:c>
      <x:c r="H2238" t="n">
        <x:v>0.9667106953543612</x:v>
      </x:c>
      <x:c r="I2238" t="n">
        <x:v>0.8450980400142568</x:v>
      </x:c>
      <x:c r="J2238" t="n">
        <x:v>1</x:v>
      </x:c>
    </x:row>
    <x:row r="2239">
      <x:c r="A2239" t="inlineStr">
        <x:is>
          <x:t xml:space="preserve">MG-JTAC18-123</x:t>
        </x:is>
      </x:c>
      <x:c r="B2239" t="inlineStr">
        <x:is>
          <x:t xml:space="preserve">MG-LONG-115</x:t>
        </x:is>
      </x:c>
      <x:c r="C2239" t="inlineStr">
        <x:is>
          <x:t xml:space="preserve">Mg60Ni23.6Y0.75La15.65</x:t>
        </x:is>
      </x:c>
      <x:c r="D2239" t="inlineStr">
        <x:is>
          <x:t xml:space="preserve">Fe48Cr15Mo14C15B6Y2</x:t>
        </x:is>
      </x:c>
      <x:c r="E2239" t="inlineStr">
        <x:is>
          <x:t xml:space="preserve">Mg-based</x:t>
        </x:is>
      </x:c>
      <x:c r="F2239" t="inlineStr">
        <x:is>
          <x:t xml:space="preserve">Fe-based</x:t>
        </x:is>
      </x:c>
      <x:c r="G2239" t="n">
        <x:v>0</x:v>
      </x:c>
      <x:c r="H2239" t="n">
        <x:v>1.200136196750219</x:v>
      </x:c>
      <x:c r="I2239" t="n">
        <x:v>0.2430380486862944</x:v>
      </x:c>
      <x:c r="J2239" t="n">
        <x:v>1</x:v>
      </x:c>
    </x:row>
    <x:row r="2240">
      <x:c r="A2240" t="inlineStr">
        <x:is>
          <x:t xml:space="preserve">MG-JTAC18-124</x:t>
        </x:is>
      </x:c>
      <x:c r="B2240" t="inlineStr">
        <x:is>
          <x:t xml:space="preserve">MG-LONG-115</x:t>
        </x:is>
      </x:c>
      <x:c r="C2240" t="inlineStr">
        <x:is>
          <x:t xml:space="preserve">Mg60Ni23.6Y1La15.4</x:t>
        </x:is>
      </x:c>
      <x:c r="D2240" t="inlineStr">
        <x:is>
          <x:t xml:space="preserve">Fe48Cr15Mo14C15B6Y2</x:t>
        </x:is>
      </x:c>
      <x:c r="E2240" t="inlineStr">
        <x:is>
          <x:t xml:space="preserve">Mg-based</x:t>
        </x:is>
      </x:c>
      <x:c r="F2240" t="inlineStr">
        <x:is>
          <x:t xml:space="preserve">Fe-based</x:t>
        </x:is>
      </x:c>
      <x:c r="G2240" t="n">
        <x:v>0</x:v>
      </x:c>
      <x:c r="H2240" t="n">
        <x:v>1.054485989142068</x:v>
      </x:c>
      <x:c r="I2240" t="n">
        <x:v>0.3679767852945944</x:v>
      </x:c>
      <x:c r="J2240" t="n">
        <x:v>1</x:v>
      </x:c>
    </x:row>
    <x:row r="2241">
      <x:c r="A2241" t="inlineStr">
        <x:is>
          <x:t xml:space="preserve">MG-JTAC18-126</x:t>
        </x:is>
      </x:c>
      <x:c r="B2241" t="inlineStr">
        <x:is>
          <x:t xml:space="preserve">MG-LONG-115</x:t>
        </x:is>
      </x:c>
      <x:c r="C2241" t="inlineStr">
        <x:is>
          <x:t xml:space="preserve">Mg65Ni20La15</x:t>
        </x:is>
      </x:c>
      <x:c r="D2241" t="inlineStr">
        <x:is>
          <x:t xml:space="preserve">Fe48Cr15Mo14C15B6Y2</x:t>
        </x:is>
      </x:c>
      <x:c r="E2241" t="inlineStr">
        <x:is>
          <x:t xml:space="preserve">Mg-based</x:t>
        </x:is>
      </x:c>
      <x:c r="F2241" t="inlineStr">
        <x:is>
          <x:t xml:space="preserve">Fe-based</x:t>
        </x:is>
      </x:c>
      <x:c r="G2241" t="n">
        <x:v>0</x:v>
      </x:c>
      <x:c r="H2241" t="n">
        <x:v>1.148863031360855</x:v>
      </x:c>
      <x:c r="I2241" t="n">
        <x:v>1.146128035678238</x:v>
      </x:c>
      <x:c r="J2241" t="n">
        <x:v>1</x:v>
      </x:c>
    </x:row>
    <x:row r="2242">
      <x:c r="A2242" t="inlineStr">
        <x:is>
          <x:t xml:space="preserve">MG-LONG-116</x:t>
        </x:is>
      </x:c>
      <x:c r="B2242" t="inlineStr">
        <x:is>
          <x:t xml:space="preserve">MG-LONG-117</x:t>
        </x:is>
      </x:c>
      <x:c r="C2242" t="inlineStr">
        <x:is>
          <x:t xml:space="preserve">Fe45Co3Cr15Mo14C15B6Y2</x:t>
        </x:is>
      </x:c>
      <x:c r="D2242" t="inlineStr">
        <x:is>
          <x:t xml:space="preserve">Fe43Co5Cr15Mo14C15B6Y2</x:t>
        </x:is>
      </x:c>
      <x:c r="E2242" t="inlineStr">
        <x:is>
          <x:t xml:space="preserve">Fe-based</x:t>
        </x:is>
      </x:c>
      <x:c r="F2242" t="inlineStr">
        <x:is>
          <x:t xml:space="preserve">Fe-based</x:t>
        </x:is>
      </x:c>
      <x:c r="G2242" t="n">
        <x:v>1</x:v>
      </x:c>
      <x:c r="H2242" t="n">
        <x:v>0.6770916798877937</x:v>
      </x:c>
      <x:c r="I2242" t="n">
        <x:v>0.05115252244738133</x:v>
      </x:c>
      <x:c r="J2242" t="n">
        <x:v>1</x:v>
      </x:c>
    </x:row>
    <x:row r="2243">
      <x:c r="A2243" t="inlineStr">
        <x:is>
          <x:t xml:space="preserve">MG-LONG-116</x:t>
        </x:is>
      </x:c>
      <x:c r="B2243" t="inlineStr">
        <x:is>
          <x:t xml:space="preserve">MG-LONG-118</x:t>
        </x:is>
      </x:c>
      <x:c r="C2243" t="inlineStr">
        <x:is>
          <x:t xml:space="preserve">Fe45Co3Cr15Mo14C15B6Y2</x:t>
        </x:is>
      </x:c>
      <x:c r="D2243" t="inlineStr">
        <x:is>
          <x:t xml:space="preserve">Fe39Co9Cr15Mo14C15B6Y2</x:t>
        </x:is>
      </x:c>
      <x:c r="E2243" t="inlineStr">
        <x:is>
          <x:t xml:space="preserve">Fe-based</x:t>
        </x:is>
      </x:c>
      <x:c r="F2243" t="inlineStr">
        <x:is>
          <x:t xml:space="preserve">Fe-based</x:t>
        </x:is>
      </x:c>
      <x:c r="G2243" t="n">
        <x:v>1</x:v>
      </x:c>
      <x:c r="H2243" t="n">
        <x:v>0.275866972271858</x:v>
      </x:c>
      <x:c r="I2243" t="n">
        <x:v>0.09691001300805646</x:v>
      </x:c>
      <x:c r="J2243" t="n">
        <x:v>1</x:v>
      </x:c>
    </x:row>
    <x:row r="2244">
      <x:c r="A2244" t="inlineStr">
        <x:is>
          <x:t xml:space="preserve">MG-LONG-116</x:t>
        </x:is>
      </x:c>
      <x:c r="B2244" t="inlineStr">
        <x:is>
          <x:t xml:space="preserve">MG-LONG-119</x:t>
        </x:is>
      </x:c>
      <x:c r="C2244" t="inlineStr">
        <x:is>
          <x:t xml:space="preserve">Fe45Co3Cr15Mo14C15B6Y2</x:t>
        </x:is>
      </x:c>
      <x:c r="D2244" t="inlineStr">
        <x:is>
          <x:t xml:space="preserve">Fe41Co7Cr15Mo14C15B6Y2</x:t>
        </x:is>
      </x:c>
      <x:c r="E2244" t="inlineStr">
        <x:is>
          <x:t xml:space="preserve">Fe-based</x:t>
        </x:is>
      </x:c>
      <x:c r="F2244" t="inlineStr">
        <x:is>
          <x:t xml:space="preserve">Fe-based</x:t>
        </x:is>
      </x:c>
      <x:c r="G2244" t="n">
        <x:v>1</x:v>
      </x:c>
      <x:c r="H2244" t="n">
        <x:v>0.598827348602795</x:v>
      </x:c>
      <x:c r="I2244" t="n">
        <x:v>0.3010299956639813</x:v>
      </x:c>
      <x:c r="J2244" t="n">
        <x:v>1</x:v>
      </x:c>
    </x:row>
    <x:row r="2245">
      <x:c r="A2245" t="inlineStr">
        <x:is>
          <x:t xml:space="preserve">MG-LONG-116</x:t>
        </x:is>
      </x:c>
      <x:c r="B2245" t="inlineStr">
        <x:is>
          <x:t xml:space="preserve">MG-LONG-125</x:t>
        </x:is>
      </x:c>
      <x:c r="C2245" t="inlineStr">
        <x:is>
          <x:t xml:space="preserve">Fe45Co3Cr15Mo14C15B6Y2</x:t>
        </x:is>
      </x:c>
      <x:c r="D2245" t="inlineStr">
        <x:is>
          <x:t xml:space="preserve">Fe60Co12Y6B22</x:t>
        </x:is>
      </x:c>
      <x:c r="E2245" t="inlineStr">
        <x:is>
          <x:t xml:space="preserve">Fe-based</x:t>
        </x:is>
      </x:c>
      <x:c r="F2245" t="inlineStr">
        <x:is>
          <x:t xml:space="preserve">Fe-based</x:t>
        </x:is>
      </x:c>
      <x:c r="G2245" t="n">
        <x:v>1</x:v>
      </x:c>
      <x:c r="H2245" t="n">
        <x:v>0.5091357784167848</x:v>
      </x:c>
      <x:c r="I2245" t="n">
        <x:v>-0.5051499783199059</x:v>
      </x:c>
      <x:c r="J2245" t="n">
        <x:v>0</x:v>
      </x:c>
    </x:row>
    <x:row r="2246">
      <x:c r="A2246" t="inlineStr">
        <x:is>
          <x:t xml:space="preserve">MG-JTAC18-013</x:t>
        </x:is>
      </x:c>
      <x:c r="B2246" t="inlineStr">
        <x:is>
          <x:t xml:space="preserve">MG-LONG-116</x:t>
        </x:is>
      </x:c>
      <x:c r="C2246" t="inlineStr">
        <x:is>
          <x:t xml:space="preserve">Ag50Mg11.5Ca30.8Cu7.7</x:t>
        </x:is>
      </x:c>
      <x:c r="D2246" t="inlineStr">
        <x:is>
          <x:t xml:space="preserve">Fe45Co3Cr15Mo14C15B6Y2</x:t>
        </x:is>
      </x:c>
      <x:c r="E2246" t="inlineStr">
        <x:is>
          <x:t xml:space="preserve">Ag-based</x:t>
        </x:is>
      </x:c>
      <x:c r="F2246" t="inlineStr">
        <x:is>
          <x:t xml:space="preserve">Fe-based</x:t>
        </x:is>
      </x:c>
      <x:c r="G2246" t="n">
        <x:v>0</x:v>
      </x:c>
      <x:c r="H2246" t="n">
        <x:v>0.9288574079642534</x:v>
      </x:c>
      <x:c r="I2246" t="n">
        <x:v>0.9030899869919435</x:v>
      </x:c>
      <x:c r="J2246" t="n">
        <x:v>1</x:v>
      </x:c>
    </x:row>
    <x:row r="2247">
      <x:c r="A2247" t="inlineStr">
        <x:is>
          <x:t xml:space="preserve">MG-JTAC18-051</x:t>
        </x:is>
      </x:c>
      <x:c r="B2247" t="inlineStr">
        <x:is>
          <x:t xml:space="preserve">MG-LONG-116</x:t>
        </x:is>
      </x:c>
      <x:c r="C2247" t="inlineStr">
        <x:is>
          <x:t xml:space="preserve">Fe36Co36B19.2Si4.8Nb4</x:t>
        </x:is>
      </x:c>
      <x:c r="D2247" t="inlineStr">
        <x:is>
          <x:t xml:space="preserve">Fe45Co3Cr15Mo14C15B6Y2</x:t>
        </x:is>
      </x:c>
      <x:c r="E2247" t="inlineStr">
        <x:is>
          <x:t xml:space="preserve">Fe-based</x:t>
        </x:is>
      </x:c>
      <x:c r="F2247" t="inlineStr">
        <x:is>
          <x:t xml:space="preserve">Fe-based</x:t>
        </x:is>
      </x:c>
      <x:c r="G2247" t="n">
        <x:v>1</x:v>
      </x:c>
      <x:c r="H2247" t="n">
        <x:v>1.267610943014261</x:v>
      </x:c>
      <x:c r="I2247" t="n">
        <x:v>0.6020599913279623</x:v>
      </x:c>
      <x:c r="J2247" t="n">
        <x:v>1</x:v>
      </x:c>
    </x:row>
    <x:row r="2248">
      <x:c r="A2248" t="inlineStr">
        <x:is>
          <x:t xml:space="preserve">MG-JTAC18-052</x:t>
        </x:is>
      </x:c>
      <x:c r="B2248" t="inlineStr">
        <x:is>
          <x:t xml:space="preserve">MG-LONG-116</x:t>
        </x:is>
      </x:c>
      <x:c r="C2248" t="inlineStr">
        <x:is>
          <x:t xml:space="preserve">Fe55.8Co14.2Nb6B24</x:t>
        </x:is>
      </x:c>
      <x:c r="D2248" t="inlineStr">
        <x:is>
          <x:t xml:space="preserve">Fe45Co3Cr15Mo14C15B6Y2</x:t>
        </x:is>
      </x:c>
      <x:c r="E2248" t="inlineStr">
        <x:is>
          <x:t xml:space="preserve">Fe-based</x:t>
        </x:is>
      </x:c>
      <x:c r="F2248" t="inlineStr">
        <x:is>
          <x:t xml:space="preserve">Fe-based</x:t>
        </x:is>
      </x:c>
      <x:c r="G2248" t="n">
        <x:v>1</x:v>
      </x:c>
      <x:c r="H2248" t="n">
        <x:v>1.201819117877961</x:v>
      </x:c>
      <x:c r="I2248" t="n">
        <x:v>0.6020599913279623</x:v>
      </x:c>
      <x:c r="J2248" t="n">
        <x:v>1</x:v>
      </x:c>
    </x:row>
    <x:row r="2249">
      <x:c r="A2249" t="inlineStr">
        <x:is>
          <x:t xml:space="preserve">MG-JTAC18-065</x:t>
        </x:is>
      </x:c>
      <x:c r="B2249" t="inlineStr">
        <x:is>
          <x:t xml:space="preserve">MG-LONG-116</x:t>
        </x:is>
      </x:c>
      <x:c r="C2249" t="inlineStr">
        <x:is>
          <x:t xml:space="preserve">Fe71Mo3Nb2P12C10B2</x:t>
        </x:is>
      </x:c>
      <x:c r="D2249" t="inlineStr">
        <x:is>
          <x:t xml:space="preserve">Fe45Co3Cr15Mo14C15B6Y2</x:t>
        </x:is>
      </x:c>
      <x:c r="E2249" t="inlineStr">
        <x:is>
          <x:t xml:space="preserve">Fe-based</x:t>
        </x:is>
      </x:c>
      <x:c r="F2249" t="inlineStr">
        <x:is>
          <x:t xml:space="preserve">Fe-based</x:t>
        </x:is>
      </x:c>
      <x:c r="G2249" t="n">
        <x:v>1</x:v>
      </x:c>
      <x:c r="H2249" t="n">
        <x:v>1.249921612371015</x:v>
      </x:c>
      <x:c r="I2249" t="n">
        <x:v>0.9030899869919435</x:v>
      </x:c>
      <x:c r="J2249" t="n">
        <x:v>1</x:v>
      </x:c>
    </x:row>
    <x:row r="2250">
      <x:c r="A2250" t="inlineStr">
        <x:is>
          <x:t xml:space="preserve">MG-JTAC18-070</x:t>
        </x:is>
      </x:c>
      <x:c r="B2250" t="inlineStr">
        <x:is>
          <x:t xml:space="preserve">MG-LONG-116</x:t>
        </x:is>
      </x:c>
      <x:c r="C2250" t="inlineStr">
        <x:is>
          <x:t xml:space="preserve">Fe71Mo4Nb1P12C10B2</x:t>
        </x:is>
      </x:c>
      <x:c r="D2250" t="inlineStr">
        <x:is>
          <x:t xml:space="preserve">Fe45Co3Cr15Mo14C15B6Y2</x:t>
        </x:is>
      </x:c>
      <x:c r="E2250" t="inlineStr">
        <x:is>
          <x:t xml:space="preserve">Fe-based</x:t>
        </x:is>
      </x:c>
      <x:c r="F2250" t="inlineStr">
        <x:is>
          <x:t xml:space="preserve">Fe-based</x:t>
        </x:is>
      </x:c>
      <x:c r="G2250" t="n">
        <x:v>1</x:v>
      </x:c>
      <x:c r="H2250" t="n">
        <x:v>0.5779070085546221</x:v>
      </x:c>
      <x:c r="I2250" t="n">
        <x:v>0.6020599913279623</x:v>
      </x:c>
      <x:c r="J2250" t="n">
        <x:v>1</x:v>
      </x:c>
    </x:row>
    <x:row r="2251">
      <x:c r="A2251" t="inlineStr">
        <x:is>
          <x:t xml:space="preserve">MG-JTAC18-081</x:t>
        </x:is>
      </x:c>
      <x:c r="B2251" t="inlineStr">
        <x:is>
          <x:t xml:space="preserve">MG-LONG-116</x:t>
        </x:is>
      </x:c>
      <x:c r="C2251" t="inlineStr">
        <x:is>
          <x:t xml:space="preserve">(Fe0.74Tb0.01B0.2Si0.05)96Nb4</x:t>
        </x:is>
      </x:c>
      <x:c r="D2251" t="inlineStr">
        <x:is>
          <x:t xml:space="preserve">Fe45Co3Cr15Mo14C15B6Y2</x:t>
        </x:is>
      </x:c>
      <x:c r="E2251" t="inlineStr">
        <x:is>
          <x:t xml:space="preserve">Fe-based</x:t>
        </x:is>
      </x:c>
      <x:c r="F2251" t="inlineStr">
        <x:is>
          <x:t xml:space="preserve">Fe-based</x:t>
        </x:is>
      </x:c>
      <x:c r="G2251" t="n">
        <x:v>1</x:v>
      </x:c>
      <x:c r="H2251" t="n">
        <x:v>0.2386631140987575</x:v>
      </x:c>
      <x:c r="I2251" t="n">
        <x:v>0.9030899869919435</x:v>
      </x:c>
      <x:c r="J2251" t="n">
        <x:v>1</x:v>
      </x:c>
    </x:row>
    <x:row r="2252">
      <x:c r="A2252" t="inlineStr">
        <x:is>
          <x:t xml:space="preserve">MG-JTAC18-113</x:t>
        </x:is>
      </x:c>
      <x:c r="B2252" t="inlineStr">
        <x:is>
          <x:t xml:space="preserve">MG-LONG-116</x:t>
        </x:is>
      </x:c>
      <x:c r="C2252" t="inlineStr">
        <x:is>
          <x:t xml:space="preserve">Mg60Ni23.6B0.5La15.9</x:t>
        </x:is>
      </x:c>
      <x:c r="D2252" t="inlineStr">
        <x:is>
          <x:t xml:space="preserve">Fe45Co3Cr15Mo14C15B6Y2</x:t>
        </x:is>
      </x:c>
      <x:c r="E2252" t="inlineStr">
        <x:is>
          <x:t xml:space="preserve">Mg-based</x:t>
        </x:is>
      </x:c>
      <x:c r="F2252" t="inlineStr">
        <x:is>
          <x:t xml:space="preserve">Fe-based</x:t>
        </x:is>
      </x:c>
      <x:c r="G2252" t="n">
        <x:v>0</x:v>
      </x:c>
      <x:c r="H2252" t="n">
        <x:v>1.114252697071417</x:v>
      </x:c>
      <x:c r="I2252" t="n">
        <x:v>0.6020599913279623</x:v>
      </x:c>
      <x:c r="J2252" t="n">
        <x:v>1</x:v>
      </x:c>
    </x:row>
    <x:row r="2253">
      <x:c r="A2253" t="inlineStr">
        <x:is>
          <x:t xml:space="preserve">MG-JTAC18-115</x:t>
        </x:is>
      </x:c>
      <x:c r="B2253" t="inlineStr">
        <x:is>
          <x:t xml:space="preserve">MG-LONG-116</x:t>
        </x:is>
      </x:c>
      <x:c r="C2253" t="inlineStr">
        <x:is>
          <x:t xml:space="preserve">Mg60Ni23.6La16.4</x:t>
        </x:is>
      </x:c>
      <x:c r="D2253" t="inlineStr">
        <x:is>
          <x:t xml:space="preserve">Fe45Co3Cr15Mo14C15B6Y2</x:t>
        </x:is>
      </x:c>
      <x:c r="E2253" t="inlineStr">
        <x:is>
          <x:t xml:space="preserve">Mg-based</x:t>
        </x:is>
      </x:c>
      <x:c r="F2253" t="inlineStr">
        <x:is>
          <x:t xml:space="preserve">Fe-based</x:t>
        </x:is>
      </x:c>
      <x:c r="G2253" t="n">
        <x:v>0</x:v>
      </x:c>
      <x:c r="H2253" t="n">
        <x:v>1.178672373022415</x:v>
      </x:c>
      <x:c r="I2253" t="n">
        <x:v>0.5051499783199059</x:v>
      </x:c>
      <x:c r="J2253" t="n">
        <x:v>1</x:v>
      </x:c>
    </x:row>
    <x:row r="2254">
      <x:c r="A2254" t="inlineStr">
        <x:is>
          <x:t xml:space="preserve">MG-JTAC18-116</x:t>
        </x:is>
      </x:c>
      <x:c r="B2254" t="inlineStr">
        <x:is>
          <x:t xml:space="preserve">MG-LONG-116</x:t>
        </x:is>
      </x:c>
      <x:c r="C2254" t="inlineStr">
        <x:is>
          <x:t xml:space="preserve">Mg60Ni23.6Si0.25La16.15</x:t>
        </x:is>
      </x:c>
      <x:c r="D2254" t="inlineStr">
        <x:is>
          <x:t xml:space="preserve">Fe45Co3Cr15Mo14C15B6Y2</x:t>
        </x:is>
      </x:c>
      <x:c r="E2254" t="inlineStr">
        <x:is>
          <x:t xml:space="preserve">Mg-based</x:t>
        </x:is>
      </x:c>
      <x:c r="F2254" t="inlineStr">
        <x:is>
          <x:t xml:space="preserve">Fe-based</x:t>
        </x:is>
      </x:c>
      <x:c r="G2254" t="n">
        <x:v>0</x:v>
      </x:c>
      <x:c r="H2254" t="n">
        <x:v>1.170579133360736</x:v>
      </x:c>
      <x:c r="I2254" t="n">
        <x:v>0.9030899869919435</x:v>
      </x:c>
      <x:c r="J2254" t="n">
        <x:v>1</x:v>
      </x:c>
    </x:row>
    <x:row r="2255">
      <x:c r="A2255" t="inlineStr">
        <x:is>
          <x:t xml:space="preserve">MG-JTAC18-117</x:t>
        </x:is>
      </x:c>
      <x:c r="B2255" t="inlineStr">
        <x:is>
          <x:t xml:space="preserve">MG-LONG-116</x:t>
        </x:is>
      </x:c>
      <x:c r="C2255" t="inlineStr">
        <x:is>
          <x:t xml:space="preserve">Mg60Ni23.6Si0.5La15.9</x:t>
        </x:is>
      </x:c>
      <x:c r="D2255" t="inlineStr">
        <x:is>
          <x:t xml:space="preserve">Fe45Co3Cr15Mo14C15B6Y2</x:t>
        </x:is>
      </x:c>
      <x:c r="E2255" t="inlineStr">
        <x:is>
          <x:t xml:space="preserve">Mg-based</x:t>
        </x:is>
      </x:c>
      <x:c r="F2255" t="inlineStr">
        <x:is>
          <x:t xml:space="preserve">Fe-based</x:t>
        </x:is>
      </x:c>
      <x:c r="G2255" t="n">
        <x:v>0</x:v>
      </x:c>
      <x:c r="H2255" t="n">
        <x:v>1.092840738884999</x:v>
      </x:c>
      <x:c r="I2255" t="n">
        <x:v>0.9030899869919435</x:v>
      </x:c>
      <x:c r="J2255" t="n">
        <x:v>1</x:v>
      </x:c>
    </x:row>
    <x:row r="2256">
      <x:c r="A2256" t="inlineStr">
        <x:is>
          <x:t xml:space="preserve">MG-JTAC18-118</x:t>
        </x:is>
      </x:c>
      <x:c r="B2256" t="inlineStr">
        <x:is>
          <x:t xml:space="preserve">MG-LONG-116</x:t>
        </x:is>
      </x:c>
      <x:c r="C2256" t="inlineStr">
        <x:is>
          <x:t xml:space="preserve">Mg60Ni23.6Y0.25La16.15</x:t>
        </x:is>
      </x:c>
      <x:c r="D2256" t="inlineStr">
        <x:is>
          <x:t xml:space="preserve">Fe45Co3Cr15Mo14C15B6Y2</x:t>
        </x:is>
      </x:c>
      <x:c r="E2256" t="inlineStr">
        <x:is>
          <x:t xml:space="preserve">Mg-based</x:t>
        </x:is>
      </x:c>
      <x:c r="F2256" t="inlineStr">
        <x:is>
          <x:t xml:space="preserve">Fe-based</x:t>
        </x:is>
      </x:c>
      <x:c r="G2256" t="n">
        <x:v>0</x:v>
      </x:c>
      <x:c r="H2256" t="n">
        <x:v>1.163244241018674</x:v>
      </x:c>
      <x:c r="I2256" t="n">
        <x:v>0.3590219426416679</x:v>
      </x:c>
      <x:c r="J2256" t="n">
        <x:v>1</x:v>
      </x:c>
    </x:row>
    <x:row r="2257">
      <x:c r="A2257" t="inlineStr">
        <x:is>
          <x:t xml:space="preserve">MG-JTAC18-119</x:t>
        </x:is>
      </x:c>
      <x:c r="B2257" t="inlineStr">
        <x:is>
          <x:t xml:space="preserve">MG-LONG-116</x:t>
        </x:is>
      </x:c>
      <x:c r="C2257" t="inlineStr">
        <x:is>
          <x:t xml:space="preserve">Mg60Ni23.6Y0.25Si0.25La15.9</x:t>
        </x:is>
      </x:c>
      <x:c r="D2257" t="inlineStr">
        <x:is>
          <x:t xml:space="preserve">Fe45Co3Cr15Mo14C15B6Y2</x:t>
        </x:is>
      </x:c>
      <x:c r="E2257" t="inlineStr">
        <x:is>
          <x:t xml:space="preserve">Mg-based</x:t>
        </x:is>
      </x:c>
      <x:c r="F2257" t="inlineStr">
        <x:is>
          <x:t xml:space="preserve">Fe-based</x:t>
        </x:is>
      </x:c>
      <x:c r="G2257" t="n">
        <x:v>0</x:v>
      </x:c>
      <x:c r="H2257" t="n">
        <x:v>1.029668238196428</x:v>
      </x:c>
      <x:c r="I2257" t="n">
        <x:v>0.6020599913279623</x:v>
      </x:c>
      <x:c r="J2257" t="n">
        <x:v>1</x:v>
      </x:c>
    </x:row>
    <x:row r="2258">
      <x:c r="A2258" t="inlineStr">
        <x:is>
          <x:t xml:space="preserve">MG-JTAC18-120</x:t>
        </x:is>
      </x:c>
      <x:c r="B2258" t="inlineStr">
        <x:is>
          <x:t xml:space="preserve">MG-LONG-116</x:t>
        </x:is>
      </x:c>
      <x:c r="C2258" t="inlineStr">
        <x:is>
          <x:t xml:space="preserve">Mg60Ni23.6Y0.5La15.9</x:t>
        </x:is>
      </x:c>
      <x:c r="D2258" t="inlineStr">
        <x:is>
          <x:t xml:space="preserve">Fe45Co3Cr15Mo14C15B6Y2</x:t>
        </x:is>
      </x:c>
      <x:c r="E2258" t="inlineStr">
        <x:is>
          <x:t xml:space="preserve">Mg-based</x:t>
        </x:is>
      </x:c>
      <x:c r="F2258" t="inlineStr">
        <x:is>
          <x:t xml:space="preserve">Fe-based</x:t>
        </x:is>
      </x:c>
      <x:c r="G2258" t="n">
        <x:v>0</x:v>
      </x:c>
      <x:c r="H2258" t="n">
        <x:v>1.13531519157236</x:v>
      </x:c>
      <x:c r="I2258" t="n">
        <x:v>0.3010299956639811</x:v>
      </x:c>
      <x:c r="J2258" t="n">
        <x:v>1</x:v>
      </x:c>
    </x:row>
    <x:row r="2259">
      <x:c r="A2259" t="inlineStr">
        <x:is>
          <x:t xml:space="preserve">MG-JTAC18-121</x:t>
        </x:is>
      </x:c>
      <x:c r="B2259" t="inlineStr">
        <x:is>
          <x:t xml:space="preserve">MG-LONG-116</x:t>
        </x:is>
      </x:c>
      <x:c r="C2259" t="inlineStr">
        <x:is>
          <x:t xml:space="preserve">Mg60Ni23.6Y0.5Si0.1La15.8</x:t>
        </x:is>
      </x:c>
      <x:c r="D2259" t="inlineStr">
        <x:is>
          <x:t xml:space="preserve">Fe45Co3Cr15Mo14C15B6Y2</x:t>
        </x:is>
      </x:c>
      <x:c r="E2259" t="inlineStr">
        <x:is>
          <x:t xml:space="preserve">Mg-based</x:t>
        </x:is>
      </x:c>
      <x:c r="F2259" t="inlineStr">
        <x:is>
          <x:t xml:space="preserve">Fe-based</x:t>
        </x:is>
      </x:c>
      <x:c r="G2259" t="n">
        <x:v>0</x:v>
      </x:c>
      <x:c r="H2259" t="n">
        <x:v>1.235994907352133</x:v>
      </x:c>
      <x:c r="I2259" t="n">
        <x:v>0.7269987279362623</x:v>
      </x:c>
      <x:c r="J2259" t="n">
        <x:v>1</x:v>
      </x:c>
    </x:row>
    <x:row r="2260">
      <x:c r="A2260" t="inlineStr">
        <x:is>
          <x:t xml:space="preserve">MG-JTAC18-122</x:t>
        </x:is>
      </x:c>
      <x:c r="B2260" t="inlineStr">
        <x:is>
          <x:t xml:space="preserve">MG-LONG-116</x:t>
        </x:is>
      </x:c>
      <x:c r="C2260" t="inlineStr">
        <x:is>
          <x:t xml:space="preserve">Mg60Ni23.6Y0.5Si0.5La15.75</x:t>
        </x:is>
      </x:c>
      <x:c r="D2260" t="inlineStr">
        <x:is>
          <x:t xml:space="preserve">Fe45Co3Cr15Mo14C15B6Y2</x:t>
        </x:is>
      </x:c>
      <x:c r="E2260" t="inlineStr">
        <x:is>
          <x:t xml:space="preserve">Mg-based</x:t>
        </x:is>
      </x:c>
      <x:c r="F2260" t="inlineStr">
        <x:is>
          <x:t xml:space="preserve">Fe-based</x:t>
        </x:is>
      </x:c>
      <x:c r="G2260" t="n">
        <x:v>0</x:v>
      </x:c>
      <x:c r="H2260" t="n">
        <x:v>1.062640134891808</x:v>
      </x:c>
      <x:c r="I2260" t="n">
        <x:v>0.9030899869919435</x:v>
      </x:c>
      <x:c r="J2260" t="n">
        <x:v>1</x:v>
      </x:c>
    </x:row>
    <x:row r="2261">
      <x:c r="A2261" t="inlineStr">
        <x:is>
          <x:t xml:space="preserve">MG-JTAC18-123</x:t>
        </x:is>
      </x:c>
      <x:c r="B2261" t="inlineStr">
        <x:is>
          <x:t xml:space="preserve">MG-LONG-116</x:t>
        </x:is>
      </x:c>
      <x:c r="C2261" t="inlineStr">
        <x:is>
          <x:t xml:space="preserve">Mg60Ni23.6Y0.75La15.65</x:t>
        </x:is>
      </x:c>
      <x:c r="D2261" t="inlineStr">
        <x:is>
          <x:t xml:space="preserve">Fe45Co3Cr15Mo14C15B6Y2</x:t>
        </x:is>
      </x:c>
      <x:c r="E2261" t="inlineStr">
        <x:is>
          <x:t xml:space="preserve">Mg-based</x:t>
        </x:is>
      </x:c>
      <x:c r="F2261" t="inlineStr">
        <x:is>
          <x:t xml:space="preserve">Fe-based</x:t>
        </x:is>
      </x:c>
      <x:c r="G2261" t="n">
        <x:v>0</x:v>
      </x:c>
      <x:c r="H2261" t="n">
        <x:v>1.323063218933137</x:v>
      </x:c>
      <x:c r="I2261" t="n">
        <x:v>0.3010299956639811</x:v>
      </x:c>
      <x:c r="J2261" t="n">
        <x:v>1</x:v>
      </x:c>
    </x:row>
    <x:row r="2262">
      <x:c r="A2262" t="inlineStr">
        <x:is>
          <x:t xml:space="preserve">MG-JTAC18-124</x:t>
        </x:is>
      </x:c>
      <x:c r="B2262" t="inlineStr">
        <x:is>
          <x:t xml:space="preserve">MG-LONG-116</x:t>
        </x:is>
      </x:c>
      <x:c r="C2262" t="inlineStr">
        <x:is>
          <x:t xml:space="preserve">Mg60Ni23.6Y1La15.4</x:t>
        </x:is>
      </x:c>
      <x:c r="D2262" t="inlineStr">
        <x:is>
          <x:t xml:space="preserve">Fe45Co3Cr15Mo14C15B6Y2</x:t>
        </x:is>
      </x:c>
      <x:c r="E2262" t="inlineStr">
        <x:is>
          <x:t xml:space="preserve">Mg-based</x:t>
        </x:is>
      </x:c>
      <x:c r="F2262" t="inlineStr">
        <x:is>
          <x:t xml:space="preserve">Fe-based</x:t>
        </x:is>
      </x:c>
      <x:c r="G2262" t="n">
        <x:v>0</x:v>
      </x:c>
      <x:c r="H2262" t="n">
        <x:v>1.155807828253328</x:v>
      </x:c>
      <x:c r="I2262" t="n">
        <x:v>0.4259687322722811</x:v>
      </x:c>
      <x:c r="J2262" t="n">
        <x:v>1</x:v>
      </x:c>
    </x:row>
    <x:row r="2263">
      <x:c r="A2263" t="inlineStr">
        <x:is>
          <x:t xml:space="preserve">MG-JTAC18-126</x:t>
        </x:is>
      </x:c>
      <x:c r="B2263" t="inlineStr">
        <x:is>
          <x:t xml:space="preserve">MG-LONG-116</x:t>
        </x:is>
      </x:c>
      <x:c r="C2263" t="inlineStr">
        <x:is>
          <x:t xml:space="preserve">Mg65Ni20La15</x:t>
        </x:is>
      </x:c>
      <x:c r="D2263" t="inlineStr">
        <x:is>
          <x:t xml:space="preserve">Fe45Co3Cr15Mo14C15B6Y2</x:t>
        </x:is>
      </x:c>
      <x:c r="E2263" t="inlineStr">
        <x:is>
          <x:t xml:space="preserve">Mg-based</x:t>
        </x:is>
      </x:c>
      <x:c r="F2263" t="inlineStr">
        <x:is>
          <x:t xml:space="preserve">Fe-based</x:t>
        </x:is>
      </x:c>
      <x:c r="G2263" t="n">
        <x:v>0</x:v>
      </x:c>
      <x:c r="H2263" t="n">
        <x:v>1.258399051994099</x:v>
      </x:c>
      <x:c r="I2263" t="n">
        <x:v>1.204119982655925</x:v>
      </x:c>
      <x:c r="J2263" t="n">
        <x:v>1</x:v>
      </x:c>
    </x:row>
    <x:row r="2264">
      <x:c r="A2264" t="inlineStr">
        <x:is>
          <x:t xml:space="preserve">MG-LONG-117</x:t>
        </x:is>
      </x:c>
      <x:c r="B2264" t="inlineStr">
        <x:is>
          <x:t xml:space="preserve">MG-LONG-118</x:t>
        </x:is>
      </x:c>
      <x:c r="C2264" t="inlineStr">
        <x:is>
          <x:t xml:space="preserve">Fe43Co5Cr15Mo14C15B6Y2</x:t>
        </x:is>
      </x:c>
      <x:c r="D2264" t="inlineStr">
        <x:is>
          <x:t xml:space="preserve">Fe39Co9Cr15Mo14C15B6Y2</x:t>
        </x:is>
      </x:c>
      <x:c r="E2264" t="inlineStr">
        <x:is>
          <x:t xml:space="preserve">Fe-based</x:t>
        </x:is>
      </x:c>
      <x:c r="F2264" t="inlineStr">
        <x:is>
          <x:t xml:space="preserve">Fe-based</x:t>
        </x:is>
      </x:c>
      <x:c r="G2264" t="n">
        <x:v>1</x:v>
      </x:c>
      <x:c r="H2264" t="n">
        <x:v>0.8584645049894941</x:v>
      </x:c>
      <x:c r="I2264" t="n">
        <x:v>0.04575749056067513</x:v>
      </x:c>
      <x:c r="J2264" t="n">
        <x:v>1</x:v>
      </x:c>
    </x:row>
    <x:row r="2265">
      <x:c r="A2265" t="inlineStr">
        <x:is>
          <x:t xml:space="preserve">MG-LONG-117</x:t>
        </x:is>
      </x:c>
      <x:c r="B2265" t="inlineStr">
        <x:is>
          <x:t xml:space="preserve">MG-LONG-119</x:t>
        </x:is>
      </x:c>
      <x:c r="C2265" t="inlineStr">
        <x:is>
          <x:t xml:space="preserve">Fe43Co5Cr15Mo14C15B6Y2</x:t>
        </x:is>
      </x:c>
      <x:c r="D2265" t="inlineStr">
        <x:is>
          <x:t xml:space="preserve">Fe41Co7Cr15Mo14C15B6Y2</x:t>
        </x:is>
      </x:c>
      <x:c r="E2265" t="inlineStr">
        <x:is>
          <x:t xml:space="preserve">Fe-based</x:t>
        </x:is>
      </x:c>
      <x:c r="F2265" t="inlineStr">
        <x:is>
          <x:t xml:space="preserve">Fe-based</x:t>
        </x:is>
      </x:c>
      <x:c r="G2265" t="n">
        <x:v>1</x:v>
      </x:c>
      <x:c r="H2265" t="n">
        <x:v>0.269775874379607</x:v>
      </x:c>
      <x:c r="I2265" t="n">
        <x:v>0.2498774732165999</x:v>
      </x:c>
      <x:c r="J2265" t="n">
        <x:v>1</x:v>
      </x:c>
    </x:row>
    <x:row r="2266">
      <x:c r="A2266" t="inlineStr">
        <x:is>
          <x:t xml:space="preserve">MG-LONG-117</x:t>
        </x:is>
      </x:c>
      <x:c r="B2266" t="inlineStr">
        <x:is>
          <x:t xml:space="preserve">MG-LONG-123</x:t>
        </x:is>
      </x:c>
      <x:c r="C2266" t="inlineStr">
        <x:is>
          <x:t xml:space="preserve">Fe43Co5Cr15Mo14C15B6Y2</x:t>
        </x:is>
      </x:c>
      <x:c r="D2266" t="inlineStr">
        <x:is>
          <x:t xml:space="preserve">Fe56Mn5Cr7Mo12Er2C12B6</x:t>
        </x:is>
      </x:c>
      <x:c r="E2266" t="inlineStr">
        <x:is>
          <x:t xml:space="preserve">Fe-based</x:t>
        </x:is>
      </x:c>
      <x:c r="F2266" t="inlineStr">
        <x:is>
          <x:t xml:space="preserve">Fe-based</x:t>
        </x:is>
      </x:c>
      <x:c r="G2266" t="n">
        <x:v>1</x:v>
      </x:c>
      <x:c r="H2266" t="n">
        <x:v>0.6207140838307985</x:v>
      </x:c>
      <x:c r="I2266" t="n">
        <x:v>-0.05115252244738133</x:v>
      </x:c>
      <x:c r="J2266" t="n">
        <x:v>0</x:v>
      </x:c>
    </x:row>
    <x:row r="2267">
      <x:c r="A2267" t="inlineStr">
        <x:is>
          <x:t xml:space="preserve">MG-LONG-117</x:t>
        </x:is>
      </x:c>
      <x:c r="B2267" t="inlineStr">
        <x:is>
          <x:t xml:space="preserve">MG-LONG-125</x:t>
        </x:is>
      </x:c>
      <x:c r="C2267" t="inlineStr">
        <x:is>
          <x:t xml:space="preserve">Fe43Co5Cr15Mo14C15B6Y2</x:t>
        </x:is>
      </x:c>
      <x:c r="D2267" t="inlineStr">
        <x:is>
          <x:t xml:space="preserve">Fe60Co12Y6B22</x:t>
        </x:is>
      </x:c>
      <x:c r="E2267" t="inlineStr">
        <x:is>
          <x:t xml:space="preserve">Fe-based</x:t>
        </x:is>
      </x:c>
      <x:c r="F2267" t="inlineStr">
        <x:is>
          <x:t xml:space="preserve">Fe-based</x:t>
        </x:is>
      </x:c>
      <x:c r="G2267" t="n">
        <x:v>1</x:v>
      </x:c>
      <x:c r="H2267" t="n">
        <x:v>0.827136938784517</x:v>
      </x:c>
      <x:c r="I2267" t="n">
        <x:v>-0.5563025007672873</x:v>
      </x:c>
      <x:c r="J2267" t="n">
        <x:v>0</x:v>
      </x:c>
    </x:row>
    <x:row r="2268">
      <x:c r="A2268" t="inlineStr">
        <x:is>
          <x:t xml:space="preserve">MG-JTAC18-013</x:t>
        </x:is>
      </x:c>
      <x:c r="B2268" t="inlineStr">
        <x:is>
          <x:t xml:space="preserve">MG-LONG-117</x:t>
        </x:is>
      </x:c>
      <x:c r="C2268" t="inlineStr">
        <x:is>
          <x:t xml:space="preserve">Ag50Mg11.5Ca30.8Cu7.7</x:t>
        </x:is>
      </x:c>
      <x:c r="D2268" t="inlineStr">
        <x:is>
          <x:t xml:space="preserve">Fe43Co5Cr15Mo14C15B6Y2</x:t>
        </x:is>
      </x:c>
      <x:c r="E2268" t="inlineStr">
        <x:is>
          <x:t xml:space="preserve">Ag-based</x:t>
        </x:is>
      </x:c>
      <x:c r="F2268" t="inlineStr">
        <x:is>
          <x:t xml:space="preserve">Fe-based</x:t>
        </x:is>
      </x:c>
      <x:c r="G2268" t="n">
        <x:v>0</x:v>
      </x:c>
      <x:c r="H2268" t="n">
        <x:v>1.175357312259125</x:v>
      </x:c>
      <x:c r="I2268" t="n">
        <x:v>0.9542425094393249</x:v>
      </x:c>
      <x:c r="J2268" t="n">
        <x:v>1</x:v>
      </x:c>
    </x:row>
    <x:row r="2269">
      <x:c r="A2269" t="inlineStr">
        <x:is>
          <x:t xml:space="preserve">MG-JTAC18-052</x:t>
        </x:is>
      </x:c>
      <x:c r="B2269" t="inlineStr">
        <x:is>
          <x:t xml:space="preserve">MG-LONG-117</x:t>
        </x:is>
      </x:c>
      <x:c r="C2269" t="inlineStr">
        <x:is>
          <x:t xml:space="preserve">Fe55.8Co14.2Nb6B24</x:t>
        </x:is>
      </x:c>
      <x:c r="D2269" t="inlineStr">
        <x:is>
          <x:t xml:space="preserve">Fe43Co5Cr15Mo14C15B6Y2</x:t>
        </x:is>
      </x:c>
      <x:c r="E2269" t="inlineStr">
        <x:is>
          <x:t xml:space="preserve">Fe-based</x:t>
        </x:is>
      </x:c>
      <x:c r="F2269" t="inlineStr">
        <x:is>
          <x:t xml:space="preserve">Fe-based</x:t>
        </x:is>
      </x:c>
      <x:c r="G2269" t="n">
        <x:v>1</x:v>
      </x:c>
      <x:c r="H2269" t="n">
        <x:v>1.089600003176535</x:v>
      </x:c>
      <x:c r="I2269" t="n">
        <x:v>0.6532125137753437</x:v>
      </x:c>
      <x:c r="J2269" t="n">
        <x:v>1</x:v>
      </x:c>
    </x:row>
    <x:row r="2270">
      <x:c r="A2270" t="inlineStr">
        <x:is>
          <x:t xml:space="preserve">MG-JTAC18-065</x:t>
        </x:is>
      </x:c>
      <x:c r="B2270" t="inlineStr">
        <x:is>
          <x:t xml:space="preserve">MG-LONG-117</x:t>
        </x:is>
      </x:c>
      <x:c r="C2270" t="inlineStr">
        <x:is>
          <x:t xml:space="preserve">Fe71Mo3Nb2P12C10B2</x:t>
        </x:is>
      </x:c>
      <x:c r="D2270" t="inlineStr">
        <x:is>
          <x:t xml:space="preserve">Fe43Co5Cr15Mo14C15B6Y2</x:t>
        </x:is>
      </x:c>
      <x:c r="E2270" t="inlineStr">
        <x:is>
          <x:t xml:space="preserve">Fe-based</x:t>
        </x:is>
      </x:c>
      <x:c r="F2270" t="inlineStr">
        <x:is>
          <x:t xml:space="preserve">Fe-based</x:t>
        </x:is>
      </x:c>
      <x:c r="G2270" t="n">
        <x:v>1</x:v>
      </x:c>
      <x:c r="H2270" t="n">
        <x:v>1.054840726705983</x:v>
      </x:c>
      <x:c r="I2270" t="n">
        <x:v>0.9542425094393249</x:v>
      </x:c>
      <x:c r="J2270" t="n">
        <x:v>1</x:v>
      </x:c>
    </x:row>
    <x:row r="2271">
      <x:c r="A2271" t="inlineStr">
        <x:is>
          <x:t xml:space="preserve">MG-JTAC18-070</x:t>
        </x:is>
      </x:c>
      <x:c r="B2271" t="inlineStr">
        <x:is>
          <x:t xml:space="preserve">MG-LONG-117</x:t>
        </x:is>
      </x:c>
      <x:c r="C2271" t="inlineStr">
        <x:is>
          <x:t xml:space="preserve">Fe71Mo4Nb1P12C10B2</x:t>
        </x:is>
      </x:c>
      <x:c r="D2271" t="inlineStr">
        <x:is>
          <x:t xml:space="preserve">Fe43Co5Cr15Mo14C15B6Y2</x:t>
        </x:is>
      </x:c>
      <x:c r="E2271" t="inlineStr">
        <x:is>
          <x:t xml:space="preserve">Fe-based</x:t>
        </x:is>
      </x:c>
      <x:c r="F2271" t="inlineStr">
        <x:is>
          <x:t xml:space="preserve">Fe-based</x:t>
        </x:is>
      </x:c>
      <x:c r="G2271" t="n">
        <x:v>1</x:v>
      </x:c>
      <x:c r="H2271" t="n">
        <x:v>0.9388650328253847</x:v>
      </x:c>
      <x:c r="I2271" t="n">
        <x:v>0.6532125137753437</x:v>
      </x:c>
      <x:c r="J2271" t="n">
        <x:v>1</x:v>
      </x:c>
    </x:row>
    <x:row r="2272">
      <x:c r="A2272" t="inlineStr">
        <x:is>
          <x:t xml:space="preserve">MG-JTAC18-081</x:t>
        </x:is>
      </x:c>
      <x:c r="B2272" t="inlineStr">
        <x:is>
          <x:t xml:space="preserve">MG-LONG-117</x:t>
        </x:is>
      </x:c>
      <x:c r="C2272" t="inlineStr">
        <x:is>
          <x:t xml:space="preserve">(Fe0.74Tb0.01B0.2Si0.05)96Nb4</x:t>
        </x:is>
      </x:c>
      <x:c r="D2272" t="inlineStr">
        <x:is>
          <x:t xml:space="preserve">Fe43Co5Cr15Mo14C15B6Y2</x:t>
        </x:is>
      </x:c>
      <x:c r="E2272" t="inlineStr">
        <x:is>
          <x:t xml:space="preserve">Fe-based</x:t>
        </x:is>
      </x:c>
      <x:c r="F2272" t="inlineStr">
        <x:is>
          <x:t xml:space="preserve">Fe-based</x:t>
        </x:is>
      </x:c>
      <x:c r="G2272" t="n">
        <x:v>1</x:v>
      </x:c>
      <x:c r="H2272" t="n">
        <x:v>0.5917561013028131</x:v>
      </x:c>
      <x:c r="I2272" t="n">
        <x:v>0.9542425094393249</x:v>
      </x:c>
      <x:c r="J2272" t="n">
        <x:v>1</x:v>
      </x:c>
    </x:row>
    <x:row r="2273">
      <x:c r="A2273" t="inlineStr">
        <x:is>
          <x:t xml:space="preserve">MG-JTAC18-106</x:t>
        </x:is>
      </x:c>
      <x:c r="B2273" t="inlineStr">
        <x:is>
          <x:t xml:space="preserve">MG-LONG-117</x:t>
        </x:is>
      </x:c>
      <x:c r="C2273" t="inlineStr">
        <x:is>
          <x:t xml:space="preserve">(La0.5Ce0.5)65Al10Co25</x:t>
        </x:is>
      </x:c>
      <x:c r="D2273" t="inlineStr">
        <x:is>
          <x:t xml:space="preserve">Fe43Co5Cr15Mo14C15B6Y2</x:t>
        </x:is>
      </x:c>
      <x:c r="E2273" t="inlineStr">
        <x:is>
          <x:t xml:space="preserve">La-based</x:t>
        </x:is>
      </x:c>
      <x:c r="F2273" t="inlineStr">
        <x:is>
          <x:t xml:space="preserve">Fe-based</x:t>
        </x:is>
      </x:c>
      <x:c r="G2273" t="n">
        <x:v>0</x:v>
      </x:c>
      <x:c r="H2273" t="n">
        <x:v>1.315982901712361</x:v>
      </x:c>
      <x:c r="I2273" t="n">
        <x:v>-0.2218487496163565</x:v>
      </x:c>
      <x:c r="J2273" t="n">
        <x:v>0</x:v>
      </x:c>
    </x:row>
    <x:row r="2274">
      <x:c r="A2274" t="inlineStr">
        <x:is>
          <x:t xml:space="preserve">MG-JTAC18-117</x:t>
        </x:is>
      </x:c>
      <x:c r="B2274" t="inlineStr">
        <x:is>
          <x:t xml:space="preserve">MG-LONG-117</x:t>
        </x:is>
      </x:c>
      <x:c r="C2274" t="inlineStr">
        <x:is>
          <x:t xml:space="preserve">Mg60Ni23.6Si0.5La15.9</x:t>
        </x:is>
      </x:c>
      <x:c r="D2274" t="inlineStr">
        <x:is>
          <x:t xml:space="preserve">Fe43Co5Cr15Mo14C15B6Y2</x:t>
        </x:is>
      </x:c>
      <x:c r="E2274" t="inlineStr">
        <x:is>
          <x:t xml:space="preserve">Mg-based</x:t>
        </x:is>
      </x:c>
      <x:c r="F2274" t="inlineStr">
        <x:is>
          <x:t xml:space="preserve">Fe-based</x:t>
        </x:is>
      </x:c>
      <x:c r="G2274" t="n">
        <x:v>0</x:v>
      </x:c>
      <x:c r="H2274" t="n">
        <x:v>1.170327363051206</x:v>
      </x:c>
      <x:c r="I2274" t="n">
        <x:v>0.9542425094393249</x:v>
      </x:c>
      <x:c r="J2274" t="n">
        <x:v>1</x:v>
      </x:c>
    </x:row>
    <x:row r="2275">
      <x:c r="A2275" t="inlineStr">
        <x:is>
          <x:t xml:space="preserve">MG-JTAC18-118</x:t>
        </x:is>
      </x:c>
      <x:c r="B2275" t="inlineStr">
        <x:is>
          <x:t xml:space="preserve">MG-LONG-117</x:t>
        </x:is>
      </x:c>
      <x:c r="C2275" t="inlineStr">
        <x:is>
          <x:t xml:space="preserve">Mg60Ni23.6Y0.25La16.15</x:t>
        </x:is>
      </x:c>
      <x:c r="D2275" t="inlineStr">
        <x:is>
          <x:t xml:space="preserve">Fe43Co5Cr15Mo14C15B6Y2</x:t>
        </x:is>
      </x:c>
      <x:c r="E2275" t="inlineStr">
        <x:is>
          <x:t xml:space="preserve">Mg-based</x:t>
        </x:is>
      </x:c>
      <x:c r="F2275" t="inlineStr">
        <x:is>
          <x:t xml:space="preserve">Fe-based</x:t>
        </x:is>
      </x:c>
      <x:c r="G2275" t="n">
        <x:v>0</x:v>
      </x:c>
      <x:c r="H2275" t="n">
        <x:v>1.206280700571425</x:v>
      </x:c>
      <x:c r="I2275" t="n">
        <x:v>0.4101744650890492</x:v>
      </x:c>
      <x:c r="J2275" t="n">
        <x:v>1</x:v>
      </x:c>
    </x:row>
    <x:row r="2276">
      <x:c r="A2276" t="inlineStr">
        <x:is>
          <x:t xml:space="preserve">MG-JTAC18-119</x:t>
        </x:is>
      </x:c>
      <x:c r="B2276" t="inlineStr">
        <x:is>
          <x:t xml:space="preserve">MG-LONG-117</x:t>
        </x:is>
      </x:c>
      <x:c r="C2276" t="inlineStr">
        <x:is>
          <x:t xml:space="preserve">Mg60Ni23.6Y0.25Si0.25La15.9</x:t>
        </x:is>
      </x:c>
      <x:c r="D2276" t="inlineStr">
        <x:is>
          <x:t xml:space="preserve">Fe43Co5Cr15Mo14C15B6Y2</x:t>
        </x:is>
      </x:c>
      <x:c r="E2276" t="inlineStr">
        <x:is>
          <x:t xml:space="preserve">Mg-based</x:t>
        </x:is>
      </x:c>
      <x:c r="F2276" t="inlineStr">
        <x:is>
          <x:t xml:space="preserve">Fe-based</x:t>
        </x:is>
      </x:c>
      <x:c r="G2276" t="n">
        <x:v>0</x:v>
      </x:c>
      <x:c r="H2276" t="n">
        <x:v>1.209550440668512</x:v>
      </x:c>
      <x:c r="I2276" t="n">
        <x:v>0.6532125137753437</x:v>
      </x:c>
      <x:c r="J2276" t="n">
        <x:v>1</x:v>
      </x:c>
    </x:row>
    <x:row r="2277">
      <x:c r="A2277" t="inlineStr">
        <x:is>
          <x:t xml:space="preserve">MG-JTAC18-120</x:t>
        </x:is>
      </x:c>
      <x:c r="B2277" t="inlineStr">
        <x:is>
          <x:t xml:space="preserve">MG-LONG-117</x:t>
        </x:is>
      </x:c>
      <x:c r="C2277" t="inlineStr">
        <x:is>
          <x:t xml:space="preserve">Mg60Ni23.6Y0.5La15.9</x:t>
        </x:is>
      </x:c>
      <x:c r="D2277" t="inlineStr">
        <x:is>
          <x:t xml:space="preserve">Fe43Co5Cr15Mo14C15B6Y2</x:t>
        </x:is>
      </x:c>
      <x:c r="E2277" t="inlineStr">
        <x:is>
          <x:t xml:space="preserve">Mg-based</x:t>
        </x:is>
      </x:c>
      <x:c r="F2277" t="inlineStr">
        <x:is>
          <x:t xml:space="preserve">Fe-based</x:t>
        </x:is>
      </x:c>
      <x:c r="G2277" t="n">
        <x:v>0</x:v>
      </x:c>
      <x:c r="H2277" t="n">
        <x:v>1.242717923509394</x:v>
      </x:c>
      <x:c r="I2277" t="n">
        <x:v>0.3521825181113625</x:v>
      </x:c>
      <x:c r="J2277" t="n">
        <x:v>1</x:v>
      </x:c>
    </x:row>
    <x:row r="2278">
      <x:c r="A2278" t="inlineStr">
        <x:is>
          <x:t xml:space="preserve">MG-JTAC18-122</x:t>
        </x:is>
      </x:c>
      <x:c r="B2278" t="inlineStr">
        <x:is>
          <x:t xml:space="preserve">MG-LONG-117</x:t>
        </x:is>
      </x:c>
      <x:c r="C2278" t="inlineStr">
        <x:is>
          <x:t xml:space="preserve">Mg60Ni23.6Y0.5Si0.5La15.75</x:t>
        </x:is>
      </x:c>
      <x:c r="D2278" t="inlineStr">
        <x:is>
          <x:t xml:space="preserve">Fe43Co5Cr15Mo14C15B6Y2</x:t>
        </x:is>
      </x:c>
      <x:c r="E2278" t="inlineStr">
        <x:is>
          <x:t xml:space="preserve">Mg-based</x:t>
        </x:is>
      </x:c>
      <x:c r="F2278" t="inlineStr">
        <x:is>
          <x:t xml:space="preserve">Fe-based</x:t>
        </x:is>
      </x:c>
      <x:c r="G2278" t="n">
        <x:v>0</x:v>
      </x:c>
      <x:c r="H2278" t="n">
        <x:v>1.054389309895669</x:v>
      </x:c>
      <x:c r="I2278" t="n">
        <x:v>0.9542425094393249</x:v>
      </x:c>
      <x:c r="J2278" t="n">
        <x:v>1</x:v>
      </x:c>
    </x:row>
    <x:row r="2279">
      <x:c r="A2279" t="inlineStr">
        <x:is>
          <x:t xml:space="preserve">MG-JTAC18-124</x:t>
        </x:is>
      </x:c>
      <x:c r="B2279" t="inlineStr">
        <x:is>
          <x:t xml:space="preserve">MG-LONG-117</x:t>
        </x:is>
      </x:c>
      <x:c r="C2279" t="inlineStr">
        <x:is>
          <x:t xml:space="preserve">Mg60Ni23.6Y1La15.4</x:t>
        </x:is>
      </x:c>
      <x:c r="D2279" t="inlineStr">
        <x:is>
          <x:t xml:space="preserve">Fe43Co5Cr15Mo14C15B6Y2</x:t>
        </x:is>
      </x:c>
      <x:c r="E2279" t="inlineStr">
        <x:is>
          <x:t xml:space="preserve">Mg-based</x:t>
        </x:is>
      </x:c>
      <x:c r="F2279" t="inlineStr">
        <x:is>
          <x:t xml:space="preserve">Fe-based</x:t>
        </x:is>
      </x:c>
      <x:c r="G2279" t="n">
        <x:v>0</x:v>
      </x:c>
      <x:c r="H2279" t="n">
        <x:v>1.309334258683345</x:v>
      </x:c>
      <x:c r="I2279" t="n">
        <x:v>0.4771212547196624</x:v>
      </x:c>
      <x:c r="J2279" t="n">
        <x:v>1</x:v>
      </x:c>
    </x:row>
    <x:row r="2280">
      <x:c r="A2280" t="inlineStr">
        <x:is>
          <x:t xml:space="preserve">MG-JTAC18-126</x:t>
        </x:is>
      </x:c>
      <x:c r="B2280" t="inlineStr">
        <x:is>
          <x:t xml:space="preserve">MG-LONG-117</x:t>
        </x:is>
      </x:c>
      <x:c r="C2280" t="inlineStr">
        <x:is>
          <x:t xml:space="preserve">Mg65Ni20La15</x:t>
        </x:is>
      </x:c>
      <x:c r="D2280" t="inlineStr">
        <x:is>
          <x:t xml:space="preserve">Fe43Co5Cr15Mo14C15B6Y2</x:t>
        </x:is>
      </x:c>
      <x:c r="E2280" t="inlineStr">
        <x:is>
          <x:t xml:space="preserve">Mg-based</x:t>
        </x:is>
      </x:c>
      <x:c r="F2280" t="inlineStr">
        <x:is>
          <x:t xml:space="preserve">Fe-based</x:t>
        </x:is>
      </x:c>
      <x:c r="G2280" t="n">
        <x:v>0</x:v>
      </x:c>
      <x:c r="H2280" t="n">
        <x:v>1.008164321697631</x:v>
      </x:c>
      <x:c r="I2280" t="n">
        <x:v>1.255272505103306</x:v>
      </x:c>
      <x:c r="J2280" t="n">
        <x:v>1</x:v>
      </x:c>
    </x:row>
    <x:row r="2281">
      <x:c r="A2281" t="inlineStr">
        <x:is>
          <x:t xml:space="preserve">MG-LONG-118</x:t>
        </x:is>
      </x:c>
      <x:c r="B2281" t="inlineStr">
        <x:is>
          <x:t xml:space="preserve">MG-LONG-119</x:t>
        </x:is>
      </x:c>
      <x:c r="C2281" t="inlineStr">
        <x:is>
          <x:t xml:space="preserve">Fe39Co9Cr15Mo14C15B6Y2</x:t>
        </x:is>
      </x:c>
      <x:c r="D2281" t="inlineStr">
        <x:is>
          <x:t xml:space="preserve">Fe41Co7Cr15Mo14C15B6Y2</x:t>
        </x:is>
      </x:c>
      <x:c r="E2281" t="inlineStr">
        <x:is>
          <x:t xml:space="preserve">Fe-based</x:t>
        </x:is>
      </x:c>
      <x:c r="F2281" t="inlineStr">
        <x:is>
          <x:t xml:space="preserve">Fe-based</x:t>
        </x:is>
      </x:c>
      <x:c r="G2281" t="n">
        <x:v>1</x:v>
      </x:c>
      <x:c r="H2281" t="n">
        <x:v>0.841700758447101</x:v>
      </x:c>
      <x:c r="I2281" t="n">
        <x:v>0.2041199826559248</x:v>
      </x:c>
      <x:c r="J2281" t="n">
        <x:v>1</x:v>
      </x:c>
    </x:row>
    <x:row r="2282">
      <x:c r="A2282" t="inlineStr">
        <x:is>
          <x:t xml:space="preserve">MG-LONG-118</x:t>
        </x:is>
      </x:c>
      <x:c r="B2282" t="inlineStr">
        <x:is>
          <x:t xml:space="preserve">MG-LONG-123</x:t>
        </x:is>
      </x:c>
      <x:c r="C2282" t="inlineStr">
        <x:is>
          <x:t xml:space="preserve">Fe39Co9Cr15Mo14C15B6Y2</x:t>
        </x:is>
      </x:c>
      <x:c r="D2282" t="inlineStr">
        <x:is>
          <x:t xml:space="preserve">Fe56Mn5Cr7Mo12Er2C12B6</x:t>
        </x:is>
      </x:c>
      <x:c r="E2282" t="inlineStr">
        <x:is>
          <x:t xml:space="preserve">Fe-based</x:t>
        </x:is>
      </x:c>
      <x:c r="F2282" t="inlineStr">
        <x:is>
          <x:t xml:space="preserve">Fe-based</x:t>
        </x:is>
      </x:c>
      <x:c r="G2282" t="n">
        <x:v>1</x:v>
      </x:c>
      <x:c r="H2282" t="n">
        <x:v>1.016582155457843</x:v>
      </x:c>
      <x:c r="I2282" t="n">
        <x:v>-0.09691001300805646</x:v>
      </x:c>
      <x:c r="J2282" t="n">
        <x:v>0</x:v>
      </x:c>
    </x:row>
    <x:row r="2283">
      <x:c r="A2283" t="inlineStr">
        <x:is>
          <x:t xml:space="preserve">MG-LONG-118</x:t>
        </x:is>
      </x:c>
      <x:c r="B2283" t="inlineStr">
        <x:is>
          <x:t xml:space="preserve">MG-LONG-125</x:t>
        </x:is>
      </x:c>
      <x:c r="C2283" t="inlineStr">
        <x:is>
          <x:t xml:space="preserve">Fe39Co9Cr15Mo14C15B6Y2</x:t>
        </x:is>
      </x:c>
      <x:c r="D2283" t="inlineStr">
        <x:is>
          <x:t xml:space="preserve">Fe60Co12Y6B22</x:t>
        </x:is>
      </x:c>
      <x:c r="E2283" t="inlineStr">
        <x:is>
          <x:t xml:space="preserve">Fe-based</x:t>
        </x:is>
      </x:c>
      <x:c r="F2283" t="inlineStr">
        <x:is>
          <x:t xml:space="preserve">Fe-based</x:t>
        </x:is>
      </x:c>
      <x:c r="G2283" t="n">
        <x:v>1</x:v>
      </x:c>
      <x:c r="H2283" t="n">
        <x:v>0.756699661201617</x:v>
      </x:c>
      <x:c r="I2283" t="n">
        <x:v>-0.6020599913279624</x:v>
      </x:c>
      <x:c r="J2283" t="n">
        <x:v>0</x:v>
      </x:c>
    </x:row>
    <x:row r="2284">
      <x:c r="A2284" t="inlineStr">
        <x:is>
          <x:t xml:space="preserve">MG-JTAC18-013</x:t>
        </x:is>
      </x:c>
      <x:c r="B2284" t="inlineStr">
        <x:is>
          <x:t xml:space="preserve">MG-LONG-118</x:t>
        </x:is>
      </x:c>
      <x:c r="C2284" t="inlineStr">
        <x:is>
          <x:t xml:space="preserve">Ag50Mg11.5Ca30.8Cu7.7</x:t>
        </x:is>
      </x:c>
      <x:c r="D2284" t="inlineStr">
        <x:is>
          <x:t xml:space="preserve">Fe39Co9Cr15Mo14C15B6Y2</x:t>
        </x:is>
      </x:c>
      <x:c r="E2284" t="inlineStr">
        <x:is>
          <x:t xml:space="preserve">Ag-based</x:t>
        </x:is>
      </x:c>
      <x:c r="F2284" t="inlineStr">
        <x:is>
          <x:t xml:space="preserve">Fe-based</x:t>
        </x:is>
      </x:c>
      <x:c r="G2284" t="n">
        <x:v>0</x:v>
      </x:c>
      <x:c r="H2284" t="n">
        <x:v>0.911817931267209</x:v>
      </x:c>
      <x:c r="I2284" t="n">
        <x:v>1</x:v>
      </x:c>
      <x:c r="J2284" t="n">
        <x:v>1</x:v>
      </x:c>
    </x:row>
    <x:row r="2285">
      <x:c r="A2285" t="inlineStr">
        <x:is>
          <x:t xml:space="preserve">MG-JTAC18-052</x:t>
        </x:is>
      </x:c>
      <x:c r="B2285" t="inlineStr">
        <x:is>
          <x:t xml:space="preserve">MG-LONG-118</x:t>
        </x:is>
      </x:c>
      <x:c r="C2285" t="inlineStr">
        <x:is>
          <x:t xml:space="preserve">Fe55.8Co14.2Nb6B24</x:t>
        </x:is>
      </x:c>
      <x:c r="D2285" t="inlineStr">
        <x:is>
          <x:t xml:space="preserve">Fe39Co9Cr15Mo14C15B6Y2</x:t>
        </x:is>
      </x:c>
      <x:c r="E2285" t="inlineStr">
        <x:is>
          <x:t xml:space="preserve">Fe-based</x:t>
        </x:is>
      </x:c>
      <x:c r="F2285" t="inlineStr">
        <x:is>
          <x:t xml:space="preserve">Fe-based</x:t>
        </x:is>
      </x:c>
      <x:c r="G2285" t="n">
        <x:v>1</x:v>
      </x:c>
      <x:c r="H2285" t="n">
        <x:v>1.086467572213222</x:v>
      </x:c>
      <x:c r="I2285" t="n">
        <x:v>0.6989700043360187</x:v>
      </x:c>
      <x:c r="J2285" t="n">
        <x:v>1</x:v>
      </x:c>
    </x:row>
    <x:row r="2286">
      <x:c r="A2286" t="inlineStr">
        <x:is>
          <x:t xml:space="preserve">MG-JTAC18-065</x:t>
        </x:is>
      </x:c>
      <x:c r="B2286" t="inlineStr">
        <x:is>
          <x:t xml:space="preserve">MG-LONG-118</x:t>
        </x:is>
      </x:c>
      <x:c r="C2286" t="inlineStr">
        <x:is>
          <x:t xml:space="preserve">Fe71Mo3Nb2P12C10B2</x:t>
        </x:is>
      </x:c>
      <x:c r="D2286" t="inlineStr">
        <x:is>
          <x:t xml:space="preserve">Fe39Co9Cr15Mo14C15B6Y2</x:t>
        </x:is>
      </x:c>
      <x:c r="E2286" t="inlineStr">
        <x:is>
          <x:t xml:space="preserve">Fe-based</x:t>
        </x:is>
      </x:c>
      <x:c r="F2286" t="inlineStr">
        <x:is>
          <x:t xml:space="preserve">Fe-based</x:t>
        </x:is>
      </x:c>
      <x:c r="G2286" t="n">
        <x:v>1</x:v>
      </x:c>
      <x:c r="H2286" t="n">
        <x:v>1.168942034324933</x:v>
      </x:c>
      <x:c r="I2286" t="n">
        <x:v>1</x:v>
      </x:c>
      <x:c r="J2286" t="n">
        <x:v>1</x:v>
      </x:c>
    </x:row>
    <x:row r="2287">
      <x:c r="A2287" t="inlineStr">
        <x:is>
          <x:t xml:space="preserve">MG-JTAC18-070</x:t>
        </x:is>
      </x:c>
      <x:c r="B2287" t="inlineStr">
        <x:is>
          <x:t xml:space="preserve">MG-LONG-118</x:t>
        </x:is>
      </x:c>
      <x:c r="C2287" t="inlineStr">
        <x:is>
          <x:t xml:space="preserve">Fe71Mo4Nb1P12C10B2</x:t>
        </x:is>
      </x:c>
      <x:c r="D2287" t="inlineStr">
        <x:is>
          <x:t xml:space="preserve">Fe39Co9Cr15Mo14C15B6Y2</x:t>
        </x:is>
      </x:c>
      <x:c r="E2287" t="inlineStr">
        <x:is>
          <x:t xml:space="preserve">Fe-based</x:t>
        </x:is>
      </x:c>
      <x:c r="F2287" t="inlineStr">
        <x:is>
          <x:t xml:space="preserve">Fe-based</x:t>
        </x:is>
      </x:c>
      <x:c r="G2287" t="n">
        <x:v>1</x:v>
      </x:c>
      <x:c r="H2287" t="n">
        <x:v>0.383258993333958</x:v>
      </x:c>
      <x:c r="I2287" t="n">
        <x:v>0.6989700043360187</x:v>
      </x:c>
      <x:c r="J2287" t="n">
        <x:v>1</x:v>
      </x:c>
    </x:row>
    <x:row r="2288">
      <x:c r="A2288" t="inlineStr">
        <x:is>
          <x:t xml:space="preserve">MG-JTAC18-075</x:t>
        </x:is>
      </x:c>
      <x:c r="B2288" t="inlineStr">
        <x:is>
          <x:t xml:space="preserve">MG-LONG-118</x:t>
        </x:is>
      </x:c>
      <x:c r="C2288" t="inlineStr">
        <x:is>
          <x:t xml:space="preserve">Fe73Nb4Hf3B20</x:t>
        </x:is>
      </x:c>
      <x:c r="D2288" t="inlineStr">
        <x:is>
          <x:t xml:space="preserve">Fe39Co9Cr15Mo14C15B6Y2</x:t>
        </x:is>
      </x:c>
      <x:c r="E2288" t="inlineStr">
        <x:is>
          <x:t xml:space="preserve">Fe-based</x:t>
        </x:is>
      </x:c>
      <x:c r="F2288" t="inlineStr">
        <x:is>
          <x:t xml:space="preserve">Fe-based</x:t>
        </x:is>
      </x:c>
      <x:c r="G2288" t="n">
        <x:v>1</x:v>
      </x:c>
      <x:c r="H2288" t="n">
        <x:v>1.298873928614591</x:v>
      </x:c>
      <x:c r="I2288" t="n">
        <x:v>0.6989700043360187</x:v>
      </x:c>
      <x:c r="J2288" t="n">
        <x:v>1</x:v>
      </x:c>
    </x:row>
    <x:row r="2289">
      <x:c r="A2289" t="inlineStr">
        <x:is>
          <x:t xml:space="preserve">MG-JTAC18-081</x:t>
        </x:is>
      </x:c>
      <x:c r="B2289" t="inlineStr">
        <x:is>
          <x:t xml:space="preserve">MG-LONG-118</x:t>
        </x:is>
      </x:c>
      <x:c r="C2289" t="inlineStr">
        <x:is>
          <x:t xml:space="preserve">(Fe0.74Tb0.01B0.2Si0.05)96Nb4</x:t>
        </x:is>
      </x:c>
      <x:c r="D2289" t="inlineStr">
        <x:is>
          <x:t xml:space="preserve">Fe39Co9Cr15Mo14C15B6Y2</x:t>
        </x:is>
      </x:c>
      <x:c r="E2289" t="inlineStr">
        <x:is>
          <x:t xml:space="preserve">Fe-based</x:t>
        </x:is>
      </x:c>
      <x:c r="F2289" t="inlineStr">
        <x:is>
          <x:t xml:space="preserve">Fe-based</x:t>
        </x:is>
      </x:c>
      <x:c r="G2289" t="n">
        <x:v>1</x:v>
      </x:c>
      <x:c r="H2289" t="n">
        <x:v>0.2733432701875549</x:v>
      </x:c>
      <x:c r="I2289" t="n">
        <x:v>1</x:v>
      </x:c>
      <x:c r="J2289" t="n">
        <x:v>1</x:v>
      </x:c>
    </x:row>
    <x:row r="2290">
      <x:c r="A2290" t="inlineStr">
        <x:is>
          <x:t xml:space="preserve">MG-JTAC18-090</x:t>
        </x:is>
      </x:c>
      <x:c r="B2290" t="inlineStr">
        <x:is>
          <x:t xml:space="preserve">MG-LONG-118</x:t>
        </x:is>
      </x:c>
      <x:c r="C2290" t="inlineStr">
        <x:is>
          <x:t xml:space="preserve">(Fe80Co20)71Nb6B23</x:t>
        </x:is>
      </x:c>
      <x:c r="D2290" t="inlineStr">
        <x:is>
          <x:t xml:space="preserve">Fe39Co9Cr15Mo14C15B6Y2</x:t>
        </x:is>
      </x:c>
      <x:c r="E2290" t="inlineStr">
        <x:is>
          <x:t xml:space="preserve">Fe-based</x:t>
        </x:is>
      </x:c>
      <x:c r="F2290" t="inlineStr">
        <x:is>
          <x:t xml:space="preserve">Fe-based</x:t>
        </x:is>
      </x:c>
      <x:c r="G2290" t="n">
        <x:v>1</x:v>
      </x:c>
      <x:c r="H2290" t="n">
        <x:v>1.143544270620648</x:v>
      </x:c>
      <x:c r="I2290" t="n">
        <x:v>0.6989700043360187</x:v>
      </x:c>
      <x:c r="J2290" t="n">
        <x:v>1</x:v>
      </x:c>
    </x:row>
    <x:row r="2291">
      <x:c r="A2291" t="inlineStr">
        <x:is>
          <x:t xml:space="preserve">MG-JTAC18-111</x:t>
        </x:is>
      </x:c>
      <x:c r="B2291" t="inlineStr">
        <x:is>
          <x:t xml:space="preserve">MG-LONG-118</x:t>
        </x:is>
      </x:c>
      <x:c r="C2291" t="inlineStr">
        <x:is>
          <x:t xml:space="preserve">Mg57Ni26La17</x:t>
        </x:is>
      </x:c>
      <x:c r="D2291" t="inlineStr">
        <x:is>
          <x:t xml:space="preserve">Fe39Co9Cr15Mo14C15B6Y2</x:t>
        </x:is>
      </x:c>
      <x:c r="E2291" t="inlineStr">
        <x:is>
          <x:t xml:space="preserve">Mg-based</x:t>
        </x:is>
      </x:c>
      <x:c r="F2291" t="inlineStr">
        <x:is>
          <x:t xml:space="preserve">Fe-based</x:t>
        </x:is>
      </x:c>
      <x:c r="G2291" t="n">
        <x:v>0</x:v>
      </x:c>
      <x:c r="H2291" t="n">
        <x:v>1.26435651977563</x:v>
      </x:c>
      <x:c r="I2291" t="n">
        <x:v>0.6989700043360187</x:v>
      </x:c>
      <x:c r="J2291" t="n">
        <x:v>1</x:v>
      </x:c>
    </x:row>
    <x:row r="2292">
      <x:c r="A2292" t="inlineStr">
        <x:is>
          <x:t xml:space="preserve">MG-JTAC18-113</x:t>
        </x:is>
      </x:c>
      <x:c r="B2292" t="inlineStr">
        <x:is>
          <x:t xml:space="preserve">MG-LONG-118</x:t>
        </x:is>
      </x:c>
      <x:c r="C2292" t="inlineStr">
        <x:is>
          <x:t xml:space="preserve">Mg60Ni23.6B0.5La15.9</x:t>
        </x:is>
      </x:c>
      <x:c r="D2292" t="inlineStr">
        <x:is>
          <x:t xml:space="preserve">Fe39Co9Cr15Mo14C15B6Y2</x:t>
        </x:is>
      </x:c>
      <x:c r="E2292" t="inlineStr">
        <x:is>
          <x:t xml:space="preserve">Mg-based</x:t>
        </x:is>
      </x:c>
      <x:c r="F2292" t="inlineStr">
        <x:is>
          <x:t xml:space="preserve">Fe-based</x:t>
        </x:is>
      </x:c>
      <x:c r="G2292" t="n">
        <x:v>0</x:v>
      </x:c>
      <x:c r="H2292" t="n">
        <x:v>1.011186453429053</x:v>
      </x:c>
      <x:c r="I2292" t="n">
        <x:v>0.6989700043360187</x:v>
      </x:c>
      <x:c r="J2292" t="n">
        <x:v>1</x:v>
      </x:c>
    </x:row>
    <x:row r="2293">
      <x:c r="A2293" t="inlineStr">
        <x:is>
          <x:t xml:space="preserve">MG-JTAC18-115</x:t>
        </x:is>
      </x:c>
      <x:c r="B2293" t="inlineStr">
        <x:is>
          <x:t xml:space="preserve">MG-LONG-118</x:t>
        </x:is>
      </x:c>
      <x:c r="C2293" t="inlineStr">
        <x:is>
          <x:t xml:space="preserve">Mg60Ni23.6La16.4</x:t>
        </x:is>
      </x:c>
      <x:c r="D2293" t="inlineStr">
        <x:is>
          <x:t xml:space="preserve">Fe39Co9Cr15Mo14C15B6Y2</x:t>
        </x:is>
      </x:c>
      <x:c r="E2293" t="inlineStr">
        <x:is>
          <x:t xml:space="preserve">Mg-based</x:t>
        </x:is>
      </x:c>
      <x:c r="F2293" t="inlineStr">
        <x:is>
          <x:t xml:space="preserve">Fe-based</x:t>
        </x:is>
      </x:c>
      <x:c r="G2293" t="n">
        <x:v>0</x:v>
      </x:c>
      <x:c r="H2293" t="n">
        <x:v>1.062784153612054</x:v>
      </x:c>
      <x:c r="I2293" t="n">
        <x:v>0.6020599913279624</x:v>
      </x:c>
      <x:c r="J2293" t="n">
        <x:v>1</x:v>
      </x:c>
    </x:row>
    <x:row r="2294">
      <x:c r="A2294" t="inlineStr">
        <x:is>
          <x:t xml:space="preserve">MG-JTAC18-116</x:t>
        </x:is>
      </x:c>
      <x:c r="B2294" t="inlineStr">
        <x:is>
          <x:t xml:space="preserve">MG-LONG-118</x:t>
        </x:is>
      </x:c>
      <x:c r="C2294" t="inlineStr">
        <x:is>
          <x:t xml:space="preserve">Mg60Ni23.6Si0.25La16.15</x:t>
        </x:is>
      </x:c>
      <x:c r="D2294" t="inlineStr">
        <x:is>
          <x:t xml:space="preserve">Fe39Co9Cr15Mo14C15B6Y2</x:t>
        </x:is>
      </x:c>
      <x:c r="E2294" t="inlineStr">
        <x:is>
          <x:t xml:space="preserve">Mg-based</x:t>
        </x:is>
      </x:c>
      <x:c r="F2294" t="inlineStr">
        <x:is>
          <x:t xml:space="preserve">Fe-based</x:t>
        </x:is>
      </x:c>
      <x:c r="G2294" t="n">
        <x:v>0</x:v>
      </x:c>
      <x:c r="H2294" t="n">
        <x:v>1.055202073511622</x:v>
      </x:c>
      <x:c r="I2294" t="n">
        <x:v>1</x:v>
      </x:c>
      <x:c r="J2294" t="n">
        <x:v>1</x:v>
      </x:c>
    </x:row>
    <x:row r="2295">
      <x:c r="A2295" t="inlineStr">
        <x:is>
          <x:t xml:space="preserve">MG-JTAC18-117</x:t>
        </x:is>
      </x:c>
      <x:c r="B2295" t="inlineStr">
        <x:is>
          <x:t xml:space="preserve">MG-LONG-118</x:t>
        </x:is>
      </x:c>
      <x:c r="C2295" t="inlineStr">
        <x:is>
          <x:t xml:space="preserve">Mg60Ni23.6Si0.5La15.9</x:t>
        </x:is>
      </x:c>
      <x:c r="D2295" t="inlineStr">
        <x:is>
          <x:t xml:space="preserve">Fe39Co9Cr15Mo14C15B6Y2</x:t>
        </x:is>
      </x:c>
      <x:c r="E2295" t="inlineStr">
        <x:is>
          <x:t xml:space="preserve">Mg-based</x:t>
        </x:is>
      </x:c>
      <x:c r="F2295" t="inlineStr">
        <x:is>
          <x:t xml:space="preserve">Fe-based</x:t>
        </x:is>
      </x:c>
      <x:c r="G2295" t="n">
        <x:v>0</x:v>
      </x:c>
      <x:c r="H2295" t="n">
        <x:v>1.030493005792139</x:v>
      </x:c>
      <x:c r="I2295" t="n">
        <x:v>1</x:v>
      </x:c>
      <x:c r="J2295" t="n">
        <x:v>1</x:v>
      </x:c>
    </x:row>
    <x:row r="2296">
      <x:c r="A2296" t="inlineStr">
        <x:is>
          <x:t xml:space="preserve">MG-JTAC18-118</x:t>
        </x:is>
      </x:c>
      <x:c r="B2296" t="inlineStr">
        <x:is>
          <x:t xml:space="preserve">MG-LONG-118</x:t>
        </x:is>
      </x:c>
      <x:c r="C2296" t="inlineStr">
        <x:is>
          <x:t xml:space="preserve">Mg60Ni23.6Y0.25La16.15</x:t>
        </x:is>
      </x:c>
      <x:c r="D2296" t="inlineStr">
        <x:is>
          <x:t xml:space="preserve">Fe39Co9Cr15Mo14C15B6Y2</x:t>
        </x:is>
      </x:c>
      <x:c r="E2296" t="inlineStr">
        <x:is>
          <x:t xml:space="preserve">Mg-based</x:t>
        </x:is>
      </x:c>
      <x:c r="F2296" t="inlineStr">
        <x:is>
          <x:t xml:space="preserve">Fe-based</x:t>
        </x:is>
      </x:c>
      <x:c r="G2296" t="n">
        <x:v>0</x:v>
      </x:c>
      <x:c r="H2296" t="n">
        <x:v>1.092137543318171</x:v>
      </x:c>
      <x:c r="I2296" t="n">
        <x:v>0.4559319556497243</x:v>
      </x:c>
      <x:c r="J2296" t="n">
        <x:v>1</x:v>
      </x:c>
    </x:row>
    <x:row r="2297">
      <x:c r="A2297" t="inlineStr">
        <x:is>
          <x:t xml:space="preserve">MG-JTAC18-119</x:t>
        </x:is>
      </x:c>
      <x:c r="B2297" t="inlineStr">
        <x:is>
          <x:t xml:space="preserve">MG-LONG-118</x:t>
        </x:is>
      </x:c>
      <x:c r="C2297" t="inlineStr">
        <x:is>
          <x:t xml:space="preserve">Mg60Ni23.6Y0.25Si0.25La15.9</x:t>
        </x:is>
      </x:c>
      <x:c r="D2297" t="inlineStr">
        <x:is>
          <x:t xml:space="preserve">Fe39Co9Cr15Mo14C15B6Y2</x:t>
        </x:is>
      </x:c>
      <x:c r="E2297" t="inlineStr">
        <x:is>
          <x:t xml:space="preserve">Mg-based</x:t>
        </x:is>
      </x:c>
      <x:c r="F2297" t="inlineStr">
        <x:is>
          <x:t xml:space="preserve">Fe-based</x:t>
        </x:is>
      </x:c>
      <x:c r="G2297" t="n">
        <x:v>0</x:v>
      </x:c>
      <x:c r="H2297" t="n">
        <x:v>0.9651304189909272</x:v>
      </x:c>
      <x:c r="I2297" t="n">
        <x:v>0.6989700043360187</x:v>
      </x:c>
      <x:c r="J2297" t="n">
        <x:v>1</x:v>
      </x:c>
    </x:row>
    <x:row r="2298">
      <x:c r="A2298" t="inlineStr">
        <x:is>
          <x:t xml:space="preserve">MG-JTAC18-120</x:t>
        </x:is>
      </x:c>
      <x:c r="B2298" t="inlineStr">
        <x:is>
          <x:t xml:space="preserve">MG-LONG-118</x:t>
        </x:is>
      </x:c>
      <x:c r="C2298" t="inlineStr">
        <x:is>
          <x:t xml:space="preserve">Mg60Ni23.6Y0.5La15.9</x:t>
        </x:is>
      </x:c>
      <x:c r="D2298" t="inlineStr">
        <x:is>
          <x:t xml:space="preserve">Fe39Co9Cr15Mo14C15B6Y2</x:t>
        </x:is>
      </x:c>
      <x:c r="E2298" t="inlineStr">
        <x:is>
          <x:t xml:space="preserve">Mg-based</x:t>
        </x:is>
      </x:c>
      <x:c r="F2298" t="inlineStr">
        <x:is>
          <x:t xml:space="preserve">Fe-based</x:t>
        </x:is>
      </x:c>
      <x:c r="G2298" t="n">
        <x:v>0</x:v>
      </x:c>
      <x:c r="H2298" t="n">
        <x:v>1.053798030446074</x:v>
      </x:c>
      <x:c r="I2298" t="n">
        <x:v>0.3979400086720376</x:v>
      </x:c>
      <x:c r="J2298" t="n">
        <x:v>1</x:v>
      </x:c>
    </x:row>
    <x:row r="2299">
      <x:c r="A2299" t="inlineStr">
        <x:is>
          <x:t xml:space="preserve">MG-JTAC18-121</x:t>
        </x:is>
      </x:c>
      <x:c r="B2299" t="inlineStr">
        <x:is>
          <x:t xml:space="preserve">MG-LONG-118</x:t>
        </x:is>
      </x:c>
      <x:c r="C2299" t="inlineStr">
        <x:is>
          <x:t xml:space="preserve">Mg60Ni23.6Y0.5Si0.1La15.8</x:t>
        </x:is>
      </x:c>
      <x:c r="D2299" t="inlineStr">
        <x:is>
          <x:t xml:space="preserve">Fe39Co9Cr15Mo14C15B6Y2</x:t>
        </x:is>
      </x:c>
      <x:c r="E2299" t="inlineStr">
        <x:is>
          <x:t xml:space="preserve">Mg-based</x:t>
        </x:is>
      </x:c>
      <x:c r="F2299" t="inlineStr">
        <x:is>
          <x:t xml:space="preserve">Fe-based</x:t>
        </x:is>
      </x:c>
      <x:c r="G2299" t="n">
        <x:v>0</x:v>
      </x:c>
      <x:c r="H2299" t="n">
        <x:v>1.102586206720648</x:v>
      </x:c>
      <x:c r="I2299" t="n">
        <x:v>0.8239087409443188</x:v>
      </x:c>
      <x:c r="J2299" t="n">
        <x:v>1</x:v>
      </x:c>
    </x:row>
    <x:row r="2300">
      <x:c r="A2300" t="inlineStr">
        <x:is>
          <x:t xml:space="preserve">MG-JTAC18-122</x:t>
        </x:is>
      </x:c>
      <x:c r="B2300" t="inlineStr">
        <x:is>
          <x:t xml:space="preserve">MG-LONG-118</x:t>
        </x:is>
      </x:c>
      <x:c r="C2300" t="inlineStr">
        <x:is>
          <x:t xml:space="preserve">Mg60Ni23.6Y0.5Si0.5La15.75</x:t>
        </x:is>
      </x:c>
      <x:c r="D2300" t="inlineStr">
        <x:is>
          <x:t xml:space="preserve">Fe39Co9Cr15Mo14C15B6Y2</x:t>
        </x:is>
      </x:c>
      <x:c r="E2300" t="inlineStr">
        <x:is>
          <x:t xml:space="preserve">Mg-based</x:t>
        </x:is>
      </x:c>
      <x:c r="F2300" t="inlineStr">
        <x:is>
          <x:t xml:space="preserve">Fe-based</x:t>
        </x:is>
      </x:c>
      <x:c r="G2300" t="n">
        <x:v>0</x:v>
      </x:c>
      <x:c r="H2300" t="n">
        <x:v>1.036024837196409</x:v>
      </x:c>
      <x:c r="I2300" t="n">
        <x:v>1</x:v>
      </x:c>
      <x:c r="J2300" t="n">
        <x:v>1</x:v>
      </x:c>
    </x:row>
    <x:row r="2301">
      <x:c r="A2301" t="inlineStr">
        <x:is>
          <x:t xml:space="preserve">MG-JTAC18-123</x:t>
        </x:is>
      </x:c>
      <x:c r="B2301" t="inlineStr">
        <x:is>
          <x:t xml:space="preserve">MG-LONG-118</x:t>
        </x:is>
      </x:c>
      <x:c r="C2301" t="inlineStr">
        <x:is>
          <x:t xml:space="preserve">Mg60Ni23.6Y0.75La15.65</x:t>
        </x:is>
      </x:c>
      <x:c r="D2301" t="inlineStr">
        <x:is>
          <x:t xml:space="preserve">Fe39Co9Cr15Mo14C15B6Y2</x:t>
        </x:is>
      </x:c>
      <x:c r="E2301" t="inlineStr">
        <x:is>
          <x:t xml:space="preserve">Mg-based</x:t>
        </x:is>
      </x:c>
      <x:c r="F2301" t="inlineStr">
        <x:is>
          <x:t xml:space="preserve">Fe-based</x:t>
        </x:is>
      </x:c>
      <x:c r="G2301" t="n">
        <x:v>0</x:v>
      </x:c>
      <x:c r="H2301" t="n">
        <x:v>1.192186565236564</x:v>
      </x:c>
      <x:c r="I2301" t="n">
        <x:v>0.3979400086720376</x:v>
      </x:c>
      <x:c r="J2301" t="n">
        <x:v>1</x:v>
      </x:c>
    </x:row>
    <x:row r="2302">
      <x:c r="A2302" t="inlineStr">
        <x:is>
          <x:t xml:space="preserve">MG-JTAC18-124</x:t>
        </x:is>
      </x:c>
      <x:c r="B2302" t="inlineStr">
        <x:is>
          <x:t xml:space="preserve">MG-LONG-118</x:t>
        </x:is>
      </x:c>
      <x:c r="C2302" t="inlineStr">
        <x:is>
          <x:t xml:space="preserve">Mg60Ni23.6Y1La15.4</x:t>
        </x:is>
      </x:c>
      <x:c r="D2302" t="inlineStr">
        <x:is>
          <x:t xml:space="preserve">Fe39Co9Cr15Mo14C15B6Y2</x:t>
        </x:is>
      </x:c>
      <x:c r="E2302" t="inlineStr">
        <x:is>
          <x:t xml:space="preserve">Mg-based</x:t>
        </x:is>
      </x:c>
      <x:c r="F2302" t="inlineStr">
        <x:is>
          <x:t xml:space="preserve">Fe-based</x:t>
        </x:is>
      </x:c>
      <x:c r="G2302" t="n">
        <x:v>0</x:v>
      </x:c>
      <x:c r="H2302" t="n">
        <x:v>1.059765177841472</x:v>
      </x:c>
      <x:c r="I2302" t="n">
        <x:v>0.5228787452803376</x:v>
      </x:c>
      <x:c r="J2302" t="n">
        <x:v>1</x:v>
      </x:c>
    </x:row>
    <x:row r="2303">
      <x:c r="A2303" t="inlineStr">
        <x:is>
          <x:t xml:space="preserve">MG-JTAC18-126</x:t>
        </x:is>
      </x:c>
      <x:c r="B2303" t="inlineStr">
        <x:is>
          <x:t xml:space="preserve">MG-LONG-118</x:t>
        </x:is>
      </x:c>
      <x:c r="C2303" t="inlineStr">
        <x:is>
          <x:t xml:space="preserve">Mg65Ni20La15</x:t>
        </x:is>
      </x:c>
      <x:c r="D2303" t="inlineStr">
        <x:is>
          <x:t xml:space="preserve">Fe39Co9Cr15Mo14C15B6Y2</x:t>
        </x:is>
      </x:c>
      <x:c r="E2303" t="inlineStr">
        <x:is>
          <x:t xml:space="preserve">Mg-based</x:t>
        </x:is>
      </x:c>
      <x:c r="F2303" t="inlineStr">
        <x:is>
          <x:t xml:space="preserve">Fe-based</x:t>
        </x:is>
      </x:c>
      <x:c r="G2303" t="n">
        <x:v>0</x:v>
      </x:c>
      <x:c r="H2303" t="n">
        <x:v>1.270052253931232</x:v>
      </x:c>
      <x:c r="I2303" t="n">
        <x:v>1.301029995663981</x:v>
      </x:c>
      <x:c r="J2303" t="n">
        <x:v>1</x:v>
      </x:c>
    </x:row>
    <x:row r="2304">
      <x:c r="A2304" t="inlineStr">
        <x:is>
          <x:t xml:space="preserve">MG-LONG-119</x:t>
        </x:is>
      </x:c>
      <x:c r="B2304" t="inlineStr">
        <x:is>
          <x:t xml:space="preserve">MG-LONG-123</x:t>
        </x:is>
      </x:c>
      <x:c r="C2304" t="inlineStr">
        <x:is>
          <x:t xml:space="preserve">Fe41Co7Cr15Mo14C15B6Y2</x:t>
        </x:is>
      </x:c>
      <x:c r="D2304" t="inlineStr">
        <x:is>
          <x:t xml:space="preserve">Fe56Mn5Cr7Mo12Er2C12B6</x:t>
        </x:is>
      </x:c>
      <x:c r="E2304" t="inlineStr">
        <x:is>
          <x:t xml:space="preserve">Fe-based</x:t>
        </x:is>
      </x:c>
      <x:c r="F2304" t="inlineStr">
        <x:is>
          <x:t xml:space="preserve">Fe-based</x:t>
        </x:is>
      </x:c>
      <x:c r="G2304" t="n">
        <x:v>1</x:v>
      </x:c>
      <x:c r="H2304" t="n">
        <x:v>0.8809828461408348</x:v>
      </x:c>
      <x:c r="I2304" t="n">
        <x:v>-0.3010299956639813</x:v>
      </x:c>
      <x:c r="J2304" t="n">
        <x:v>0</x:v>
      </x:c>
    </x:row>
    <x:row r="2305">
      <x:c r="A2305" t="inlineStr">
        <x:is>
          <x:t xml:space="preserve">MG-LONG-119</x:t>
        </x:is>
      </x:c>
      <x:c r="B2305" t="inlineStr">
        <x:is>
          <x:t xml:space="preserve">MG-LONG-125</x:t>
        </x:is>
      </x:c>
      <x:c r="C2305" t="inlineStr">
        <x:is>
          <x:t xml:space="preserve">Fe41Co7Cr15Mo14C15B6Y2</x:t>
        </x:is>
      </x:c>
      <x:c r="D2305" t="inlineStr">
        <x:is>
          <x:t xml:space="preserve">Fe60Co12Y6B22</x:t>
        </x:is>
      </x:c>
      <x:c r="E2305" t="inlineStr">
        <x:is>
          <x:t xml:space="preserve">Fe-based</x:t>
        </x:is>
      </x:c>
      <x:c r="F2305" t="inlineStr">
        <x:is>
          <x:t xml:space="preserve">Fe-based</x:t>
        </x:is>
      </x:c>
      <x:c r="G2305" t="n">
        <x:v>1</x:v>
      </x:c>
      <x:c r="H2305" t="n">
        <x:v>0.5920240639743599</x:v>
      </x:c>
      <x:c r="I2305" t="n">
        <x:v>-0.8061799739838872</x:v>
      </x:c>
      <x:c r="J2305" t="n">
        <x:v>0</x:v>
      </x:c>
    </x:row>
    <x:row r="2306">
      <x:c r="A2306" t="inlineStr">
        <x:is>
          <x:t xml:space="preserve">MG-JTAC18-013</x:t>
        </x:is>
      </x:c>
      <x:c r="B2306" t="inlineStr">
        <x:is>
          <x:t xml:space="preserve">MG-LONG-119</x:t>
        </x:is>
      </x:c>
      <x:c r="C2306" t="inlineStr">
        <x:is>
          <x:t xml:space="preserve">Ag50Mg11.5Ca30.8Cu7.7</x:t>
        </x:is>
      </x:c>
      <x:c r="D2306" t="inlineStr">
        <x:is>
          <x:t xml:space="preserve">Fe41Co7Cr15Mo14C15B6Y2</x:t>
        </x:is>
      </x:c>
      <x:c r="E2306" t="inlineStr">
        <x:is>
          <x:t xml:space="preserve">Ag-based</x:t>
        </x:is>
      </x:c>
      <x:c r="F2306" t="inlineStr">
        <x:is>
          <x:t xml:space="preserve">Fe-based</x:t>
        </x:is>
      </x:c>
      <x:c r="G2306" t="n">
        <x:v>0</x:v>
      </x:c>
      <x:c r="H2306" t="n">
        <x:v>1.186236215337473</x:v>
      </x:c>
      <x:c r="I2306" t="n">
        <x:v>1.204119982655925</x:v>
      </x:c>
      <x:c r="J2306" t="n">
        <x:v>1</x:v>
      </x:c>
    </x:row>
    <x:row r="2307">
      <x:c r="A2307" t="inlineStr">
        <x:is>
          <x:t xml:space="preserve">MG-JTAC18-051</x:t>
        </x:is>
      </x:c>
      <x:c r="B2307" t="inlineStr">
        <x:is>
          <x:t xml:space="preserve">MG-LONG-119</x:t>
        </x:is>
      </x:c>
      <x:c r="C2307" t="inlineStr">
        <x:is>
          <x:t xml:space="preserve">Fe36Co36B19.2Si4.8Nb4</x:t>
        </x:is>
      </x:c>
      <x:c r="D2307" t="inlineStr">
        <x:is>
          <x:t xml:space="preserve">Fe41Co7Cr15Mo14C15B6Y2</x:t>
        </x:is>
      </x:c>
      <x:c r="E2307" t="inlineStr">
        <x:is>
          <x:t xml:space="preserve">Fe-based</x:t>
        </x:is>
      </x:c>
      <x:c r="F2307" t="inlineStr">
        <x:is>
          <x:t xml:space="preserve">Fe-based</x:t>
        </x:is>
      </x:c>
      <x:c r="G2307" t="n">
        <x:v>1</x:v>
      </x:c>
      <x:c r="H2307" t="n">
        <x:v>1.264619384571068</x:v>
      </x:c>
      <x:c r="I2307" t="n">
        <x:v>0.9030899869919435</x:v>
      </x:c>
      <x:c r="J2307" t="n">
        <x:v>1</x:v>
      </x:c>
    </x:row>
    <x:row r="2308">
      <x:c r="A2308" t="inlineStr">
        <x:is>
          <x:t xml:space="preserve">MG-JTAC18-052</x:t>
        </x:is>
      </x:c>
      <x:c r="B2308" t="inlineStr">
        <x:is>
          <x:t xml:space="preserve">MG-LONG-119</x:t>
        </x:is>
      </x:c>
      <x:c r="C2308" t="inlineStr">
        <x:is>
          <x:t xml:space="preserve">Fe55.8Co14.2Nb6B24</x:t>
        </x:is>
      </x:c>
      <x:c r="D2308" t="inlineStr">
        <x:is>
          <x:t xml:space="preserve">Fe41Co7Cr15Mo14C15B6Y2</x:t>
        </x:is>
      </x:c>
      <x:c r="E2308" t="inlineStr">
        <x:is>
          <x:t xml:space="preserve">Fe-based</x:t>
        </x:is>
      </x:c>
      <x:c r="F2308" t="inlineStr">
        <x:is>
          <x:t xml:space="preserve">Fe-based</x:t>
        </x:is>
      </x:c>
      <x:c r="G2308" t="n">
        <x:v>1</x:v>
      </x:c>
      <x:c r="H2308" t="n">
        <x:v>1.317223450498668</x:v>
      </x:c>
      <x:c r="I2308" t="n">
        <x:v>0.9030899869919435</x:v>
      </x:c>
      <x:c r="J2308" t="n">
        <x:v>1</x:v>
      </x:c>
    </x:row>
    <x:row r="2309">
      <x:c r="A2309" t="inlineStr">
        <x:is>
          <x:t xml:space="preserve">MG-JTAC18-065</x:t>
        </x:is>
      </x:c>
      <x:c r="B2309" t="inlineStr">
        <x:is>
          <x:t xml:space="preserve">MG-LONG-119</x:t>
        </x:is>
      </x:c>
      <x:c r="C2309" t="inlineStr">
        <x:is>
          <x:t xml:space="preserve">Fe71Mo3Nb2P12C10B2</x:t>
        </x:is>
      </x:c>
      <x:c r="D2309" t="inlineStr">
        <x:is>
          <x:t xml:space="preserve">Fe41Co7Cr15Mo14C15B6Y2</x:t>
        </x:is>
      </x:c>
      <x:c r="E2309" t="inlineStr">
        <x:is>
          <x:t xml:space="preserve">Fe-based</x:t>
        </x:is>
      </x:c>
      <x:c r="F2309" t="inlineStr">
        <x:is>
          <x:t xml:space="preserve">Fe-based</x:t>
        </x:is>
      </x:c>
      <x:c r="G2309" t="n">
        <x:v>1</x:v>
      </x:c>
      <x:c r="H2309" t="n">
        <x:v>1.295864351507697</x:v>
      </x:c>
      <x:c r="I2309" t="n">
        <x:v>1.204119982655925</x:v>
      </x:c>
      <x:c r="J2309" t="n">
        <x:v>1</x:v>
      </x:c>
    </x:row>
    <x:row r="2310">
      <x:c r="A2310" t="inlineStr">
        <x:is>
          <x:t xml:space="preserve">MG-JTAC18-070</x:t>
        </x:is>
      </x:c>
      <x:c r="B2310" t="inlineStr">
        <x:is>
          <x:t xml:space="preserve">MG-LONG-119</x:t>
        </x:is>
      </x:c>
      <x:c r="C2310" t="inlineStr">
        <x:is>
          <x:t xml:space="preserve">Fe71Mo4Nb1P12C10B2</x:t>
        </x:is>
      </x:c>
      <x:c r="D2310" t="inlineStr">
        <x:is>
          <x:t xml:space="preserve">Fe41Co7Cr15Mo14C15B6Y2</x:t>
        </x:is>
      </x:c>
      <x:c r="E2310" t="inlineStr">
        <x:is>
          <x:t xml:space="preserve">Fe-based</x:t>
        </x:is>
      </x:c>
      <x:c r="F2310" t="inlineStr">
        <x:is>
          <x:t xml:space="preserve">Fe-based</x:t>
        </x:is>
      </x:c>
      <x:c r="G2310" t="n">
        <x:v>1</x:v>
      </x:c>
      <x:c r="H2310" t="n">
        <x:v>1.011827070346665</x:v>
      </x:c>
      <x:c r="I2310" t="n">
        <x:v>0.9030899869919435</x:v>
      </x:c>
      <x:c r="J2310" t="n">
        <x:v>1</x:v>
      </x:c>
    </x:row>
    <x:row r="2311">
      <x:c r="A2311" t="inlineStr">
        <x:is>
          <x:t xml:space="preserve">MG-JTAC18-081</x:t>
        </x:is>
      </x:c>
      <x:c r="B2311" t="inlineStr">
        <x:is>
          <x:t xml:space="preserve">MG-LONG-119</x:t>
        </x:is>
      </x:c>
      <x:c r="C2311" t="inlineStr">
        <x:is>
          <x:t xml:space="preserve">(Fe0.74Tb0.01B0.2Si0.05)96Nb4</x:t>
        </x:is>
      </x:c>
      <x:c r="D2311" t="inlineStr">
        <x:is>
          <x:t xml:space="preserve">Fe41Co7Cr15Mo14C15B6Y2</x:t>
        </x:is>
      </x:c>
      <x:c r="E2311" t="inlineStr">
        <x:is>
          <x:t xml:space="preserve">Fe-based</x:t>
        </x:is>
      </x:c>
      <x:c r="F2311" t="inlineStr">
        <x:is>
          <x:t xml:space="preserve">Fe-based</x:t>
        </x:is>
      </x:c>
      <x:c r="G2311" t="n">
        <x:v>1</x:v>
      </x:c>
      <x:c r="H2311" t="n">
        <x:v>0.6154885932319073</x:v>
      </x:c>
      <x:c r="I2311" t="n">
        <x:v>1.204119982655925</x:v>
      </x:c>
      <x:c r="J2311" t="n">
        <x:v>1</x:v>
      </x:c>
    </x:row>
    <x:row r="2312">
      <x:c r="A2312" t="inlineStr">
        <x:is>
          <x:t xml:space="preserve">MG-JTAC18-117</x:t>
        </x:is>
      </x:c>
      <x:c r="B2312" t="inlineStr">
        <x:is>
          <x:t xml:space="preserve">MG-LONG-119</x:t>
        </x:is>
      </x:c>
      <x:c r="C2312" t="inlineStr">
        <x:is>
          <x:t xml:space="preserve">Mg60Ni23.6Si0.5La15.9</x:t>
        </x:is>
      </x:c>
      <x:c r="D2312" t="inlineStr">
        <x:is>
          <x:t xml:space="preserve">Fe41Co7Cr15Mo14C15B6Y2</x:t>
        </x:is>
      </x:c>
      <x:c r="E2312" t="inlineStr">
        <x:is>
          <x:t xml:space="preserve">Mg-based</x:t>
        </x:is>
      </x:c>
      <x:c r="F2312" t="inlineStr">
        <x:is>
          <x:t xml:space="preserve">Fe-based</x:t>
        </x:is>
      </x:c>
      <x:c r="G2312" t="n">
        <x:v>0</x:v>
      </x:c>
      <x:c r="H2312" t="n">
        <x:v>1.280864296777931</x:v>
      </x:c>
      <x:c r="I2312" t="n">
        <x:v>1.204119982655925</x:v>
      </x:c>
      <x:c r="J2312" t="n">
        <x:v>1</x:v>
      </x:c>
    </x:row>
    <x:row r="2313">
      <x:c r="A2313" t="inlineStr">
        <x:is>
          <x:t xml:space="preserve">MG-JTAC18-119</x:t>
        </x:is>
      </x:c>
      <x:c r="B2313" t="inlineStr">
        <x:is>
          <x:t xml:space="preserve">MG-LONG-119</x:t>
        </x:is>
      </x:c>
      <x:c r="C2313" t="inlineStr">
        <x:is>
          <x:t xml:space="preserve">Mg60Ni23.6Y0.25Si0.25La15.9</x:t>
        </x:is>
      </x:c>
      <x:c r="D2313" t="inlineStr">
        <x:is>
          <x:t xml:space="preserve">Fe41Co7Cr15Mo14C15B6Y2</x:t>
        </x:is>
      </x:c>
      <x:c r="E2313" t="inlineStr">
        <x:is>
          <x:t xml:space="preserve">Mg-based</x:t>
        </x:is>
      </x:c>
      <x:c r="F2313" t="inlineStr">
        <x:is>
          <x:t xml:space="preserve">Fe-based</x:t>
        </x:is>
      </x:c>
      <x:c r="G2313" t="n">
        <x:v>0</x:v>
      </x:c>
      <x:c r="H2313" t="n">
        <x:v>1.279189418698618</x:v>
      </x:c>
      <x:c r="I2313" t="n">
        <x:v>0.9030899869919435</x:v>
      </x:c>
      <x:c r="J2313" t="n">
        <x:v>1</x:v>
      </x:c>
    </x:row>
    <x:row r="2314">
      <x:c r="A2314" t="inlineStr">
        <x:is>
          <x:t xml:space="preserve">MG-JTAC18-122</x:t>
        </x:is>
      </x:c>
      <x:c r="B2314" t="inlineStr">
        <x:is>
          <x:t xml:space="preserve">MG-LONG-119</x:t>
        </x:is>
      </x:c>
      <x:c r="C2314" t="inlineStr">
        <x:is>
          <x:t xml:space="preserve">Mg60Ni23.6Y0.5Si0.5La15.75</x:t>
        </x:is>
      </x:c>
      <x:c r="D2314" t="inlineStr">
        <x:is>
          <x:t xml:space="preserve">Fe41Co7Cr15Mo14C15B6Y2</x:t>
        </x:is>
      </x:c>
      <x:c r="E2314" t="inlineStr">
        <x:is>
          <x:t xml:space="preserve">Mg-based</x:t>
        </x:is>
      </x:c>
      <x:c r="F2314" t="inlineStr">
        <x:is>
          <x:t xml:space="preserve">Fe-based</x:t>
        </x:is>
      </x:c>
      <x:c r="G2314" t="n">
        <x:v>0</x:v>
      </x:c>
      <x:c r="H2314" t="n">
        <x:v>1.176214584768641</x:v>
      </x:c>
      <x:c r="I2314" t="n">
        <x:v>1.204119982655925</x:v>
      </x:c>
      <x:c r="J2314" t="n">
        <x:v>1</x:v>
      </x:c>
    </x:row>
    <x:row r="2315">
      <x:c r="A2315" t="inlineStr">
        <x:is>
          <x:t xml:space="preserve">MG-JTAC18-126</x:t>
        </x:is>
      </x:c>
      <x:c r="B2315" t="inlineStr">
        <x:is>
          <x:t xml:space="preserve">MG-LONG-119</x:t>
        </x:is>
      </x:c>
      <x:c r="C2315" t="inlineStr">
        <x:is>
          <x:t xml:space="preserve">Mg65Ni20La15</x:t>
        </x:is>
      </x:c>
      <x:c r="D2315" t="inlineStr">
        <x:is>
          <x:t xml:space="preserve">Fe41Co7Cr15Mo14C15B6Y2</x:t>
        </x:is>
      </x:c>
      <x:c r="E2315" t="inlineStr">
        <x:is>
          <x:t xml:space="preserve">Mg-based</x:t>
        </x:is>
      </x:c>
      <x:c r="F2315" t="inlineStr">
        <x:is>
          <x:t xml:space="preserve">Fe-based</x:t>
        </x:is>
      </x:c>
      <x:c r="G2315" t="n">
        <x:v>0</x:v>
      </x:c>
      <x:c r="H2315" t="n">
        <x:v>1.19475705091893</x:v>
      </x:c>
      <x:c r="I2315" t="n">
        <x:v>1.505149978319906</x:v>
      </x:c>
      <x:c r="J2315" t="n">
        <x:v>1</x:v>
      </x:c>
    </x:row>
    <x:row r="2316">
      <x:c r="A2316" t="inlineStr">
        <x:is>
          <x:t xml:space="preserve">MG-JTAC18-072</x:t>
        </x:is>
      </x:c>
      <x:c r="B2316" t="inlineStr">
        <x:is>
          <x:t xml:space="preserve">MG-LONG-120</x:t>
        </x:is>
      </x:c>
      <x:c r="C2316" t="inlineStr">
        <x:is>
          <x:t xml:space="preserve">Fe72C7Si3.3B5P8.7Ga4</x:t>
        </x:is>
      </x:c>
      <x:c r="D2316" t="inlineStr">
        <x:is>
          <x:t xml:space="preserve">Fe61B15Mo7Zr8Co7Y2</x:t>
        </x:is>
      </x:c>
      <x:c r="E2316" t="inlineStr">
        <x:is>
          <x:t xml:space="preserve">Fe-based</x:t>
        </x:is>
      </x:c>
      <x:c r="F2316" t="inlineStr">
        <x:is>
          <x:t xml:space="preserve">Fe-based</x:t>
        </x:is>
      </x:c>
      <x:c r="G2316" t="n">
        <x:v>1</x:v>
      </x:c>
      <x:c r="H2316" t="n">
        <x:v>1.071481522843722</x:v>
      </x:c>
      <x:c r="I2316" t="n">
        <x:v>0.3979400086720377</x:v>
      </x:c>
      <x:c r="J2316" t="n">
        <x:v>1</x:v>
      </x:c>
    </x:row>
    <x:row r="2317">
      <x:c r="A2317" t="inlineStr">
        <x:is>
          <x:t xml:space="preserve">MG-JTAC18-076</x:t>
        </x:is>
      </x:c>
      <x:c r="B2317" t="inlineStr">
        <x:is>
          <x:t xml:space="preserve">MG-LONG-120</x:t>
        </x:is>
      </x:c>
      <x:c r="C2317" t="inlineStr">
        <x:is>
          <x:t xml:space="preserve">Fe74C7Si3.3B5P8.7Ga2</x:t>
        </x:is>
      </x:c>
      <x:c r="D2317" t="inlineStr">
        <x:is>
          <x:t xml:space="preserve">Fe61B15Mo7Zr8Co7Y2</x:t>
        </x:is>
      </x:c>
      <x:c r="E2317" t="inlineStr">
        <x:is>
          <x:t xml:space="preserve">Fe-based</x:t>
        </x:is>
      </x:c>
      <x:c r="F2317" t="inlineStr">
        <x:is>
          <x:t xml:space="preserve">Fe-based</x:t>
        </x:is>
      </x:c>
      <x:c r="G2317" t="n">
        <x:v>1</x:v>
      </x:c>
      <x:c r="H2317" t="n">
        <x:v>0.9106964900952556</x:v>
      </x:c>
      <x:c r="I2317" t="n">
        <x:v>0.2218487496163564</x:v>
      </x:c>
      <x:c r="J2317" t="n">
        <x:v>1</x:v>
      </x:c>
    </x:row>
    <x:row r="2318">
      <x:c r="A2318" t="inlineStr">
        <x:is>
          <x:t xml:space="preserve">MG-JTAC18-077</x:t>
        </x:is>
      </x:c>
      <x:c r="B2318" t="inlineStr">
        <x:is>
          <x:t xml:space="preserve">MG-LONG-120</x:t>
        </x:is>
      </x:c>
      <x:c r="C2318" t="inlineStr">
        <x:is>
          <x:t xml:space="preserve">Fe75C7Si3.3B5P8.7Ga1</x:t>
        </x:is>
      </x:c>
      <x:c r="D2318" t="inlineStr">
        <x:is>
          <x:t xml:space="preserve">Fe61B15Mo7Zr8Co7Y2</x:t>
        </x:is>
      </x:c>
      <x:c r="E2318" t="inlineStr">
        <x:is>
          <x:t xml:space="preserve">Fe-based</x:t>
        </x:is>
      </x:c>
      <x:c r="F2318" t="inlineStr">
        <x:is>
          <x:t xml:space="preserve">Fe-based</x:t>
        </x:is>
      </x:c>
      <x:c r="G2318" t="n">
        <x:v>1</x:v>
      </x:c>
      <x:c r="H2318" t="n">
        <x:v>0.4671747632621358</x:v>
      </x:c>
      <x:c r="I2318" t="n">
        <x:v>0.2218487496163564</x:v>
      </x:c>
      <x:c r="J2318" t="n">
        <x:v>1</x:v>
      </x:c>
    </x:row>
    <x:row r="2319">
      <x:c r="A2319" t="inlineStr">
        <x:is>
          <x:t xml:space="preserve">MG-JTAC18-078</x:t>
        </x:is>
      </x:c>
      <x:c r="B2319" t="inlineStr">
        <x:is>
          <x:t xml:space="preserve">MG-LONG-120</x:t>
        </x:is>
      </x:c>
      <x:c r="C2319" t="inlineStr">
        <x:is>
          <x:t xml:space="preserve">Fe76C7Si3.3B5P8.7</x:t>
        </x:is>
      </x:c>
      <x:c r="D2319" t="inlineStr">
        <x:is>
          <x:t xml:space="preserve">Fe61B15Mo7Zr8Co7Y2</x:t>
        </x:is>
      </x:c>
      <x:c r="E2319" t="inlineStr">
        <x:is>
          <x:t xml:space="preserve">Fe-based</x:t>
        </x:is>
      </x:c>
      <x:c r="F2319" t="inlineStr">
        <x:is>
          <x:t xml:space="preserve">Fe-based</x:t>
        </x:is>
      </x:c>
      <x:c r="G2319" t="n">
        <x:v>1</x:v>
      </x:c>
      <x:c r="H2319" t="n">
        <x:v>0.6579099165072848</x:v>
      </x:c>
      <x:c r="I2319" t="n">
        <x:v>0.6989700043360189</x:v>
      </x:c>
      <x:c r="J2319" t="n">
        <x:v>1</x:v>
      </x:c>
    </x:row>
    <x:row r="2320">
      <x:c r="A2320" t="inlineStr">
        <x:is>
          <x:t xml:space="preserve">MG-CHEN-001</x:t>
        </x:is>
      </x:c>
      <x:c r="B2320" t="inlineStr">
        <x:is>
          <x:t xml:space="preserve">MG-LONG-121</x:t>
        </x:is>
      </x:c>
      <x:c r="C2320" t="inlineStr">
        <x:is>
          <x:t xml:space="preserve">Cu57.5Zr40Ga2.5</x:t>
        </x:is>
      </x:c>
      <x:c r="D2320" t="inlineStr">
        <x:is>
          <x:t xml:space="preserve">Fe61B15Mo7Zr8Co6Y2Al1</x:t>
        </x:is>
      </x:c>
      <x:c r="E2320" t="inlineStr">
        <x:is>
          <x:t xml:space="preserve">Cu-based</x:t>
        </x:is>
      </x:c>
      <x:c r="F2320" t="inlineStr">
        <x:is>
          <x:t xml:space="preserve">Fe-based</x:t>
        </x:is>
      </x:c>
      <x:c r="G2320" t="n">
        <x:v>0</x:v>
      </x:c>
      <x:c r="H2320" t="n">
        <x:v>0.7315932298471376</x:v>
      </x:c>
      <x:c r="I2320" t="n">
        <x:v>0.5228787452803376</x:v>
      </x:c>
      <x:c r="J2320" t="n">
        <x:v>1</x:v>
      </x:c>
    </x:row>
    <x:row r="2321">
      <x:c r="A2321" t="inlineStr">
        <x:is>
          <x:t xml:space="preserve">MG-CHEN-002</x:t>
        </x:is>
      </x:c>
      <x:c r="B2321" t="inlineStr">
        <x:is>
          <x:t xml:space="preserve">MG-LONG-121</x:t>
        </x:is>
      </x:c>
      <x:c r="C2321" t="inlineStr">
        <x:is>
          <x:t xml:space="preserve">Cu60Hf40</x:t>
        </x:is>
      </x:c>
      <x:c r="D2321" t="inlineStr">
        <x:is>
          <x:t xml:space="preserve">Fe61B15Mo7Zr8Co6Y2Al1</x:t>
        </x:is>
      </x:c>
      <x:c r="E2321" t="inlineStr">
        <x:is>
          <x:t xml:space="preserve">Cu-based</x:t>
        </x:is>
      </x:c>
      <x:c r="F2321" t="inlineStr">
        <x:is>
          <x:t xml:space="preserve">Fe-based</x:t>
        </x:is>
      </x:c>
      <x:c r="G2321" t="n">
        <x:v>0</x:v>
      </x:c>
      <x:c r="H2321" t="n">
        <x:v>0.4136494707720538</x:v>
      </x:c>
      <x:c r="I2321" t="n">
        <x:v>0.6989700043360189</x:v>
      </x:c>
      <x:c r="J2321" t="n">
        <x:v>1</x:v>
      </x:c>
    </x:row>
    <x:row r="2322">
      <x:c r="A2322" t="inlineStr">
        <x:is>
          <x:t xml:space="preserve">MG-JTAC18-051</x:t>
        </x:is>
      </x:c>
      <x:c r="B2322" t="inlineStr">
        <x:is>
          <x:t xml:space="preserve">MG-LONG-121</x:t>
        </x:is>
      </x:c>
      <x:c r="C2322" t="inlineStr">
        <x:is>
          <x:t xml:space="preserve">Fe36Co36B19.2Si4.8Nb4</x:t>
        </x:is>
      </x:c>
      <x:c r="D2322" t="inlineStr">
        <x:is>
          <x:t xml:space="preserve">Fe61B15Mo7Zr8Co6Y2Al1</x:t>
        </x:is>
      </x:c>
      <x:c r="E2322" t="inlineStr">
        <x:is>
          <x:t xml:space="preserve">Fe-based</x:t>
        </x:is>
      </x:c>
      <x:c r="F2322" t="inlineStr">
        <x:is>
          <x:t xml:space="preserve">Fe-based</x:t>
        </x:is>
      </x:c>
      <x:c r="G2322" t="n">
        <x:v>1</x:v>
      </x:c>
      <x:c r="H2322" t="n">
        <x:v>1.191090345067991</x:v>
      </x:c>
      <x:c r="I2322" t="n">
        <x:v>0.3979400086720377</x:v>
      </x:c>
      <x:c r="J2322" t="n">
        <x:v>1</x:v>
      </x:c>
    </x:row>
    <x:row r="2323">
      <x:c r="A2323" t="inlineStr">
        <x:is>
          <x:t xml:space="preserve">MG-JTAC18-060</x:t>
        </x:is>
      </x:c>
      <x:c r="B2323" t="inlineStr">
        <x:is>
          <x:t xml:space="preserve">MG-LONG-121</x:t>
        </x:is>
      </x:c>
      <x:c r="C2323" t="inlineStr">
        <x:is>
          <x:t xml:space="preserve">Fe69Mo3Y6B22</x:t>
        </x:is>
      </x:c>
      <x:c r="D2323" t="inlineStr">
        <x:is>
          <x:t xml:space="preserve">Fe61B15Mo7Zr8Co6Y2Al1</x:t>
        </x:is>
      </x:c>
      <x:c r="E2323" t="inlineStr">
        <x:is>
          <x:t xml:space="preserve">Fe-based</x:t>
        </x:is>
      </x:c>
      <x:c r="F2323" t="inlineStr">
        <x:is>
          <x:t xml:space="preserve">Fe-based</x:t>
        </x:is>
      </x:c>
      <x:c r="G2323" t="n">
        <x:v>1</x:v>
      </x:c>
      <x:c r="H2323" t="n">
        <x:v>0.458317180792857</x:v>
      </x:c>
      <x:c r="I2323" t="n">
        <x:v>-0.07918124604762478</x:v>
      </x:c>
      <x:c r="J2323" t="n">
        <x:v>0</x:v>
      </x:c>
    </x:row>
    <x:row r="2324">
      <x:c r="A2324" t="inlineStr">
        <x:is>
          <x:t xml:space="preserve">MG-JTAC18-062</x:t>
        </x:is>
      </x:c>
      <x:c r="B2324" t="inlineStr">
        <x:is>
          <x:t xml:space="preserve">MG-LONG-121</x:t>
        </x:is>
      </x:c>
      <x:c r="C2324" t="inlineStr">
        <x:is>
          <x:t xml:space="preserve">Fe70Mo2Y6B22</x:t>
        </x:is>
      </x:c>
      <x:c r="D2324" t="inlineStr">
        <x:is>
          <x:t xml:space="preserve">Fe61B15Mo7Zr8Co6Y2Al1</x:t>
        </x:is>
      </x:c>
      <x:c r="E2324" t="inlineStr">
        <x:is>
          <x:t xml:space="preserve">Fe-based</x:t>
        </x:is>
      </x:c>
      <x:c r="F2324" t="inlineStr">
        <x:is>
          <x:t xml:space="preserve">Fe-based</x:t>
        </x:is>
      </x:c>
      <x:c r="G2324" t="n">
        <x:v>1</x:v>
      </x:c>
      <x:c r="H2324" t="n">
        <x:v>0.4301009483645045</x:v>
      </x:c>
      <x:c r="I2324" t="n">
        <x:v>0.1549019599857432</x:v>
      </x:c>
      <x:c r="J2324" t="n">
        <x:v>1</x:v>
      </x:c>
    </x:row>
    <x:row r="2325">
      <x:c r="A2325" t="inlineStr">
        <x:is>
          <x:t xml:space="preserve">MG-JTAC18-063</x:t>
        </x:is>
      </x:c>
      <x:c r="B2325" t="inlineStr">
        <x:is>
          <x:t xml:space="preserve">MG-LONG-121</x:t>
        </x:is>
      </x:c>
      <x:c r="C2325" t="inlineStr">
        <x:is>
          <x:t xml:space="preserve">Fe70Nb4Hf3Y3B20</x:t>
        </x:is>
      </x:c>
      <x:c r="D2325" t="inlineStr">
        <x:is>
          <x:t xml:space="preserve">Fe61B15Mo7Zr8Co6Y2Al1</x:t>
        </x:is>
      </x:c>
      <x:c r="E2325" t="inlineStr">
        <x:is>
          <x:t xml:space="preserve">Fe-based</x:t>
        </x:is>
      </x:c>
      <x:c r="F2325" t="inlineStr">
        <x:is>
          <x:t xml:space="preserve">Fe-based</x:t>
        </x:is>
      </x:c>
      <x:c r="G2325" t="n">
        <x:v>1</x:v>
      </x:c>
      <x:c r="H2325" t="n">
        <x:v>1.270245374973476</x:v>
      </x:c>
      <x:c r="I2325" t="n">
        <x:v>0.1549019599857432</x:v>
      </x:c>
      <x:c r="J2325" t="n">
        <x:v>1</x:v>
      </x:c>
    </x:row>
    <x:row r="2326">
      <x:c r="A2326" t="inlineStr">
        <x:is>
          <x:t xml:space="preserve">MG-JTAC18-068</x:t>
        </x:is>
      </x:c>
      <x:c r="B2326" t="inlineStr">
        <x:is>
          <x:t xml:space="preserve">MG-LONG-121</x:t>
        </x:is>
      </x:c>
      <x:c r="C2326" t="inlineStr">
        <x:is>
          <x:t xml:space="preserve">Fe71Mo1Y6B22</x:t>
        </x:is>
      </x:c>
      <x:c r="D2326" t="inlineStr">
        <x:is>
          <x:t xml:space="preserve">Fe61B15Mo7Zr8Co6Y2Al1</x:t>
        </x:is>
      </x:c>
      <x:c r="E2326" t="inlineStr">
        <x:is>
          <x:t xml:space="preserve">Fe-based</x:t>
        </x:is>
      </x:c>
      <x:c r="F2326" t="inlineStr">
        <x:is>
          <x:t xml:space="preserve">Fe-based</x:t>
        </x:is>
      </x:c>
      <x:c r="G2326" t="n">
        <x:v>1</x:v>
      </x:c>
      <x:c r="H2326" t="n">
        <x:v>0.381903897985148</x:v>
      </x:c>
      <x:c r="I2326" t="n">
        <x:v>0.3010299956639813</x:v>
      </x:c>
      <x:c r="J2326" t="n">
        <x:v>1</x:v>
      </x:c>
    </x:row>
    <x:row r="2327">
      <x:c r="A2327" t="inlineStr">
        <x:is>
          <x:t xml:space="preserve">MG-JTAC18-073</x:t>
        </x:is>
      </x:c>
      <x:c r="B2327" t="inlineStr">
        <x:is>
          <x:t xml:space="preserve">MG-LONG-121</x:t>
        </x:is>
      </x:c>
      <x:c r="C2327" t="inlineStr">
        <x:is>
          <x:t xml:space="preserve">Fe72Nb4Hf3Y1B20</x:t>
        </x:is>
      </x:c>
      <x:c r="D2327" t="inlineStr">
        <x:is>
          <x:t xml:space="preserve">Fe61B15Mo7Zr8Co6Y2Al1</x:t>
        </x:is>
      </x:c>
      <x:c r="E2327" t="inlineStr">
        <x:is>
          <x:t xml:space="preserve">Fe-based</x:t>
        </x:is>
      </x:c>
      <x:c r="F2327" t="inlineStr">
        <x:is>
          <x:t xml:space="preserve">Fe-based</x:t>
        </x:is>
      </x:c>
      <x:c r="G2327" t="n">
        <x:v>1</x:v>
      </x:c>
      <x:c r="H2327" t="n">
        <x:v>1.285663885734962</x:v>
      </x:c>
      <x:c r="I2327" t="n">
        <x:v>0.2218487496163564</x:v>
      </x:c>
      <x:c r="J2327" t="n">
        <x:v>1</x:v>
      </x:c>
    </x:row>
    <x:row r="2328">
      <x:c r="A2328" t="inlineStr">
        <x:is>
          <x:t xml:space="preserve">MG-JTAC18-075</x:t>
        </x:is>
      </x:c>
      <x:c r="B2328" t="inlineStr">
        <x:is>
          <x:t xml:space="preserve">MG-LONG-121</x:t>
        </x:is>
      </x:c>
      <x:c r="C2328" t="inlineStr">
        <x:is>
          <x:t xml:space="preserve">Fe73Nb4Hf3B20</x:t>
        </x:is>
      </x:c>
      <x:c r="D2328" t="inlineStr">
        <x:is>
          <x:t xml:space="preserve">Fe61B15Mo7Zr8Co6Y2Al1</x:t>
        </x:is>
      </x:c>
      <x:c r="E2328" t="inlineStr">
        <x:is>
          <x:t xml:space="preserve">Fe-based</x:t>
        </x:is>
      </x:c>
      <x:c r="F2328" t="inlineStr">
        <x:is>
          <x:t xml:space="preserve">Fe-based</x:t>
        </x:is>
      </x:c>
      <x:c r="G2328" t="n">
        <x:v>1</x:v>
      </x:c>
      <x:c r="H2328" t="n">
        <x:v>1.133259457484351</x:v>
      </x:c>
      <x:c r="I2328" t="n">
        <x:v>0.3979400086720377</x:v>
      </x:c>
      <x:c r="J2328" t="n">
        <x:v>1</x:v>
      </x:c>
    </x:row>
    <x:row r="2329">
      <x:c r="A2329" t="inlineStr">
        <x:is>
          <x:t xml:space="preserve">MG-JTAC18-080</x:t>
        </x:is>
      </x:c>
      <x:c r="B2329" t="inlineStr">
        <x:is>
          <x:t xml:space="preserve">MG-LONG-121</x:t>
        </x:is>
      </x:c>
      <x:c r="C2329" t="inlineStr">
        <x:is>
          <x:t xml:space="preserve">(Fe0.73Tb0.02B0.2Si0.05)96Nb4</x:t>
        </x:is>
      </x:c>
      <x:c r="D2329" t="inlineStr">
        <x:is>
          <x:t xml:space="preserve">Fe61B15Mo7Zr8Co6Y2Al1</x:t>
        </x:is>
      </x:c>
      <x:c r="E2329" t="inlineStr">
        <x:is>
          <x:t xml:space="preserve">Fe-based</x:t>
        </x:is>
      </x:c>
      <x:c r="F2329" t="inlineStr">
        <x:is>
          <x:t xml:space="preserve">Fe-based</x:t>
        </x:is>
      </x:c>
      <x:c r="G2329" t="n">
        <x:v>1</x:v>
      </x:c>
      <x:c r="H2329" t="n">
        <x:v>0.9779222360366083</x:v>
      </x:c>
      <x:c r="I2329" t="n">
        <x:v>0.3010299956639813</x:v>
      </x:c>
      <x:c r="J2329" t="n">
        <x:v>1</x:v>
      </x:c>
    </x:row>
    <x:row r="2330">
      <x:c r="A2330" t="inlineStr">
        <x:is>
          <x:t xml:space="preserve">MG-JTAC18-096</x:t>
        </x:is>
      </x:c>
      <x:c r="B2330" t="inlineStr">
        <x:is>
          <x:t xml:space="preserve">MG-LONG-121</x:t>
        </x:is>
      </x:c>
      <x:c r="C2330" t="inlineStr">
        <x:is>
          <x:t xml:space="preserve">Gd55Ni22Mn3Al20</x:t>
        </x:is>
      </x:c>
      <x:c r="D2330" t="inlineStr">
        <x:is>
          <x:t xml:space="preserve">Fe61B15Mo7Zr8Co6Y2Al1</x:t>
        </x:is>
      </x:c>
      <x:c r="E2330" t="inlineStr">
        <x:is>
          <x:t xml:space="preserve">Gd-based</x:t>
        </x:is>
      </x:c>
      <x:c r="F2330" t="inlineStr">
        <x:is>
          <x:t xml:space="preserve">Fe-based</x:t>
        </x:is>
      </x:c>
      <x:c r="G2330" t="n">
        <x:v>0</x:v>
      </x:c>
      <x:c r="H2330" t="n">
        <x:v>1.043797992473621</x:v>
      </x:c>
      <x:c r="I2330" t="n">
        <x:v>0.3979400086720377</x:v>
      </x:c>
      <x:c r="J2330" t="n">
        <x:v>1</x:v>
      </x:c>
    </x:row>
    <x:row r="2331">
      <x:c r="A2331" t="inlineStr">
        <x:is>
          <x:t xml:space="preserve">MG-LONG-122</x:t>
        </x:is>
      </x:c>
      <x:c r="B2331" t="inlineStr">
        <x:is>
          <x:t xml:space="preserve">MG-LONG-124</x:t>
        </x:is>
      </x:c>
      <x:c r="C2331" t="inlineStr">
        <x:is>
          <x:t xml:space="preserve">Fe61B15Mo7Zr8Co5Y2Cr2</x:t>
        </x:is>
      </x:c>
      <x:c r="D2331" t="inlineStr">
        <x:is>
          <x:t xml:space="preserve">Fe76Si9B10P5</x:t>
        </x:is>
      </x:c>
      <x:c r="E2331" t="inlineStr">
        <x:is>
          <x:t xml:space="preserve">Fe-based</x:t>
        </x:is>
      </x:c>
      <x:c r="F2331" t="inlineStr">
        <x:is>
          <x:t xml:space="preserve">Fe-based</x:t>
        </x:is>
      </x:c>
      <x:c r="G2331" t="n">
        <x:v>1</x:v>
      </x:c>
      <x:c r="H2331" t="n">
        <x:v>1.13047185152391</x:v>
      </x:c>
      <x:c r="I2331" t="n">
        <x:v>-0.3010299956639813</x:v>
      </x:c>
      <x:c r="J2331" t="n">
        <x:v>0</x:v>
      </x:c>
    </x:row>
    <x:row r="2332">
      <x:c r="A2332" t="inlineStr">
        <x:is>
          <x:t xml:space="preserve">MG-CHEN-001</x:t>
        </x:is>
      </x:c>
      <x:c r="B2332" t="inlineStr">
        <x:is>
          <x:t xml:space="preserve">MG-LONG-122</x:t>
        </x:is>
      </x:c>
      <x:c r="C2332" t="inlineStr">
        <x:is>
          <x:t xml:space="preserve">Cu57.5Zr40Ga2.5</x:t>
        </x:is>
      </x:c>
      <x:c r="D2332" t="inlineStr">
        <x:is>
          <x:t xml:space="preserve">Fe61B15Mo7Zr8Co5Y2Cr2</x:t>
        </x:is>
      </x:c>
      <x:c r="E2332" t="inlineStr">
        <x:is>
          <x:t xml:space="preserve">Cu-based</x:t>
        </x:is>
      </x:c>
      <x:c r="F2332" t="inlineStr">
        <x:is>
          <x:t xml:space="preserve">Fe-based</x:t>
        </x:is>
      </x:c>
      <x:c r="G2332" t="n">
        <x:v>0</x:v>
      </x:c>
      <x:c r="H2332" t="n">
        <x:v>0.5149158240269813</x:v>
      </x:c>
      <x:c r="I2332" t="n">
        <x:v>0.5228787452803376</x:v>
      </x:c>
      <x:c r="J2332" t="n">
        <x:v>1</x:v>
      </x:c>
    </x:row>
    <x:row r="2333">
      <x:c r="A2333" t="inlineStr">
        <x:is>
          <x:t xml:space="preserve">MG-CHEN-002</x:t>
        </x:is>
      </x:c>
      <x:c r="B2333" t="inlineStr">
        <x:is>
          <x:t xml:space="preserve">MG-LONG-122</x:t>
        </x:is>
      </x:c>
      <x:c r="C2333" t="inlineStr">
        <x:is>
          <x:t xml:space="preserve">Cu60Hf40</x:t>
        </x:is>
      </x:c>
      <x:c r="D2333" t="inlineStr">
        <x:is>
          <x:t xml:space="preserve">Fe61B15Mo7Zr8Co5Y2Cr2</x:t>
        </x:is>
      </x:c>
      <x:c r="E2333" t="inlineStr">
        <x:is>
          <x:t xml:space="preserve">Cu-based</x:t>
        </x:is>
      </x:c>
      <x:c r="F2333" t="inlineStr">
        <x:is>
          <x:t xml:space="preserve">Fe-based</x:t>
        </x:is>
      </x:c>
      <x:c r="G2333" t="n">
        <x:v>0</x:v>
      </x:c>
      <x:c r="H2333" t="n">
        <x:v>0.3018014912389339</x:v>
      </x:c>
      <x:c r="I2333" t="n">
        <x:v>0.6989700043360189</x:v>
      </x:c>
      <x:c r="J2333" t="n">
        <x:v>1</x:v>
      </x:c>
    </x:row>
    <x:row r="2334">
      <x:c r="A2334" t="inlineStr">
        <x:is>
          <x:t xml:space="preserve">MG-JTAC18-060</x:t>
        </x:is>
      </x:c>
      <x:c r="B2334" t="inlineStr">
        <x:is>
          <x:t xml:space="preserve">MG-LONG-122</x:t>
        </x:is>
      </x:c>
      <x:c r="C2334" t="inlineStr">
        <x:is>
          <x:t xml:space="preserve">Fe69Mo3Y6B22</x:t>
        </x:is>
      </x:c>
      <x:c r="D2334" t="inlineStr">
        <x:is>
          <x:t xml:space="preserve">Fe61B15Mo7Zr8Co5Y2Cr2</x:t>
        </x:is>
      </x:c>
      <x:c r="E2334" t="inlineStr">
        <x:is>
          <x:t xml:space="preserve">Fe-based</x:t>
        </x:is>
      </x:c>
      <x:c r="F2334" t="inlineStr">
        <x:is>
          <x:t xml:space="preserve">Fe-based</x:t>
        </x:is>
      </x:c>
      <x:c r="G2334" t="n">
        <x:v>1</x:v>
      </x:c>
      <x:c r="H2334" t="n">
        <x:v>0.5090591208289853</x:v>
      </x:c>
      <x:c r="I2334" t="n">
        <x:v>-0.07918124604762478</x:v>
      </x:c>
      <x:c r="J2334" t="n">
        <x:v>0</x:v>
      </x:c>
    </x:row>
    <x:row r="2335">
      <x:c r="A2335" t="inlineStr">
        <x:is>
          <x:t xml:space="preserve">MG-JTAC18-062</x:t>
        </x:is>
      </x:c>
      <x:c r="B2335" t="inlineStr">
        <x:is>
          <x:t xml:space="preserve">MG-LONG-122</x:t>
        </x:is>
      </x:c>
      <x:c r="C2335" t="inlineStr">
        <x:is>
          <x:t xml:space="preserve">Fe70Mo2Y6B22</x:t>
        </x:is>
      </x:c>
      <x:c r="D2335" t="inlineStr">
        <x:is>
          <x:t xml:space="preserve">Fe61B15Mo7Zr8Co5Y2Cr2</x:t>
        </x:is>
      </x:c>
      <x:c r="E2335" t="inlineStr">
        <x:is>
          <x:t xml:space="preserve">Fe-based</x:t>
        </x:is>
      </x:c>
      <x:c r="F2335" t="inlineStr">
        <x:is>
          <x:t xml:space="preserve">Fe-based</x:t>
        </x:is>
      </x:c>
      <x:c r="G2335" t="n">
        <x:v>1</x:v>
      </x:c>
      <x:c r="H2335" t="n">
        <x:v>0.2512610426497024</x:v>
      </x:c>
      <x:c r="I2335" t="n">
        <x:v>0.1549019599857432</x:v>
      </x:c>
      <x:c r="J2335" t="n">
        <x:v>1</x:v>
      </x:c>
    </x:row>
    <x:row r="2336">
      <x:c r="A2336" t="inlineStr">
        <x:is>
          <x:t xml:space="preserve">MG-JTAC18-063</x:t>
        </x:is>
      </x:c>
      <x:c r="B2336" t="inlineStr">
        <x:is>
          <x:t xml:space="preserve">MG-LONG-122</x:t>
        </x:is>
      </x:c>
      <x:c r="C2336" t="inlineStr">
        <x:is>
          <x:t xml:space="preserve">Fe70Nb4Hf3Y3B20</x:t>
        </x:is>
      </x:c>
      <x:c r="D2336" t="inlineStr">
        <x:is>
          <x:t xml:space="preserve">Fe61B15Mo7Zr8Co5Y2Cr2</x:t>
        </x:is>
      </x:c>
      <x:c r="E2336" t="inlineStr">
        <x:is>
          <x:t xml:space="preserve">Fe-based</x:t>
        </x:is>
      </x:c>
      <x:c r="F2336" t="inlineStr">
        <x:is>
          <x:t xml:space="preserve">Fe-based</x:t>
        </x:is>
      </x:c>
      <x:c r="G2336" t="n">
        <x:v>1</x:v>
      </x:c>
      <x:c r="H2336" t="n">
        <x:v>1.112583918699504</x:v>
      </x:c>
      <x:c r="I2336" t="n">
        <x:v>0.1549019599857432</x:v>
      </x:c>
      <x:c r="J2336" t="n">
        <x:v>1</x:v>
      </x:c>
    </x:row>
    <x:row r="2337">
      <x:c r="A2337" t="inlineStr">
        <x:is>
          <x:t xml:space="preserve">MG-JTAC18-068</x:t>
        </x:is>
      </x:c>
      <x:c r="B2337" t="inlineStr">
        <x:is>
          <x:t xml:space="preserve">MG-LONG-122</x:t>
        </x:is>
      </x:c>
      <x:c r="C2337" t="inlineStr">
        <x:is>
          <x:t xml:space="preserve">Fe71Mo1Y6B22</x:t>
        </x:is>
      </x:c>
      <x:c r="D2337" t="inlineStr">
        <x:is>
          <x:t xml:space="preserve">Fe61B15Mo7Zr8Co5Y2Cr2</x:t>
        </x:is>
      </x:c>
      <x:c r="E2337" t="inlineStr">
        <x:is>
          <x:t xml:space="preserve">Fe-based</x:t>
        </x:is>
      </x:c>
      <x:c r="F2337" t="inlineStr">
        <x:is>
          <x:t xml:space="preserve">Fe-based</x:t>
        </x:is>
      </x:c>
      <x:c r="G2337" t="n">
        <x:v>1</x:v>
      </x:c>
      <x:c r="H2337" t="n">
        <x:v>0.6393365655497202</x:v>
      </x:c>
      <x:c r="I2337" t="n">
        <x:v>0.3010299956639813</x:v>
      </x:c>
      <x:c r="J2337" t="n">
        <x:v>1</x:v>
      </x:c>
    </x:row>
    <x:row r="2338">
      <x:c r="A2338" t="inlineStr">
        <x:is>
          <x:t xml:space="preserve">MG-JTAC18-073</x:t>
        </x:is>
      </x:c>
      <x:c r="B2338" t="inlineStr">
        <x:is>
          <x:t xml:space="preserve">MG-LONG-122</x:t>
        </x:is>
      </x:c>
      <x:c r="C2338" t="inlineStr">
        <x:is>
          <x:t xml:space="preserve">Fe72Nb4Hf3Y1B20</x:t>
        </x:is>
      </x:c>
      <x:c r="D2338" t="inlineStr">
        <x:is>
          <x:t xml:space="preserve">Fe61B15Mo7Zr8Co5Y2Cr2</x:t>
        </x:is>
      </x:c>
      <x:c r="E2338" t="inlineStr">
        <x:is>
          <x:t xml:space="preserve">Fe-based</x:t>
        </x:is>
      </x:c>
      <x:c r="F2338" t="inlineStr">
        <x:is>
          <x:t xml:space="preserve">Fe-based</x:t>
        </x:is>
      </x:c>
      <x:c r="G2338" t="n">
        <x:v>1</x:v>
      </x:c>
      <x:c r="H2338" t="n">
        <x:v>1.251487764833984</x:v>
      </x:c>
      <x:c r="I2338" t="n">
        <x:v>0.2218487496163564</x:v>
      </x:c>
      <x:c r="J2338" t="n">
        <x:v>1</x:v>
      </x:c>
    </x:row>
    <x:row r="2339">
      <x:c r="A2339" t="inlineStr">
        <x:is>
          <x:t xml:space="preserve">MG-JTAC18-080</x:t>
        </x:is>
      </x:c>
      <x:c r="B2339" t="inlineStr">
        <x:is>
          <x:t xml:space="preserve">MG-LONG-122</x:t>
        </x:is>
      </x:c>
      <x:c r="C2339" t="inlineStr">
        <x:is>
          <x:t xml:space="preserve">(Fe0.73Tb0.02B0.2Si0.05)96Nb4</x:t>
        </x:is>
      </x:c>
      <x:c r="D2339" t="inlineStr">
        <x:is>
          <x:t xml:space="preserve">Fe61B15Mo7Zr8Co5Y2Cr2</x:t>
        </x:is>
      </x:c>
      <x:c r="E2339" t="inlineStr">
        <x:is>
          <x:t xml:space="preserve">Fe-based</x:t>
        </x:is>
      </x:c>
      <x:c r="F2339" t="inlineStr">
        <x:is>
          <x:t xml:space="preserve">Fe-based</x:t>
        </x:is>
      </x:c>
      <x:c r="G2339" t="n">
        <x:v>1</x:v>
      </x:c>
      <x:c r="H2339" t="n">
        <x:v>0.9554452130037185</x:v>
      </x:c>
      <x:c r="I2339" t="n">
        <x:v>0.3010299956639813</x:v>
      </x:c>
      <x:c r="J2339" t="n">
        <x:v>1</x:v>
      </x:c>
    </x:row>
    <x:row r="2340">
      <x:c r="A2340" t="inlineStr">
        <x:is>
          <x:t xml:space="preserve">MG-JTAC18-096</x:t>
        </x:is>
      </x:c>
      <x:c r="B2340" t="inlineStr">
        <x:is>
          <x:t xml:space="preserve">MG-LONG-122</x:t>
        </x:is>
      </x:c>
      <x:c r="C2340" t="inlineStr">
        <x:is>
          <x:t xml:space="preserve">Gd55Ni22Mn3Al20</x:t>
        </x:is>
      </x:c>
      <x:c r="D2340" t="inlineStr">
        <x:is>
          <x:t xml:space="preserve">Fe61B15Mo7Zr8Co5Y2Cr2</x:t>
        </x:is>
      </x:c>
      <x:c r="E2340" t="inlineStr">
        <x:is>
          <x:t xml:space="preserve">Gd-based</x:t>
        </x:is>
      </x:c>
      <x:c r="F2340" t="inlineStr">
        <x:is>
          <x:t xml:space="preserve">Fe-based</x:t>
        </x:is>
      </x:c>
      <x:c r="G2340" t="n">
        <x:v>0</x:v>
      </x:c>
      <x:c r="H2340" t="n">
        <x:v>1.114025872862401</x:v>
      </x:c>
      <x:c r="I2340" t="n">
        <x:v>0.3979400086720377</x:v>
      </x:c>
      <x:c r="J2340" t="n">
        <x:v>1</x:v>
      </x:c>
    </x:row>
    <x:row r="2341">
      <x:c r="A2341" t="inlineStr">
        <x:is>
          <x:t xml:space="preserve">MG-JTAC18-013</x:t>
        </x:is>
      </x:c>
      <x:c r="B2341" t="inlineStr">
        <x:is>
          <x:t xml:space="preserve">MG-LONG-123</x:t>
        </x:is>
      </x:c>
      <x:c r="C2341" t="inlineStr">
        <x:is>
          <x:t xml:space="preserve">Ag50Mg11.5Ca30.8Cu7.7</x:t>
        </x:is>
      </x:c>
      <x:c r="D2341" t="inlineStr">
        <x:is>
          <x:t xml:space="preserve">Fe56Mn5Cr7Mo12Er2C12B6</x:t>
        </x:is>
      </x:c>
      <x:c r="E2341" t="inlineStr">
        <x:is>
          <x:t xml:space="preserve">Ag-based</x:t>
        </x:is>
      </x:c>
      <x:c r="F2341" t="inlineStr">
        <x:is>
          <x:t xml:space="preserve">Fe-based</x:t>
        </x:is>
      </x:c>
      <x:c r="G2341" t="n">
        <x:v>0</x:v>
      </x:c>
      <x:c r="H2341" t="n">
        <x:v>1.221029978184043</x:v>
      </x:c>
      <x:c r="I2341" t="n">
        <x:v>0.9030899869919435</x:v>
      </x:c>
      <x:c r="J2341" t="n">
        <x:v>1</x:v>
      </x:c>
    </x:row>
    <x:row r="2342">
      <x:c r="A2342" t="inlineStr">
        <x:is>
          <x:t xml:space="preserve">MG-JTAC18-052</x:t>
        </x:is>
      </x:c>
      <x:c r="B2342" t="inlineStr">
        <x:is>
          <x:t xml:space="preserve">MG-LONG-123</x:t>
        </x:is>
      </x:c>
      <x:c r="C2342" t="inlineStr">
        <x:is>
          <x:t xml:space="preserve">Fe55.8Co14.2Nb6B24</x:t>
        </x:is>
      </x:c>
      <x:c r="D2342" t="inlineStr">
        <x:is>
          <x:t xml:space="preserve">Fe56Mn5Cr7Mo12Er2C12B6</x:t>
        </x:is>
      </x:c>
      <x:c r="E2342" t="inlineStr">
        <x:is>
          <x:t xml:space="preserve">Fe-based</x:t>
        </x:is>
      </x:c>
      <x:c r="F2342" t="inlineStr">
        <x:is>
          <x:t xml:space="preserve">Fe-based</x:t>
        </x:is>
      </x:c>
      <x:c r="G2342" t="n">
        <x:v>1</x:v>
      </x:c>
      <x:c r="H2342" t="n">
        <x:v>0.5447356957696418</x:v>
      </x:c>
      <x:c r="I2342" t="n">
        <x:v>0.6020599913279623</x:v>
      </x:c>
      <x:c r="J2342" t="n">
        <x:v>1</x:v>
      </x:c>
    </x:row>
    <x:row r="2343">
      <x:c r="A2343" t="inlineStr">
        <x:is>
          <x:t xml:space="preserve">MG-JTAC18-053</x:t>
        </x:is>
      </x:c>
      <x:c r="B2343" t="inlineStr">
        <x:is>
          <x:t xml:space="preserve">MG-LONG-123</x:t>
        </x:is>
      </x:c>
      <x:c r="C2343" t="inlineStr">
        <x:is>
          <x:t xml:space="preserve">Fe56.05Co13.45Nb5.5B25</x:t>
        </x:is>
      </x:c>
      <x:c r="D2343" t="inlineStr">
        <x:is>
          <x:t xml:space="preserve">Fe56Mn5Cr7Mo12Er2C12B6</x:t>
        </x:is>
      </x:c>
      <x:c r="E2343" t="inlineStr">
        <x:is>
          <x:t xml:space="preserve">Fe-based</x:t>
        </x:is>
      </x:c>
      <x:c r="F2343" t="inlineStr">
        <x:is>
          <x:t xml:space="preserve">Fe-based</x:t>
        </x:is>
      </x:c>
      <x:c r="G2343" t="n">
        <x:v>1</x:v>
      </x:c>
      <x:c r="H2343" t="n">
        <x:v>1.232159343972519</x:v>
      </x:c>
      <x:c r="I2343" t="n">
        <x:v>0.5051499783199059</x:v>
      </x:c>
      <x:c r="J2343" t="n">
        <x:v>1</x:v>
      </x:c>
    </x:row>
    <x:row r="2344">
      <x:c r="A2344" t="inlineStr">
        <x:is>
          <x:t xml:space="preserve">MG-JTAC18-054</x:t>
        </x:is>
      </x:c>
      <x:c r="B2344" t="inlineStr">
        <x:is>
          <x:t xml:space="preserve">MG-LONG-123</x:t>
        </x:is>
      </x:c>
      <x:c r="C2344" t="inlineStr">
        <x:is>
          <x:t xml:space="preserve">Fe56.8Co14.2Nb5B24</x:t>
        </x:is>
      </x:c>
      <x:c r="D2344" t="inlineStr">
        <x:is>
          <x:t xml:space="preserve">Fe56Mn5Cr7Mo12Er2C12B6</x:t>
        </x:is>
      </x:c>
      <x:c r="E2344" t="inlineStr">
        <x:is>
          <x:t xml:space="preserve">Fe-based</x:t>
        </x:is>
      </x:c>
      <x:c r="F2344" t="inlineStr">
        <x:is>
          <x:t xml:space="preserve">Fe-based</x:t>
        </x:is>
      </x:c>
      <x:c r="G2344" t="n">
        <x:v>1</x:v>
      </x:c>
      <x:c r="H2344" t="n">
        <x:v>0.810628764740406</x:v>
      </x:c>
      <x:c r="I2344" t="n">
        <x:v>0.6020599913279623</x:v>
      </x:c>
      <x:c r="J2344" t="n">
        <x:v>1</x:v>
      </x:c>
    </x:row>
    <x:row r="2345">
      <x:c r="A2345" t="inlineStr">
        <x:is>
          <x:t xml:space="preserve">MG-JTAC18-065</x:t>
        </x:is>
      </x:c>
      <x:c r="B2345" t="inlineStr">
        <x:is>
          <x:t xml:space="preserve">MG-LONG-123</x:t>
        </x:is>
      </x:c>
      <x:c r="C2345" t="inlineStr">
        <x:is>
          <x:t xml:space="preserve">Fe71Mo3Nb2P12C10B2</x:t>
        </x:is>
      </x:c>
      <x:c r="D2345" t="inlineStr">
        <x:is>
          <x:t xml:space="preserve">Fe56Mn5Cr7Mo12Er2C12B6</x:t>
        </x:is>
      </x:c>
      <x:c r="E2345" t="inlineStr">
        <x:is>
          <x:t xml:space="preserve">Fe-based</x:t>
        </x:is>
      </x:c>
      <x:c r="F2345" t="inlineStr">
        <x:is>
          <x:t xml:space="preserve">Fe-based</x:t>
        </x:is>
      </x:c>
      <x:c r="G2345" t="n">
        <x:v>1</x:v>
      </x:c>
      <x:c r="H2345" t="n">
        <x:v>0.4641669023074875</x:v>
      </x:c>
      <x:c r="I2345" t="n">
        <x:v>0.9030899869919435</x:v>
      </x:c>
      <x:c r="J2345" t="n">
        <x:v>1</x:v>
      </x:c>
    </x:row>
    <x:row r="2346">
      <x:c r="A2346" t="inlineStr">
        <x:is>
          <x:t xml:space="preserve">MG-JTAC18-069</x:t>
        </x:is>
      </x:c>
      <x:c r="B2346" t="inlineStr">
        <x:is>
          <x:t xml:space="preserve">MG-LONG-123</x:t>
        </x:is>
      </x:c>
      <x:c r="C2346" t="inlineStr">
        <x:is>
          <x:t xml:space="preserve">Fe71Mo2Nb3P12C10B2</x:t>
        </x:is>
      </x:c>
      <x:c r="D2346" t="inlineStr">
        <x:is>
          <x:t xml:space="preserve">Fe56Mn5Cr7Mo12Er2C12B6</x:t>
        </x:is>
      </x:c>
      <x:c r="E2346" t="inlineStr">
        <x:is>
          <x:t xml:space="preserve">Fe-based</x:t>
        </x:is>
      </x:c>
      <x:c r="F2346" t="inlineStr">
        <x:is>
          <x:t xml:space="preserve">Fe-based</x:t>
        </x:is>
      </x:c>
      <x:c r="G2346" t="n">
        <x:v>1</x:v>
      </x:c>
      <x:c r="H2346" t="n">
        <x:v>0.7755343159013014</x:v>
      </x:c>
      <x:c r="I2346" t="n">
        <x:v>0.9030899869919435</x:v>
      </x:c>
      <x:c r="J2346" t="n">
        <x:v>1</x:v>
      </x:c>
    </x:row>
    <x:row r="2347">
      <x:c r="A2347" t="inlineStr">
        <x:is>
          <x:t xml:space="preserve">MG-JTAC18-070</x:t>
        </x:is>
      </x:c>
      <x:c r="B2347" t="inlineStr">
        <x:is>
          <x:t xml:space="preserve">MG-LONG-123</x:t>
        </x:is>
      </x:c>
      <x:c r="C2347" t="inlineStr">
        <x:is>
          <x:t xml:space="preserve">Fe71Mo4Nb1P12C10B2</x:t>
        </x:is>
      </x:c>
      <x:c r="D2347" t="inlineStr">
        <x:is>
          <x:t xml:space="preserve">Fe56Mn5Cr7Mo12Er2C12B6</x:t>
        </x:is>
      </x:c>
      <x:c r="E2347" t="inlineStr">
        <x:is>
          <x:t xml:space="preserve">Fe-based</x:t>
        </x:is>
      </x:c>
      <x:c r="F2347" t="inlineStr">
        <x:is>
          <x:t xml:space="preserve">Fe-based</x:t>
        </x:is>
      </x:c>
      <x:c r="G2347" t="n">
        <x:v>1</x:v>
      </x:c>
      <x:c r="H2347" t="n">
        <x:v>0.8694160749017633</x:v>
      </x:c>
      <x:c r="I2347" t="n">
        <x:v>0.6020599913279623</x:v>
      </x:c>
      <x:c r="J2347" t="n">
        <x:v>1</x:v>
      </x:c>
    </x:row>
    <x:row r="2348">
      <x:c r="A2348" t="inlineStr">
        <x:is>
          <x:t xml:space="preserve">MG-JTAC18-071</x:t>
        </x:is>
      </x:c>
      <x:c r="B2348" t="inlineStr">
        <x:is>
          <x:t xml:space="preserve">MG-LONG-123</x:t>
        </x:is>
      </x:c>
      <x:c r="C2348" t="inlineStr">
        <x:is>
          <x:t xml:space="preserve">Fe71Nb6B23</x:t>
        </x:is>
      </x:c>
      <x:c r="D2348" t="inlineStr">
        <x:is>
          <x:t xml:space="preserve">Fe56Mn5Cr7Mo12Er2C12B6</x:t>
        </x:is>
      </x:c>
      <x:c r="E2348" t="inlineStr">
        <x:is>
          <x:t xml:space="preserve">Fe-based</x:t>
        </x:is>
      </x:c>
      <x:c r="F2348" t="inlineStr">
        <x:is>
          <x:t xml:space="preserve">Fe-based</x:t>
        </x:is>
      </x:c>
      <x:c r="G2348" t="n">
        <x:v>1</x:v>
      </x:c>
      <x:c r="H2348" t="n">
        <x:v>0.8907964970705696</x:v>
      </x:c>
      <x:c r="I2348" t="n">
        <x:v>0.7269987279362623</x:v>
      </x:c>
      <x:c r="J2348" t="n">
        <x:v>1</x:v>
      </x:c>
    </x:row>
    <x:row r="2349">
      <x:c r="A2349" t="inlineStr">
        <x:is>
          <x:t xml:space="preserve">MG-JTAC18-081</x:t>
        </x:is>
      </x:c>
      <x:c r="B2349" t="inlineStr">
        <x:is>
          <x:t xml:space="preserve">MG-LONG-123</x:t>
        </x:is>
      </x:c>
      <x:c r="C2349" t="inlineStr">
        <x:is>
          <x:t xml:space="preserve">(Fe0.74Tb0.01B0.2Si0.05)96Nb4</x:t>
        </x:is>
      </x:c>
      <x:c r="D2349" t="inlineStr">
        <x:is>
          <x:t xml:space="preserve">Fe56Mn5Cr7Mo12Er2C12B6</x:t>
        </x:is>
      </x:c>
      <x:c r="E2349" t="inlineStr">
        <x:is>
          <x:t xml:space="preserve">Fe-based</x:t>
        </x:is>
      </x:c>
      <x:c r="F2349" t="inlineStr">
        <x:is>
          <x:t xml:space="preserve">Fe-based</x:t>
        </x:is>
      </x:c>
      <x:c r="G2349" t="n">
        <x:v>1</x:v>
      </x:c>
      <x:c r="H2349" t="n">
        <x:v>0.7836152085181673</x:v>
      </x:c>
      <x:c r="I2349" t="n">
        <x:v>0.9030899869919435</x:v>
      </x:c>
      <x:c r="J2349" t="n">
        <x:v>1</x:v>
      </x:c>
    </x:row>
    <x:row r="2350">
      <x:c r="A2350" t="inlineStr">
        <x:is>
          <x:t xml:space="preserve">MG-JTAC18-090</x:t>
        </x:is>
      </x:c>
      <x:c r="B2350" t="inlineStr">
        <x:is>
          <x:t xml:space="preserve">MG-LONG-123</x:t>
        </x:is>
      </x:c>
      <x:c r="C2350" t="inlineStr">
        <x:is>
          <x:t xml:space="preserve">(Fe80Co20)71Nb6B23</x:t>
        </x:is>
      </x:c>
      <x:c r="D2350" t="inlineStr">
        <x:is>
          <x:t xml:space="preserve">Fe56Mn5Cr7Mo12Er2C12B6</x:t>
        </x:is>
      </x:c>
      <x:c r="E2350" t="inlineStr">
        <x:is>
          <x:t xml:space="preserve">Fe-based</x:t>
        </x:is>
      </x:c>
      <x:c r="F2350" t="inlineStr">
        <x:is>
          <x:t xml:space="preserve">Fe-based</x:t>
        </x:is>
      </x:c>
      <x:c r="G2350" t="n">
        <x:v>1</x:v>
      </x:c>
      <x:c r="H2350" t="n">
        <x:v>1.020907365784124</x:v>
      </x:c>
      <x:c r="I2350" t="n">
        <x:v>0.6020599913279623</x:v>
      </x:c>
      <x:c r="J2350" t="n">
        <x:v>1</x:v>
      </x:c>
    </x:row>
    <x:row r="2351">
      <x:c r="A2351" t="inlineStr">
        <x:is>
          <x:t xml:space="preserve">MG-JTAC18-101</x:t>
        </x:is>
      </x:c>
      <x:c r="B2351" t="inlineStr">
        <x:is>
          <x:t xml:space="preserve">MG-LONG-123</x:t>
        </x:is>
      </x:c>
      <x:c r="C2351" t="inlineStr">
        <x:is>
          <x:t xml:space="preserve">La62Cu24Al10.8Mg3.2</x:t>
        </x:is>
      </x:c>
      <x:c r="D2351" t="inlineStr">
        <x:is>
          <x:t xml:space="preserve">Fe56Mn5Cr7Mo12Er2C12B6</x:t>
        </x:is>
      </x:c>
      <x:c r="E2351" t="inlineStr">
        <x:is>
          <x:t xml:space="preserve">La-based</x:t>
        </x:is>
      </x:c>
      <x:c r="F2351" t="inlineStr">
        <x:is>
          <x:t xml:space="preserve">Fe-based</x:t>
        </x:is>
      </x:c>
      <x:c r="G2351" t="n">
        <x:v>0</x:v>
      </x:c>
      <x:c r="H2351" t="n">
        <x:v>1.315876219720575</x:v>
      </x:c>
      <x:c r="I2351" t="n">
        <x:v>-0.09691001300805646</x:v>
      </x:c>
      <x:c r="J2351" t="n">
        <x:v>0</x:v>
      </x:c>
    </x:row>
    <x:row r="2352">
      <x:c r="A2352" t="inlineStr">
        <x:is>
          <x:t xml:space="preserve">MG-JTAC18-106</x:t>
        </x:is>
      </x:c>
      <x:c r="B2352" t="inlineStr">
        <x:is>
          <x:t xml:space="preserve">MG-LONG-123</x:t>
        </x:is>
      </x:c>
      <x:c r="C2352" t="inlineStr">
        <x:is>
          <x:t xml:space="preserve">(La0.5Ce0.5)65Al10Co25</x:t>
        </x:is>
      </x:c>
      <x:c r="D2352" t="inlineStr">
        <x:is>
          <x:t xml:space="preserve">Fe56Mn5Cr7Mo12Er2C12B6</x:t>
        </x:is>
      </x:c>
      <x:c r="E2352" t="inlineStr">
        <x:is>
          <x:t xml:space="preserve">La-based</x:t>
        </x:is>
      </x:c>
      <x:c r="F2352" t="inlineStr">
        <x:is>
          <x:t xml:space="preserve">Fe-based</x:t>
        </x:is>
      </x:c>
      <x:c r="G2352" t="n">
        <x:v>0</x:v>
      </x:c>
      <x:c r="H2352" t="n">
        <x:v>0.8650647880205395</x:v>
      </x:c>
      <x:c r="I2352" t="n">
        <x:v>-0.2730012720637378</x:v>
      </x:c>
      <x:c r="J2352" t="n">
        <x:v>0</x:v>
      </x:c>
    </x:row>
    <x:row r="2353">
      <x:c r="A2353" t="inlineStr">
        <x:is>
          <x:t xml:space="preserve">MG-JTAC18-116</x:t>
        </x:is>
      </x:c>
      <x:c r="B2353" t="inlineStr">
        <x:is>
          <x:t xml:space="preserve">MG-LONG-123</x:t>
        </x:is>
      </x:c>
      <x:c r="C2353" t="inlineStr">
        <x:is>
          <x:t xml:space="preserve">Mg60Ni23.6Si0.25La16.15</x:t>
        </x:is>
      </x:c>
      <x:c r="D2353" t="inlineStr">
        <x:is>
          <x:t xml:space="preserve">Fe56Mn5Cr7Mo12Er2C12B6</x:t>
        </x:is>
      </x:c>
      <x:c r="E2353" t="inlineStr">
        <x:is>
          <x:t xml:space="preserve">Mg-based</x:t>
        </x:is>
      </x:c>
      <x:c r="F2353" t="inlineStr">
        <x:is>
          <x:t xml:space="preserve">Fe-based</x:t>
        </x:is>
      </x:c>
      <x:c r="G2353" t="n">
        <x:v>0</x:v>
      </x:c>
      <x:c r="H2353" t="n">
        <x:v>1.289815004189787</x:v>
      </x:c>
      <x:c r="I2353" t="n">
        <x:v>0.9030899869919435</x:v>
      </x:c>
      <x:c r="J2353" t="n">
        <x:v>1</x:v>
      </x:c>
    </x:row>
    <x:row r="2354">
      <x:c r="A2354" t="inlineStr">
        <x:is>
          <x:t xml:space="preserve">MG-JTAC18-117</x:t>
        </x:is>
      </x:c>
      <x:c r="B2354" t="inlineStr">
        <x:is>
          <x:t xml:space="preserve">MG-LONG-123</x:t>
        </x:is>
      </x:c>
      <x:c r="C2354" t="inlineStr">
        <x:is>
          <x:t xml:space="preserve">Mg60Ni23.6Si0.5La15.9</x:t>
        </x:is>
      </x:c>
      <x:c r="D2354" t="inlineStr">
        <x:is>
          <x:t xml:space="preserve">Fe56Mn5Cr7Mo12Er2C12B6</x:t>
        </x:is>
      </x:c>
      <x:c r="E2354" t="inlineStr">
        <x:is>
          <x:t xml:space="preserve">Mg-based</x:t>
        </x:is>
      </x:c>
      <x:c r="F2354" t="inlineStr">
        <x:is>
          <x:t xml:space="preserve">Fe-based</x:t>
        </x:is>
      </x:c>
      <x:c r="G2354" t="n">
        <x:v>0</x:v>
      </x:c>
      <x:c r="H2354" t="n">
        <x:v>0.9816452285551993</x:v>
      </x:c>
      <x:c r="I2354" t="n">
        <x:v>0.9030899869919435</x:v>
      </x:c>
      <x:c r="J2354" t="n">
        <x:v>1</x:v>
      </x:c>
    </x:row>
    <x:row r="2355">
      <x:c r="A2355" t="inlineStr">
        <x:is>
          <x:t xml:space="preserve">MG-JTAC18-118</x:t>
        </x:is>
      </x:c>
      <x:c r="B2355" t="inlineStr">
        <x:is>
          <x:t xml:space="preserve">MG-LONG-123</x:t>
        </x:is>
      </x:c>
      <x:c r="C2355" t="inlineStr">
        <x:is>
          <x:t xml:space="preserve">Mg60Ni23.6Y0.25La16.15</x:t>
        </x:is>
      </x:c>
      <x:c r="D2355" t="inlineStr">
        <x:is>
          <x:t xml:space="preserve">Fe56Mn5Cr7Mo12Er2C12B6</x:t>
        </x:is>
      </x:c>
      <x:c r="E2355" t="inlineStr">
        <x:is>
          <x:t xml:space="preserve">Mg-based</x:t>
        </x:is>
      </x:c>
      <x:c r="F2355" t="inlineStr">
        <x:is>
          <x:t xml:space="preserve">Fe-based</x:t>
        </x:is>
      </x:c>
      <x:c r="G2355" t="n">
        <x:v>0</x:v>
      </x:c>
      <x:c r="H2355" t="n">
        <x:v>0.9595232364070816</x:v>
      </x:c>
      <x:c r="I2355" t="n">
        <x:v>0.3590219426416679</x:v>
      </x:c>
      <x:c r="J2355" t="n">
        <x:v>1</x:v>
      </x:c>
    </x:row>
    <x:row r="2356">
      <x:c r="A2356" t="inlineStr">
        <x:is>
          <x:t xml:space="preserve">MG-JTAC18-119</x:t>
        </x:is>
      </x:c>
      <x:c r="B2356" t="inlineStr">
        <x:is>
          <x:t xml:space="preserve">MG-LONG-123</x:t>
        </x:is>
      </x:c>
      <x:c r="C2356" t="inlineStr">
        <x:is>
          <x:t xml:space="preserve">Mg60Ni23.6Y0.25Si0.25La15.9</x:t>
        </x:is>
      </x:c>
      <x:c r="D2356" t="inlineStr">
        <x:is>
          <x:t xml:space="preserve">Fe56Mn5Cr7Mo12Er2C12B6</x:t>
        </x:is>
      </x:c>
      <x:c r="E2356" t="inlineStr">
        <x:is>
          <x:t xml:space="preserve">Mg-based</x:t>
        </x:is>
      </x:c>
      <x:c r="F2356" t="inlineStr">
        <x:is>
          <x:t xml:space="preserve">Fe-based</x:t>
        </x:is>
      </x:c>
      <x:c r="G2356" t="n">
        <x:v>0</x:v>
      </x:c>
      <x:c r="H2356" t="n">
        <x:v>1.110381563041152</x:v>
      </x:c>
      <x:c r="I2356" t="n">
        <x:v>0.6020599913279623</x:v>
      </x:c>
      <x:c r="J2356" t="n">
        <x:v>1</x:v>
      </x:c>
    </x:row>
    <x:row r="2357">
      <x:c r="A2357" t="inlineStr">
        <x:is>
          <x:t xml:space="preserve">MG-JTAC18-120</x:t>
        </x:is>
      </x:c>
      <x:c r="B2357" t="inlineStr">
        <x:is>
          <x:t xml:space="preserve">MG-LONG-123</x:t>
        </x:is>
      </x:c>
      <x:c r="C2357" t="inlineStr">
        <x:is>
          <x:t xml:space="preserve">Mg60Ni23.6Y0.5La15.9</x:t>
        </x:is>
      </x:c>
      <x:c r="D2357" t="inlineStr">
        <x:is>
          <x:t xml:space="preserve">Fe56Mn5Cr7Mo12Er2C12B6</x:t>
        </x:is>
      </x:c>
      <x:c r="E2357" t="inlineStr">
        <x:is>
          <x:t xml:space="preserve">Mg-based</x:t>
        </x:is>
      </x:c>
      <x:c r="F2357" t="inlineStr">
        <x:is>
          <x:t xml:space="preserve">Fe-based</x:t>
        </x:is>
      </x:c>
      <x:c r="G2357" t="n">
        <x:v>0</x:v>
      </x:c>
      <x:c r="H2357" t="n">
        <x:v>1.036792442856978</x:v>
      </x:c>
      <x:c r="I2357" t="n">
        <x:v>0.3010299956639811</x:v>
      </x:c>
      <x:c r="J2357" t="n">
        <x:v>1</x:v>
      </x:c>
    </x:row>
    <x:row r="2358">
      <x:c r="A2358" t="inlineStr">
        <x:is>
          <x:t xml:space="preserve">MG-JTAC18-122</x:t>
        </x:is>
      </x:c>
      <x:c r="B2358" t="inlineStr">
        <x:is>
          <x:t xml:space="preserve">MG-LONG-123</x:t>
        </x:is>
      </x:c>
      <x:c r="C2358" t="inlineStr">
        <x:is>
          <x:t xml:space="preserve">Mg60Ni23.6Y0.5Si0.5La15.75</x:t>
        </x:is>
      </x:c>
      <x:c r="D2358" t="inlineStr">
        <x:is>
          <x:t xml:space="preserve">Fe56Mn5Cr7Mo12Er2C12B6</x:t>
        </x:is>
      </x:c>
      <x:c r="E2358" t="inlineStr">
        <x:is>
          <x:t xml:space="preserve">Mg-based</x:t>
        </x:is>
      </x:c>
      <x:c r="F2358" t="inlineStr">
        <x:is>
          <x:t xml:space="preserve">Fe-based</x:t>
        </x:is>
      </x:c>
      <x:c r="G2358" t="n">
        <x:v>0</x:v>
      </x:c>
      <x:c r="H2358" t="n">
        <x:v>0.8755568196147816</x:v>
      </x:c>
      <x:c r="I2358" t="n">
        <x:v>0.9030899869919435</x:v>
      </x:c>
      <x:c r="J2358" t="n">
        <x:v>1</x:v>
      </x:c>
    </x:row>
    <x:row r="2359">
      <x:c r="A2359" t="inlineStr">
        <x:is>
          <x:t xml:space="preserve">MG-JTAC18-123</x:t>
        </x:is>
      </x:c>
      <x:c r="B2359" t="inlineStr">
        <x:is>
          <x:t xml:space="preserve">MG-LONG-123</x:t>
        </x:is>
      </x:c>
      <x:c r="C2359" t="inlineStr">
        <x:is>
          <x:t xml:space="preserve">Mg60Ni23.6Y0.75La15.65</x:t>
        </x:is>
      </x:c>
      <x:c r="D2359" t="inlineStr">
        <x:is>
          <x:t xml:space="preserve">Fe56Mn5Cr7Mo12Er2C12B6</x:t>
        </x:is>
      </x:c>
      <x:c r="E2359" t="inlineStr">
        <x:is>
          <x:t xml:space="preserve">Mg-based</x:t>
        </x:is>
      </x:c>
      <x:c r="F2359" t="inlineStr">
        <x:is>
          <x:t xml:space="preserve">Fe-based</x:t>
        </x:is>
      </x:c>
      <x:c r="G2359" t="n">
        <x:v>0</x:v>
      </x:c>
      <x:c r="H2359" t="n">
        <x:v>1.19279829015272</x:v>
      </x:c>
      <x:c r="I2359" t="n">
        <x:v>0.3010299956639811</x:v>
      </x:c>
      <x:c r="J2359" t="n">
        <x:v>1</x:v>
      </x:c>
    </x:row>
    <x:row r="2360">
      <x:c r="A2360" t="inlineStr">
        <x:is>
          <x:t xml:space="preserve">MG-JTAC18-124</x:t>
        </x:is>
      </x:c>
      <x:c r="B2360" t="inlineStr">
        <x:is>
          <x:t xml:space="preserve">MG-LONG-123</x:t>
        </x:is>
      </x:c>
      <x:c r="C2360" t="inlineStr">
        <x:is>
          <x:t xml:space="preserve">Mg60Ni23.6Y1La15.4</x:t>
        </x:is>
      </x:c>
      <x:c r="D2360" t="inlineStr">
        <x:is>
          <x:t xml:space="preserve">Fe56Mn5Cr7Mo12Er2C12B6</x:t>
        </x:is>
      </x:c>
      <x:c r="E2360" t="inlineStr">
        <x:is>
          <x:t xml:space="preserve">Mg-based</x:t>
        </x:is>
      </x:c>
      <x:c r="F2360" t="inlineStr">
        <x:is>
          <x:t xml:space="preserve">Fe-based</x:t>
        </x:is>
      </x:c>
      <x:c r="G2360" t="n">
        <x:v>0</x:v>
      </x:c>
      <x:c r="H2360" t="n">
        <x:v>1.115185473574883</x:v>
      </x:c>
      <x:c r="I2360" t="n">
        <x:v>0.4259687322722811</x:v>
      </x:c>
      <x:c r="J2360" t="n">
        <x:v>1</x:v>
      </x:c>
    </x:row>
    <x:row r="2361">
      <x:c r="A2361" t="inlineStr">
        <x:is>
          <x:t xml:space="preserve">MG-JTAC18-126</x:t>
        </x:is>
      </x:c>
      <x:c r="B2361" t="inlineStr">
        <x:is>
          <x:t xml:space="preserve">MG-LONG-123</x:t>
        </x:is>
      </x:c>
      <x:c r="C2361" t="inlineStr">
        <x:is>
          <x:t xml:space="preserve">Mg65Ni20La15</x:t>
        </x:is>
      </x:c>
      <x:c r="D2361" t="inlineStr">
        <x:is>
          <x:t xml:space="preserve">Fe56Mn5Cr7Mo12Er2C12B6</x:t>
        </x:is>
      </x:c>
      <x:c r="E2361" t="inlineStr">
        <x:is>
          <x:t xml:space="preserve">Mg-based</x:t>
        </x:is>
      </x:c>
      <x:c r="F2361" t="inlineStr">
        <x:is>
          <x:t xml:space="preserve">Fe-based</x:t>
        </x:is>
      </x:c>
      <x:c r="G2361" t="n">
        <x:v>0</x:v>
      </x:c>
      <x:c r="H2361" t="n">
        <x:v>0.7016921577197555</x:v>
      </x:c>
      <x:c r="I2361" t="n">
        <x:v>1.204119982655925</x:v>
      </x:c>
      <x:c r="J2361" t="n">
        <x:v>1</x:v>
      </x:c>
    </x:row>
    <x:row r="2362">
      <x:c r="A2362" t="inlineStr">
        <x:is>
          <x:t xml:space="preserve">MG-CHEN-001</x:t>
        </x:is>
      </x:c>
      <x:c r="B2362" t="inlineStr">
        <x:is>
          <x:t xml:space="preserve">MG-LONG-124</x:t>
        </x:is>
      </x:c>
      <x:c r="C2362" t="inlineStr">
        <x:is>
          <x:t xml:space="preserve">Cu57.5Zr40Ga2.5</x:t>
        </x:is>
      </x:c>
      <x:c r="D2362" t="inlineStr">
        <x:is>
          <x:t xml:space="preserve">Fe76Si9B10P5</x:t>
        </x:is>
      </x:c>
      <x:c r="E2362" t="inlineStr">
        <x:is>
          <x:t xml:space="preserve">Cu-based</x:t>
        </x:is>
      </x:c>
      <x:c r="F2362" t="inlineStr">
        <x:is>
          <x:t xml:space="preserve">Fe-based</x:t>
        </x:is>
      </x:c>
      <x:c r="G2362" t="n">
        <x:v>0</x:v>
      </x:c>
      <x:c r="H2362" t="n">
        <x:v>0.8198258835719059</x:v>
      </x:c>
      <x:c r="I2362" t="n">
        <x:v>0.2218487496163564</x:v>
      </x:c>
      <x:c r="J2362" t="n">
        <x:v>1</x:v>
      </x:c>
    </x:row>
    <x:row r="2363">
      <x:c r="A2363" t="inlineStr">
        <x:is>
          <x:t xml:space="preserve">MG-CHEN-002</x:t>
        </x:is>
      </x:c>
      <x:c r="B2363" t="inlineStr">
        <x:is>
          <x:t xml:space="preserve">MG-LONG-124</x:t>
        </x:is>
      </x:c>
      <x:c r="C2363" t="inlineStr">
        <x:is>
          <x:t xml:space="preserve">Cu60Hf40</x:t>
        </x:is>
      </x:c>
      <x:c r="D2363" t="inlineStr">
        <x:is>
          <x:t xml:space="preserve">Fe76Si9B10P5</x:t>
        </x:is>
      </x:c>
      <x:c r="E2363" t="inlineStr">
        <x:is>
          <x:t xml:space="preserve">Cu-based</x:t>
        </x:is>
      </x:c>
      <x:c r="F2363" t="inlineStr">
        <x:is>
          <x:t xml:space="preserve">Fe-based</x:t>
        </x:is>
      </x:c>
      <x:c r="G2363" t="n">
        <x:v>0</x:v>
      </x:c>
      <x:c r="H2363" t="n">
        <x:v>1.156426427312424</x:v>
      </x:c>
      <x:c r="I2363" t="n">
        <x:v>0.3979400086720376</x:v>
      </x:c>
      <x:c r="J2363" t="n">
        <x:v>1</x:v>
      </x:c>
    </x:row>
    <x:row r="2364">
      <x:c r="A2364" t="inlineStr">
        <x:is>
          <x:t xml:space="preserve">MG-CHEN-003</x:t>
        </x:is>
      </x:c>
      <x:c r="B2364" t="inlineStr">
        <x:is>
          <x:t xml:space="preserve">MG-LONG-124</x:t>
        </x:is>
      </x:c>
      <x:c r="C2364" t="inlineStr">
        <x:is>
          <x:t xml:space="preserve">Cu60Hf25Ti15</x:t>
        </x:is>
      </x:c>
      <x:c r="D2364" t="inlineStr">
        <x:is>
          <x:t xml:space="preserve">Fe76Si9B10P5</x:t>
        </x:is>
      </x:c>
      <x:c r="E2364" t="inlineStr">
        <x:is>
          <x:t xml:space="preserve">Cu-based</x:t>
        </x:is>
      </x:c>
      <x:c r="F2364" t="inlineStr">
        <x:is>
          <x:t xml:space="preserve">Fe-based</x:t>
        </x:is>
      </x:c>
      <x:c r="G2364" t="n">
        <x:v>0</x:v>
      </x:c>
      <x:c r="H2364" t="n">
        <x:v>0.7551957483498788</x:v>
      </x:c>
      <x:c r="I2364" t="n">
        <x:v>-0.2041199826559248</x:v>
      </x:c>
      <x:c r="J2364" t="n">
        <x:v>0</x:v>
      </x:c>
    </x:row>
    <x:row r="2365">
      <x:c r="A2365" t="inlineStr">
        <x:is>
          <x:t xml:space="preserve">MG-JTAC18-060</x:t>
        </x:is>
      </x:c>
      <x:c r="B2365" t="inlineStr">
        <x:is>
          <x:t xml:space="preserve">MG-LONG-124</x:t>
        </x:is>
      </x:c>
      <x:c r="C2365" t="inlineStr">
        <x:is>
          <x:t xml:space="preserve">Fe69Mo3Y6B22</x:t>
        </x:is>
      </x:c>
      <x:c r="D2365" t="inlineStr">
        <x:is>
          <x:t xml:space="preserve">Fe76Si9B10P5</x:t>
        </x:is>
      </x:c>
      <x:c r="E2365" t="inlineStr">
        <x:is>
          <x:t xml:space="preserve">Fe-based</x:t>
        </x:is>
      </x:c>
      <x:c r="F2365" t="inlineStr">
        <x:is>
          <x:t xml:space="preserve">Fe-based</x:t>
        </x:is>
      </x:c>
      <x:c r="G2365" t="n">
        <x:v>1</x:v>
      </x:c>
      <x:c r="H2365" t="n">
        <x:v>1.239028367861562</x:v>
      </x:c>
      <x:c r="I2365" t="n">
        <x:v>-0.380211241711606</x:v>
      </x:c>
      <x:c r="J2365" t="n">
        <x:v>0</x:v>
      </x:c>
    </x:row>
    <x:row r="2366">
      <x:c r="A2366" t="inlineStr">
        <x:is>
          <x:t xml:space="preserve">MG-JTAC18-062</x:t>
        </x:is>
      </x:c>
      <x:c r="B2366" t="inlineStr">
        <x:is>
          <x:t xml:space="preserve">MG-LONG-124</x:t>
        </x:is>
      </x:c>
      <x:c r="C2366" t="inlineStr">
        <x:is>
          <x:t xml:space="preserve">Fe70Mo2Y6B22</x:t>
        </x:is>
      </x:c>
      <x:c r="D2366" t="inlineStr">
        <x:is>
          <x:t xml:space="preserve">Fe76Si9B10P5</x:t>
        </x:is>
      </x:c>
      <x:c r="E2366" t="inlineStr">
        <x:is>
          <x:t xml:space="preserve">Fe-based</x:t>
        </x:is>
      </x:c>
      <x:c r="F2366" t="inlineStr">
        <x:is>
          <x:t xml:space="preserve">Fe-based</x:t>
        </x:is>
      </x:c>
      <x:c r="G2366" t="n">
        <x:v>1</x:v>
      </x:c>
      <x:c r="H2366" t="n">
        <x:v>1.215440343750613</x:v>
      </x:c>
      <x:c r="I2366" t="n">
        <x:v>-0.1461280356782381</x:v>
      </x:c>
      <x:c r="J2366" t="n">
        <x:v>0</x:v>
      </x:c>
    </x:row>
    <x:row r="2367">
      <x:c r="A2367" t="inlineStr">
        <x:is>
          <x:t xml:space="preserve">MG-JTAC18-013</x:t>
        </x:is>
      </x:c>
      <x:c r="B2367" t="inlineStr">
        <x:is>
          <x:t xml:space="preserve">MG-LONG-125</x:t>
        </x:is>
      </x:c>
      <x:c r="C2367" t="inlineStr">
        <x:is>
          <x:t xml:space="preserve">Ag50Mg11.5Ca30.8Cu7.7</x:t>
        </x:is>
      </x:c>
      <x:c r="D2367" t="inlineStr">
        <x:is>
          <x:t xml:space="preserve">Fe60Co12Y6B22</x:t>
        </x:is>
      </x:c>
      <x:c r="E2367" t="inlineStr">
        <x:is>
          <x:t xml:space="preserve">Ag-based</x:t>
        </x:is>
      </x:c>
      <x:c r="F2367" t="inlineStr">
        <x:is>
          <x:t xml:space="preserve">Fe-based</x:t>
        </x:is>
      </x:c>
      <x:c r="G2367" t="n">
        <x:v>0</x:v>
      </x:c>
      <x:c r="H2367" t="n">
        <x:v>1.233148725780173</x:v>
      </x:c>
      <x:c r="I2367" t="n">
        <x:v>0.3979400086720376</x:v>
      </x:c>
      <x:c r="J2367" t="n">
        <x:v>1</x:v>
      </x:c>
    </x:row>
    <x:row r="2368">
      <x:c r="A2368" t="inlineStr">
        <x:is>
          <x:t xml:space="preserve">MG-JTAC18-051</x:t>
        </x:is>
      </x:c>
      <x:c r="B2368" t="inlineStr">
        <x:is>
          <x:t xml:space="preserve">MG-LONG-125</x:t>
        </x:is>
      </x:c>
      <x:c r="C2368" t="inlineStr">
        <x:is>
          <x:t xml:space="preserve">Fe36Co36B19.2Si4.8Nb4</x:t>
        </x:is>
      </x:c>
      <x:c r="D2368" t="inlineStr">
        <x:is>
          <x:t xml:space="preserve">Fe60Co12Y6B22</x:t>
        </x:is>
      </x:c>
      <x:c r="E2368" t="inlineStr">
        <x:is>
          <x:t xml:space="preserve">Fe-based</x:t>
        </x:is>
      </x:c>
      <x:c r="F2368" t="inlineStr">
        <x:is>
          <x:t xml:space="preserve">Fe-based</x:t>
        </x:is>
      </x:c>
      <x:c r="G2368" t="n">
        <x:v>1</x:v>
      </x:c>
      <x:c r="H2368" t="n">
        <x:v>0.7880195624401585</x:v>
      </x:c>
      <x:c r="I2368" t="n">
        <x:v>0.09691001300805641</x:v>
      </x:c>
      <x:c r="J2368" t="n">
        <x:v>1</x:v>
      </x:c>
    </x:row>
    <x:row r="2369">
      <x:c r="A2369" t="inlineStr">
        <x:is>
          <x:t xml:space="preserve">MG-JTAC18-070</x:t>
        </x:is>
      </x:c>
      <x:c r="B2369" t="inlineStr">
        <x:is>
          <x:t xml:space="preserve">MG-LONG-125</x:t>
        </x:is>
      </x:c>
      <x:c r="C2369" t="inlineStr">
        <x:is>
          <x:t xml:space="preserve">Fe71Mo4Nb1P12C10B2</x:t>
        </x:is>
      </x:c>
      <x:c r="D2369" t="inlineStr">
        <x:is>
          <x:t xml:space="preserve">Fe60Co12Y6B22</x:t>
        </x:is>
      </x:c>
      <x:c r="E2369" t="inlineStr">
        <x:is>
          <x:t xml:space="preserve">Fe-based</x:t>
        </x:is>
      </x:c>
      <x:c r="F2369" t="inlineStr">
        <x:is>
          <x:t xml:space="preserve">Fe-based</x:t>
        </x:is>
      </x:c>
      <x:c r="G2369" t="n">
        <x:v>1</x:v>
      </x:c>
      <x:c r="H2369" t="n">
        <x:v>1.080764005782916</x:v>
      </x:c>
      <x:c r="I2369" t="n">
        <x:v>0.09691001300805641</x:v>
      </x:c>
      <x:c r="J2369" t="n">
        <x:v>1</x:v>
      </x:c>
    </x:row>
    <x:row r="2370">
      <x:c r="A2370" t="inlineStr">
        <x:is>
          <x:t xml:space="preserve">MG-JTAC18-081</x:t>
        </x:is>
      </x:c>
      <x:c r="B2370" t="inlineStr">
        <x:is>
          <x:t xml:space="preserve">MG-LONG-125</x:t>
        </x:is>
      </x:c>
      <x:c r="C2370" t="inlineStr">
        <x:is>
          <x:t xml:space="preserve">(Fe0.74Tb0.01B0.2Si0.05)96Nb4</x:t>
        </x:is>
      </x:c>
      <x:c r="D2370" t="inlineStr">
        <x:is>
          <x:t xml:space="preserve">Fe60Co12Y6B22</x:t>
        </x:is>
      </x:c>
      <x:c r="E2370" t="inlineStr">
        <x:is>
          <x:t xml:space="preserve">Fe-based</x:t>
        </x:is>
      </x:c>
      <x:c r="F2370" t="inlineStr">
        <x:is>
          <x:t xml:space="preserve">Fe-based</x:t>
        </x:is>
      </x:c>
      <x:c r="G2370" t="n">
        <x:v>1</x:v>
      </x:c>
      <x:c r="H2370" t="n">
        <x:v>0.7181743769279908</x:v>
      </x:c>
      <x:c r="I2370" t="n">
        <x:v>0.3979400086720376</x:v>
      </x:c>
      <x:c r="J2370" t="n">
        <x:v>1</x:v>
      </x:c>
    </x:row>
    <x:row r="2371">
      <x:c r="A2371" t="inlineStr">
        <x:is>
          <x:t xml:space="preserve">MG-CHEN-001</x:t>
        </x:is>
      </x:c>
      <x:c r="B2371" t="inlineStr">
        <x:is>
          <x:t xml:space="preserve">MG-CHEN-002</x:t>
        </x:is>
      </x:c>
      <x:c r="C2371" t="inlineStr">
        <x:is>
          <x:t xml:space="preserve">Cu57.5Zr40Ga2.5</x:t>
        </x:is>
      </x:c>
      <x:c r="D2371" t="inlineStr">
        <x:is>
          <x:t xml:space="preserve">Cu60Hf40</x:t>
        </x:is>
      </x:c>
      <x:c r="E2371" t="inlineStr">
        <x:is>
          <x:t xml:space="preserve">Cu-based</x:t>
        </x:is>
      </x:c>
      <x:c r="F2371" t="inlineStr">
        <x:is>
          <x:t xml:space="preserve">Cu-based</x:t>
        </x:is>
      </x:c>
      <x:c r="G2371" t="n">
        <x:v>1</x:v>
      </x:c>
      <x:c r="H2371" t="n">
        <x:v>0.3736626396919446</x:v>
      </x:c>
      <x:c r="I2371" t="n">
        <x:v>-0.1760912590556812</x:v>
      </x:c>
      <x:c r="J2371" t="n">
        <x:v>0</x:v>
      </x:c>
    </x:row>
    <x:row r="2372">
      <x:c r="A2372" t="inlineStr">
        <x:is>
          <x:t xml:space="preserve">MG-CHEN-001</x:t>
        </x:is>
      </x:c>
      <x:c r="B2372" t="inlineStr">
        <x:is>
          <x:t xml:space="preserve">MG-CHEN-003</x:t>
        </x:is>
      </x:c>
      <x:c r="C2372" t="inlineStr">
        <x:is>
          <x:t xml:space="preserve">Cu57.5Zr40Ga2.5</x:t>
        </x:is>
      </x:c>
      <x:c r="D2372" t="inlineStr">
        <x:is>
          <x:t xml:space="preserve">Cu60Hf25Ti15</x:t>
        </x:is>
      </x:c>
      <x:c r="E2372" t="inlineStr">
        <x:is>
          <x:t xml:space="preserve">Cu-based</x:t>
        </x:is>
      </x:c>
      <x:c r="F2372" t="inlineStr">
        <x:is>
          <x:t xml:space="preserve">Cu-based</x:t>
        </x:is>
      </x:c>
      <x:c r="G2372" t="n">
        <x:v>1</x:v>
      </x:c>
      <x:c r="H2372" t="n">
        <x:v>1.185242313994469</x:v>
      </x:c>
      <x:c r="I2372" t="n">
        <x:v>0.4259687322722812</x:v>
      </x:c>
      <x:c r="J2372" t="n">
        <x:v>1</x:v>
      </x:c>
    </x:row>
    <x:row r="2373">
      <x:c r="A2373" t="inlineStr">
        <x:is>
          <x:t xml:space="preserve">MG-CHEN-001</x:t>
        </x:is>
      </x:c>
      <x:c r="B2373" t="inlineStr">
        <x:is>
          <x:t xml:space="preserve">MG-JTAC18-060</x:t>
        </x:is>
      </x:c>
      <x:c r="C2373" t="inlineStr">
        <x:is>
          <x:t xml:space="preserve">Cu57.5Zr40Ga2.5</x:t>
        </x:is>
      </x:c>
      <x:c r="D2373" t="inlineStr">
        <x:is>
          <x:t xml:space="preserve">Fe69Mo3Y6B22</x:t>
        </x:is>
      </x:c>
      <x:c r="E2373" t="inlineStr">
        <x:is>
          <x:t xml:space="preserve">Cu-based</x:t>
        </x:is>
      </x:c>
      <x:c r="F2373" t="inlineStr">
        <x:is>
          <x:t xml:space="preserve">Fe-based</x:t>
        </x:is>
      </x:c>
      <x:c r="G2373" t="n">
        <x:v>0</x:v>
      </x:c>
      <x:c r="H2373" t="n">
        <x:v>0.802558234041501</x:v>
      </x:c>
      <x:c r="I2373" t="n">
        <x:v>0.6020599913279624</x:v>
      </x:c>
      <x:c r="J2373" t="n">
        <x:v>1</x:v>
      </x:c>
    </x:row>
    <x:row r="2374">
      <x:c r="A2374" t="inlineStr">
        <x:is>
          <x:t xml:space="preserve">MG-CHEN-001</x:t>
        </x:is>
      </x:c>
      <x:c r="B2374" t="inlineStr">
        <x:is>
          <x:t xml:space="preserve">MG-JTAC18-062</x:t>
        </x:is>
      </x:c>
      <x:c r="C2374" t="inlineStr">
        <x:is>
          <x:t xml:space="preserve">Cu57.5Zr40Ga2.5</x:t>
        </x:is>
      </x:c>
      <x:c r="D2374" t="inlineStr">
        <x:is>
          <x:t xml:space="preserve">Fe70Mo2Y6B22</x:t>
        </x:is>
      </x:c>
      <x:c r="E2374" t="inlineStr">
        <x:is>
          <x:t xml:space="preserve">Cu-based</x:t>
        </x:is>
      </x:c>
      <x:c r="F2374" t="inlineStr">
        <x:is>
          <x:t xml:space="preserve">Fe-based</x:t>
        </x:is>
      </x:c>
      <x:c r="G2374" t="n">
        <x:v>0</x:v>
      </x:c>
      <x:c r="H2374" t="n">
        <x:v>0.5690128716537121</x:v>
      </x:c>
      <x:c r="I2374" t="n">
        <x:v>0.3679767852945944</x:v>
      </x:c>
      <x:c r="J2374" t="n">
        <x:v>1</x:v>
      </x:c>
    </x:row>
    <x:row r="2375">
      <x:c r="A2375" t="inlineStr">
        <x:is>
          <x:t xml:space="preserve">MG-CHEN-001</x:t>
        </x:is>
      </x:c>
      <x:c r="B2375" t="inlineStr">
        <x:is>
          <x:t xml:space="preserve">MG-JTAC18-063</x:t>
        </x:is>
      </x:c>
      <x:c r="C2375" t="inlineStr">
        <x:is>
          <x:t xml:space="preserve">Cu57.5Zr40Ga2.5</x:t>
        </x:is>
      </x:c>
      <x:c r="D2375" t="inlineStr">
        <x:is>
          <x:t xml:space="preserve">Fe70Nb4Hf3Y3B20</x:t>
        </x:is>
      </x:c>
      <x:c r="E2375" t="inlineStr">
        <x:is>
          <x:t xml:space="preserve">Cu-based</x:t>
        </x:is>
      </x:c>
      <x:c r="F2375" t="inlineStr">
        <x:is>
          <x:t xml:space="preserve">Fe-based</x:t>
        </x:is>
      </x:c>
      <x:c r="G2375" t="n">
        <x:v>0</x:v>
      </x:c>
      <x:c r="H2375" t="n">
        <x:v>1.096131901788772</x:v>
      </x:c>
      <x:c r="I2375" t="n">
        <x:v>0.3679767852945944</x:v>
      </x:c>
      <x:c r="J2375" t="n">
        <x:v>1</x:v>
      </x:c>
    </x:row>
    <x:row r="2376">
      <x:c r="A2376" t="inlineStr">
        <x:is>
          <x:t xml:space="preserve">MG-CHEN-001</x:t>
        </x:is>
      </x:c>
      <x:c r="B2376" t="inlineStr">
        <x:is>
          <x:t xml:space="preserve">MG-JTAC18-068</x:t>
        </x:is>
      </x:c>
      <x:c r="C2376" t="inlineStr">
        <x:is>
          <x:t xml:space="preserve">Cu57.5Zr40Ga2.5</x:t>
        </x:is>
      </x:c>
      <x:c r="D2376" t="inlineStr">
        <x:is>
          <x:t xml:space="preserve">Fe71Mo1Y6B22</x:t>
        </x:is>
      </x:c>
      <x:c r="E2376" t="inlineStr">
        <x:is>
          <x:t xml:space="preserve">Cu-based</x:t>
        </x:is>
      </x:c>
      <x:c r="F2376" t="inlineStr">
        <x:is>
          <x:t xml:space="preserve">Fe-based</x:t>
        </x:is>
      </x:c>
      <x:c r="G2376" t="n">
        <x:v>0</x:v>
      </x:c>
      <x:c r="H2376" t="n">
        <x:v>1.037870538697636</x:v>
      </x:c>
      <x:c r="I2376" t="n">
        <x:v>0.2218487496163564</x:v>
      </x:c>
      <x:c r="J2376" t="n">
        <x:v>1</x:v>
      </x:c>
    </x:row>
    <x:row r="2377">
      <x:c r="A2377" t="inlineStr">
        <x:is>
          <x:t xml:space="preserve">MG-CHEN-001</x:t>
        </x:is>
      </x:c>
      <x:c r="B2377" t="inlineStr">
        <x:is>
          <x:t xml:space="preserve">MG-JTAC18-080</x:t>
        </x:is>
      </x:c>
      <x:c r="C2377" t="inlineStr">
        <x:is>
          <x:t xml:space="preserve">Cu57.5Zr40Ga2.5</x:t>
        </x:is>
      </x:c>
      <x:c r="D2377" t="inlineStr">
        <x:is>
          <x:t xml:space="preserve">(Fe0.73Tb0.02B0.2Si0.05)96Nb4</x:t>
        </x:is>
      </x:c>
      <x:c r="E2377" t="inlineStr">
        <x:is>
          <x:t xml:space="preserve">Cu-based</x:t>
        </x:is>
      </x:c>
      <x:c r="F2377" t="inlineStr">
        <x:is>
          <x:t xml:space="preserve">Fe-based</x:t>
        </x:is>
      </x:c>
      <x:c r="G2377" t="n">
        <x:v>0</x:v>
      </x:c>
      <x:c r="H2377" t="n">
        <x:v>1.106931099708312</x:v>
      </x:c>
      <x:c r="I2377" t="n">
        <x:v>0.2218487496163564</x:v>
      </x:c>
      <x:c r="J2377" t="n">
        <x:v>1</x:v>
      </x:c>
    </x:row>
    <x:row r="2378">
      <x:c r="A2378" t="inlineStr">
        <x:is>
          <x:t xml:space="preserve">MG-CHEN-001</x:t>
        </x:is>
      </x:c>
      <x:c r="B2378" t="inlineStr">
        <x:is>
          <x:t xml:space="preserve">MG-JTAC18-096</x:t>
        </x:is>
      </x:c>
      <x:c r="C2378" t="inlineStr">
        <x:is>
          <x:t xml:space="preserve">Cu57.5Zr40Ga2.5</x:t>
        </x:is>
      </x:c>
      <x:c r="D2378" t="inlineStr">
        <x:is>
          <x:t xml:space="preserve">Gd55Ni22Mn3Al20</x:t>
        </x:is>
      </x:c>
      <x:c r="E2378" t="inlineStr">
        <x:is>
          <x:t xml:space="preserve">Cu-based</x:t>
        </x:is>
      </x:c>
      <x:c r="F2378" t="inlineStr">
        <x:is>
          <x:t xml:space="preserve">Gd-based</x:t>
        </x:is>
      </x:c>
      <x:c r="G2378" t="n">
        <x:v>0</x:v>
      </x:c>
      <x:c r="H2378" t="n">
        <x:v>1.038280837662846</x:v>
      </x:c>
      <x:c r="I2378" t="n">
        <x:v>0.1249387366083</x:v>
      </x:c>
      <x:c r="J2378" t="n">
        <x:v>1</x:v>
      </x:c>
    </x:row>
    <x:row r="2379">
      <x:c r="A2379" t="inlineStr">
        <x:is>
          <x:t xml:space="preserve">MG-CHEN-002</x:t>
        </x:is>
      </x:c>
      <x:c r="B2379" t="inlineStr">
        <x:is>
          <x:t xml:space="preserve">MG-JTAC18-060</x:t>
        </x:is>
      </x:c>
      <x:c r="C2379" t="inlineStr">
        <x:is>
          <x:t xml:space="preserve">Cu60Hf40</x:t>
        </x:is>
      </x:c>
      <x:c r="D2379" t="inlineStr">
        <x:is>
          <x:t xml:space="preserve">Fe69Mo3Y6B22</x:t>
        </x:is>
      </x:c>
      <x:c r="E2379" t="inlineStr">
        <x:is>
          <x:t xml:space="preserve">Cu-based</x:t>
        </x:is>
      </x:c>
      <x:c r="F2379" t="inlineStr">
        <x:is>
          <x:t xml:space="preserve">Fe-based</x:t>
        </x:is>
      </x:c>
      <x:c r="G2379" t="n">
        <x:v>0</x:v>
      </x:c>
      <x:c r="H2379" t="n">
        <x:v>0.6669368233635707</x:v>
      </x:c>
      <x:c r="I2379" t="n">
        <x:v>0.7781512503836436</x:v>
      </x:c>
      <x:c r="J2379" t="n">
        <x:v>1</x:v>
      </x:c>
    </x:row>
    <x:row r="2380">
      <x:c r="A2380" t="inlineStr">
        <x:is>
          <x:t xml:space="preserve">MG-CHEN-002</x:t>
        </x:is>
      </x:c>
      <x:c r="B2380" t="inlineStr">
        <x:is>
          <x:t xml:space="preserve">MG-JTAC18-062</x:t>
        </x:is>
      </x:c>
      <x:c r="C2380" t="inlineStr">
        <x:is>
          <x:t xml:space="preserve">Cu60Hf40</x:t>
        </x:is>
      </x:c>
      <x:c r="D2380" t="inlineStr">
        <x:is>
          <x:t xml:space="preserve">Fe70Mo2Y6B22</x:t>
        </x:is>
      </x:c>
      <x:c r="E2380" t="inlineStr">
        <x:is>
          <x:t xml:space="preserve">Cu-based</x:t>
        </x:is>
      </x:c>
      <x:c r="F2380" t="inlineStr">
        <x:is>
          <x:t xml:space="preserve">Fe-based</x:t>
        </x:is>
      </x:c>
      <x:c r="G2380" t="n">
        <x:v>0</x:v>
      </x:c>
      <x:c r="H2380" t="n">
        <x:v>0.3416237522511552</x:v>
      </x:c>
      <x:c r="I2380" t="n">
        <x:v>0.5440680443502757</x:v>
      </x:c>
      <x:c r="J2380" t="n">
        <x:v>1</x:v>
      </x:c>
    </x:row>
    <x:row r="2381">
      <x:c r="A2381" t="inlineStr">
        <x:is>
          <x:t xml:space="preserve">MG-CHEN-002</x:t>
        </x:is>
      </x:c>
      <x:c r="B2381" t="inlineStr">
        <x:is>
          <x:t xml:space="preserve">MG-JTAC18-063</x:t>
        </x:is>
      </x:c>
      <x:c r="C2381" t="inlineStr">
        <x:is>
          <x:t xml:space="preserve">Cu60Hf40</x:t>
        </x:is>
      </x:c>
      <x:c r="D2381" t="inlineStr">
        <x:is>
          <x:t xml:space="preserve">Fe70Nb4Hf3Y3B20</x:t>
        </x:is>
      </x:c>
      <x:c r="E2381" t="inlineStr">
        <x:is>
          <x:t xml:space="preserve">Cu-based</x:t>
        </x:is>
      </x:c>
      <x:c r="F2381" t="inlineStr">
        <x:is>
          <x:t xml:space="preserve">Fe-based</x:t>
        </x:is>
      </x:c>
      <x:c r="G2381" t="n">
        <x:v>0</x:v>
      </x:c>
      <x:c r="H2381" t="n">
        <x:v>1.044168297940258</x:v>
      </x:c>
      <x:c r="I2381" t="n">
        <x:v>0.5440680443502757</x:v>
      </x:c>
      <x:c r="J2381" t="n">
        <x:v>1</x:v>
      </x:c>
    </x:row>
    <x:row r="2382">
      <x:c r="A2382" t="inlineStr">
        <x:is>
          <x:t xml:space="preserve">MG-CHEN-002</x:t>
        </x:is>
      </x:c>
      <x:c r="B2382" t="inlineStr">
        <x:is>
          <x:t xml:space="preserve">MG-JTAC18-068</x:t>
        </x:is>
      </x:c>
      <x:c r="C2382" t="inlineStr">
        <x:is>
          <x:t xml:space="preserve">Cu60Hf40</x:t>
        </x:is>
      </x:c>
      <x:c r="D2382" t="inlineStr">
        <x:is>
          <x:t xml:space="preserve">Fe71Mo1Y6B22</x:t>
        </x:is>
      </x:c>
      <x:c r="E2382" t="inlineStr">
        <x:is>
          <x:t xml:space="preserve">Cu-based</x:t>
        </x:is>
      </x:c>
      <x:c r="F2382" t="inlineStr">
        <x:is>
          <x:t xml:space="preserve">Fe-based</x:t>
        </x:is>
      </x:c>
      <x:c r="G2382" t="n">
        <x:v>0</x:v>
      </x:c>
      <x:c r="H2382" t="n">
        <x:v>0.66970844449818</x:v>
      </x:c>
      <x:c r="I2382" t="n">
        <x:v>0.3979400086720376</x:v>
      </x:c>
      <x:c r="J2382" t="n">
        <x:v>1</x:v>
      </x:c>
    </x:row>
    <x:row r="2383">
      <x:c r="A2383" t="inlineStr">
        <x:is>
          <x:t xml:space="preserve">MG-CHEN-002</x:t>
        </x:is>
      </x:c>
      <x:c r="B2383" t="inlineStr">
        <x:is>
          <x:t xml:space="preserve">MG-JTAC18-073</x:t>
        </x:is>
      </x:c>
      <x:c r="C2383" t="inlineStr">
        <x:is>
          <x:t xml:space="preserve">Cu60Hf40</x:t>
        </x:is>
      </x:c>
      <x:c r="D2383" t="inlineStr">
        <x:is>
          <x:t xml:space="preserve">Fe72Nb4Hf3Y1B20</x:t>
        </x:is>
      </x:c>
      <x:c r="E2383" t="inlineStr">
        <x:is>
          <x:t xml:space="preserve">Cu-based</x:t>
        </x:is>
      </x:c>
      <x:c r="F2383" t="inlineStr">
        <x:is>
          <x:t xml:space="preserve">Fe-based</x:t>
        </x:is>
      </x:c>
      <x:c r="G2383" t="n">
        <x:v>0</x:v>
      </x:c>
      <x:c r="H2383" t="n">
        <x:v>1.166488075747838</x:v>
      </x:c>
      <x:c r="I2383" t="n">
        <x:v>0.4771212547196624</x:v>
      </x:c>
      <x:c r="J2383" t="n">
        <x:v>1</x:v>
      </x:c>
    </x:row>
    <x:row r="2384">
      <x:c r="A2384" t="inlineStr">
        <x:is>
          <x:t xml:space="preserve">MG-CHEN-002</x:t>
        </x:is>
      </x:c>
      <x:c r="B2384" t="inlineStr">
        <x:is>
          <x:t xml:space="preserve">MG-JTAC18-075</x:t>
        </x:is>
      </x:c>
      <x:c r="C2384" t="inlineStr">
        <x:is>
          <x:t xml:space="preserve">Cu60Hf40</x:t>
        </x:is>
      </x:c>
      <x:c r="D2384" t="inlineStr">
        <x:is>
          <x:t xml:space="preserve">Fe73Nb4Hf3B20</x:t>
        </x:is>
      </x:c>
      <x:c r="E2384" t="inlineStr">
        <x:is>
          <x:t xml:space="preserve">Cu-based</x:t>
        </x:is>
      </x:c>
      <x:c r="F2384" t="inlineStr">
        <x:is>
          <x:t xml:space="preserve">Fe-based</x:t>
        </x:is>
      </x:c>
      <x:c r="G2384" t="n">
        <x:v>0</x:v>
      </x:c>
      <x:c r="H2384" t="n">
        <x:v>1.284337401362954</x:v>
      </x:c>
      <x:c r="I2384" t="n">
        <x:v>0.3010299956639812</x:v>
      </x:c>
      <x:c r="J2384" t="n">
        <x:v>1</x:v>
      </x:c>
    </x:row>
    <x:row r="2385">
      <x:c r="A2385" t="inlineStr">
        <x:is>
          <x:t xml:space="preserve">MG-CHEN-002</x:t>
        </x:is>
      </x:c>
      <x:c r="B2385" t="inlineStr">
        <x:is>
          <x:t xml:space="preserve">MG-JTAC18-080</x:t>
        </x:is>
      </x:c>
      <x:c r="C2385" t="inlineStr">
        <x:is>
          <x:t xml:space="preserve">Cu60Hf40</x:t>
        </x:is>
      </x:c>
      <x:c r="D2385" t="inlineStr">
        <x:is>
          <x:t xml:space="preserve">(Fe0.73Tb0.02B0.2Si0.05)96Nb4</x:t>
        </x:is>
      </x:c>
      <x:c r="E2385" t="inlineStr">
        <x:is>
          <x:t xml:space="preserve">Cu-based</x:t>
        </x:is>
      </x:c>
      <x:c r="F2385" t="inlineStr">
        <x:is>
          <x:t xml:space="preserve">Fe-based</x:t>
        </x:is>
      </x:c>
      <x:c r="G2385" t="n">
        <x:v>0</x:v>
      </x:c>
      <x:c r="H2385" t="n">
        <x:v>0.8719051324306549</x:v>
      </x:c>
      <x:c r="I2385" t="n">
        <x:v>0.3979400086720376</x:v>
      </x:c>
      <x:c r="J2385" t="n">
        <x:v>1</x:v>
      </x:c>
    </x:row>
    <x:row r="2386">
      <x:c r="A2386" t="inlineStr">
        <x:is>
          <x:t xml:space="preserve">MG-CHEN-002</x:t>
        </x:is>
      </x:c>
      <x:c r="B2386" t="inlineStr">
        <x:is>
          <x:t xml:space="preserve">MG-JTAC18-096</x:t>
        </x:is>
      </x:c>
      <x:c r="C2386" t="inlineStr">
        <x:is>
          <x:t xml:space="preserve">Cu60Hf40</x:t>
        </x:is>
      </x:c>
      <x:c r="D2386" t="inlineStr">
        <x:is>
          <x:t xml:space="preserve">Gd55Ni22Mn3Al20</x:t>
        </x:is>
      </x:c>
      <x:c r="E2386" t="inlineStr">
        <x:is>
          <x:t xml:space="preserve">Cu-based</x:t>
        </x:is>
      </x:c>
      <x:c r="F2386" t="inlineStr">
        <x:is>
          <x:t xml:space="preserve">Gd-based</x:t>
        </x:is>
      </x:c>
      <x:c r="G2386" t="n">
        <x:v>0</x:v>
      </x:c>
      <x:c r="H2386" t="n">
        <x:v>0.8430281061872231</x:v>
      </x:c>
      <x:c r="I2386" t="n">
        <x:v>0.3010299956639812</x:v>
      </x:c>
      <x:c r="J2386" t="n">
        <x:v>1</x:v>
      </x:c>
    </x:row>
    <x:row r="2387">
      <x:c r="A2387" t="inlineStr">
        <x:is>
          <x:t xml:space="preserve">MG-CHEN-003</x:t>
        </x:is>
      </x:c>
      <x:c r="B2387" t="inlineStr">
        <x:is>
          <x:t xml:space="preserve">MG-JTAC18-055</x:t>
        </x:is>
      </x:c>
      <x:c r="C2387" t="inlineStr">
        <x:is>
          <x:t xml:space="preserve">Cu60Hf25Ti15</x:t>
        </x:is>
      </x:c>
      <x:c r="D2387" t="inlineStr">
        <x:is>
          <x:t xml:space="preserve">Fe66W6Y6B22</x:t>
        </x:is>
      </x:c>
      <x:c r="E2387" t="inlineStr">
        <x:is>
          <x:t xml:space="preserve">Cu-based</x:t>
        </x:is>
      </x:c>
      <x:c r="F2387" t="inlineStr">
        <x:is>
          <x:t xml:space="preserve">Fe-based</x:t>
        </x:is>
      </x:c>
      <x:c r="G2387" t="n">
        <x:v>0</x:v>
      </x:c>
      <x:c r="H2387" t="n">
        <x:v>1.284784094071717</x:v>
      </x:c>
      <x:c r="I2387" t="n">
        <x:v>-0.3010299956639812</x:v>
      </x:c>
      <x:c r="J2387" t="n">
        <x:v>0</x:v>
      </x:c>
    </x:row>
    <x:row r="2388">
      <x:c r="A2388" t="inlineStr">
        <x:is>
          <x:t xml:space="preserve">MG-CHEN-003</x:t>
        </x:is>
      </x:c>
      <x:c r="B2388" t="inlineStr">
        <x:is>
          <x:t xml:space="preserve">MG-JTAC18-079</x:t>
        </x:is>
      </x:c>
      <x:c r="C2388" t="inlineStr">
        <x:is>
          <x:t xml:space="preserve">Cu60Hf25Ti15</x:t>
        </x:is>
      </x:c>
      <x:c r="D2388" t="inlineStr">
        <x:is>
          <x:t xml:space="preserve">(Fe0.72Tb0.03B0.2Si0.05)96Nb4</x:t>
        </x:is>
      </x:c>
      <x:c r="E2388" t="inlineStr">
        <x:is>
          <x:t xml:space="preserve">Cu-based</x:t>
        </x:is>
      </x:c>
      <x:c r="F2388" t="inlineStr">
        <x:is>
          <x:t xml:space="preserve">Fe-based</x:t>
        </x:is>
      </x:c>
      <x:c r="G2388" t="n">
        <x:v>0</x:v>
      </x:c>
      <x:c r="H2388" t="n">
        <x:v>1.015495415831498</x:v>
      </x:c>
      <x:c r="I2388" t="n">
        <x:v>-0.1249387366083</x:v>
      </x:c>
      <x:c r="J2388" t="n">
        <x:v>0</x:v>
      </x:c>
    </x:row>
    <x:row r="2389">
      <x:c r="A2389" t="inlineStr">
        <x:is>
          <x:t xml:space="preserve">MG-CHEN-003</x:t>
        </x:is>
      </x:c>
      <x:c r="B2389" t="inlineStr">
        <x:is>
          <x:t xml:space="preserve">MG-JTAC18-086</x:t>
        </x:is>
      </x:c>
      <x:c r="C2389" t="inlineStr">
        <x:is>
          <x:t xml:space="preserve">Cu60Hf25Ti15</x:t>
        </x:is>
      </x:c>
      <x:c r="D2389" t="inlineStr">
        <x:is>
          <x:t xml:space="preserve">(Fe72Mo4B24)93Dy7</x:t>
        </x:is>
      </x:c>
      <x:c r="E2389" t="inlineStr">
        <x:is>
          <x:t xml:space="preserve">Cu-based</x:t>
        </x:is>
      </x:c>
      <x:c r="F2389" t="inlineStr">
        <x:is>
          <x:t xml:space="preserve">Fe-based</x:t>
        </x:is>
      </x:c>
      <x:c r="G2389" t="n">
        <x:v>0</x:v>
      </x:c>
      <x:c r="H2389" t="n">
        <x:v>1.278113692638108</x:v>
      </x:c>
      <x:c r="I2389" t="n">
        <x:v>-0.3010299956639812</x:v>
      </x:c>
      <x:c r="J2389" t="n">
        <x:v>0</x:v>
      </x:c>
    </x:row>
    <x:row r="2390">
      <x:c r="A2390" t="inlineStr">
        <x:is>
          <x:t xml:space="preserve">MG-CHEN-003</x:t>
        </x:is>
      </x:c>
      <x:c r="B2390" t="inlineStr">
        <x:is>
          <x:t xml:space="preserve">MG-JTAC18-089</x:t>
        </x:is>
      </x:c>
      <x:c r="C2390" t="inlineStr">
        <x:is>
          <x:t xml:space="preserve">Cu60Hf25Ti15</x:t>
        </x:is>
      </x:c>
      <x:c r="D2390" t="inlineStr">
        <x:is>
          <x:t xml:space="preserve">(Fe72Mo4B24)96Dy4</x:t>
        </x:is>
      </x:c>
      <x:c r="E2390" t="inlineStr">
        <x:is>
          <x:t xml:space="preserve">Cu-based</x:t>
        </x:is>
      </x:c>
      <x:c r="F2390" t="inlineStr">
        <x:is>
          <x:t xml:space="preserve">Fe-based</x:t>
        </x:is>
      </x:c>
      <x:c r="G2390" t="n">
        <x:v>0</x:v>
      </x:c>
      <x:c r="H2390" t="n">
        <x:v>0.7534789907093549</x:v>
      </x:c>
      <x:c r="I2390" t="n">
        <x:v>-0.3010299956639812</x:v>
      </x:c>
      <x:c r="J2390" t="n">
        <x:v>0</x:v>
      </x:c>
    </x:row>
    <x:row r="2391">
      <x:c r="A2391" t="inlineStr">
        <x:is>
          <x:t xml:space="preserve">MG-CHEN-003</x:t>
        </x:is>
      </x:c>
      <x:c r="B2391" t="inlineStr">
        <x:is>
          <x:t xml:space="preserve">MG-JTAC18-091</x:t>
        </x:is>
      </x:c>
      <x:c r="C2391" t="inlineStr">
        <x:is>
          <x:t xml:space="preserve">Cu60Hf25Ti15</x:t>
        </x:is>
      </x:c>
      <x:c r="D2391" t="inlineStr">
        <x:is>
          <x:t xml:space="preserve">[(Fe0.5Co0.5)72Mo4B24]94Dy6</x:t>
        </x:is>
      </x:c>
      <x:c r="E2391" t="inlineStr">
        <x:is>
          <x:t xml:space="preserve">Cu-based</x:t>
        </x:is>
      </x:c>
      <x:c r="F2391" t="inlineStr">
        <x:is>
          <x:t xml:space="preserve">Fe-based</x:t>
        </x:is>
      </x:c>
      <x:c r="G2391" t="n">
        <x:v>0</x:v>
      </x:c>
      <x:c r="H2391" t="n">
        <x:v>1.147419601829312</x:v>
      </x:c>
      <x:c r="I2391" t="n">
        <x:v>-0.3010299956639812</x:v>
      </x:c>
      <x:c r="J2391" t="n">
        <x:v>0</x:v>
      </x:c>
    </x:row>
    <x:row r="2392">
      <x:c r="A2392" t="inlineStr">
        <x:is>
          <x:t xml:space="preserve">MG-JTAC18-001</x:t>
        </x:is>
      </x:c>
      <x:c r="B2392" t="inlineStr">
        <x:is>
          <x:t xml:space="preserve">MG-JTAC18-002</x:t>
        </x:is>
      </x:c>
      <x:c r="C2392" t="inlineStr">
        <x:is>
          <x:t xml:space="preserve">Ag30.8Mg23.1Ca30.8Cu15.4</x:t>
        </x:is>
      </x:c>
      <x:c r="D2392" t="inlineStr">
        <x:is>
          <x:t xml:space="preserve">Ag30.8Mg30.8Ca30.8Cu7.7</x:t>
        </x:is>
      </x:c>
      <x:c r="E2392" t="inlineStr">
        <x:is>
          <x:t xml:space="preserve">Ag-based</x:t>
        </x:is>
      </x:c>
      <x:c r="F2392" t="inlineStr">
        <x:is>
          <x:t xml:space="preserve">Ag-based</x:t>
        </x:is>
      </x:c>
      <x:c r="G2392" t="n">
        <x:v>1</x:v>
      </x:c>
      <x:c r="H2392" t="n">
        <x:v>0.5579464293613371</x:v>
      </x:c>
      <x:c r="I2392" t="n">
        <x:v>-0.09691001300805641</x:v>
      </x:c>
      <x:c r="J2392" t="n">
        <x:v>0</x:v>
      </x:c>
    </x:row>
    <x:row r="2393">
      <x:c r="A2393" t="inlineStr">
        <x:is>
          <x:t xml:space="preserve">MG-JTAC18-001</x:t>
        </x:is>
      </x:c>
      <x:c r="B2393" t="inlineStr">
        <x:is>
          <x:t xml:space="preserve">MG-JTAC18-003</x:t>
        </x:is>
      </x:c>
      <x:c r="C2393" t="inlineStr">
        <x:is>
          <x:t xml:space="preserve">Ag30.8Mg23.1Ca30.8Cu15.4</x:t>
        </x:is>
      </x:c>
      <x:c r="D2393" t="inlineStr">
        <x:is>
          <x:t xml:space="preserve">Ag38.4Mg30.8Ca30.8</x:t>
        </x:is>
      </x:c>
      <x:c r="E2393" t="inlineStr">
        <x:is>
          <x:t xml:space="preserve">Ag-based</x:t>
        </x:is>
      </x:c>
      <x:c r="F2393" t="inlineStr">
        <x:is>
          <x:t xml:space="preserve">Ag-based</x:t>
        </x:is>
      </x:c>
      <x:c r="G2393" t="n">
        <x:v>1</x:v>
      </x:c>
      <x:c r="H2393" t="n">
        <x:v>1.1965774157381</x:v>
      </x:c>
      <x:c r="I2393" t="n">
        <x:v>-0.6989700043360187</x:v>
      </x:c>
      <x:c r="J2393" t="n">
        <x:v>0</x:v>
      </x:c>
    </x:row>
    <x:row r="2394">
      <x:c r="A2394" t="inlineStr">
        <x:is>
          <x:t xml:space="preserve">MG-JTAC18-001</x:t>
        </x:is>
      </x:c>
      <x:c r="B2394" t="inlineStr">
        <x:is>
          <x:t xml:space="preserve">MG-JTAC18-009</x:t>
        </x:is>
      </x:c>
      <x:c r="C2394" t="inlineStr">
        <x:is>
          <x:t xml:space="preserve">Ag30.8Mg23.1Ca30.8Cu15.4</x:t>
        </x:is>
      </x:c>
      <x:c r="D2394" t="inlineStr">
        <x:is>
          <x:t xml:space="preserve">Ag46.2Mg15.3Ca38.4</x:t>
        </x:is>
      </x:c>
      <x:c r="E2394" t="inlineStr">
        <x:is>
          <x:t xml:space="preserve">Ag-based</x:t>
        </x:is>
      </x:c>
      <x:c r="F2394" t="inlineStr">
        <x:is>
          <x:t xml:space="preserve">Ag-based</x:t>
        </x:is>
      </x:c>
      <x:c r="G2394" t="n">
        <x:v>1</x:v>
      </x:c>
      <x:c r="H2394" t="n">
        <x:v>1.295057587962256</x:v>
      </x:c>
      <x:c r="I2394" t="n">
        <x:v>-0.9208187539523752</x:v>
      </x:c>
      <x:c r="J2394" t="n">
        <x:v>0</x:v>
      </x:c>
    </x:row>
    <x:row r="2395">
      <x:c r="A2395" t="inlineStr">
        <x:is>
          <x:t xml:space="preserve">MG-JTAC18-001</x:t>
        </x:is>
      </x:c>
      <x:c r="B2395" t="inlineStr">
        <x:is>
          <x:t xml:space="preserve">MG-JTAC18-011</x:t>
        </x:is>
      </x:c>
      <x:c r="C2395" t="inlineStr">
        <x:is>
          <x:t xml:space="preserve">Ag30.8Mg23.1Ca30.8Cu15.4</x:t>
        </x:is>
      </x:c>
      <x:c r="D2395" t="inlineStr">
        <x:is>
          <x:t xml:space="preserve">Ag46.2Mg23.2Ca23Cu7.7</x:t>
        </x:is>
      </x:c>
      <x:c r="E2395" t="inlineStr">
        <x:is>
          <x:t xml:space="preserve">Ag-based</x:t>
        </x:is>
      </x:c>
      <x:c r="F2395" t="inlineStr">
        <x:is>
          <x:t xml:space="preserve">Ag-based</x:t>
        </x:is>
      </x:c>
      <x:c r="G2395" t="n">
        <x:v>1</x:v>
      </x:c>
      <x:c r="H2395" t="n">
        <x:v>1.307192788156278</x:v>
      </x:c>
      <x:c r="I2395" t="n">
        <x:v>-0.09691001300805641</x:v>
      </x:c>
      <x:c r="J2395" t="n">
        <x:v>0</x:v>
      </x:c>
    </x:row>
    <x:row r="2396">
      <x:c r="A2396" t="inlineStr">
        <x:is>
          <x:t xml:space="preserve">MG-JTAC18-001</x:t>
        </x:is>
      </x:c>
      <x:c r="B2396" t="inlineStr">
        <x:is>
          <x:t xml:space="preserve">MG-JTAC18-104</x:t>
        </x:is>
      </x:c>
      <x:c r="C2396" t="inlineStr">
        <x:is>
          <x:t xml:space="preserve">Ag30.8Mg23.1Ca30.8Cu15.4</x:t>
        </x:is>
      </x:c>
      <x:c r="D2396" t="inlineStr">
        <x:is>
          <x:t xml:space="preserve">(La0.3Ce0.7)65Al10Co25</x:t>
        </x:is>
      </x:c>
      <x:c r="E2396" t="inlineStr">
        <x:is>
          <x:t xml:space="preserve">Ag-based</x:t>
        </x:is>
      </x:c>
      <x:c r="F2396" t="inlineStr">
        <x:is>
          <x:t xml:space="preserve">La-based</x:t>
        </x:is>
      </x:c>
      <x:c r="G2396" t="n">
        <x:v>0</x:v>
      </x:c>
      <x:c r="H2396" t="n">
        <x:v>1.31714198928376</x:v>
      </x:c>
      <x:c r="I2396" t="n">
        <x:v>0.5563025007672873</x:v>
      </x:c>
      <x:c r="J2396" t="n">
        <x:v>1</x:v>
      </x:c>
    </x:row>
    <x:row r="2397">
      <x:c r="A2397" t="inlineStr">
        <x:is>
          <x:t xml:space="preserve">MG-JTAC18-002</x:t>
        </x:is>
      </x:c>
      <x:c r="B2397" t="inlineStr">
        <x:is>
          <x:t xml:space="preserve">MG-JTAC18-003</x:t>
        </x:is>
      </x:c>
      <x:c r="C2397" t="inlineStr">
        <x:is>
          <x:t xml:space="preserve">Ag30.8Mg30.8Ca30.8Cu7.7</x:t>
        </x:is>
      </x:c>
      <x:c r="D2397" t="inlineStr">
        <x:is>
          <x:t xml:space="preserve">Ag38.4Mg30.8Ca30.8</x:t>
        </x:is>
      </x:c>
      <x:c r="E2397" t="inlineStr">
        <x:is>
          <x:t xml:space="preserve">Ag-based</x:t>
        </x:is>
      </x:c>
      <x:c r="F2397" t="inlineStr">
        <x:is>
          <x:t xml:space="preserve">Ag-based</x:t>
        </x:is>
      </x:c>
      <x:c r="G2397" t="n">
        <x:v>1</x:v>
      </x:c>
      <x:c r="H2397" t="n">
        <x:v>1.146824604075719</x:v>
      </x:c>
      <x:c r="I2397" t="n">
        <x:v>-0.6020599913279624</x:v>
      </x:c>
      <x:c r="J2397" t="n">
        <x:v>0</x:v>
      </x:c>
    </x:row>
    <x:row r="2398">
      <x:c r="A2398" t="inlineStr">
        <x:is>
          <x:t xml:space="preserve">MG-JTAC18-002</x:t>
        </x:is>
      </x:c>
      <x:c r="B2398" t="inlineStr">
        <x:is>
          <x:t xml:space="preserve">MG-JTAC18-007</x:t>
        </x:is>
      </x:c>
      <x:c r="C2398" t="inlineStr">
        <x:is>
          <x:t xml:space="preserve">Ag30.8Mg30.8Ca30.8Cu7.7</x:t>
        </x:is>
      </x:c>
      <x:c r="D2398" t="inlineStr">
        <x:is>
          <x:t xml:space="preserve">Ag38.5Mg38.5Ca15.4Cu7.7</x:t>
        </x:is>
      </x:c>
      <x:c r="E2398" t="inlineStr">
        <x:is>
          <x:t xml:space="preserve">Ag-based</x:t>
        </x:is>
      </x:c>
      <x:c r="F2398" t="inlineStr">
        <x:is>
          <x:t xml:space="preserve">Ag-based</x:t>
        </x:is>
      </x:c>
      <x:c r="G2398" t="n">
        <x:v>1</x:v>
      </x:c>
      <x:c r="H2398" t="n">
        <x:v>0.973583770668075</x:v>
      </x:c>
      <x:c r="I2398" t="n">
        <x:v>-0.6020599913279624</x:v>
      </x:c>
      <x:c r="J2398" t="n">
        <x:v>0</x:v>
      </x:c>
    </x:row>
    <x:row r="2399">
      <x:c r="A2399" t="inlineStr">
        <x:is>
          <x:t xml:space="preserve">MG-JTAC18-003</x:t>
        </x:is>
      </x:c>
      <x:c r="B2399" t="inlineStr">
        <x:is>
          <x:t xml:space="preserve">MG-JTAC18-004</x:t>
        </x:is>
      </x:c>
      <x:c r="C2399" t="inlineStr">
        <x:is>
          <x:t xml:space="preserve">Ag38.4Mg30.8Ca30.8</x:t>
        </x:is>
      </x:c>
      <x:c r="D2399" t="inlineStr">
        <x:is>
          <x:t xml:space="preserve">Ag38.4Mg38.4Ca23.2</x:t>
        </x:is>
      </x:c>
      <x:c r="E2399" t="inlineStr">
        <x:is>
          <x:t xml:space="preserve">Ag-based</x:t>
        </x:is>
      </x:c>
      <x:c r="F2399" t="inlineStr">
        <x:is>
          <x:t xml:space="preserve">Ag-based</x:t>
        </x:is>
      </x:c>
      <x:c r="G2399" t="n">
        <x:v>1</x:v>
      </x:c>
      <x:c r="H2399" t="n">
        <x:v>0.3688815983627496</x:v>
      </x:c>
      <x:c r="I2399" t="n">
        <x:v>0.3424226808222063</x:v>
      </x:c>
      <x:c r="J2399" t="n">
        <x:v>1</x:v>
      </x:c>
    </x:row>
    <x:row r="2400">
      <x:c r="A2400" t="inlineStr">
        <x:is>
          <x:t xml:space="preserve">MG-JTAC18-003</x:t>
        </x:is>
      </x:c>
      <x:c r="B2400" t="inlineStr">
        <x:is>
          <x:t xml:space="preserve">MG-JTAC18-009</x:t>
        </x:is>
      </x:c>
      <x:c r="C2400" t="inlineStr">
        <x:is>
          <x:t xml:space="preserve">Ag38.4Mg30.8Ca30.8</x:t>
        </x:is>
      </x:c>
      <x:c r="D2400" t="inlineStr">
        <x:is>
          <x:t xml:space="preserve">Ag46.2Mg15.3Ca38.4</x:t>
        </x:is>
      </x:c>
      <x:c r="E2400" t="inlineStr">
        <x:is>
          <x:t xml:space="preserve">Ag-based</x:t>
        </x:is>
      </x:c>
      <x:c r="F2400" t="inlineStr">
        <x:is>
          <x:t xml:space="preserve">Ag-based</x:t>
        </x:is>
      </x:c>
      <x:c r="G2400" t="n">
        <x:v>1</x:v>
      </x:c>
      <x:c r="H2400" t="n">
        <x:v>0.748537348094662</x:v>
      </x:c>
      <x:c r="I2400" t="n">
        <x:v>-0.2218487496163564</x:v>
      </x:c>
      <x:c r="J2400" t="n">
        <x:v>0</x:v>
      </x:c>
    </x:row>
    <x:row r="2401">
      <x:c r="A2401" t="inlineStr">
        <x:is>
          <x:t xml:space="preserve">MG-JTAC18-003</x:t>
        </x:is>
      </x:c>
      <x:c r="B2401" t="inlineStr">
        <x:is>
          <x:t xml:space="preserve">MG-JTAC18-010</x:t>
        </x:is>
      </x:c>
      <x:c r="C2401" t="inlineStr">
        <x:is>
          <x:t xml:space="preserve">Ag38.4Mg30.8Ca30.8</x:t>
        </x:is>
      </x:c>
      <x:c r="D2401" t="inlineStr">
        <x:is>
          <x:t xml:space="preserve">Ag46.2Mg15.4Ca30.5Cu7.7</x:t>
        </x:is>
      </x:c>
      <x:c r="E2401" t="inlineStr">
        <x:is>
          <x:t xml:space="preserve">Ag-based</x:t>
        </x:is>
      </x:c>
      <x:c r="F2401" t="inlineStr">
        <x:is>
          <x:t xml:space="preserve">Ag-based</x:t>
        </x:is>
      </x:c>
      <x:c r="G2401" t="n">
        <x:v>1</x:v>
      </x:c>
      <x:c r="H2401" t="n">
        <x:v>1.303796252161871</x:v>
      </x:c>
      <x:c r="I2401" t="n">
        <x:v>0.2041199826559248</x:v>
      </x:c>
      <x:c r="J2401" t="n">
        <x:v>1</x:v>
      </x:c>
    </x:row>
    <x:row r="2402">
      <x:c r="A2402" t="inlineStr">
        <x:is>
          <x:t xml:space="preserve">MG-JTAC18-003</x:t>
        </x:is>
      </x:c>
      <x:c r="B2402" t="inlineStr">
        <x:is>
          <x:t xml:space="preserve">MG-JTAC18-011</x:t>
        </x:is>
      </x:c>
      <x:c r="C2402" t="inlineStr">
        <x:is>
          <x:t xml:space="preserve">Ag38.4Mg30.8Ca30.8</x:t>
        </x:is>
      </x:c>
      <x:c r="D2402" t="inlineStr">
        <x:is>
          <x:t xml:space="preserve">Ag46.2Mg23.2Ca23Cu7.7</x:t>
        </x:is>
      </x:c>
      <x:c r="E2402" t="inlineStr">
        <x:is>
          <x:t xml:space="preserve">Ag-based</x:t>
        </x:is>
      </x:c>
      <x:c r="F2402" t="inlineStr">
        <x:is>
          <x:t xml:space="preserve">Ag-based</x:t>
        </x:is>
      </x:c>
      <x:c r="G2402" t="n">
        <x:v>1</x:v>
      </x:c>
      <x:c r="H2402" t="n">
        <x:v>0.4647671786003579</x:v>
      </x:c>
      <x:c r="I2402" t="n">
        <x:v>0.6020599913279624</x:v>
      </x:c>
      <x:c r="J2402" t="n">
        <x:v>1</x:v>
      </x:c>
    </x:row>
    <x:row r="2403">
      <x:c r="A2403" t="inlineStr">
        <x:is>
          <x:t xml:space="preserve">MG-JTAC18-003</x:t>
        </x:is>
      </x:c>
      <x:c r="B2403" t="inlineStr">
        <x:is>
          <x:t xml:space="preserve">MG-JTAC18-015</x:t>
        </x:is>
      </x:c>
      <x:c r="C2403" t="inlineStr">
        <x:is>
          <x:t xml:space="preserve">Ag38.4Mg30.8Ca30.8</x:t>
        </x:is>
      </x:c>
      <x:c r="D2403" t="inlineStr">
        <x:is>
          <x:t xml:space="preserve">Ag53.8Mg23.1Ca23.1</x:t>
        </x:is>
      </x:c>
      <x:c r="E2403" t="inlineStr">
        <x:is>
          <x:t xml:space="preserve">Ag-based</x:t>
        </x:is>
      </x:c>
      <x:c r="F2403" t="inlineStr">
        <x:is>
          <x:t xml:space="preserve">Ag-based</x:t>
        </x:is>
      </x:c>
      <x:c r="G2403" t="n">
        <x:v>1</x:v>
      </x:c>
      <x:c r="H2403" t="n">
        <x:v>1.230006397495146</x:v>
      </x:c>
      <x:c r="I2403" t="n">
        <x:v>0.146128035678238</x:v>
      </x:c>
      <x:c r="J2403" t="n">
        <x:v>1</x:v>
      </x:c>
    </x:row>
    <x:row r="2404">
      <x:c r="A2404" t="inlineStr">
        <x:is>
          <x:t xml:space="preserve">MG-JTAC18-003</x:t>
        </x:is>
      </x:c>
      <x:c r="B2404" t="inlineStr">
        <x:is>
          <x:t xml:space="preserve">MG-JTAC18-109</x:t>
        </x:is>
      </x:c>
      <x:c r="C2404" t="inlineStr">
        <x:is>
          <x:t xml:space="preserve">Ag38.4Mg30.8Ca30.8</x:t>
        </x:is>
      </x:c>
      <x:c r="D2404" t="inlineStr">
        <x:is>
          <x:t xml:space="preserve">(La0.8Ce0.2)65Al10Co25</x:t>
        </x:is>
      </x:c>
      <x:c r="E2404" t="inlineStr">
        <x:is>
          <x:t xml:space="preserve">Ag-based</x:t>
        </x:is>
      </x:c>
      <x:c r="F2404" t="inlineStr">
        <x:is>
          <x:t xml:space="preserve">La-based</x:t>
        </x:is>
      </x:c>
      <x:c r="G2404" t="n">
        <x:v>0</x:v>
      </x:c>
      <x:c r="H2404" t="n">
        <x:v>1.117626661550678</x:v>
      </x:c>
      <x:c r="I2404" t="n">
        <x:v>1.380211241711606</x:v>
      </x:c>
      <x:c r="J2404" t="n">
        <x:v>1</x:v>
      </x:c>
    </x:row>
    <x:row r="2405">
      <x:c r="A2405" t="inlineStr">
        <x:is>
          <x:t xml:space="preserve">MG-JTAC18-004</x:t>
        </x:is>
      </x:c>
      <x:c r="B2405" t="inlineStr">
        <x:is>
          <x:t xml:space="preserve">MG-JTAC18-007</x:t>
        </x:is>
      </x:c>
      <x:c r="C2405" t="inlineStr">
        <x:is>
          <x:t xml:space="preserve">Ag38.4Mg38.4Ca23.2</x:t>
        </x:is>
      </x:c>
      <x:c r="D2405" t="inlineStr">
        <x:is>
          <x:t xml:space="preserve">Ag38.5Mg38.5Ca15.4Cu7.7</x:t>
        </x:is>
      </x:c>
      <x:c r="E2405" t="inlineStr">
        <x:is>
          <x:t xml:space="preserve">Ag-based</x:t>
        </x:is>
      </x:c>
      <x:c r="F2405" t="inlineStr">
        <x:is>
          <x:t xml:space="preserve">Ag-based</x:t>
        </x:is>
      </x:c>
      <x:c r="G2405" t="n">
        <x:v>1</x:v>
      </x:c>
      <x:c r="H2405" t="n">
        <x:v>1.064861149238701</x:v>
      </x:c>
      <x:c r="I2405" t="n">
        <x:v>-0.3424226808222063</x:v>
      </x:c>
      <x:c r="J2405" t="n">
        <x:v>0</x:v>
      </x:c>
    </x:row>
    <x:row r="2406">
      <x:c r="A2406" t="inlineStr">
        <x:is>
          <x:t xml:space="preserve">MG-JTAC18-004</x:t>
        </x:is>
      </x:c>
      <x:c r="B2406" t="inlineStr">
        <x:is>
          <x:t xml:space="preserve">MG-JTAC18-008</x:t>
        </x:is>
      </x:c>
      <x:c r="C2406" t="inlineStr">
        <x:is>
          <x:t xml:space="preserve">Ag38.4Mg38.4Ca23.2</x:t>
        </x:is>
      </x:c>
      <x:c r="D2406" t="inlineStr">
        <x:is>
          <x:t xml:space="preserve">Ag46.2Mg23.1Ca30.7</x:t>
        </x:is>
      </x:c>
      <x:c r="E2406" t="inlineStr">
        <x:is>
          <x:t xml:space="preserve">Ag-based</x:t>
        </x:is>
      </x:c>
      <x:c r="F2406" t="inlineStr">
        <x:is>
          <x:t xml:space="preserve">Ag-based</x:t>
        </x:is>
      </x:c>
      <x:c r="G2406" t="n">
        <x:v>1</x:v>
      </x:c>
      <x:c r="H2406" t="n">
        <x:v>1.292998627010367</x:v>
      </x:c>
      <x:c r="I2406" t="n">
        <x:v>-0.1962946451439683</x:v>
      </x:c>
      <x:c r="J2406" t="n">
        <x:v>0</x:v>
      </x:c>
    </x:row>
    <x:row r="2407">
      <x:c r="A2407" t="inlineStr">
        <x:is>
          <x:t xml:space="preserve">MG-JTAC18-004</x:t>
        </x:is>
      </x:c>
      <x:c r="B2407" t="inlineStr">
        <x:is>
          <x:t xml:space="preserve">MG-JTAC18-009</x:t>
        </x:is>
      </x:c>
      <x:c r="C2407" t="inlineStr">
        <x:is>
          <x:t xml:space="preserve">Ag38.4Mg38.4Ca23.2</x:t>
        </x:is>
      </x:c>
      <x:c r="D2407" t="inlineStr">
        <x:is>
          <x:t xml:space="preserve">Ag46.2Mg15.3Ca38.4</x:t>
        </x:is>
      </x:c>
      <x:c r="E2407" t="inlineStr">
        <x:is>
          <x:t xml:space="preserve">Ag-based</x:t>
        </x:is>
      </x:c>
      <x:c r="F2407" t="inlineStr">
        <x:is>
          <x:t xml:space="preserve">Ag-based</x:t>
        </x:is>
      </x:c>
      <x:c r="G2407" t="n">
        <x:v>1</x:v>
      </x:c>
      <x:c r="H2407" t="n">
        <x:v>0.4857261852291144</x:v>
      </x:c>
      <x:c r="I2407" t="n">
        <x:v>-0.5642714304385626</x:v>
      </x:c>
      <x:c r="J2407" t="n">
        <x:v>0</x:v>
      </x:c>
    </x:row>
    <x:row r="2408">
      <x:c r="A2408" t="inlineStr">
        <x:is>
          <x:t xml:space="preserve">MG-JTAC18-004</x:t>
        </x:is>
      </x:c>
      <x:c r="B2408" t="inlineStr">
        <x:is>
          <x:t xml:space="preserve">MG-JTAC18-010</x:t>
        </x:is>
      </x:c>
      <x:c r="C2408" t="inlineStr">
        <x:is>
          <x:t xml:space="preserve">Ag38.4Mg38.4Ca23.2</x:t>
        </x:is>
      </x:c>
      <x:c r="D2408" t="inlineStr">
        <x:is>
          <x:t xml:space="preserve">Ag46.2Mg15.4Ca30.5Cu7.7</x:t>
        </x:is>
      </x:c>
      <x:c r="E2408" t="inlineStr">
        <x:is>
          <x:t xml:space="preserve">Ag-based</x:t>
        </x:is>
      </x:c>
      <x:c r="F2408" t="inlineStr">
        <x:is>
          <x:t xml:space="preserve">Ag-based</x:t>
        </x:is>
      </x:c>
      <x:c r="G2408" t="n">
        <x:v>1</x:v>
      </x:c>
      <x:c r="H2408" t="n">
        <x:v>1.031613239549953</x:v>
      </x:c>
      <x:c r="I2408" t="n">
        <x:v>-0.1383026981662815</x:v>
      </x:c>
      <x:c r="J2408" t="n">
        <x:v>0</x:v>
      </x:c>
    </x:row>
    <x:row r="2409">
      <x:c r="A2409" t="inlineStr">
        <x:is>
          <x:t xml:space="preserve">MG-JTAC18-004</x:t>
        </x:is>
      </x:c>
      <x:c r="B2409" t="inlineStr">
        <x:is>
          <x:t xml:space="preserve">MG-JTAC18-011</x:t>
        </x:is>
      </x:c>
      <x:c r="C2409" t="inlineStr">
        <x:is>
          <x:t xml:space="preserve">Ag38.4Mg38.4Ca23.2</x:t>
        </x:is>
      </x:c>
      <x:c r="D2409" t="inlineStr">
        <x:is>
          <x:t xml:space="preserve">Ag46.2Mg23.2Ca23Cu7.7</x:t>
        </x:is>
      </x:c>
      <x:c r="E2409" t="inlineStr">
        <x:is>
          <x:t xml:space="preserve">Ag-based</x:t>
        </x:is>
      </x:c>
      <x:c r="F2409" t="inlineStr">
        <x:is>
          <x:t xml:space="preserve">Ag-based</x:t>
        </x:is>
      </x:c>
      <x:c r="G2409" t="n">
        <x:v>1</x:v>
      </x:c>
      <x:c r="H2409" t="n">
        <x:v>0.811837749842197</x:v>
      </x:c>
      <x:c r="I2409" t="n">
        <x:v>0.2596373105057561</x:v>
      </x:c>
      <x:c r="J2409" t="n">
        <x:v>1</x:v>
      </x:c>
    </x:row>
    <x:row r="2410">
      <x:c r="A2410" t="inlineStr">
        <x:is>
          <x:t xml:space="preserve">MG-JTAC18-004</x:t>
        </x:is>
      </x:c>
      <x:c r="B2410" t="inlineStr">
        <x:is>
          <x:t xml:space="preserve">MG-JTAC18-015</x:t>
        </x:is>
      </x:c>
      <x:c r="C2410" t="inlineStr">
        <x:is>
          <x:t xml:space="preserve">Ag38.4Mg38.4Ca23.2</x:t>
        </x:is>
      </x:c>
      <x:c r="D2410" t="inlineStr">
        <x:is>
          <x:t xml:space="preserve">Ag53.8Mg23.1Ca23.1</x:t>
        </x:is>
      </x:c>
      <x:c r="E2410" t="inlineStr">
        <x:is>
          <x:t xml:space="preserve">Ag-based</x:t>
        </x:is>
      </x:c>
      <x:c r="F2410" t="inlineStr">
        <x:is>
          <x:t xml:space="preserve">Ag-based</x:t>
        </x:is>
      </x:c>
      <x:c r="G2410" t="n">
        <x:v>1</x:v>
      </x:c>
      <x:c r="H2410" t="n">
        <x:v>0.90488613206598</x:v>
      </x:c>
      <x:c r="I2410" t="n">
        <x:v>-0.1962946451439683</x:v>
      </x:c>
      <x:c r="J2410" t="n">
        <x:v>0</x:v>
      </x:c>
    </x:row>
    <x:row r="2411">
      <x:c r="A2411" t="inlineStr">
        <x:is>
          <x:t xml:space="preserve">MG-JTAC18-004</x:t>
        </x:is>
      </x:c>
      <x:c r="B2411" t="inlineStr">
        <x:is>
          <x:t xml:space="preserve">MG-JTAC18-016</x:t>
        </x:is>
      </x:c>
      <x:c r="C2411" t="inlineStr">
        <x:is>
          <x:t xml:space="preserve">Ag38.4Mg38.4Ca23.2</x:t>
        </x:is>
      </x:c>
      <x:c r="D2411" t="inlineStr">
        <x:is>
          <x:t xml:space="preserve">Ag53.8Mg15.4Ca23.1Cu7.7</x:t>
        </x:is>
      </x:c>
      <x:c r="E2411" t="inlineStr">
        <x:is>
          <x:t xml:space="preserve">Ag-based</x:t>
        </x:is>
      </x:c>
      <x:c r="F2411" t="inlineStr">
        <x:is>
          <x:t xml:space="preserve">Ag-based</x:t>
        </x:is>
      </x:c>
      <x:c r="G2411" t="n">
        <x:v>1</x:v>
      </x:c>
      <x:c r="H2411" t="n">
        <x:v>1.276653928471879</x:v>
      </x:c>
      <x:c r="I2411" t="n">
        <x:v>-0.3424226808222063</x:v>
      </x:c>
      <x:c r="J2411" t="n">
        <x:v>0</x:v>
      </x:c>
    </x:row>
    <x:row r="2412">
      <x:c r="A2412" t="inlineStr">
        <x:is>
          <x:t xml:space="preserve">MG-JTAC18-004</x:t>
        </x:is>
      </x:c>
      <x:c r="B2412" t="inlineStr">
        <x:is>
          <x:t xml:space="preserve">MG-JTAC18-097</x:t>
        </x:is>
      </x:c>
      <x:c r="C2412" t="inlineStr">
        <x:is>
          <x:t xml:space="preserve">Ag38.4Mg38.4Ca23.2</x:t>
        </x:is>
      </x:c>
      <x:c r="D2412" t="inlineStr">
        <x:is>
          <x:t xml:space="preserve">La55Al25Cu20</x:t>
        </x:is>
      </x:c>
      <x:c r="E2412" t="inlineStr">
        <x:is>
          <x:t xml:space="preserve">Ag-based</x:t>
        </x:is>
      </x:c>
      <x:c r="F2412" t="inlineStr">
        <x:is>
          <x:t xml:space="preserve">La-based</x:t>
        </x:is>
      </x:c>
      <x:c r="G2412" t="n">
        <x:v>0</x:v>
      </x:c>
      <x:c r="H2412" t="n">
        <x:v>1.054581439075228</x:v>
      </x:c>
      <x:c r="I2412" t="n">
        <x:v>0.4357285695614374</x:v>
      </x:c>
      <x:c r="J2412" t="n">
        <x:v>1</x:v>
      </x:c>
    </x:row>
    <x:row r="2413">
      <x:c r="A2413" t="inlineStr">
        <x:is>
          <x:t xml:space="preserve">MG-JTAC18-004</x:t>
        </x:is>
      </x:c>
      <x:c r="B2413" t="inlineStr">
        <x:is>
          <x:t xml:space="preserve">MG-JTAC18-108</x:t>
        </x:is>
      </x:c>
      <x:c r="C2413" t="inlineStr">
        <x:is>
          <x:t xml:space="preserve">Ag38.4Mg38.4Ca23.2</x:t>
        </x:is>
      </x:c>
      <x:c r="D2413" t="inlineStr">
        <x:is>
          <x:t xml:space="preserve">(La0.7Ce0.3)65Al10Co25</x:t>
        </x:is>
      </x:c>
      <x:c r="E2413" t="inlineStr">
        <x:is>
          <x:t xml:space="preserve">Ag-based</x:t>
        </x:is>
      </x:c>
      <x:c r="F2413" t="inlineStr">
        <x:is>
          <x:t xml:space="preserve">La-based</x:t>
        </x:is>
      </x:c>
      <x:c r="G2413" t="n">
        <x:v>0</x:v>
      </x:c>
      <x:c r="H2413" t="n">
        <x:v>1.175875077197121</x:v>
      </x:c>
      <x:c r="I2413" t="n">
        <x:v>1.356547323513813</x:v>
      </x:c>
      <x:c r="J2413" t="n">
        <x:v>1</x:v>
      </x:c>
    </x:row>
    <x:row r="2414">
      <x:c r="A2414" t="inlineStr">
        <x:is>
          <x:t xml:space="preserve">MG-JTAC18-004</x:t>
        </x:is>
      </x:c>
      <x:c r="B2414" t="inlineStr">
        <x:is>
          <x:t xml:space="preserve">MG-JTAC18-109</x:t>
        </x:is>
      </x:c>
      <x:c r="C2414" t="inlineStr">
        <x:is>
          <x:t xml:space="preserve">Ag38.4Mg38.4Ca23.2</x:t>
        </x:is>
      </x:c>
      <x:c r="D2414" t="inlineStr">
        <x:is>
          <x:t xml:space="preserve">(La0.8Ce0.2)65Al10Co25</x:t>
        </x:is>
      </x:c>
      <x:c r="E2414" t="inlineStr">
        <x:is>
          <x:t xml:space="preserve">Ag-based</x:t>
        </x:is>
      </x:c>
      <x:c r="F2414" t="inlineStr">
        <x:is>
          <x:t xml:space="preserve">La-based</x:t>
        </x:is>
      </x:c>
      <x:c r="G2414" t="n">
        <x:v>0</x:v>
      </x:c>
      <x:c r="H2414" t="n">
        <x:v>0.7825548194871053</x:v>
      </x:c>
      <x:c r="I2414" t="n">
        <x:v>1.0377885608894</x:v>
      </x:c>
      <x:c r="J2414" t="n">
        <x:v>1</x:v>
      </x:c>
    </x:row>
    <x:row r="2415">
      <x:c r="A2415" t="inlineStr">
        <x:is>
          <x:t xml:space="preserve">MG-JTAC18-005</x:t>
        </x:is>
      </x:c>
      <x:c r="B2415" t="inlineStr">
        <x:is>
          <x:t xml:space="preserve">MG-JTAC18-006</x:t>
        </x:is>
      </x:c>
      <x:c r="C2415" t="inlineStr">
        <x:is>
          <x:t xml:space="preserve">Ag38.5Mg23Ca30.8Cu7.7</x:t>
        </x:is>
      </x:c>
      <x:c r="D2415" t="inlineStr">
        <x:is>
          <x:t xml:space="preserve">Ag38.5Mg30.8Ca23.1Cu7.7</x:t>
        </x:is>
      </x:c>
      <x:c r="E2415" t="inlineStr">
        <x:is>
          <x:t xml:space="preserve">Ag-based</x:t>
        </x:is>
      </x:c>
      <x:c r="F2415" t="inlineStr">
        <x:is>
          <x:t xml:space="preserve">Ag-based</x:t>
        </x:is>
      </x:c>
      <x:c r="G2415" t="n">
        <x:v>1</x:v>
      </x:c>
      <x:c r="H2415" t="n">
        <x:v>0.9994064011178247</x:v>
      </x:c>
      <x:c r="I2415" t="n">
        <x:v>0.1760912590556812</x:v>
      </x:c>
      <x:c r="J2415" t="n">
        <x:v>1</x:v>
      </x:c>
    </x:row>
    <x:row r="2416">
      <x:c r="A2416" t="inlineStr">
        <x:is>
          <x:t xml:space="preserve">MG-JTAC18-005</x:t>
        </x:is>
      </x:c>
      <x:c r="B2416" t="inlineStr">
        <x:is>
          <x:t xml:space="preserve">MG-JTAC18-012</x:t>
        </x:is>
      </x:c>
      <x:c r="C2416" t="inlineStr">
        <x:is>
          <x:t xml:space="preserve">Ag38.5Mg23Ca30.8Cu7.7</x:t>
        </x:is>
      </x:c>
      <x:c r="D2416" t="inlineStr">
        <x:is>
          <x:t xml:space="preserve">Ag46.2Mg30.7Ca23.1</x:t>
        </x:is>
      </x:c>
      <x:c r="E2416" t="inlineStr">
        <x:is>
          <x:t xml:space="preserve">Ag-based</x:t>
        </x:is>
      </x:c>
      <x:c r="F2416" t="inlineStr">
        <x:is>
          <x:t xml:space="preserve">Ag-based</x:t>
        </x:is>
      </x:c>
      <x:c r="G2416" t="n">
        <x:v>1</x:v>
      </x:c>
      <x:c r="H2416" t="n">
        <x:v>0.1426071801165361</x:v>
      </x:c>
      <x:c r="I2416" t="n">
        <x:v>-0.6020599913279624</x:v>
      </x:c>
      <x:c r="J2416" t="n">
        <x:v>0</x:v>
      </x:c>
    </x:row>
    <x:row r="2417">
      <x:c r="A2417" t="inlineStr">
        <x:is>
          <x:t xml:space="preserve">MG-JTAC18-006</x:t>
        </x:is>
      </x:c>
      <x:c r="B2417" t="inlineStr">
        <x:is>
          <x:t xml:space="preserve">MG-JTAC18-007</x:t>
        </x:is>
      </x:c>
      <x:c r="C2417" t="inlineStr">
        <x:is>
          <x:t xml:space="preserve">Ag38.5Mg30.8Ca23.1Cu7.7</x:t>
        </x:is>
      </x:c>
      <x:c r="D2417" t="inlineStr">
        <x:is>
          <x:t xml:space="preserve">Ag38.5Mg38.5Ca15.4Cu7.7</x:t>
        </x:is>
      </x:c>
      <x:c r="E2417" t="inlineStr">
        <x:is>
          <x:t xml:space="preserve">Ag-based</x:t>
        </x:is>
      </x:c>
      <x:c r="F2417" t="inlineStr">
        <x:is>
          <x:t xml:space="preserve">Ag-based</x:t>
        </x:is>
      </x:c>
      <x:c r="G2417" t="n">
        <x:v>1</x:v>
      </x:c>
      <x:c r="H2417" t="n">
        <x:v>0.7349209967983513</x:v>
      </x:c>
      <x:c r="I2417" t="n">
        <x:v>-0.7781512503836436</x:v>
      </x:c>
      <x:c r="J2417" t="n">
        <x:v>0</x:v>
      </x:c>
    </x:row>
    <x:row r="2418">
      <x:c r="A2418" t="inlineStr">
        <x:is>
          <x:t xml:space="preserve">MG-JTAC18-006</x:t>
        </x:is>
      </x:c>
      <x:c r="B2418" t="inlineStr">
        <x:is>
          <x:t xml:space="preserve">MG-JTAC18-011</x:t>
        </x:is>
      </x:c>
      <x:c r="C2418" t="inlineStr">
        <x:is>
          <x:t xml:space="preserve">Ag38.5Mg30.8Ca23.1Cu7.7</x:t>
        </x:is>
      </x:c>
      <x:c r="D2418" t="inlineStr">
        <x:is>
          <x:t xml:space="preserve">Ag46.2Mg23.2Ca23Cu7.7</x:t>
        </x:is>
      </x:c>
      <x:c r="E2418" t="inlineStr">
        <x:is>
          <x:t xml:space="preserve">Ag-based</x:t>
        </x:is>
      </x:c>
      <x:c r="F2418" t="inlineStr">
        <x:is>
          <x:t xml:space="preserve">Ag-based</x:t>
        </x:is>
      </x:c>
      <x:c r="G2418" t="n">
        <x:v>1</x:v>
      </x:c>
      <x:c r="H2418" t="n">
        <x:v>0.9357506867108608</x:v>
      </x:c>
      <x:c r="I2418" t="n">
        <x:v>-0.1760912590556812</x:v>
      </x:c>
      <x:c r="J2418" t="n">
        <x:v>0</x:v>
      </x:c>
    </x:row>
    <x:row r="2419">
      <x:c r="A2419" t="inlineStr">
        <x:is>
          <x:t xml:space="preserve">MG-JTAC18-006</x:t>
        </x:is>
      </x:c>
      <x:c r="B2419" t="inlineStr">
        <x:is>
          <x:t xml:space="preserve">MG-JTAC18-012</x:t>
        </x:is>
      </x:c>
      <x:c r="C2419" t="inlineStr">
        <x:is>
          <x:t xml:space="preserve">Ag38.5Mg30.8Ca23.1Cu7.7</x:t>
        </x:is>
      </x:c>
      <x:c r="D2419" t="inlineStr">
        <x:is>
          <x:t xml:space="preserve">Ag46.2Mg30.7Ca23.1</x:t>
        </x:is>
      </x:c>
      <x:c r="E2419" t="inlineStr">
        <x:is>
          <x:t xml:space="preserve">Ag-based</x:t>
        </x:is>
      </x:c>
      <x:c r="F2419" t="inlineStr">
        <x:is>
          <x:t xml:space="preserve">Ag-based</x:t>
        </x:is>
      </x:c>
      <x:c r="G2419" t="n">
        <x:v>1</x:v>
      </x:c>
      <x:c r="H2419" t="n">
        <x:v>1.076183501240185</x:v>
      </x:c>
      <x:c r="I2419" t="n">
        <x:v>-0.7781512503836436</x:v>
      </x:c>
      <x:c r="J2419" t="n">
        <x:v>0</x:v>
      </x:c>
    </x:row>
    <x:row r="2420">
      <x:c r="A2420" t="inlineStr">
        <x:is>
          <x:t xml:space="preserve">MG-JTAC18-007</x:t>
        </x:is>
      </x:c>
      <x:c r="B2420" t="inlineStr">
        <x:is>
          <x:t xml:space="preserve">MG-JTAC18-011</x:t>
        </x:is>
      </x:c>
      <x:c r="C2420" t="inlineStr">
        <x:is>
          <x:t xml:space="preserve">Ag38.5Mg38.5Ca15.4Cu7.7</x:t>
        </x:is>
      </x:c>
      <x:c r="D2420" t="inlineStr">
        <x:is>
          <x:t xml:space="preserve">Ag46.2Mg23.2Ca23Cu7.7</x:t>
        </x:is>
      </x:c>
      <x:c r="E2420" t="inlineStr">
        <x:is>
          <x:t xml:space="preserve">Ag-based</x:t>
        </x:is>
      </x:c>
      <x:c r="F2420" t="inlineStr">
        <x:is>
          <x:t xml:space="preserve">Ag-based</x:t>
        </x:is>
      </x:c>
      <x:c r="G2420" t="n">
        <x:v>1</x:v>
      </x:c>
      <x:c r="H2420" t="n">
        <x:v>0.2570786172469209</x:v>
      </x:c>
      <x:c r="I2420" t="n">
        <x:v>0.6020599913279624</x:v>
      </x:c>
      <x:c r="J2420" t="n">
        <x:v>1</x:v>
      </x:c>
    </x:row>
    <x:row r="2421">
      <x:c r="A2421" t="inlineStr">
        <x:is>
          <x:t xml:space="preserve">MG-JTAC18-008</x:t>
        </x:is>
      </x:c>
      <x:c r="B2421" t="inlineStr">
        <x:is>
          <x:t xml:space="preserve">MG-JTAC18-009</x:t>
        </x:is>
      </x:c>
      <x:c r="C2421" t="inlineStr">
        <x:is>
          <x:t xml:space="preserve">Ag46.2Mg23.1Ca30.7</x:t>
        </x:is>
      </x:c>
      <x:c r="D2421" t="inlineStr">
        <x:is>
          <x:t xml:space="preserve">Ag46.2Mg15.3Ca38.4</x:t>
        </x:is>
      </x:c>
      <x:c r="E2421" t="inlineStr">
        <x:is>
          <x:t xml:space="preserve">Ag-based</x:t>
        </x:is>
      </x:c>
      <x:c r="F2421" t="inlineStr">
        <x:is>
          <x:t xml:space="preserve">Ag-based</x:t>
        </x:is>
      </x:c>
      <x:c r="G2421" t="n">
        <x:v>1</x:v>
      </x:c>
      <x:c r="H2421" t="n">
        <x:v>0.8094813040678622</x:v>
      </x:c>
      <x:c r="I2421" t="n">
        <x:v>-0.3679767852945944</x:v>
      </x:c>
      <x:c r="J2421" t="n">
        <x:v>0</x:v>
      </x:c>
    </x:row>
    <x:row r="2422">
      <x:c r="A2422" t="inlineStr">
        <x:is>
          <x:t xml:space="preserve">MG-JTAC18-008</x:t>
        </x:is>
      </x:c>
      <x:c r="B2422" t="inlineStr">
        <x:is>
          <x:t xml:space="preserve">MG-JTAC18-010</x:t>
        </x:is>
      </x:c>
      <x:c r="C2422" t="inlineStr">
        <x:is>
          <x:t xml:space="preserve">Ag46.2Mg23.1Ca30.7</x:t>
        </x:is>
      </x:c>
      <x:c r="D2422" t="inlineStr">
        <x:is>
          <x:t xml:space="preserve">Ag46.2Mg15.4Ca30.5Cu7.7</x:t>
        </x:is>
      </x:c>
      <x:c r="E2422" t="inlineStr">
        <x:is>
          <x:t xml:space="preserve">Ag-based</x:t>
        </x:is>
      </x:c>
      <x:c r="F2422" t="inlineStr">
        <x:is>
          <x:t xml:space="preserve">Ag-based</x:t>
        </x:is>
      </x:c>
      <x:c r="G2422" t="n">
        <x:v>1</x:v>
      </x:c>
      <x:c r="H2422" t="n">
        <x:v>0.3241166098582749</x:v>
      </x:c>
      <x:c r="I2422" t="n">
        <x:v>0.0579919469776868</x:v>
      </x:c>
      <x:c r="J2422" t="n">
        <x:v>1</x:v>
      </x:c>
    </x:row>
    <x:row r="2423">
      <x:c r="A2423" t="inlineStr">
        <x:is>
          <x:t xml:space="preserve">MG-JTAC18-008</x:t>
        </x:is>
      </x:c>
      <x:c r="B2423" t="inlineStr">
        <x:is>
          <x:t xml:space="preserve">MG-JTAC18-016</x:t>
        </x:is>
      </x:c>
      <x:c r="C2423" t="inlineStr">
        <x:is>
          <x:t xml:space="preserve">Ag46.2Mg23.1Ca30.7</x:t>
        </x:is>
      </x:c>
      <x:c r="D2423" t="inlineStr">
        <x:is>
          <x:t xml:space="preserve">Ag53.8Mg15.4Ca23.1Cu7.7</x:t>
        </x:is>
      </x:c>
      <x:c r="E2423" t="inlineStr">
        <x:is>
          <x:t xml:space="preserve">Ag-based</x:t>
        </x:is>
      </x:c>
      <x:c r="F2423" t="inlineStr">
        <x:is>
          <x:t xml:space="preserve">Ag-based</x:t>
        </x:is>
      </x:c>
      <x:c r="G2423" t="n">
        <x:v>1</x:v>
      </x:c>
      <x:c r="H2423" t="n">
        <x:v>0.1499151409811185</x:v>
      </x:c>
      <x:c r="I2423" t="n">
        <x:v>-0.146128035678238</x:v>
      </x:c>
      <x:c r="J2423" t="n">
        <x:v>0</x:v>
      </x:c>
    </x:row>
    <x:row r="2424">
      <x:c r="A2424" t="inlineStr">
        <x:is>
          <x:t xml:space="preserve">MG-JTAC18-008</x:t>
        </x:is>
      </x:c>
      <x:c r="B2424" t="inlineStr">
        <x:is>
          <x:t xml:space="preserve">MG-JTAC18-097</x:t>
        </x:is>
      </x:c>
      <x:c r="C2424" t="inlineStr">
        <x:is>
          <x:t xml:space="preserve">Ag46.2Mg23.1Ca30.7</x:t>
        </x:is>
      </x:c>
      <x:c r="D2424" t="inlineStr">
        <x:is>
          <x:t xml:space="preserve">La55Al25Cu20</x:t>
        </x:is>
      </x:c>
      <x:c r="E2424" t="inlineStr">
        <x:is>
          <x:t xml:space="preserve">Ag-based</x:t>
        </x:is>
      </x:c>
      <x:c r="F2424" t="inlineStr">
        <x:is>
          <x:t xml:space="preserve">La-based</x:t>
        </x:is>
      </x:c>
      <x:c r="G2424" t="n">
        <x:v>0</x:v>
      </x:c>
      <x:c r="H2424" t="n">
        <x:v>0.7504041933598451</x:v>
      </x:c>
      <x:c r="I2424" t="n">
        <x:v>0.6320232147054057</x:v>
      </x:c>
      <x:c r="J2424" t="n">
        <x:v>1</x:v>
      </x:c>
    </x:row>
    <x:row r="2425">
      <x:c r="A2425" t="inlineStr">
        <x:is>
          <x:t xml:space="preserve">MG-JTAC18-008</x:t>
        </x:is>
      </x:c>
      <x:c r="B2425" t="inlineStr">
        <x:is>
          <x:t xml:space="preserve">MG-JTAC18-104</x:t>
        </x:is>
      </x:c>
      <x:c r="C2425" t="inlineStr">
        <x:is>
          <x:t xml:space="preserve">Ag46.2Mg23.1Ca30.7</x:t>
        </x:is>
      </x:c>
      <x:c r="D2425" t="inlineStr">
        <x:is>
          <x:t xml:space="preserve">(La0.3Ce0.7)65Al10Co25</x:t>
        </x:is>
      </x:c>
      <x:c r="E2425" t="inlineStr">
        <x:is>
          <x:t xml:space="preserve">Ag-based</x:t>
        </x:is>
      </x:c>
      <x:c r="F2425" t="inlineStr">
        <x:is>
          <x:t xml:space="preserve">La-based</x:t>
        </x:is>
      </x:c>
      <x:c r="G2425" t="n">
        <x:v>0</x:v>
      </x:c>
      <x:c r="H2425" t="n">
        <x:v>0.7042937869771864</x:v>
      </x:c>
      <x:c r="I2425" t="n">
        <x:v>1.109144469425068</x:v>
      </x:c>
      <x:c r="J2425" t="n">
        <x:v>1</x:v>
      </x:c>
    </x:row>
    <x:row r="2426">
      <x:c r="A2426" t="inlineStr">
        <x:is>
          <x:t xml:space="preserve">MG-JTAC18-008</x:t>
        </x:is>
      </x:c>
      <x:c r="B2426" t="inlineStr">
        <x:is>
          <x:t xml:space="preserve">MG-JTAC18-105</x:t>
        </x:is>
      </x:c>
      <x:c r="C2426" t="inlineStr">
        <x:is>
          <x:t xml:space="preserve">Ag46.2Mg23.1Ca30.7</x:t>
        </x:is>
      </x:c>
      <x:c r="D2426" t="inlineStr">
        <x:is>
          <x:t xml:space="preserve">(La0.4Ce0.6)65Al10Co25</x:t>
        </x:is>
      </x:c>
      <x:c r="E2426" t="inlineStr">
        <x:is>
          <x:t xml:space="preserve">Ag-based</x:t>
        </x:is>
      </x:c>
      <x:c r="F2426" t="inlineStr">
        <x:is>
          <x:t xml:space="preserve">La-based</x:t>
        </x:is>
      </x:c>
      <x:c r="G2426" t="n">
        <x:v>0</x:v>
      </x:c>
      <x:c r="H2426" t="n">
        <x:v>0.6774873342325856</x:v>
      </x:c>
      <x:c r="I2426" t="n">
        <x:v>1.234083206033368</x:v>
      </x:c>
      <x:c r="J2426" t="n">
        <x:v>1</x:v>
      </x:c>
    </x:row>
    <x:row r="2427">
      <x:c r="A2427" t="inlineStr">
        <x:is>
          <x:t xml:space="preserve">MG-JTAC18-008</x:t>
        </x:is>
      </x:c>
      <x:c r="B2427" t="inlineStr">
        <x:is>
          <x:t xml:space="preserve">MG-JTAC18-107</x:t>
        </x:is>
      </x:c>
      <x:c r="C2427" t="inlineStr">
        <x:is>
          <x:t xml:space="preserve">Ag46.2Mg23.1Ca30.7</x:t>
        </x:is>
      </x:c>
      <x:c r="D2427" t="inlineStr">
        <x:is>
          <x:t xml:space="preserve">(La0.6Ce0.4)65Al10Co25</x:t>
        </x:is>
      </x:c>
      <x:c r="E2427" t="inlineStr">
        <x:is>
          <x:t xml:space="preserve">Ag-based</x:t>
        </x:is>
      </x:c>
      <x:c r="F2427" t="inlineStr">
        <x:is>
          <x:t xml:space="preserve">La-based</x:t>
        </x:is>
      </x:c>
      <x:c r="G2427" t="n">
        <x:v>0</x:v>
      </x:c>
      <x:c r="H2427" t="n">
        <x:v>0.2049375609855187</x:v>
      </x:c>
      <x:c r="I2427" t="n">
        <x:v>1.455931955649724</x:v>
      </x:c>
      <x:c r="J2427" t="n">
        <x:v>1</x:v>
      </x:c>
    </x:row>
    <x:row r="2428">
      <x:c r="A2428" t="inlineStr">
        <x:is>
          <x:t xml:space="preserve">MG-JTAC18-008</x:t>
        </x:is>
      </x:c>
      <x:c r="B2428" t="inlineStr">
        <x:is>
          <x:t xml:space="preserve">MG-JTAC18-108</x:t>
        </x:is>
      </x:c>
      <x:c r="C2428" t="inlineStr">
        <x:is>
          <x:t xml:space="preserve">Ag46.2Mg23.1Ca30.7</x:t>
        </x:is>
      </x:c>
      <x:c r="D2428" t="inlineStr">
        <x:is>
          <x:t xml:space="preserve">(La0.7Ce0.3)65Al10Co25</x:t>
        </x:is>
      </x:c>
      <x:c r="E2428" t="inlineStr">
        <x:is>
          <x:t xml:space="preserve">Ag-based</x:t>
        </x:is>
      </x:c>
      <x:c r="F2428" t="inlineStr">
        <x:is>
          <x:t xml:space="preserve">La-based</x:t>
        </x:is>
      </x:c>
      <x:c r="G2428" t="n">
        <x:v>0</x:v>
      </x:c>
      <x:c r="H2428" t="n">
        <x:v>0.5148179903652997</x:v>
      </x:c>
      <x:c r="I2428" t="n">
        <x:v>1.552841968657781</x:v>
      </x:c>
      <x:c r="J2428" t="n">
        <x:v>1</x:v>
      </x:c>
    </x:row>
    <x:row r="2429">
      <x:c r="A2429" t="inlineStr">
        <x:is>
          <x:t xml:space="preserve">MG-JTAC18-008</x:t>
        </x:is>
      </x:c>
      <x:c r="B2429" t="inlineStr">
        <x:is>
          <x:t xml:space="preserve">MG-JTAC18-109</x:t>
        </x:is>
      </x:c>
      <x:c r="C2429" t="inlineStr">
        <x:is>
          <x:t xml:space="preserve">Ag46.2Mg23.1Ca30.7</x:t>
        </x:is>
      </x:c>
      <x:c r="D2429" t="inlineStr">
        <x:is>
          <x:t xml:space="preserve">(La0.8Ce0.2)65Al10Co25</x:t>
        </x:is>
      </x:c>
      <x:c r="E2429" t="inlineStr">
        <x:is>
          <x:t xml:space="preserve">Ag-based</x:t>
        </x:is>
      </x:c>
      <x:c r="F2429" t="inlineStr">
        <x:is>
          <x:t xml:space="preserve">La-based</x:t>
        </x:is>
      </x:c>
      <x:c r="G2429" t="n">
        <x:v>0</x:v>
      </x:c>
      <x:c r="H2429" t="n">
        <x:v>0.7534838410667829</x:v>
      </x:c>
      <x:c r="I2429" t="n">
        <x:v>1.234083206033368</x:v>
      </x:c>
      <x:c r="J2429" t="n">
        <x:v>1</x:v>
      </x:c>
    </x:row>
    <x:row r="2430">
      <x:c r="A2430" t="inlineStr">
        <x:is>
          <x:t xml:space="preserve">MG-JTAC18-008</x:t>
        </x:is>
      </x:c>
      <x:c r="B2430" t="inlineStr">
        <x:is>
          <x:t xml:space="preserve">MG-JTAC18-112</x:t>
        </x:is>
      </x:c>
      <x:c r="C2430" t="inlineStr">
        <x:is>
          <x:t xml:space="preserve">Ag46.2Mg23.1Ca30.7</x:t>
        </x:is>
      </x:c>
      <x:c r="D2430" t="inlineStr">
        <x:is>
          <x:t xml:space="preserve">Mg60Ni20La20</x:t>
        </x:is>
      </x:c>
      <x:c r="E2430" t="inlineStr">
        <x:is>
          <x:t xml:space="preserve">Ag-based</x:t>
        </x:is>
      </x:c>
      <x:c r="F2430" t="inlineStr">
        <x:is>
          <x:t xml:space="preserve">Mg-based</x:t>
        </x:is>
      </x:c>
      <x:c r="G2430" t="n">
        <x:v>0</x:v>
      </x:c>
      <x:c r="H2430" t="n">
        <x:v>0.7178290477395619</x:v>
      </x:c>
      <x:c r="I2430" t="n">
        <x:v>-0.5440680443502756</x:v>
      </x:c>
      <x:c r="J2430" t="n">
        <x:v>0</x:v>
      </x:c>
    </x:row>
    <x:row r="2431">
      <x:c r="A2431" t="inlineStr">
        <x:is>
          <x:t xml:space="preserve">MG-JTAC18-009</x:t>
        </x:is>
      </x:c>
      <x:c r="B2431" t="inlineStr">
        <x:is>
          <x:t xml:space="preserve">MG-JTAC18-010</x:t>
        </x:is>
      </x:c>
      <x:c r="C2431" t="inlineStr">
        <x:is>
          <x:t xml:space="preserve">Ag46.2Mg15.3Ca38.4</x:t>
        </x:is>
      </x:c>
      <x:c r="D2431" t="inlineStr">
        <x:is>
          <x:t xml:space="preserve">Ag46.2Mg15.4Ca30.5Cu7.7</x:t>
        </x:is>
      </x:c>
      <x:c r="E2431" t="inlineStr">
        <x:is>
          <x:t xml:space="preserve">Ag-based</x:t>
        </x:is>
      </x:c>
      <x:c r="F2431" t="inlineStr">
        <x:is>
          <x:t xml:space="preserve">Ag-based</x:t>
        </x:is>
      </x:c>
      <x:c r="G2431" t="n">
        <x:v>1</x:v>
      </x:c>
      <x:c r="H2431" t="n">
        <x:v>0.55806140983612</x:v>
      </x:c>
      <x:c r="I2431" t="n">
        <x:v>0.4259687322722812</x:v>
      </x:c>
      <x:c r="J2431" t="n">
        <x:v>1</x:v>
      </x:c>
    </x:row>
    <x:row r="2432">
      <x:c r="A2432" t="inlineStr">
        <x:is>
          <x:t xml:space="preserve">MG-JTAC18-009</x:t>
        </x:is>
      </x:c>
      <x:c r="B2432" t="inlineStr">
        <x:is>
          <x:t xml:space="preserve">MG-JTAC18-011</x:t>
        </x:is>
      </x:c>
      <x:c r="C2432" t="inlineStr">
        <x:is>
          <x:t xml:space="preserve">Ag46.2Mg15.3Ca38.4</x:t>
        </x:is>
      </x:c>
      <x:c r="D2432" t="inlineStr">
        <x:is>
          <x:t xml:space="preserve">Ag46.2Mg23.2Ca23Cu7.7</x:t>
        </x:is>
      </x:c>
      <x:c r="E2432" t="inlineStr">
        <x:is>
          <x:t xml:space="preserve">Ag-based</x:t>
        </x:is>
      </x:c>
      <x:c r="F2432" t="inlineStr">
        <x:is>
          <x:t xml:space="preserve">Ag-based</x:t>
        </x:is>
      </x:c>
      <x:c r="G2432" t="n">
        <x:v>1</x:v>
      </x:c>
      <x:c r="H2432" t="n">
        <x:v>1.210356436197829</x:v>
      </x:c>
      <x:c r="I2432" t="n">
        <x:v>0.8239087409443189</x:v>
      </x:c>
      <x:c r="J2432" t="n">
        <x:v>1</x:v>
      </x:c>
    </x:row>
    <x:row r="2433">
      <x:c r="A2433" t="inlineStr">
        <x:is>
          <x:t xml:space="preserve">MG-JTAC18-009</x:t>
        </x:is>
      </x:c>
      <x:c r="B2433" t="inlineStr">
        <x:is>
          <x:t xml:space="preserve">MG-JTAC18-015</x:t>
        </x:is>
      </x:c>
      <x:c r="C2433" t="inlineStr">
        <x:is>
          <x:t xml:space="preserve">Ag46.2Mg15.3Ca38.4</x:t>
        </x:is>
      </x:c>
      <x:c r="D2433" t="inlineStr">
        <x:is>
          <x:t xml:space="preserve">Ag53.8Mg23.1Ca23.1</x:t>
        </x:is>
      </x:c>
      <x:c r="E2433" t="inlineStr">
        <x:is>
          <x:t xml:space="preserve">Ag-based</x:t>
        </x:is>
      </x:c>
      <x:c r="F2433" t="inlineStr">
        <x:is>
          <x:t xml:space="preserve">Ag-based</x:t>
        </x:is>
      </x:c>
      <x:c r="G2433" t="n">
        <x:v>1</x:v>
      </x:c>
      <x:c r="H2433" t="n">
        <x:v>0.5251926224725375</x:v>
      </x:c>
      <x:c r="I2433" t="n">
        <x:v>0.3679767852945944</x:v>
      </x:c>
      <x:c r="J2433" t="n">
        <x:v>1</x:v>
      </x:c>
    </x:row>
    <x:row r="2434">
      <x:c r="A2434" t="inlineStr">
        <x:is>
          <x:t xml:space="preserve">MG-JTAC18-009</x:t>
        </x:is>
      </x:c>
      <x:c r="B2434" t="inlineStr">
        <x:is>
          <x:t xml:space="preserve">MG-JTAC18-016</x:t>
        </x:is>
      </x:c>
      <x:c r="C2434" t="inlineStr">
        <x:is>
          <x:t xml:space="preserve">Ag46.2Mg15.3Ca38.4</x:t>
        </x:is>
      </x:c>
      <x:c r="D2434" t="inlineStr">
        <x:is>
          <x:t xml:space="preserve">Ag53.8Mg15.4Ca23.1Cu7.7</x:t>
        </x:is>
      </x:c>
      <x:c r="E2434" t="inlineStr">
        <x:is>
          <x:t xml:space="preserve">Ag-based</x:t>
        </x:is>
      </x:c>
      <x:c r="F2434" t="inlineStr">
        <x:is>
          <x:t xml:space="preserve">Ag-based</x:t>
        </x:is>
      </x:c>
      <x:c r="G2434" t="n">
        <x:v>1</x:v>
      </x:c>
      <x:c r="H2434" t="n">
        <x:v>0.7945081835667972</x:v>
      </x:c>
      <x:c r="I2434" t="n">
        <x:v>0.2218487496163564</x:v>
      </x:c>
      <x:c r="J2434" t="n">
        <x:v>1</x:v>
      </x:c>
    </x:row>
    <x:row r="2435">
      <x:c r="A2435" t="inlineStr">
        <x:is>
          <x:t xml:space="preserve">MG-JTAC18-009</x:t>
        </x:is>
      </x:c>
      <x:c r="B2435" t="inlineStr">
        <x:is>
          <x:t xml:space="preserve">MG-JTAC18-097</x:t>
        </x:is>
      </x:c>
      <x:c r="C2435" t="inlineStr">
        <x:is>
          <x:t xml:space="preserve">Ag46.2Mg15.3Ca38.4</x:t>
        </x:is>
      </x:c>
      <x:c r="D2435" t="inlineStr">
        <x:is>
          <x:t xml:space="preserve">La55Al25Cu20</x:t>
        </x:is>
      </x:c>
      <x:c r="E2435" t="inlineStr">
        <x:is>
          <x:t xml:space="preserve">Ag-based</x:t>
        </x:is>
      </x:c>
      <x:c r="F2435" t="inlineStr">
        <x:is>
          <x:t xml:space="preserve">La-based</x:t>
        </x:is>
      </x:c>
      <x:c r="G2435" t="n">
        <x:v>0</x:v>
      </x:c>
      <x:c r="H2435" t="n">
        <x:v>0.7093608930690178</x:v>
      </x:c>
      <x:c r="I2435" t="n">
        <x:v>1</x:v>
      </x:c>
      <x:c r="J2435" t="n">
        <x:v>1</x:v>
      </x:c>
    </x:row>
    <x:row r="2436">
      <x:c r="A2436" t="inlineStr">
        <x:is>
          <x:t xml:space="preserve">MG-JTAC18-009</x:t>
        </x:is>
      </x:c>
      <x:c r="B2436" t="inlineStr">
        <x:is>
          <x:t xml:space="preserve">MG-JTAC18-104</x:t>
        </x:is>
      </x:c>
      <x:c r="C2436" t="inlineStr">
        <x:is>
          <x:t xml:space="preserve">Ag46.2Mg15.3Ca38.4</x:t>
        </x:is>
      </x:c>
      <x:c r="D2436" t="inlineStr">
        <x:is>
          <x:t xml:space="preserve">(La0.3Ce0.7)65Al10Co25</x:t>
        </x:is>
      </x:c>
      <x:c r="E2436" t="inlineStr">
        <x:is>
          <x:t xml:space="preserve">Ag-based</x:t>
        </x:is>
      </x:c>
      <x:c r="F2436" t="inlineStr">
        <x:is>
          <x:t xml:space="preserve">La-based</x:t>
        </x:is>
      </x:c>
      <x:c r="G2436" t="n">
        <x:v>0</x:v>
      </x:c>
      <x:c r="H2436" t="n">
        <x:v>1.291307630043036</x:v>
      </x:c>
      <x:c r="I2436" t="n">
        <x:v>1.477121254719663</x:v>
      </x:c>
      <x:c r="J2436" t="n">
        <x:v>1</x:v>
      </x:c>
    </x:row>
    <x:row r="2437">
      <x:c r="A2437" t="inlineStr">
        <x:is>
          <x:t xml:space="preserve">MG-JTAC18-009</x:t>
        </x:is>
      </x:c>
      <x:c r="B2437" t="inlineStr">
        <x:is>
          <x:t xml:space="preserve">MG-JTAC18-107</x:t>
        </x:is>
      </x:c>
      <x:c r="C2437" t="inlineStr">
        <x:is>
          <x:t xml:space="preserve">Ag46.2Mg15.3Ca38.4</x:t>
        </x:is>
      </x:c>
      <x:c r="D2437" t="inlineStr">
        <x:is>
          <x:t xml:space="preserve">(La0.6Ce0.4)65Al10Co25</x:t>
        </x:is>
      </x:c>
      <x:c r="E2437" t="inlineStr">
        <x:is>
          <x:t xml:space="preserve">Ag-based</x:t>
        </x:is>
      </x:c>
      <x:c r="F2437" t="inlineStr">
        <x:is>
          <x:t xml:space="preserve">La-based</x:t>
        </x:is>
      </x:c>
      <x:c r="G2437" t="n">
        <x:v>0</x:v>
      </x:c>
      <x:c r="H2437" t="n">
        <x:v>0.9095058370875958</x:v>
      </x:c>
      <x:c r="I2437" t="n">
        <x:v>1.823908740944319</x:v>
      </x:c>
      <x:c r="J2437" t="n">
        <x:v>1</x:v>
      </x:c>
    </x:row>
    <x:row r="2438">
      <x:c r="A2438" t="inlineStr">
        <x:is>
          <x:t xml:space="preserve">MG-JTAC18-009</x:t>
        </x:is>
      </x:c>
      <x:c r="B2438" t="inlineStr">
        <x:is>
          <x:t xml:space="preserve">MG-JTAC18-108</x:t>
        </x:is>
      </x:c>
      <x:c r="C2438" t="inlineStr">
        <x:is>
          <x:t xml:space="preserve">Ag46.2Mg15.3Ca38.4</x:t>
        </x:is>
      </x:c>
      <x:c r="D2438" t="inlineStr">
        <x:is>
          <x:t xml:space="preserve">(La0.7Ce0.3)65Al10Co25</x:t>
        </x:is>
      </x:c>
      <x:c r="E2438" t="inlineStr">
        <x:is>
          <x:t xml:space="preserve">Ag-based</x:t>
        </x:is>
      </x:c>
      <x:c r="F2438" t="inlineStr">
        <x:is>
          <x:t xml:space="preserve">La-based</x:t>
        </x:is>
      </x:c>
      <x:c r="G2438" t="n">
        <x:v>0</x:v>
      </x:c>
      <x:c r="H2438" t="n">
        <x:v>0.7521597820283826</x:v>
      </x:c>
      <x:c r="I2438" t="n">
        <x:v>1.920818753952375</x:v>
      </x:c>
      <x:c r="J2438" t="n">
        <x:v>1</x:v>
      </x:c>
    </x:row>
    <x:row r="2439">
      <x:c r="A2439" t="inlineStr">
        <x:is>
          <x:t xml:space="preserve">MG-JTAC18-009</x:t>
        </x:is>
      </x:c>
      <x:c r="B2439" t="inlineStr">
        <x:is>
          <x:t xml:space="preserve">MG-JTAC18-109</x:t>
        </x:is>
      </x:c>
      <x:c r="C2439" t="inlineStr">
        <x:is>
          <x:t xml:space="preserve">Ag46.2Mg15.3Ca38.4</x:t>
        </x:is>
      </x:c>
      <x:c r="D2439" t="inlineStr">
        <x:is>
          <x:t xml:space="preserve">(La0.8Ce0.2)65Al10Co25</x:t>
        </x:is>
      </x:c>
      <x:c r="E2439" t="inlineStr">
        <x:is>
          <x:t xml:space="preserve">Ag-based</x:t>
        </x:is>
      </x:c>
      <x:c r="F2439" t="inlineStr">
        <x:is>
          <x:t xml:space="preserve">La-based</x:t>
        </x:is>
      </x:c>
      <x:c r="G2439" t="n">
        <x:v>0</x:v>
      </x:c>
      <x:c r="H2439" t="n">
        <x:v>0.4425820020593111</x:v>
      </x:c>
      <x:c r="I2439" t="n">
        <x:v>1.602059991327963</x:v>
      </x:c>
      <x:c r="J2439" t="n">
        <x:v>1</x:v>
      </x:c>
    </x:row>
    <x:row r="2440">
      <x:c r="A2440" t="inlineStr">
        <x:is>
          <x:t xml:space="preserve">MG-JTAC18-010</x:t>
        </x:is>
      </x:c>
      <x:c r="B2440" t="inlineStr">
        <x:is>
          <x:t xml:space="preserve">MG-JTAC18-015</x:t>
        </x:is>
      </x:c>
      <x:c r="C2440" t="inlineStr">
        <x:is>
          <x:t xml:space="preserve">Ag46.2Mg15.4Ca30.5Cu7.7</x:t>
        </x:is>
      </x:c>
      <x:c r="D2440" t="inlineStr">
        <x:is>
          <x:t xml:space="preserve">Ag53.8Mg23.1Ca23.1</x:t>
        </x:is>
      </x:c>
      <x:c r="E2440" t="inlineStr">
        <x:is>
          <x:t xml:space="preserve">Ag-based</x:t>
        </x:is>
      </x:c>
      <x:c r="F2440" t="inlineStr">
        <x:is>
          <x:t xml:space="preserve">Ag-based</x:t>
        </x:is>
      </x:c>
      <x:c r="G2440" t="n">
        <x:v>1</x:v>
      </x:c>
      <x:c r="H2440" t="n">
        <x:v>0.3515005479201141</x:v>
      </x:c>
      <x:c r="I2440" t="n">
        <x:v>-0.0579919469776868</x:v>
      </x:c>
      <x:c r="J2440" t="n">
        <x:v>0</x:v>
      </x:c>
    </x:row>
    <x:row r="2441">
      <x:c r="A2441" t="inlineStr">
        <x:is>
          <x:t xml:space="preserve">MG-JTAC18-010</x:t>
        </x:is>
      </x:c>
      <x:c r="B2441" t="inlineStr">
        <x:is>
          <x:t xml:space="preserve">MG-JTAC18-016</x:t>
        </x:is>
      </x:c>
      <x:c r="C2441" t="inlineStr">
        <x:is>
          <x:t xml:space="preserve">Ag46.2Mg15.4Ca30.5Cu7.7</x:t>
        </x:is>
      </x:c>
      <x:c r="D2441" t="inlineStr">
        <x:is>
          <x:t xml:space="preserve">Ag53.8Mg15.4Ca23.1Cu7.7</x:t>
        </x:is>
      </x:c>
      <x:c r="E2441" t="inlineStr">
        <x:is>
          <x:t xml:space="preserve">Ag-based</x:t>
        </x:is>
      </x:c>
      <x:c r="F2441" t="inlineStr">
        <x:is>
          <x:t xml:space="preserve">Ag-based</x:t>
        </x:is>
      </x:c>
      <x:c r="G2441" t="n">
        <x:v>1</x:v>
      </x:c>
      <x:c r="H2441" t="n">
        <x:v>0.259455913253096</x:v>
      </x:c>
      <x:c r="I2441" t="n">
        <x:v>-0.2041199826559248</x:v>
      </x:c>
      <x:c r="J2441" t="n">
        <x:v>0</x:v>
      </x:c>
    </x:row>
    <x:row r="2442">
      <x:c r="A2442" t="inlineStr">
        <x:is>
          <x:t xml:space="preserve">MG-JTAC18-010</x:t>
        </x:is>
      </x:c>
      <x:c r="B2442" t="inlineStr">
        <x:is>
          <x:t xml:space="preserve">MG-JTAC18-097</x:t>
        </x:is>
      </x:c>
      <x:c r="C2442" t="inlineStr">
        <x:is>
          <x:t xml:space="preserve">Ag46.2Mg15.4Ca30.5Cu7.7</x:t>
        </x:is>
      </x:c>
      <x:c r="D2442" t="inlineStr">
        <x:is>
          <x:t xml:space="preserve">La55Al25Cu20</x:t>
        </x:is>
      </x:c>
      <x:c r="E2442" t="inlineStr">
        <x:is>
          <x:t xml:space="preserve">Ag-based</x:t>
        </x:is>
      </x:c>
      <x:c r="F2442" t="inlineStr">
        <x:is>
          <x:t xml:space="preserve">La-based</x:t>
        </x:is>
      </x:c>
      <x:c r="G2442" t="n">
        <x:v>0</x:v>
      </x:c>
      <x:c r="H2442" t="n">
        <x:v>0.4698011876250728</x:v>
      </x:c>
      <x:c r="I2442" t="n">
        <x:v>0.5740312677277188</x:v>
      </x:c>
      <x:c r="J2442" t="n">
        <x:v>1</x:v>
      </x:c>
    </x:row>
    <x:row r="2443">
      <x:c r="A2443" t="inlineStr">
        <x:is>
          <x:t xml:space="preserve">MG-JTAC18-010</x:t>
        </x:is>
      </x:c>
      <x:c r="B2443" t="inlineStr">
        <x:is>
          <x:t xml:space="preserve">MG-JTAC18-104</x:t>
        </x:is>
      </x:c>
      <x:c r="C2443" t="inlineStr">
        <x:is>
          <x:t xml:space="preserve">Ag46.2Mg15.4Ca30.5Cu7.7</x:t>
        </x:is>
      </x:c>
      <x:c r="D2443" t="inlineStr">
        <x:is>
          <x:t xml:space="preserve">(La0.3Ce0.7)65Al10Co25</x:t>
        </x:is>
      </x:c>
      <x:c r="E2443" t="inlineStr">
        <x:is>
          <x:t xml:space="preserve">Ag-based</x:t>
        </x:is>
      </x:c>
      <x:c r="F2443" t="inlineStr">
        <x:is>
          <x:t xml:space="preserve">La-based</x:t>
        </x:is>
      </x:c>
      <x:c r="G2443" t="n">
        <x:v>0</x:v>
      </x:c>
      <x:c r="H2443" t="n">
        <x:v>0.9883847529036126</x:v>
      </x:c>
      <x:c r="I2443" t="n">
        <x:v>1.051152522447381</x:v>
      </x:c>
      <x:c r="J2443" t="n">
        <x:v>1</x:v>
      </x:c>
    </x:row>
    <x:row r="2444">
      <x:c r="A2444" t="inlineStr">
        <x:is>
          <x:t xml:space="preserve">MG-JTAC18-010</x:t>
        </x:is>
      </x:c>
      <x:c r="B2444" t="inlineStr">
        <x:is>
          <x:t xml:space="preserve">MG-JTAC18-105</x:t>
        </x:is>
      </x:c>
      <x:c r="C2444" t="inlineStr">
        <x:is>
          <x:t xml:space="preserve">Ag46.2Mg15.4Ca30.5Cu7.7</x:t>
        </x:is>
      </x:c>
      <x:c r="D2444" t="inlineStr">
        <x:is>
          <x:t xml:space="preserve">(La0.4Ce0.6)65Al10Co25</x:t>
        </x:is>
      </x:c>
      <x:c r="E2444" t="inlineStr">
        <x:is>
          <x:t xml:space="preserve">Ag-based</x:t>
        </x:is>
      </x:c>
      <x:c r="F2444" t="inlineStr">
        <x:is>
          <x:t xml:space="preserve">La-based</x:t>
        </x:is>
      </x:c>
      <x:c r="G2444" t="n">
        <x:v>0</x:v>
      </x:c>
      <x:c r="H2444" t="n">
        <x:v>0.9864995934505675</x:v>
      </x:c>
      <x:c r="I2444" t="n">
        <x:v>1.176091259055681</x:v>
      </x:c>
      <x:c r="J2444" t="n">
        <x:v>1</x:v>
      </x:c>
    </x:row>
    <x:row r="2445">
      <x:c r="A2445" t="inlineStr">
        <x:is>
          <x:t xml:space="preserve">MG-JTAC18-010</x:t>
        </x:is>
      </x:c>
      <x:c r="B2445" t="inlineStr">
        <x:is>
          <x:t xml:space="preserve">MG-JTAC18-107</x:t>
        </x:is>
      </x:c>
      <x:c r="C2445" t="inlineStr">
        <x:is>
          <x:t xml:space="preserve">Ag46.2Mg15.4Ca30.5Cu7.7</x:t>
        </x:is>
      </x:c>
      <x:c r="D2445" t="inlineStr">
        <x:is>
          <x:t xml:space="preserve">(La0.6Ce0.4)65Al10Co25</x:t>
        </x:is>
      </x:c>
      <x:c r="E2445" t="inlineStr">
        <x:is>
          <x:t xml:space="preserve">Ag-based</x:t>
        </x:is>
      </x:c>
      <x:c r="F2445" t="inlineStr">
        <x:is>
          <x:t xml:space="preserve">La-based</x:t>
        </x:is>
      </x:c>
      <x:c r="G2445" t="n">
        <x:v>0</x:v>
      </x:c>
      <x:c r="H2445" t="n">
        <x:v>0.3645735793677332</x:v>
      </x:c>
      <x:c r="I2445" t="n">
        <x:v>1.397940008672038</x:v>
      </x:c>
      <x:c r="J2445" t="n">
        <x:v>1</x:v>
      </x:c>
    </x:row>
    <x:row r="2446">
      <x:c r="A2446" t="inlineStr">
        <x:is>
          <x:t xml:space="preserve">MG-JTAC18-010</x:t>
        </x:is>
      </x:c>
      <x:c r="B2446" t="inlineStr">
        <x:is>
          <x:t xml:space="preserve">MG-JTAC18-108</x:t>
        </x:is>
      </x:c>
      <x:c r="C2446" t="inlineStr">
        <x:is>
          <x:t xml:space="preserve">Ag46.2Mg15.4Ca30.5Cu7.7</x:t>
        </x:is>
      </x:c>
      <x:c r="D2446" t="inlineStr">
        <x:is>
          <x:t xml:space="preserve">(La0.7Ce0.3)65Al10Co25</x:t>
        </x:is>
      </x:c>
      <x:c r="E2446" t="inlineStr">
        <x:is>
          <x:t xml:space="preserve">Ag-based</x:t>
        </x:is>
      </x:c>
      <x:c r="F2446" t="inlineStr">
        <x:is>
          <x:t xml:space="preserve">La-based</x:t>
        </x:is>
      </x:c>
      <x:c r="G2446" t="n">
        <x:v>0</x:v>
      </x:c>
      <x:c r="H2446" t="n">
        <x:v>0.3039928240008336</x:v>
      </x:c>
      <x:c r="I2446" t="n">
        <x:v>1.494850021680094</x:v>
      </x:c>
      <x:c r="J2446" t="n">
        <x:v>1</x:v>
      </x:c>
    </x:row>
    <x:row r="2447">
      <x:c r="A2447" t="inlineStr">
        <x:is>
          <x:t xml:space="preserve">MG-JTAC18-010</x:t>
        </x:is>
      </x:c>
      <x:c r="B2447" t="inlineStr">
        <x:is>
          <x:t xml:space="preserve">MG-JTAC18-109</x:t>
        </x:is>
      </x:c>
      <x:c r="C2447" t="inlineStr">
        <x:is>
          <x:t xml:space="preserve">Ag46.2Mg15.4Ca30.5Cu7.7</x:t>
        </x:is>
      </x:c>
      <x:c r="D2447" t="inlineStr">
        <x:is>
          <x:t xml:space="preserve">(La0.8Ce0.2)65Al10Co25</x:t>
        </x:is>
      </x:c>
      <x:c r="E2447" t="inlineStr">
        <x:is>
          <x:t xml:space="preserve">Ag-based</x:t>
        </x:is>
      </x:c>
      <x:c r="F2447" t="inlineStr">
        <x:is>
          <x:t xml:space="preserve">La-based</x:t>
        </x:is>
      </x:c>
      <x:c r="G2447" t="n">
        <x:v>0</x:v>
      </x:c>
      <x:c r="H2447" t="n">
        <x:v>0.4303292667520939</x:v>
      </x:c>
      <x:c r="I2447" t="n">
        <x:v>1.176091259055681</x:v>
      </x:c>
      <x:c r="J2447" t="n">
        <x:v>1</x:v>
      </x:c>
    </x:row>
    <x:row r="2448">
      <x:c r="A2448" t="inlineStr">
        <x:is>
          <x:t xml:space="preserve">MG-JTAC18-010</x:t>
        </x:is>
      </x:c>
      <x:c r="B2448" t="inlineStr">
        <x:is>
          <x:t xml:space="preserve">MG-JTAC18-112</x:t>
        </x:is>
      </x:c>
      <x:c r="C2448" t="inlineStr">
        <x:is>
          <x:t xml:space="preserve">Ag46.2Mg15.4Ca30.5Cu7.7</x:t>
        </x:is>
      </x:c>
      <x:c r="D2448" t="inlineStr">
        <x:is>
          <x:t xml:space="preserve">Mg60Ni20La20</x:t>
        </x:is>
      </x:c>
      <x:c r="E2448" t="inlineStr">
        <x:is>
          <x:t xml:space="preserve">Ag-based</x:t>
        </x:is>
      </x:c>
      <x:c r="F2448" t="inlineStr">
        <x:is>
          <x:t xml:space="preserve">Mg-based</x:t>
        </x:is>
      </x:c>
      <x:c r="G2448" t="n">
        <x:v>0</x:v>
      </x:c>
      <x:c r="H2448" t="n">
        <x:v>0.9769006329971652</x:v>
      </x:c>
      <x:c r="I2448" t="n">
        <x:v>-0.6020599913279624</x:v>
      </x:c>
      <x:c r="J2448" t="n">
        <x:v>0</x:v>
      </x:c>
    </x:row>
    <x:row r="2449">
      <x:c r="A2449" t="inlineStr">
        <x:is>
          <x:t xml:space="preserve">MG-JTAC18-013</x:t>
        </x:is>
      </x:c>
      <x:c r="B2449" t="inlineStr">
        <x:is>
          <x:t xml:space="preserve">MG-JTAC18-014</x:t>
        </x:is>
      </x:c>
      <x:c r="C2449" t="inlineStr">
        <x:is>
          <x:t xml:space="preserve">Ag50Mg11.5Ca30.8Cu7.7</x:t>
        </x:is>
      </x:c>
      <x:c r="D2449" t="inlineStr">
        <x:is>
          <x:t xml:space="preserve">Ag50Mg19.2Ca23.1Cu7.7</x:t>
        </x:is>
      </x:c>
      <x:c r="E2449" t="inlineStr">
        <x:is>
          <x:t xml:space="preserve">Ag-based</x:t>
        </x:is>
      </x:c>
      <x:c r="F2449" t="inlineStr">
        <x:is>
          <x:t xml:space="preserve">Ag-based</x:t>
        </x:is>
      </x:c>
      <x:c r="G2449" t="n">
        <x:v>1</x:v>
      </x:c>
      <x:c r="H2449" t="n">
        <x:v>1.018914390321143</x:v>
      </x:c>
      <x:c r="I2449" t="n">
        <x:v>0.07918124604762482</x:v>
      </x:c>
      <x:c r="J2449" t="n">
        <x:v>1</x:v>
      </x:c>
    </x:row>
    <x:row r="2450">
      <x:c r="A2450" t="inlineStr">
        <x:is>
          <x:t xml:space="preserve">MG-JTAC18-013</x:t>
        </x:is>
      </x:c>
      <x:c r="B2450" t="inlineStr">
        <x:is>
          <x:t xml:space="preserve">MG-JTAC18-070</x:t>
        </x:is>
      </x:c>
      <x:c r="C2450" t="inlineStr">
        <x:is>
          <x:t xml:space="preserve">Ag50Mg11.5Ca30.8Cu7.7</x:t>
        </x:is>
      </x:c>
      <x:c r="D2450" t="inlineStr">
        <x:is>
          <x:t xml:space="preserve">Fe71Mo4Nb1P12C10B2</x:t>
        </x:is>
      </x:c>
      <x:c r="E2450" t="inlineStr">
        <x:is>
          <x:t xml:space="preserve">Ag-based</x:t>
        </x:is>
      </x:c>
      <x:c r="F2450" t="inlineStr">
        <x:is>
          <x:t xml:space="preserve">Fe-based</x:t>
        </x:is>
      </x:c>
      <x:c r="G2450" t="n">
        <x:v>0</x:v>
      </x:c>
      <x:c r="H2450" t="n">
        <x:v>0.7473550870894037</x:v>
      </x:c>
      <x:c r="I2450" t="n">
        <x:v>0.3010299956639812</x:v>
      </x:c>
      <x:c r="J2450" t="n">
        <x:v>1</x:v>
      </x:c>
    </x:row>
    <x:row r="2451">
      <x:c r="A2451" t="inlineStr">
        <x:is>
          <x:t xml:space="preserve">MG-JTAC18-013</x:t>
        </x:is>
      </x:c>
      <x:c r="B2451" t="inlineStr">
        <x:is>
          <x:t xml:space="preserve">MG-JTAC18-101</x:t>
        </x:is>
      </x:c>
      <x:c r="C2451" t="inlineStr">
        <x:is>
          <x:t xml:space="preserve">Ag50Mg11.5Ca30.8Cu7.7</x:t>
        </x:is>
      </x:c>
      <x:c r="D2451" t="inlineStr">
        <x:is>
          <x:t xml:space="preserve">La62Cu24Al10.8Mg3.2</x:t>
        </x:is>
      </x:c>
      <x:c r="E2451" t="inlineStr">
        <x:is>
          <x:t xml:space="preserve">Ag-based</x:t>
        </x:is>
      </x:c>
      <x:c r="F2451" t="inlineStr">
        <x:is>
          <x:t xml:space="preserve">La-based</x:t>
        </x:is>
      </x:c>
      <x:c r="G2451" t="n">
        <x:v>0</x:v>
      </x:c>
      <x:c r="H2451" t="n">
        <x:v>0.5415546190616265</x:v>
      </x:c>
      <x:c r="I2451" t="n">
        <x:v>1</x:v>
      </x:c>
      <x:c r="J2451" t="n">
        <x:v>1</x:v>
      </x:c>
    </x:row>
    <x:row r="2452">
      <x:c r="A2452" t="inlineStr">
        <x:is>
          <x:t xml:space="preserve">MG-JTAC18-013</x:t>
        </x:is>
      </x:c>
      <x:c r="B2452" t="inlineStr">
        <x:is>
          <x:t xml:space="preserve">MG-JTAC18-111</x:t>
        </x:is>
      </x:c>
      <x:c r="C2452" t="inlineStr">
        <x:is>
          <x:t xml:space="preserve">Ag50Mg11.5Ca30.8Cu7.7</x:t>
        </x:is>
      </x:c>
      <x:c r="D2452" t="inlineStr">
        <x:is>
          <x:t xml:space="preserve">Mg57Ni26La17</x:t>
        </x:is>
      </x:c>
      <x:c r="E2452" t="inlineStr">
        <x:is>
          <x:t xml:space="preserve">Ag-based</x:t>
        </x:is>
      </x:c>
      <x:c r="F2452" t="inlineStr">
        <x:is>
          <x:t xml:space="preserve">Mg-based</x:t>
        </x:is>
      </x:c>
      <x:c r="G2452" t="n">
        <x:v>0</x:v>
      </x:c>
      <x:c r="H2452" t="n">
        <x:v>0.8035701633793413</x:v>
      </x:c>
      <x:c r="I2452" t="n">
        <x:v>0.3010299956639812</x:v>
      </x:c>
      <x:c r="J2452" t="n">
        <x:v>1</x:v>
      </x:c>
    </x:row>
    <x:row r="2453">
      <x:c r="A2453" t="inlineStr">
        <x:is>
          <x:t xml:space="preserve">MG-JTAC18-013</x:t>
        </x:is>
      </x:c>
      <x:c r="B2453" t="inlineStr">
        <x:is>
          <x:t xml:space="preserve">MG-JTAC18-113</x:t>
        </x:is>
      </x:c>
      <x:c r="C2453" t="inlineStr">
        <x:is>
          <x:t xml:space="preserve">Ag50Mg11.5Ca30.8Cu7.7</x:t>
        </x:is>
      </x:c>
      <x:c r="D2453" t="inlineStr">
        <x:is>
          <x:t xml:space="preserve">Mg60Ni23.6B0.5La15.9</x:t>
        </x:is>
      </x:c>
      <x:c r="E2453" t="inlineStr">
        <x:is>
          <x:t xml:space="preserve">Ag-based</x:t>
        </x:is>
      </x:c>
      <x:c r="F2453" t="inlineStr">
        <x:is>
          <x:t xml:space="preserve">Mg-based</x:t>
        </x:is>
      </x:c>
      <x:c r="G2453" t="n">
        <x:v>0</x:v>
      </x:c>
      <x:c r="H2453" t="n">
        <x:v>0.3502170541760269</x:v>
      </x:c>
      <x:c r="I2453" t="n">
        <x:v>0.3010299956639812</x:v>
      </x:c>
      <x:c r="J2453" t="n">
        <x:v>1</x:v>
      </x:c>
    </x:row>
    <x:row r="2454">
      <x:c r="A2454" t="inlineStr">
        <x:is>
          <x:t xml:space="preserve">MG-JTAC18-013</x:t>
        </x:is>
      </x:c>
      <x:c r="B2454" t="inlineStr">
        <x:is>
          <x:t xml:space="preserve">MG-JTAC18-115</x:t>
        </x:is>
      </x:c>
      <x:c r="C2454" t="inlineStr">
        <x:is>
          <x:t xml:space="preserve">Ag50Mg11.5Ca30.8Cu7.7</x:t>
        </x:is>
      </x:c>
      <x:c r="D2454" t="inlineStr">
        <x:is>
          <x:t xml:space="preserve">Mg60Ni23.6La16.4</x:t>
        </x:is>
      </x:c>
      <x:c r="E2454" t="inlineStr">
        <x:is>
          <x:t xml:space="preserve">Ag-based</x:t>
        </x:is>
      </x:c>
      <x:c r="F2454" t="inlineStr">
        <x:is>
          <x:t xml:space="preserve">Mg-based</x:t>
        </x:is>
      </x:c>
      <x:c r="G2454" t="n">
        <x:v>0</x:v>
      </x:c>
      <x:c r="H2454" t="n">
        <x:v>0.4364557633706002</x:v>
      </x:c>
      <x:c r="I2454" t="n">
        <x:v>0.3979400086720376</x:v>
      </x:c>
      <x:c r="J2454" t="n">
        <x:v>1</x:v>
      </x:c>
    </x:row>
    <x:row r="2455">
      <x:c r="A2455" t="inlineStr">
        <x:is>
          <x:t xml:space="preserve">MG-JTAC18-013</x:t>
        </x:is>
      </x:c>
      <x:c r="B2455" t="inlineStr">
        <x:is>
          <x:t xml:space="preserve">MG-JTAC18-118</x:t>
        </x:is>
      </x:c>
      <x:c r="C2455" t="inlineStr">
        <x:is>
          <x:t xml:space="preserve">Ag50Mg11.5Ca30.8Cu7.7</x:t>
        </x:is>
      </x:c>
      <x:c r="D2455" t="inlineStr">
        <x:is>
          <x:t xml:space="preserve">Mg60Ni23.6Y0.25La16.15</x:t>
        </x:is>
      </x:c>
      <x:c r="E2455" t="inlineStr">
        <x:is>
          <x:t xml:space="preserve">Ag-based</x:t>
        </x:is>
      </x:c>
      <x:c r="F2455" t="inlineStr">
        <x:is>
          <x:t xml:space="preserve">Mg-based</x:t>
        </x:is>
      </x:c>
      <x:c r="G2455" t="n">
        <x:v>0</x:v>
      </x:c>
      <x:c r="H2455" t="n">
        <x:v>0.5685770239233486</x:v>
      </x:c>
      <x:c r="I2455" t="n">
        <x:v>0.5440680443502757</x:v>
      </x:c>
      <x:c r="J2455" t="n">
        <x:v>1</x:v>
      </x:c>
    </x:row>
    <x:row r="2456">
      <x:c r="A2456" t="inlineStr">
        <x:is>
          <x:t xml:space="preserve">MG-JTAC18-013</x:t>
        </x:is>
      </x:c>
      <x:c r="B2456" t="inlineStr">
        <x:is>
          <x:t xml:space="preserve">MG-JTAC18-119</x:t>
        </x:is>
      </x:c>
      <x:c r="C2456" t="inlineStr">
        <x:is>
          <x:t xml:space="preserve">Ag50Mg11.5Ca30.8Cu7.7</x:t>
        </x:is>
      </x:c>
      <x:c r="D2456" t="inlineStr">
        <x:is>
          <x:t xml:space="preserve">Mg60Ni23.6Y0.25Si0.25La15.9</x:t>
        </x:is>
      </x:c>
      <x:c r="E2456" t="inlineStr">
        <x:is>
          <x:t xml:space="preserve">Ag-based</x:t>
        </x:is>
      </x:c>
      <x:c r="F2456" t="inlineStr">
        <x:is>
          <x:t xml:space="preserve">Mg-based</x:t>
        </x:is>
      </x:c>
      <x:c r="G2456" t="n">
        <x:v>0</x:v>
      </x:c>
      <x:c r="H2456" t="n">
        <x:v>0.2790314743382398</x:v>
      </x:c>
      <x:c r="I2456" t="n">
        <x:v>0.3010299956639812</x:v>
      </x:c>
      <x:c r="J2456" t="n">
        <x:v>1</x:v>
      </x:c>
    </x:row>
    <x:row r="2457">
      <x:c r="A2457" t="inlineStr">
        <x:is>
          <x:t xml:space="preserve">MG-JTAC18-013</x:t>
        </x:is>
      </x:c>
      <x:c r="B2457" t="inlineStr">
        <x:is>
          <x:t xml:space="preserve">MG-JTAC18-120</x:t>
        </x:is>
      </x:c>
      <x:c r="C2457" t="inlineStr">
        <x:is>
          <x:t xml:space="preserve">Ag50Mg11.5Ca30.8Cu7.7</x:t>
        </x:is>
      </x:c>
      <x:c r="D2457" t="inlineStr">
        <x:is>
          <x:t xml:space="preserve">Mg60Ni23.6Y0.5La15.9</x:t>
        </x:is>
      </x:c>
      <x:c r="E2457" t="inlineStr">
        <x:is>
          <x:t xml:space="preserve">Ag-based</x:t>
        </x:is>
      </x:c>
      <x:c r="F2457" t="inlineStr">
        <x:is>
          <x:t xml:space="preserve">Mg-based</x:t>
        </x:is>
      </x:c>
      <x:c r="G2457" t="n">
        <x:v>0</x:v>
      </x:c>
      <x:c r="H2457" t="n">
        <x:v>0.4841800532802875</x:v>
      </x:c>
      <x:c r="I2457" t="n">
        <x:v>0.6020599913279624</x:v>
      </x:c>
      <x:c r="J2457" t="n">
        <x:v>1</x:v>
      </x:c>
    </x:row>
    <x:row r="2458">
      <x:c r="A2458" t="inlineStr">
        <x:is>
          <x:t xml:space="preserve">MG-JTAC18-013</x:t>
        </x:is>
      </x:c>
      <x:c r="B2458" t="inlineStr">
        <x:is>
          <x:t xml:space="preserve">MG-JTAC18-121</x:t>
        </x:is>
      </x:c>
      <x:c r="C2458" t="inlineStr">
        <x:is>
          <x:t xml:space="preserve">Ag50Mg11.5Ca30.8Cu7.7</x:t>
        </x:is>
      </x:c>
      <x:c r="D2458" t="inlineStr">
        <x:is>
          <x:t xml:space="preserve">Mg60Ni23.6Y0.5Si0.1La15.8</x:t>
        </x:is>
      </x:c>
      <x:c r="E2458" t="inlineStr">
        <x:is>
          <x:t xml:space="preserve">Ag-based</x:t>
        </x:is>
      </x:c>
      <x:c r="F2458" t="inlineStr">
        <x:is>
          <x:t xml:space="preserve">Mg-based</x:t>
        </x:is>
      </x:c>
      <x:c r="G2458" t="n">
        <x:v>0</x:v>
      </x:c>
      <x:c r="H2458" t="n">
        <x:v>0.5256698672525272</x:v>
      </x:c>
      <x:c r="I2458" t="n">
        <x:v>0.1760912590556812</x:v>
      </x:c>
      <x:c r="J2458" t="n">
        <x:v>1</x:v>
      </x:c>
    </x:row>
    <x:row r="2459">
      <x:c r="A2459" t="inlineStr">
        <x:is>
          <x:t xml:space="preserve">MG-JTAC18-013</x:t>
        </x:is>
      </x:c>
      <x:c r="B2459" t="inlineStr">
        <x:is>
          <x:t xml:space="preserve">MG-JTAC18-123</x:t>
        </x:is>
      </x:c>
      <x:c r="C2459" t="inlineStr">
        <x:is>
          <x:t xml:space="preserve">Ag50Mg11.5Ca30.8Cu7.7</x:t>
        </x:is>
      </x:c>
      <x:c r="D2459" t="inlineStr">
        <x:is>
          <x:t xml:space="preserve">Mg60Ni23.6Y0.75La15.65</x:t>
        </x:is>
      </x:c>
      <x:c r="E2459" t="inlineStr">
        <x:is>
          <x:t xml:space="preserve">Ag-based</x:t>
        </x:is>
      </x:c>
      <x:c r="F2459" t="inlineStr">
        <x:is>
          <x:t xml:space="preserve">Mg-based</x:t>
        </x:is>
      </x:c>
      <x:c r="G2459" t="n">
        <x:v>0</x:v>
      </x:c>
      <x:c r="H2459" t="n">
        <x:v>0.69835119499311</x:v>
      </x:c>
      <x:c r="I2459" t="n">
        <x:v>0.6020599913279624</x:v>
      </x:c>
      <x:c r="J2459" t="n">
        <x:v>1</x:v>
      </x:c>
    </x:row>
    <x:row r="2460">
      <x:c r="A2460" t="inlineStr">
        <x:is>
          <x:t xml:space="preserve">MG-JTAC18-013</x:t>
        </x:is>
      </x:c>
      <x:c r="B2460" t="inlineStr">
        <x:is>
          <x:t xml:space="preserve">MG-JTAC18-124</x:t>
        </x:is>
      </x:c>
      <x:c r="C2460" t="inlineStr">
        <x:is>
          <x:t xml:space="preserve">Ag50Mg11.5Ca30.8Cu7.7</x:t>
        </x:is>
      </x:c>
      <x:c r="D2460" t="inlineStr">
        <x:is>
          <x:t xml:space="preserve">Mg60Ni23.6Y1La15.4</x:t>
        </x:is>
      </x:c>
      <x:c r="E2460" t="inlineStr">
        <x:is>
          <x:t xml:space="preserve">Ag-based</x:t>
        </x:is>
      </x:c>
      <x:c r="F2460" t="inlineStr">
        <x:is>
          <x:t xml:space="preserve">Mg-based</x:t>
        </x:is>
      </x:c>
      <x:c r="G2460" t="n">
        <x:v>0</x:v>
      </x:c>
      <x:c r="H2460" t="n">
        <x:v>0.4716392635901447</x:v>
      </x:c>
      <x:c r="I2460" t="n">
        <x:v>0.4771212547196624</x:v>
      </x:c>
      <x:c r="J2460" t="n">
        <x:v>1</x:v>
      </x:c>
    </x:row>
    <x:row r="2461">
      <x:c r="A2461" t="inlineStr">
        <x:is>
          <x:t xml:space="preserve">MG-JTAC18-013</x:t>
        </x:is>
      </x:c>
      <x:c r="B2461" t="inlineStr">
        <x:is>
          <x:t xml:space="preserve">MG-JTAC18-126</x:t>
        </x:is>
      </x:c>
      <x:c r="C2461" t="inlineStr">
        <x:is>
          <x:t xml:space="preserve">Ag50Mg11.5Ca30.8Cu7.7</x:t>
        </x:is>
      </x:c>
      <x:c r="D2461" t="inlineStr">
        <x:is>
          <x:t xml:space="preserve">Mg65Ni20La15</x:t>
        </x:is>
      </x:c>
      <x:c r="E2461" t="inlineStr">
        <x:is>
          <x:t xml:space="preserve">Ag-based</x:t>
        </x:is>
      </x:c>
      <x:c r="F2461" t="inlineStr">
        <x:is>
          <x:t xml:space="preserve">Mg-based</x:t>
        </x:is>
      </x:c>
      <x:c r="G2461" t="n">
        <x:v>0</x:v>
      </x:c>
      <x:c r="H2461" t="n">
        <x:v>0.9002885161655531</x:v>
      </x:c>
      <x:c r="I2461" t="n">
        <x:v>-0.3010299956639812</x:v>
      </x:c>
      <x:c r="J2461" t="n">
        <x:v>0</x:v>
      </x:c>
    </x:row>
    <x:row r="2462">
      <x:c r="A2462" t="inlineStr">
        <x:is>
          <x:t xml:space="preserve">MG-JTAC18-014</x:t>
        </x:is>
      </x:c>
      <x:c r="B2462" t="inlineStr">
        <x:is>
          <x:t xml:space="preserve">MG-JTAC18-052</x:t>
        </x:is>
      </x:c>
      <x:c r="C2462" t="inlineStr">
        <x:is>
          <x:t xml:space="preserve">Ag50Mg19.2Ca23.1Cu7.7</x:t>
        </x:is>
      </x:c>
      <x:c r="D2462" t="inlineStr">
        <x:is>
          <x:t xml:space="preserve">Fe55.8Co14.2Nb6B24</x:t>
        </x:is>
      </x:c>
      <x:c r="E2462" t="inlineStr">
        <x:is>
          <x:t xml:space="preserve">Ag-based</x:t>
        </x:is>
      </x:c>
      <x:c r="F2462" t="inlineStr">
        <x:is>
          <x:t xml:space="preserve">Fe-based</x:t>
        </x:is>
      </x:c>
      <x:c r="G2462" t="n">
        <x:v>0</x:v>
      </x:c>
      <x:c r="H2462" t="n">
        <x:v>1.183524887299988</x:v>
      </x:c>
      <x:c r="I2462" t="n">
        <x:v>0.2218487496163564</x:v>
      </x:c>
      <x:c r="J2462" t="n">
        <x:v>1</x:v>
      </x:c>
    </x:row>
    <x:row r="2463">
      <x:c r="A2463" t="inlineStr">
        <x:is>
          <x:t xml:space="preserve">MG-JTAC18-014</x:t>
        </x:is>
      </x:c>
      <x:c r="B2463" t="inlineStr">
        <x:is>
          <x:t xml:space="preserve">MG-JTAC18-053</x:t>
        </x:is>
      </x:c>
      <x:c r="C2463" t="inlineStr">
        <x:is>
          <x:t xml:space="preserve">Ag50Mg19.2Ca23.1Cu7.7</x:t>
        </x:is>
      </x:c>
      <x:c r="D2463" t="inlineStr">
        <x:is>
          <x:t xml:space="preserve">Fe56.05Co13.45Nb5.5B25</x:t>
        </x:is>
      </x:c>
      <x:c r="E2463" t="inlineStr">
        <x:is>
          <x:t xml:space="preserve">Ag-based</x:t>
        </x:is>
      </x:c>
      <x:c r="F2463" t="inlineStr">
        <x:is>
          <x:t xml:space="preserve">Fe-based</x:t>
        </x:is>
      </x:c>
      <x:c r="G2463" t="n">
        <x:v>0</x:v>
      </x:c>
      <x:c r="H2463" t="n">
        <x:v>1.132585643696238</x:v>
      </x:c>
      <x:c r="I2463" t="n">
        <x:v>0.3187587626244128</x:v>
      </x:c>
      <x:c r="J2463" t="n">
        <x:v>1</x:v>
      </x:c>
    </x:row>
    <x:row r="2464">
      <x:c r="A2464" t="inlineStr">
        <x:is>
          <x:t xml:space="preserve">MG-JTAC18-014</x:t>
        </x:is>
      </x:c>
      <x:c r="B2464" t="inlineStr">
        <x:is>
          <x:t xml:space="preserve">MG-JTAC18-065</x:t>
        </x:is>
      </x:c>
      <x:c r="C2464" t="inlineStr">
        <x:is>
          <x:t xml:space="preserve">Ag50Mg19.2Ca23.1Cu7.7</x:t>
        </x:is>
      </x:c>
      <x:c r="D2464" t="inlineStr">
        <x:is>
          <x:t xml:space="preserve">Fe71Mo3Nb2P12C10B2</x:t>
        </x:is>
      </x:c>
      <x:c r="E2464" t="inlineStr">
        <x:is>
          <x:t xml:space="preserve">Ag-based</x:t>
        </x:is>
      </x:c>
      <x:c r="F2464" t="inlineStr">
        <x:is>
          <x:t xml:space="preserve">Fe-based</x:t>
        </x:is>
      </x:c>
      <x:c r="G2464" t="n">
        <x:v>0</x:v>
      </x:c>
      <x:c r="H2464" t="n">
        <x:v>1.121131983484387</x:v>
      </x:c>
      <x:c r="I2464" t="n">
        <x:v>-0.07918124604762482</x:v>
      </x:c>
      <x:c r="J2464" t="n">
        <x:v>0</x:v>
      </x:c>
    </x:row>
    <x:row r="2465">
      <x:c r="A2465" t="inlineStr">
        <x:is>
          <x:t xml:space="preserve">MG-JTAC18-014</x:t>
        </x:is>
      </x:c>
      <x:c r="B2465" t="inlineStr">
        <x:is>
          <x:t xml:space="preserve">MG-JTAC18-070</x:t>
        </x:is>
      </x:c>
      <x:c r="C2465" t="inlineStr">
        <x:is>
          <x:t xml:space="preserve">Ag50Mg19.2Ca23.1Cu7.7</x:t>
        </x:is>
      </x:c>
      <x:c r="D2465" t="inlineStr">
        <x:is>
          <x:t xml:space="preserve">Fe71Mo4Nb1P12C10B2</x:t>
        </x:is>
      </x:c>
      <x:c r="E2465" t="inlineStr">
        <x:is>
          <x:t xml:space="preserve">Ag-based</x:t>
        </x:is>
      </x:c>
      <x:c r="F2465" t="inlineStr">
        <x:is>
          <x:t xml:space="preserve">Fe-based</x:t>
        </x:is>
      </x:c>
      <x:c r="G2465" t="n">
        <x:v>0</x:v>
      </x:c>
      <x:c r="H2465" t="n">
        <x:v>1.119564166255611</x:v>
      </x:c>
      <x:c r="I2465" t="n">
        <x:v>0.2218487496163564</x:v>
      </x:c>
      <x:c r="J2465" t="n">
        <x:v>1</x:v>
      </x:c>
    </x:row>
    <x:row r="2466">
      <x:c r="A2466" t="inlineStr">
        <x:is>
          <x:t xml:space="preserve">MG-JTAC18-014</x:t>
        </x:is>
      </x:c>
      <x:c r="B2466" t="inlineStr">
        <x:is>
          <x:t xml:space="preserve">MG-JTAC18-090</x:t>
        </x:is>
      </x:c>
      <x:c r="C2466" t="inlineStr">
        <x:is>
          <x:t xml:space="preserve">Ag50Mg19.2Ca23.1Cu7.7</x:t>
        </x:is>
      </x:c>
      <x:c r="D2466" t="inlineStr">
        <x:is>
          <x:t xml:space="preserve">(Fe80Co20)71Nb6B23</x:t>
        </x:is>
      </x:c>
      <x:c r="E2466" t="inlineStr">
        <x:is>
          <x:t xml:space="preserve">Ag-based</x:t>
        </x:is>
      </x:c>
      <x:c r="F2466" t="inlineStr">
        <x:is>
          <x:t xml:space="preserve">Fe-based</x:t>
        </x:is>
      </x:c>
      <x:c r="G2466" t="n">
        <x:v>0</x:v>
      </x:c>
      <x:c r="H2466" t="n">
        <x:v>1.050696409178717</x:v>
      </x:c>
      <x:c r="I2466" t="n">
        <x:v>0.2218487496163564</x:v>
      </x:c>
      <x:c r="J2466" t="n">
        <x:v>1</x:v>
      </x:c>
    </x:row>
    <x:row r="2467">
      <x:c r="A2467" t="inlineStr">
        <x:is>
          <x:t xml:space="preserve">MG-JTAC18-014</x:t>
        </x:is>
      </x:c>
      <x:c r="B2467" t="inlineStr">
        <x:is>
          <x:t xml:space="preserve">MG-JTAC18-101</x:t>
        </x:is>
      </x:c>
      <x:c r="C2467" t="inlineStr">
        <x:is>
          <x:t xml:space="preserve">Ag50Mg19.2Ca23.1Cu7.7</x:t>
        </x:is>
      </x:c>
      <x:c r="D2467" t="inlineStr">
        <x:is>
          <x:t xml:space="preserve">La62Cu24Al10.8Mg3.2</x:t>
        </x:is>
      </x:c>
      <x:c r="E2467" t="inlineStr">
        <x:is>
          <x:t xml:space="preserve">Ag-based</x:t>
        </x:is>
      </x:c>
      <x:c r="F2467" t="inlineStr">
        <x:is>
          <x:t xml:space="preserve">La-based</x:t>
        </x:is>
      </x:c>
      <x:c r="G2467" t="n">
        <x:v>0</x:v>
      </x:c>
      <x:c r="H2467" t="n">
        <x:v>0.5375910686454477</x:v>
      </x:c>
      <x:c r="I2467" t="n">
        <x:v>0.9208187539523752</x:v>
      </x:c>
      <x:c r="J2467" t="n">
        <x:v>1</x:v>
      </x:c>
    </x:row>
    <x:row r="2468">
      <x:c r="A2468" t="inlineStr">
        <x:is>
          <x:t xml:space="preserve">MG-JTAC18-014</x:t>
        </x:is>
      </x:c>
      <x:c r="B2468" t="inlineStr">
        <x:is>
          <x:t xml:space="preserve">MG-JTAC18-106</x:t>
        </x:is>
      </x:c>
      <x:c r="C2468" t="inlineStr">
        <x:is>
          <x:t xml:space="preserve">Ag50Mg19.2Ca23.1Cu7.7</x:t>
        </x:is>
      </x:c>
      <x:c r="D2468" t="inlineStr">
        <x:is>
          <x:t xml:space="preserve">(La0.5Ce0.5)65Al10Co25</x:t>
        </x:is>
      </x:c>
      <x:c r="E2468" t="inlineStr">
        <x:is>
          <x:t xml:space="preserve">Ag-based</x:t>
        </x:is>
      </x:c>
      <x:c r="F2468" t="inlineStr">
        <x:is>
          <x:t xml:space="preserve">La-based</x:t>
        </x:is>
      </x:c>
      <x:c r="G2468" t="n">
        <x:v>0</x:v>
      </x:c>
      <x:c r="H2468" t="n">
        <x:v>1.240376255511319</x:v>
      </x:c>
      <x:c r="I2468" t="n">
        <x:v>1.096910013008056</x:v>
      </x:c>
      <x:c r="J2468" t="n">
        <x:v>1</x:v>
      </x:c>
    </x:row>
    <x:row r="2469">
      <x:c r="A2469" t="inlineStr">
        <x:is>
          <x:t xml:space="preserve">MG-JTAC18-014</x:t>
        </x:is>
      </x:c>
      <x:c r="B2469" t="inlineStr">
        <x:is>
          <x:t xml:space="preserve">MG-JTAC18-111</x:t>
        </x:is>
      </x:c>
      <x:c r="C2469" t="inlineStr">
        <x:is>
          <x:t xml:space="preserve">Ag50Mg19.2Ca23.1Cu7.7</x:t>
        </x:is>
      </x:c>
      <x:c r="D2469" t="inlineStr">
        <x:is>
          <x:t xml:space="preserve">Mg57Ni26La17</x:t>
        </x:is>
      </x:c>
      <x:c r="E2469" t="inlineStr">
        <x:is>
          <x:t xml:space="preserve">Ag-based</x:t>
        </x:is>
      </x:c>
      <x:c r="F2469" t="inlineStr">
        <x:is>
          <x:t xml:space="preserve">Mg-based</x:t>
        </x:is>
      </x:c>
      <x:c r="G2469" t="n">
        <x:v>0</x:v>
      </x:c>
      <x:c r="H2469" t="n">
        <x:v>0.9912031731790479</x:v>
      </x:c>
      <x:c r="I2469" t="n">
        <x:v>0.2218487496163564</x:v>
      </x:c>
      <x:c r="J2469" t="n">
        <x:v>1</x:v>
      </x:c>
    </x:row>
    <x:row r="2470">
      <x:c r="A2470" t="inlineStr">
        <x:is>
          <x:t xml:space="preserve">MG-JTAC18-014</x:t>
        </x:is>
      </x:c>
      <x:c r="B2470" t="inlineStr">
        <x:is>
          <x:t xml:space="preserve">MG-JTAC18-113</x:t>
        </x:is>
      </x:c>
      <x:c r="C2470" t="inlineStr">
        <x:is>
          <x:t xml:space="preserve">Ag50Mg19.2Ca23.1Cu7.7</x:t>
        </x:is>
      </x:c>
      <x:c r="D2470" t="inlineStr">
        <x:is>
          <x:t xml:space="preserve">Mg60Ni23.6B0.5La15.9</x:t>
        </x:is>
      </x:c>
      <x:c r="E2470" t="inlineStr">
        <x:is>
          <x:t xml:space="preserve">Ag-based</x:t>
        </x:is>
      </x:c>
      <x:c r="F2470" t="inlineStr">
        <x:is>
          <x:t xml:space="preserve">Mg-based</x:t>
        </x:is>
      </x:c>
      <x:c r="G2470" t="n">
        <x:v>0</x:v>
      </x:c>
      <x:c r="H2470" t="n">
        <x:v>0.758045147653192</x:v>
      </x:c>
      <x:c r="I2470" t="n">
        <x:v>0.2218487496163564</x:v>
      </x:c>
      <x:c r="J2470" t="n">
        <x:v>1</x:v>
      </x:c>
    </x:row>
    <x:row r="2471">
      <x:c r="A2471" t="inlineStr">
        <x:is>
          <x:t xml:space="preserve">MG-JTAC18-014</x:t>
        </x:is>
      </x:c>
      <x:c r="B2471" t="inlineStr">
        <x:is>
          <x:t xml:space="preserve">MG-JTAC18-115</x:t>
        </x:is>
      </x:c>
      <x:c r="C2471" t="inlineStr">
        <x:is>
          <x:t xml:space="preserve">Ag50Mg19.2Ca23.1Cu7.7</x:t>
        </x:is>
      </x:c>
      <x:c r="D2471" t="inlineStr">
        <x:is>
          <x:t xml:space="preserve">Mg60Ni23.6La16.4</x:t>
        </x:is>
      </x:c>
      <x:c r="E2471" t="inlineStr">
        <x:is>
          <x:t xml:space="preserve">Ag-based</x:t>
        </x:is>
      </x:c>
      <x:c r="F2471" t="inlineStr">
        <x:is>
          <x:t xml:space="preserve">Mg-based</x:t>
        </x:is>
      </x:c>
      <x:c r="G2471" t="n">
        <x:v>0</x:v>
      </x:c>
      <x:c r="H2471" t="n">
        <x:v>0.7577197311084275</x:v>
      </x:c>
      <x:c r="I2471" t="n">
        <x:v>0.3187587626244128</x:v>
      </x:c>
      <x:c r="J2471" t="n">
        <x:v>1</x:v>
      </x:c>
    </x:row>
    <x:row r="2472">
      <x:c r="A2472" t="inlineStr">
        <x:is>
          <x:t xml:space="preserve">MG-JTAC18-014</x:t>
        </x:is>
      </x:c>
      <x:c r="B2472" t="inlineStr">
        <x:is>
          <x:t xml:space="preserve">MG-JTAC18-116</x:t>
        </x:is>
      </x:c>
      <x:c r="C2472" t="inlineStr">
        <x:is>
          <x:t xml:space="preserve">Ag50Mg19.2Ca23.1Cu7.7</x:t>
        </x:is>
      </x:c>
      <x:c r="D2472" t="inlineStr">
        <x:is>
          <x:t xml:space="preserve">Mg60Ni23.6Si0.25La16.15</x:t>
        </x:is>
      </x:c>
      <x:c r="E2472" t="inlineStr">
        <x:is>
          <x:t xml:space="preserve">Ag-based</x:t>
        </x:is>
      </x:c>
      <x:c r="F2472" t="inlineStr">
        <x:is>
          <x:t xml:space="preserve">Mg-based</x:t>
        </x:is>
      </x:c>
      <x:c r="G2472" t="n">
        <x:v>0</x:v>
      </x:c>
      <x:c r="H2472" t="n">
        <x:v>0.6128300337362402</x:v>
      </x:c>
      <x:c r="I2472" t="n">
        <x:v>-0.07918124604762482</x:v>
      </x:c>
      <x:c r="J2472" t="n">
        <x:v>0</x:v>
      </x:c>
    </x:row>
    <x:row r="2473">
      <x:c r="A2473" t="inlineStr">
        <x:is>
          <x:t xml:space="preserve">MG-JTAC18-014</x:t>
        </x:is>
      </x:c>
      <x:c r="B2473" t="inlineStr">
        <x:is>
          <x:t xml:space="preserve">MG-JTAC18-117</x:t>
        </x:is>
      </x:c>
      <x:c r="C2473" t="inlineStr">
        <x:is>
          <x:t xml:space="preserve">Ag50Mg19.2Ca23.1Cu7.7</x:t>
        </x:is>
      </x:c>
      <x:c r="D2473" t="inlineStr">
        <x:is>
          <x:t xml:space="preserve">Mg60Ni23.6Si0.5La15.9</x:t>
        </x:is>
      </x:c>
      <x:c r="E2473" t="inlineStr">
        <x:is>
          <x:t xml:space="preserve">Ag-based</x:t>
        </x:is>
      </x:c>
      <x:c r="F2473" t="inlineStr">
        <x:is>
          <x:t xml:space="preserve">Mg-based</x:t>
        </x:is>
      </x:c>
      <x:c r="G2473" t="n">
        <x:v>0</x:v>
      </x:c>
      <x:c r="H2473" t="n">
        <x:v>0.6919985585632814</x:v>
      </x:c>
      <x:c r="I2473" t="n">
        <x:v>-0.07918124604762482</x:v>
      </x:c>
      <x:c r="J2473" t="n">
        <x:v>0</x:v>
      </x:c>
    </x:row>
    <x:row r="2474">
      <x:c r="A2474" t="inlineStr">
        <x:is>
          <x:t xml:space="preserve">MG-JTAC18-014</x:t>
        </x:is>
      </x:c>
      <x:c r="B2474" t="inlineStr">
        <x:is>
          <x:t xml:space="preserve">MG-JTAC18-118</x:t>
        </x:is>
      </x:c>
      <x:c r="C2474" t="inlineStr">
        <x:is>
          <x:t xml:space="preserve">Ag50Mg19.2Ca23.1Cu7.7</x:t>
        </x:is>
      </x:c>
      <x:c r="D2474" t="inlineStr">
        <x:is>
          <x:t xml:space="preserve">Mg60Ni23.6Y0.25La16.15</x:t>
        </x:is>
      </x:c>
      <x:c r="E2474" t="inlineStr">
        <x:is>
          <x:t xml:space="preserve">Ag-based</x:t>
        </x:is>
      </x:c>
      <x:c r="F2474" t="inlineStr">
        <x:is>
          <x:t xml:space="preserve">Mg-based</x:t>
        </x:is>
      </x:c>
      <x:c r="G2474" t="n">
        <x:v>0</x:v>
      </x:c>
      <x:c r="H2474" t="n">
        <x:v>0.6290707415367015</x:v>
      </x:c>
      <x:c r="I2474" t="n">
        <x:v>0.4648867983026508</x:v>
      </x:c>
      <x:c r="J2474" t="n">
        <x:v>1</x:v>
      </x:c>
    </x:row>
    <x:row r="2475">
      <x:c r="A2475" t="inlineStr">
        <x:is>
          <x:t xml:space="preserve">MG-JTAC18-014</x:t>
        </x:is>
      </x:c>
      <x:c r="B2475" t="inlineStr">
        <x:is>
          <x:t xml:space="preserve">MG-JTAC18-119</x:t>
        </x:is>
      </x:c>
      <x:c r="C2475" t="inlineStr">
        <x:is>
          <x:t xml:space="preserve">Ag50Mg19.2Ca23.1Cu7.7</x:t>
        </x:is>
      </x:c>
      <x:c r="D2475" t="inlineStr">
        <x:is>
          <x:t xml:space="preserve">Mg60Ni23.6Y0.25Si0.25La15.9</x:t>
        </x:is>
      </x:c>
      <x:c r="E2475" t="inlineStr">
        <x:is>
          <x:t xml:space="preserve">Ag-based</x:t>
        </x:is>
      </x:c>
      <x:c r="F2475" t="inlineStr">
        <x:is>
          <x:t xml:space="preserve">Mg-based</x:t>
        </x:is>
      </x:c>
      <x:c r="G2475" t="n">
        <x:v>0</x:v>
      </x:c>
      <x:c r="H2475" t="n">
        <x:v>0.7608483659681974</x:v>
      </x:c>
      <x:c r="I2475" t="n">
        <x:v>0.2218487496163564</x:v>
      </x:c>
      <x:c r="J2475" t="n">
        <x:v>1</x:v>
      </x:c>
    </x:row>
    <x:row r="2476">
      <x:c r="A2476" t="inlineStr">
        <x:is>
          <x:t xml:space="preserve">MG-JTAC18-014</x:t>
        </x:is>
      </x:c>
      <x:c r="B2476" t="inlineStr">
        <x:is>
          <x:t xml:space="preserve">MG-JTAC18-120</x:t>
        </x:is>
      </x:c>
      <x:c r="C2476" t="inlineStr">
        <x:is>
          <x:t xml:space="preserve">Ag50Mg19.2Ca23.1Cu7.7</x:t>
        </x:is>
      </x:c>
      <x:c r="D2476" t="inlineStr">
        <x:is>
          <x:t xml:space="preserve">Mg60Ni23.6Y0.5La15.9</x:t>
        </x:is>
      </x:c>
      <x:c r="E2476" t="inlineStr">
        <x:is>
          <x:t xml:space="preserve">Ag-based</x:t>
        </x:is>
      </x:c>
      <x:c r="F2476" t="inlineStr">
        <x:is>
          <x:t xml:space="preserve">Mg-based</x:t>
        </x:is>
      </x:c>
      <x:c r="G2476" t="n">
        <x:v>0</x:v>
      </x:c>
      <x:c r="H2476" t="n">
        <x:v>0.6115324891493081</x:v>
      </x:c>
      <x:c r="I2476" t="n">
        <x:v>0.5228787452803376</x:v>
      </x:c>
      <x:c r="J2476" t="n">
        <x:v>1</x:v>
      </x:c>
    </x:row>
    <x:row r="2477">
      <x:c r="A2477" t="inlineStr">
        <x:is>
          <x:t xml:space="preserve">MG-JTAC18-014</x:t>
        </x:is>
      </x:c>
      <x:c r="B2477" t="inlineStr">
        <x:is>
          <x:t xml:space="preserve">MG-JTAC18-121</x:t>
        </x:is>
      </x:c>
      <x:c r="C2477" t="inlineStr">
        <x:is>
          <x:t xml:space="preserve">Ag50Mg19.2Ca23.1Cu7.7</x:t>
        </x:is>
      </x:c>
      <x:c r="D2477" t="inlineStr">
        <x:is>
          <x:t xml:space="preserve">Mg60Ni23.6Y0.5Si0.1La15.8</x:t>
        </x:is>
      </x:c>
      <x:c r="E2477" t="inlineStr">
        <x:is>
          <x:t xml:space="preserve">Ag-based</x:t>
        </x:is>
      </x:c>
      <x:c r="F2477" t="inlineStr">
        <x:is>
          <x:t xml:space="preserve">Mg-based</x:t>
        </x:is>
      </x:c>
      <x:c r="G2477" t="n">
        <x:v>0</x:v>
      </x:c>
      <x:c r="H2477" t="n">
        <x:v>0.6689139474420297</x:v>
      </x:c>
      <x:c r="I2477" t="n">
        <x:v>0.09691001300805642</x:v>
      </x:c>
      <x:c r="J2477" t="n">
        <x:v>1</x:v>
      </x:c>
    </x:row>
    <x:row r="2478">
      <x:c r="A2478" t="inlineStr">
        <x:is>
          <x:t xml:space="preserve">MG-JTAC18-014</x:t>
        </x:is>
      </x:c>
      <x:c r="B2478" t="inlineStr">
        <x:is>
          <x:t xml:space="preserve">MG-JTAC18-122</x:t>
        </x:is>
      </x:c>
      <x:c r="C2478" t="inlineStr">
        <x:is>
          <x:t xml:space="preserve">Ag50Mg19.2Ca23.1Cu7.7</x:t>
        </x:is>
      </x:c>
      <x:c r="D2478" t="inlineStr">
        <x:is>
          <x:t xml:space="preserve">Mg60Ni23.6Y0.5Si0.5La15.75</x:t>
        </x:is>
      </x:c>
      <x:c r="E2478" t="inlineStr">
        <x:is>
          <x:t xml:space="preserve">Ag-based</x:t>
        </x:is>
      </x:c>
      <x:c r="F2478" t="inlineStr">
        <x:is>
          <x:t xml:space="preserve">Mg-based</x:t>
        </x:is>
      </x:c>
      <x:c r="G2478" t="n">
        <x:v>0</x:v>
      </x:c>
      <x:c r="H2478" t="n">
        <x:v>0.8238276755698866</x:v>
      </x:c>
      <x:c r="I2478" t="n">
        <x:v>-0.07918124604762482</x:v>
      </x:c>
      <x:c r="J2478" t="n">
        <x:v>0</x:v>
      </x:c>
    </x:row>
    <x:row r="2479">
      <x:c r="A2479" t="inlineStr">
        <x:is>
          <x:t xml:space="preserve">MG-JTAC18-014</x:t>
        </x:is>
      </x:c>
      <x:c r="B2479" t="inlineStr">
        <x:is>
          <x:t xml:space="preserve">MG-JTAC18-123</x:t>
        </x:is>
      </x:c>
      <x:c r="C2479" t="inlineStr">
        <x:is>
          <x:t xml:space="preserve">Ag50Mg19.2Ca23.1Cu7.7</x:t>
        </x:is>
      </x:c>
      <x:c r="D2479" t="inlineStr">
        <x:is>
          <x:t xml:space="preserve">Mg60Ni23.6Y0.75La15.65</x:t>
        </x:is>
      </x:c>
      <x:c r="E2479" t="inlineStr">
        <x:is>
          <x:t xml:space="preserve">Ag-based</x:t>
        </x:is>
      </x:c>
      <x:c r="F2479" t="inlineStr">
        <x:is>
          <x:t xml:space="preserve">Mg-based</x:t>
        </x:is>
      </x:c>
      <x:c r="G2479" t="n">
        <x:v>0</x:v>
      </x:c>
      <x:c r="H2479" t="n">
        <x:v>0.3411761942719898</x:v>
      </x:c>
      <x:c r="I2479" t="n">
        <x:v>0.5228787452803376</x:v>
      </x:c>
      <x:c r="J2479" t="n">
        <x:v>1</x:v>
      </x:c>
    </x:row>
    <x:row r="2480">
      <x:c r="A2480" t="inlineStr">
        <x:is>
          <x:t xml:space="preserve">MG-JTAC18-014</x:t>
        </x:is>
      </x:c>
      <x:c r="B2480" t="inlineStr">
        <x:is>
          <x:t xml:space="preserve">MG-JTAC18-124</x:t>
        </x:is>
      </x:c>
      <x:c r="C2480" t="inlineStr">
        <x:is>
          <x:t xml:space="preserve">Ag50Mg19.2Ca23.1Cu7.7</x:t>
        </x:is>
      </x:c>
      <x:c r="D2480" t="inlineStr">
        <x:is>
          <x:t xml:space="preserve">Mg60Ni23.6Y1La15.4</x:t>
        </x:is>
      </x:c>
      <x:c r="E2480" t="inlineStr">
        <x:is>
          <x:t xml:space="preserve">Ag-based</x:t>
        </x:is>
      </x:c>
      <x:c r="F2480" t="inlineStr">
        <x:is>
          <x:t xml:space="preserve">Mg-based</x:t>
        </x:is>
      </x:c>
      <x:c r="G2480" t="n">
        <x:v>0</x:v>
      </x:c>
      <x:c r="H2480" t="n">
        <x:v>0.5702035561813352</x:v>
      </x:c>
      <x:c r="I2480" t="n">
        <x:v>0.3979400086720376</x:v>
      </x:c>
      <x:c r="J2480" t="n">
        <x:v>1</x:v>
      </x:c>
    </x:row>
    <x:row r="2481">
      <x:c r="A2481" t="inlineStr">
        <x:is>
          <x:t xml:space="preserve">MG-JTAC18-014</x:t>
        </x:is>
      </x:c>
      <x:c r="B2481" t="inlineStr">
        <x:is>
          <x:t xml:space="preserve">MG-JTAC18-126</x:t>
        </x:is>
      </x:c>
      <x:c r="C2481" t="inlineStr">
        <x:is>
          <x:t xml:space="preserve">Ag50Mg19.2Ca23.1Cu7.7</x:t>
        </x:is>
      </x:c>
      <x:c r="D2481" t="inlineStr">
        <x:is>
          <x:t xml:space="preserve">Mg65Ni20La15</x:t>
        </x:is>
      </x:c>
      <x:c r="E2481" t="inlineStr">
        <x:is>
          <x:t xml:space="preserve">Ag-based</x:t>
        </x:is>
      </x:c>
      <x:c r="F2481" t="inlineStr">
        <x:is>
          <x:t xml:space="preserve">Mg-based</x:t>
        </x:is>
      </x:c>
      <x:c r="G2481" t="n">
        <x:v>0</x:v>
      </x:c>
      <x:c r="H2481" t="n">
        <x:v>1.037863390516384</x:v>
      </x:c>
      <x:c r="I2481" t="n">
        <x:v>-0.380211241711606</x:v>
      </x:c>
      <x:c r="J2481" t="n">
        <x:v>0</x:v>
      </x:c>
    </x:row>
    <x:row r="2482">
      <x:c r="A2482" t="inlineStr">
        <x:is>
          <x:t xml:space="preserve">MG-JTAC18-015</x:t>
        </x:is>
      </x:c>
      <x:c r="B2482" t="inlineStr">
        <x:is>
          <x:t xml:space="preserve">MG-JTAC18-016</x:t>
        </x:is>
      </x:c>
      <x:c r="C2482" t="inlineStr">
        <x:is>
          <x:t xml:space="preserve">Ag53.8Mg23.1Ca23.1</x:t>
        </x:is>
      </x:c>
      <x:c r="D2482" t="inlineStr">
        <x:is>
          <x:t xml:space="preserve">Ag53.8Mg15.4Ca23.1Cu7.7</x:t>
        </x:is>
      </x:c>
      <x:c r="E2482" t="inlineStr">
        <x:is>
          <x:t xml:space="preserve">Ag-based</x:t>
        </x:is>
      </x:c>
      <x:c r="F2482" t="inlineStr">
        <x:is>
          <x:t xml:space="preserve">Ag-based</x:t>
        </x:is>
      </x:c>
      <x:c r="G2482" t="n">
        <x:v>1</x:v>
      </x:c>
      <x:c r="H2482" t="n">
        <x:v>0.5610184950095684</x:v>
      </x:c>
      <x:c r="I2482" t="n">
        <x:v>-0.146128035678238</x:v>
      </x:c>
      <x:c r="J2482" t="n">
        <x:v>0</x:v>
      </x:c>
    </x:row>
    <x:row r="2483">
      <x:c r="A2483" t="inlineStr">
        <x:is>
          <x:t xml:space="preserve">MG-JTAC18-015</x:t>
        </x:is>
      </x:c>
      <x:c r="B2483" t="inlineStr">
        <x:is>
          <x:t xml:space="preserve">MG-JTAC18-097</x:t>
        </x:is>
      </x:c>
      <x:c r="C2483" t="inlineStr">
        <x:is>
          <x:t xml:space="preserve">Ag53.8Mg23.1Ca23.1</x:t>
        </x:is>
      </x:c>
      <x:c r="D2483" t="inlineStr">
        <x:is>
          <x:t xml:space="preserve">La55Al25Cu20</x:t>
        </x:is>
      </x:c>
      <x:c r="E2483" t="inlineStr">
        <x:is>
          <x:t xml:space="preserve">Ag-based</x:t>
        </x:is>
      </x:c>
      <x:c r="F2483" t="inlineStr">
        <x:is>
          <x:t xml:space="preserve">La-based</x:t>
        </x:is>
      </x:c>
      <x:c r="G2483" t="n">
        <x:v>0</x:v>
      </x:c>
      <x:c r="H2483" t="n">
        <x:v>0.1913755245766664</x:v>
      </x:c>
      <x:c r="I2483" t="n">
        <x:v>0.6320232147054057</x:v>
      </x:c>
      <x:c r="J2483" t="n">
        <x:v>1</x:v>
      </x:c>
    </x:row>
    <x:row r="2484">
      <x:c r="A2484" t="inlineStr">
        <x:is>
          <x:t xml:space="preserve">MG-JTAC18-015</x:t>
        </x:is>
      </x:c>
      <x:c r="B2484" t="inlineStr">
        <x:is>
          <x:t xml:space="preserve">MG-JTAC18-104</x:t>
        </x:is>
      </x:c>
      <x:c r="C2484" t="inlineStr">
        <x:is>
          <x:t xml:space="preserve">Ag53.8Mg23.1Ca23.1</x:t>
        </x:is>
      </x:c>
      <x:c r="D2484" t="inlineStr">
        <x:is>
          <x:t xml:space="preserve">(La0.3Ce0.7)65Al10Co25</x:t>
        </x:is>
      </x:c>
      <x:c r="E2484" t="inlineStr">
        <x:is>
          <x:t xml:space="preserve">Ag-based</x:t>
        </x:is>
      </x:c>
      <x:c r="F2484" t="inlineStr">
        <x:is>
          <x:t xml:space="preserve">La-based</x:t>
        </x:is>
      </x:c>
      <x:c r="G2484" t="n">
        <x:v>0</x:v>
      </x:c>
      <x:c r="H2484" t="n">
        <x:v>1.317600343746058</x:v>
      </x:c>
      <x:c r="I2484" t="n">
        <x:v>1.109144469425068</x:v>
      </x:c>
      <x:c r="J2484" t="n">
        <x:v>1</x:v>
      </x:c>
    </x:row>
    <x:row r="2485">
      <x:c r="A2485" t="inlineStr">
        <x:is>
          <x:t xml:space="preserve">MG-JTAC18-015</x:t>
        </x:is>
      </x:c>
      <x:c r="B2485" t="inlineStr">
        <x:is>
          <x:t xml:space="preserve">MG-JTAC18-105</x:t>
        </x:is>
      </x:c>
      <x:c r="C2485" t="inlineStr">
        <x:is>
          <x:t xml:space="preserve">Ag53.8Mg23.1Ca23.1</x:t>
        </x:is>
      </x:c>
      <x:c r="D2485" t="inlineStr">
        <x:is>
          <x:t xml:space="preserve">(La0.4Ce0.6)65Al10Co25</x:t>
        </x:is>
      </x:c>
      <x:c r="E2485" t="inlineStr">
        <x:is>
          <x:t xml:space="preserve">Ag-based</x:t>
        </x:is>
      </x:c>
      <x:c r="F2485" t="inlineStr">
        <x:is>
          <x:t xml:space="preserve">La-based</x:t>
        </x:is>
      </x:c>
      <x:c r="G2485" t="n">
        <x:v>0</x:v>
      </x:c>
      <x:c r="H2485" t="n">
        <x:v>1.290991245342311</x:v>
      </x:c>
      <x:c r="I2485" t="n">
        <x:v>1.234083206033368</x:v>
      </x:c>
      <x:c r="J2485" t="n">
        <x:v>1</x:v>
      </x:c>
    </x:row>
    <x:row r="2486">
      <x:c r="A2486" t="inlineStr">
        <x:is>
          <x:t xml:space="preserve">MG-JTAC18-015</x:t>
        </x:is>
      </x:c>
      <x:c r="B2486" t="inlineStr">
        <x:is>
          <x:t xml:space="preserve">MG-JTAC18-107</x:t>
        </x:is>
      </x:c>
      <x:c r="C2486" t="inlineStr">
        <x:is>
          <x:t xml:space="preserve">Ag53.8Mg23.1Ca23.1</x:t>
        </x:is>
      </x:c>
      <x:c r="D2486" t="inlineStr">
        <x:is>
          <x:t xml:space="preserve">(La0.6Ce0.4)65Al10Co25</x:t>
        </x:is>
      </x:c>
      <x:c r="E2486" t="inlineStr">
        <x:is>
          <x:t xml:space="preserve">Ag-based</x:t>
        </x:is>
      </x:c>
      <x:c r="F2486" t="inlineStr">
        <x:is>
          <x:t xml:space="preserve">La-based</x:t>
        </x:is>
      </x:c>
      <x:c r="G2486" t="n">
        <x:v>0</x:v>
      </x:c>
      <x:c r="H2486" t="n">
        <x:v>0.6385756571410121</x:v>
      </x:c>
      <x:c r="I2486" t="n">
        <x:v>1.455931955649724</x:v>
      </x:c>
      <x:c r="J2486" t="n">
        <x:v>1</x:v>
      </x:c>
    </x:row>
    <x:row r="2487">
      <x:c r="A2487" t="inlineStr">
        <x:is>
          <x:t xml:space="preserve">MG-JTAC18-015</x:t>
        </x:is>
      </x:c>
      <x:c r="B2487" t="inlineStr">
        <x:is>
          <x:t xml:space="preserve">MG-JTAC18-108</x:t>
        </x:is>
      </x:c>
      <x:c r="C2487" t="inlineStr">
        <x:is>
          <x:t xml:space="preserve">Ag53.8Mg23.1Ca23.1</x:t>
        </x:is>
      </x:c>
      <x:c r="D2487" t="inlineStr">
        <x:is>
          <x:t xml:space="preserve">(La0.7Ce0.3)65Al10Co25</x:t>
        </x:is>
      </x:c>
      <x:c r="E2487" t="inlineStr">
        <x:is>
          <x:t xml:space="preserve">Ag-based</x:t>
        </x:is>
      </x:c>
      <x:c r="F2487" t="inlineStr">
        <x:is>
          <x:t xml:space="preserve">La-based</x:t>
        </x:is>
      </x:c>
      <x:c r="G2487" t="n">
        <x:v>0</x:v>
      </x:c>
      <x:c r="H2487" t="n">
        <x:v>0.2957402453153186</x:v>
      </x:c>
      <x:c r="I2487" t="n">
        <x:v>1.552841968657781</x:v>
      </x:c>
      <x:c r="J2487" t="n">
        <x:v>1</x:v>
      </x:c>
    </x:row>
    <x:row r="2488">
      <x:c r="A2488" t="inlineStr">
        <x:is>
          <x:t xml:space="preserve">MG-JTAC18-015</x:t>
        </x:is>
      </x:c>
      <x:c r="B2488" t="inlineStr">
        <x:is>
          <x:t xml:space="preserve">MG-JTAC18-109</x:t>
        </x:is>
      </x:c>
      <x:c r="C2488" t="inlineStr">
        <x:is>
          <x:t xml:space="preserve">Ag53.8Mg23.1Ca23.1</x:t>
        </x:is>
      </x:c>
      <x:c r="D2488" t="inlineStr">
        <x:is>
          <x:t xml:space="preserve">(La0.8Ce0.2)65Al10Co25</x:t>
        </x:is>
      </x:c>
      <x:c r="E2488" t="inlineStr">
        <x:is>
          <x:t xml:space="preserve">Ag-based</x:t>
        </x:is>
      </x:c>
      <x:c r="F2488" t="inlineStr">
        <x:is>
          <x:t xml:space="preserve">La-based</x:t>
        </x:is>
      </x:c>
      <x:c r="G2488" t="n">
        <x:v>0</x:v>
      </x:c>
      <x:c r="H2488" t="n">
        <x:v>0.1326252969556144</x:v>
      </x:c>
      <x:c r="I2488" t="n">
        <x:v>1.234083206033368</x:v>
      </x:c>
      <x:c r="J2488" t="n">
        <x:v>1</x:v>
      </x:c>
    </x:row>
    <x:row r="2489">
      <x:c r="A2489" t="inlineStr">
        <x:is>
          <x:t xml:space="preserve">MG-JTAC18-015</x:t>
        </x:is>
      </x:c>
      <x:c r="B2489" t="inlineStr">
        <x:is>
          <x:t xml:space="preserve">MG-JTAC18-112</x:t>
        </x:is>
      </x:c>
      <x:c r="C2489" t="inlineStr">
        <x:is>
          <x:t xml:space="preserve">Ag53.8Mg23.1Ca23.1</x:t>
        </x:is>
      </x:c>
      <x:c r="D2489" t="inlineStr">
        <x:is>
          <x:t xml:space="preserve">Mg60Ni20La20</x:t>
        </x:is>
      </x:c>
      <x:c r="E2489" t="inlineStr">
        <x:is>
          <x:t xml:space="preserve">Ag-based</x:t>
        </x:is>
      </x:c>
      <x:c r="F2489" t="inlineStr">
        <x:is>
          <x:t xml:space="preserve">Mg-based</x:t>
        </x:is>
      </x:c>
      <x:c r="G2489" t="n">
        <x:v>0</x:v>
      </x:c>
      <x:c r="H2489" t="n">
        <x:v>1.230833285421827</x:v>
      </x:c>
      <x:c r="I2489" t="n">
        <x:v>-0.5440680443502756</x:v>
      </x:c>
      <x:c r="J2489" t="n">
        <x:v>0</x:v>
      </x:c>
    </x:row>
    <x:row r="2490">
      <x:c r="A2490" t="inlineStr">
        <x:is>
          <x:t xml:space="preserve">MG-JTAC18-016</x:t>
        </x:is>
      </x:c>
      <x:c r="B2490" t="inlineStr">
        <x:is>
          <x:t xml:space="preserve">MG-JTAC18-069</x:t>
        </x:is>
      </x:c>
      <x:c r="C2490" t="inlineStr">
        <x:is>
          <x:t xml:space="preserve">Ag53.8Mg15.4Ca23.1Cu7.7</x:t>
        </x:is>
      </x:c>
      <x:c r="D2490" t="inlineStr">
        <x:is>
          <x:t xml:space="preserve">Fe71Mo2Nb3P12C10B2</x:t>
        </x:is>
      </x:c>
      <x:c r="E2490" t="inlineStr">
        <x:is>
          <x:t xml:space="preserve">Ag-based</x:t>
        </x:is>
      </x:c>
      <x:c r="F2490" t="inlineStr">
        <x:is>
          <x:t xml:space="preserve">Fe-based</x:t>
        </x:is>
      </x:c>
      <x:c r="G2490" t="n">
        <x:v>0</x:v>
      </x:c>
      <x:c r="H2490" t="n">
        <x:v>1.322740647851651</x:v>
      </x:c>
      <x:c r="I2490" t="n">
        <x:v>0.3010299956639812</x:v>
      </x:c>
      <x:c r="J2490" t="n">
        <x:v>1</x:v>
      </x:c>
    </x:row>
    <x:row r="2491">
      <x:c r="A2491" t="inlineStr">
        <x:is>
          <x:t xml:space="preserve">MG-JTAC18-016</x:t>
        </x:is>
      </x:c>
      <x:c r="B2491" t="inlineStr">
        <x:is>
          <x:t xml:space="preserve">MG-JTAC18-097</x:t>
        </x:is>
      </x:c>
      <x:c r="C2491" t="inlineStr">
        <x:is>
          <x:t xml:space="preserve">Ag53.8Mg15.4Ca23.1Cu7.7</x:t>
        </x:is>
      </x:c>
      <x:c r="D2491" t="inlineStr">
        <x:is>
          <x:t xml:space="preserve">La55Al25Cu20</x:t>
        </x:is>
      </x:c>
      <x:c r="E2491" t="inlineStr">
        <x:is>
          <x:t xml:space="preserve">Ag-based</x:t>
        </x:is>
      </x:c>
      <x:c r="F2491" t="inlineStr">
        <x:is>
          <x:t xml:space="preserve">La-based</x:t>
        </x:is>
      </x:c>
      <x:c r="G2491" t="n">
        <x:v>0</x:v>
      </x:c>
      <x:c r="H2491" t="n">
        <x:v>0.6270536878835649</x:v>
      </x:c>
      <x:c r="I2491" t="n">
        <x:v>0.7781512503836436</x:v>
      </x:c>
      <x:c r="J2491" t="n">
        <x:v>1</x:v>
      </x:c>
    </x:row>
    <x:row r="2492">
      <x:c r="A2492" t="inlineStr">
        <x:is>
          <x:t xml:space="preserve">MG-JTAC18-016</x:t>
        </x:is>
      </x:c>
      <x:c r="B2492" t="inlineStr">
        <x:is>
          <x:t xml:space="preserve">MG-JTAC18-104</x:t>
        </x:is>
      </x:c>
      <x:c r="C2492" t="inlineStr">
        <x:is>
          <x:t xml:space="preserve">Ag53.8Mg15.4Ca23.1Cu7.7</x:t>
        </x:is>
      </x:c>
      <x:c r="D2492" t="inlineStr">
        <x:is>
          <x:t xml:space="preserve">(La0.3Ce0.7)65Al10Co25</x:t>
        </x:is>
      </x:c>
      <x:c r="E2492" t="inlineStr">
        <x:is>
          <x:t xml:space="preserve">Ag-based</x:t>
        </x:is>
      </x:c>
      <x:c r="F2492" t="inlineStr">
        <x:is>
          <x:t xml:space="preserve">La-based</x:t>
        </x:is>
      </x:c>
      <x:c r="G2492" t="n">
        <x:v>0</x:v>
      </x:c>
      <x:c r="H2492" t="n">
        <x:v>0.8173162078729319</x:v>
      </x:c>
      <x:c r="I2492" t="n">
        <x:v>1.255272505103306</x:v>
      </x:c>
      <x:c r="J2492" t="n">
        <x:v>1</x:v>
      </x:c>
    </x:row>
    <x:row r="2493">
      <x:c r="A2493" t="inlineStr">
        <x:is>
          <x:t xml:space="preserve">MG-JTAC18-016</x:t>
        </x:is>
      </x:c>
      <x:c r="B2493" t="inlineStr">
        <x:is>
          <x:t xml:space="preserve">MG-JTAC18-105</x:t>
        </x:is>
      </x:c>
      <x:c r="C2493" t="inlineStr">
        <x:is>
          <x:t xml:space="preserve">Ag53.8Mg15.4Ca23.1Cu7.7</x:t>
        </x:is>
      </x:c>
      <x:c r="D2493" t="inlineStr">
        <x:is>
          <x:t xml:space="preserve">(La0.4Ce0.6)65Al10Co25</x:t>
        </x:is>
      </x:c>
      <x:c r="E2493" t="inlineStr">
        <x:is>
          <x:t xml:space="preserve">Ag-based</x:t>
        </x:is>
      </x:c>
      <x:c r="F2493" t="inlineStr">
        <x:is>
          <x:t xml:space="preserve">La-based</x:t>
        </x:is>
      </x:c>
      <x:c r="G2493" t="n">
        <x:v>0</x:v>
      </x:c>
      <x:c r="H2493" t="n">
        <x:v>0.7360699815636575</x:v>
      </x:c>
      <x:c r="I2493" t="n">
        <x:v>1.380211241711606</x:v>
      </x:c>
      <x:c r="J2493" t="n">
        <x:v>1</x:v>
      </x:c>
    </x:row>
    <x:row r="2494">
      <x:c r="A2494" t="inlineStr">
        <x:is>
          <x:t xml:space="preserve">MG-JTAC18-016</x:t>
        </x:is>
      </x:c>
      <x:c r="B2494" t="inlineStr">
        <x:is>
          <x:t xml:space="preserve">MG-JTAC18-107</x:t>
        </x:is>
      </x:c>
      <x:c r="C2494" t="inlineStr">
        <x:is>
          <x:t xml:space="preserve">Ag53.8Mg15.4Ca23.1Cu7.7</x:t>
        </x:is>
      </x:c>
      <x:c r="D2494" t="inlineStr">
        <x:is>
          <x:t xml:space="preserve">(La0.6Ce0.4)65Al10Co25</x:t>
        </x:is>
      </x:c>
      <x:c r="E2494" t="inlineStr">
        <x:is>
          <x:t xml:space="preserve">Ag-based</x:t>
        </x:is>
      </x:c>
      <x:c r="F2494" t="inlineStr">
        <x:is>
          <x:t xml:space="preserve">La-based</x:t>
        </x:is>
      </x:c>
      <x:c r="G2494" t="n">
        <x:v>0</x:v>
      </x:c>
      <x:c r="H2494" t="n">
        <x:v>0.1172470848961521</x:v>
      </x:c>
      <x:c r="I2494" t="n">
        <x:v>1.602059991327963</x:v>
      </x:c>
      <x:c r="J2494" t="n">
        <x:v>1</x:v>
      </x:c>
    </x:row>
    <x:row r="2495">
      <x:c r="A2495" t="inlineStr">
        <x:is>
          <x:t xml:space="preserve">MG-JTAC18-016</x:t>
        </x:is>
      </x:c>
      <x:c r="B2495" t="inlineStr">
        <x:is>
          <x:t xml:space="preserve">MG-JTAC18-108</x:t>
        </x:is>
      </x:c>
      <x:c r="C2495" t="inlineStr">
        <x:is>
          <x:t xml:space="preserve">Ag53.8Mg15.4Ca23.1Cu7.7</x:t>
        </x:is>
      </x:c>
      <x:c r="D2495" t="inlineStr">
        <x:is>
          <x:t xml:space="preserve">(La0.7Ce0.3)65Al10Co25</x:t>
        </x:is>
      </x:c>
      <x:c r="E2495" t="inlineStr">
        <x:is>
          <x:t xml:space="preserve">Ag-based</x:t>
        </x:is>
      </x:c>
      <x:c r="F2495" t="inlineStr">
        <x:is>
          <x:t xml:space="preserve">La-based</x:t>
        </x:is>
      </x:c>
      <x:c r="G2495" t="n">
        <x:v>0</x:v>
      </x:c>
      <x:c r="H2495" t="n">
        <x:v>0.3868090138644646</x:v>
      </x:c>
      <x:c r="I2495" t="n">
        <x:v>1.698970004336019</x:v>
      </x:c>
      <x:c r="J2495" t="n">
        <x:v>1</x:v>
      </x:c>
    </x:row>
    <x:row r="2496">
      <x:c r="A2496" t="inlineStr">
        <x:is>
          <x:t xml:space="preserve">MG-JTAC18-016</x:t>
        </x:is>
      </x:c>
      <x:c r="B2496" t="inlineStr">
        <x:is>
          <x:t xml:space="preserve">MG-JTAC18-109</x:t>
        </x:is>
      </x:c>
      <x:c r="C2496" t="inlineStr">
        <x:is>
          <x:t xml:space="preserve">Ag53.8Mg15.4Ca23.1Cu7.7</x:t>
        </x:is>
      </x:c>
      <x:c r="D2496" t="inlineStr">
        <x:is>
          <x:t xml:space="preserve">(La0.8Ce0.2)65Al10Co25</x:t>
        </x:is>
      </x:c>
      <x:c r="E2496" t="inlineStr">
        <x:is>
          <x:t xml:space="preserve">Ag-based</x:t>
        </x:is>
      </x:c>
      <x:c r="F2496" t="inlineStr">
        <x:is>
          <x:t xml:space="preserve">La-based</x:t>
        </x:is>
      </x:c>
      <x:c r="G2496" t="n">
        <x:v>0</x:v>
      </x:c>
      <x:c r="H2496" t="n">
        <x:v>0.6650891087944583</x:v>
      </x:c>
      <x:c r="I2496" t="n">
        <x:v>1.380211241711606</x:v>
      </x:c>
      <x:c r="J2496" t="n">
        <x:v>1</x:v>
      </x:c>
    </x:row>
    <x:row r="2497">
      <x:c r="A2497" t="inlineStr">
        <x:is>
          <x:t xml:space="preserve">MG-JTAC18-016</x:t>
        </x:is>
      </x:c>
      <x:c r="B2497" t="inlineStr">
        <x:is>
          <x:t xml:space="preserve">MG-JTAC18-112</x:t>
        </x:is>
      </x:c>
      <x:c r="C2497" t="inlineStr">
        <x:is>
          <x:t xml:space="preserve">Ag53.8Mg15.4Ca23.1Cu7.7</x:t>
        </x:is>
      </x:c>
      <x:c r="D2497" t="inlineStr">
        <x:is>
          <x:t xml:space="preserve">Mg60Ni20La20</x:t>
        </x:is>
      </x:c>
      <x:c r="E2497" t="inlineStr">
        <x:is>
          <x:t xml:space="preserve">Ag-based</x:t>
        </x:is>
      </x:c>
      <x:c r="F2497" t="inlineStr">
        <x:is>
          <x:t xml:space="preserve">Mg-based</x:t>
        </x:is>
      </x:c>
      <x:c r="G2497" t="n">
        <x:v>0</x:v>
      </x:c>
      <x:c r="H2497" t="n">
        <x:v>0.7216775774073209</x:v>
      </x:c>
      <x:c r="I2497" t="n">
        <x:v>-0.3979400086720375</x:v>
      </x:c>
      <x:c r="J2497" t="n">
        <x:v>0</x:v>
      </x:c>
    </x:row>
    <x:row r="2498">
      <x:c r="A2498" t="inlineStr">
        <x:is>
          <x:t xml:space="preserve">MG-JTAC18-017</x:t>
        </x:is>
      </x:c>
      <x:c r="B2498" t="inlineStr">
        <x:is>
          <x:t xml:space="preserve">MG-JTAC18-096</x:t>
        </x:is>
      </x:c>
      <x:c r="C2498" t="inlineStr">
        <x:is>
          <x:t xml:space="preserve">Ag53.8Mg15.4Ca30.8</x:t>
        </x:is>
      </x:c>
      <x:c r="D2498" t="inlineStr">
        <x:is>
          <x:t xml:space="preserve">Gd55Ni22Mn3Al20</x:t>
        </x:is>
      </x:c>
      <x:c r="E2498" t="inlineStr">
        <x:is>
          <x:t xml:space="preserve">Ag-based</x:t>
        </x:is>
      </x:c>
      <x:c r="F2498" t="inlineStr">
        <x:is>
          <x:t xml:space="preserve">Gd-based</x:t>
        </x:is>
      </x:c>
      <x:c r="G2498" t="n">
        <x:v>0</x:v>
      </x:c>
      <x:c r="H2498" t="n">
        <x:v>1.255393833486169</x:v>
      </x:c>
      <x:c r="I2498" t="n">
        <x:v>0.3979400086720376</x:v>
      </x:c>
      <x:c r="J2498" t="n">
        <x:v>1</x:v>
      </x:c>
    </x:row>
    <x:row r="2499">
      <x:c r="A2499" t="inlineStr">
        <x:is>
          <x:t xml:space="preserve">MG-JTAC18-017</x:t>
        </x:is>
      </x:c>
      <x:c r="B2499" t="inlineStr">
        <x:is>
          <x:t xml:space="preserve">MG-JTAC18-100</x:t>
        </x:is>
      </x:c>
      <x:c r="C2499" t="inlineStr">
        <x:is>
          <x:t xml:space="preserve">Ag53.8Mg15.4Ca30.8</x:t>
        </x:is>
      </x:c>
      <x:c r="D2499" t="inlineStr">
        <x:is>
          <x:t xml:space="preserve">La62Cu24Al10.5Mg3.5</x:t>
        </x:is>
      </x:c>
      <x:c r="E2499" t="inlineStr">
        <x:is>
          <x:t xml:space="preserve">Ag-based</x:t>
        </x:is>
      </x:c>
      <x:c r="F2499" t="inlineStr">
        <x:is>
          <x:t xml:space="preserve">La-based</x:t>
        </x:is>
      </x:c>
      <x:c r="G2499" t="n">
        <x:v>0</x:v>
      </x:c>
      <x:c r="H2499" t="n">
        <x:v>0.6622359447565296</x:v>
      </x:c>
      <x:c r="I2499" t="n">
        <x:v>1.096910013008056</x:v>
      </x:c>
      <x:c r="J2499" t="n">
        <x:v>1</x:v>
      </x:c>
    </x:row>
    <x:row r="2500">
      <x:c r="A2500" t="inlineStr">
        <x:is>
          <x:t xml:space="preserve">MG-JTAC18-017</x:t>
        </x:is>
      </x:c>
      <x:c r="B2500" t="inlineStr">
        <x:is>
          <x:t xml:space="preserve">MG-JTAC18-102</x:t>
        </x:is>
      </x:c>
      <x:c r="C2500" t="inlineStr">
        <x:is>
          <x:t xml:space="preserve">Ag53.8Mg15.4Ca30.8</x:t>
        </x:is>
      </x:c>
      <x:c r="D2500" t="inlineStr">
        <x:is>
          <x:t xml:space="preserve">La62Cu24Al9.8Mg4.2</x:t>
        </x:is>
      </x:c>
      <x:c r="E2500" t="inlineStr">
        <x:is>
          <x:t xml:space="preserve">Ag-based</x:t>
        </x:is>
      </x:c>
      <x:c r="F2500" t="inlineStr">
        <x:is>
          <x:t xml:space="preserve">La-based</x:t>
        </x:is>
      </x:c>
      <x:c r="G2500" t="n">
        <x:v>0</x:v>
      </x:c>
      <x:c r="H2500" t="n">
        <x:v>0.4956880393268959</x:v>
      </x:c>
      <x:c r="I2500" t="n">
        <x:v>1.096910013008056</x:v>
      </x:c>
      <x:c r="J2500" t="n">
        <x:v>1</x:v>
      </x:c>
    </x:row>
    <x:row r="2501">
      <x:c r="A2501" t="inlineStr">
        <x:is>
          <x:t xml:space="preserve">MG-JTAC18-017</x:t>
        </x:is>
      </x:c>
      <x:c r="B2501" t="inlineStr">
        <x:is>
          <x:t xml:space="preserve">MG-JTAC18-103</x:t>
        </x:is>
      </x:c>
      <x:c r="C2501" t="inlineStr">
        <x:is>
          <x:t xml:space="preserve">Ag53.8Mg15.4Ca30.8</x:t>
        </x:is>
      </x:c>
      <x:c r="D2501" t="inlineStr">
        <x:is>
          <x:t xml:space="preserve">La66Al14Cu20</x:t>
        </x:is>
      </x:c>
      <x:c r="E2501" t="inlineStr">
        <x:is>
          <x:t xml:space="preserve">Ag-based</x:t>
        </x:is>
      </x:c>
      <x:c r="F2501" t="inlineStr">
        <x:is>
          <x:t xml:space="preserve">La-based</x:t>
        </x:is>
      </x:c>
      <x:c r="G2501" t="n">
        <x:v>0</x:v>
      </x:c>
      <x:c r="H2501" t="n">
        <x:v>0.4405193172479557</x:v>
      </x:c>
      <x:c r="I2501" t="n">
        <x:v>0.3979400086720376</x:v>
      </x:c>
      <x:c r="J2501" t="n">
        <x:v>1</x:v>
      </x:c>
    </x:row>
    <x:row r="2502">
      <x:c r="A2502" t="inlineStr">
        <x:is>
          <x:t xml:space="preserve">MG-JTAC18-017</x:t>
        </x:is>
      </x:c>
      <x:c r="B2502" t="inlineStr">
        <x:is>
          <x:t xml:space="preserve">MG-JTAC18-110</x:t>
        </x:is>
      </x:c>
      <x:c r="C2502" t="inlineStr">
        <x:is>
          <x:t xml:space="preserve">Ag53.8Mg15.4Ca30.8</x:t>
        </x:is>
      </x:c>
      <x:c r="D2502" t="inlineStr">
        <x:is>
          <x:t xml:space="preserve">Mg50Ni30La20</x:t>
        </x:is>
      </x:c>
      <x:c r="E2502" t="inlineStr">
        <x:is>
          <x:t xml:space="preserve">Ag-based</x:t>
        </x:is>
      </x:c>
      <x:c r="F2502" t="inlineStr">
        <x:is>
          <x:t xml:space="preserve">Mg-based</x:t>
        </x:is>
      </x:c>
      <x:c r="G2502" t="n">
        <x:v>0</x:v>
      </x:c>
      <x:c r="H2502" t="n">
        <x:v>0.4078131970566504</x:v>
      </x:c>
      <x:c r="I2502" t="n">
        <x:v>0.09691001300805639</x:v>
      </x:c>
      <x:c r="J2502" t="n">
        <x:v>1</x:v>
      </x:c>
    </x:row>
    <x:row r="2503">
      <x:c r="A2503" t="inlineStr">
        <x:is>
          <x:t xml:space="preserve">MG-JTAC18-017</x:t>
        </x:is>
      </x:c>
      <x:c r="B2503" t="inlineStr">
        <x:is>
          <x:t xml:space="preserve">MG-JTAC18-111</x:t>
        </x:is>
      </x:c>
      <x:c r="C2503" t="inlineStr">
        <x:is>
          <x:t xml:space="preserve">Ag53.8Mg15.4Ca30.8</x:t>
        </x:is>
      </x:c>
      <x:c r="D2503" t="inlineStr">
        <x:is>
          <x:t xml:space="preserve">Mg57Ni26La17</x:t>
        </x:is>
      </x:c>
      <x:c r="E2503" t="inlineStr">
        <x:is>
          <x:t xml:space="preserve">Ag-based</x:t>
        </x:is>
      </x:c>
      <x:c r="F2503" t="inlineStr">
        <x:is>
          <x:t xml:space="preserve">Mg-based</x:t>
        </x:is>
      </x:c>
      <x:c r="G2503" t="n">
        <x:v>0</x:v>
      </x:c>
      <x:c r="H2503" t="n">
        <x:v>1.185217938671764</x:v>
      </x:c>
      <x:c r="I2503" t="n">
        <x:v>0.3979400086720376</x:v>
      </x:c>
      <x:c r="J2503" t="n">
        <x:v>1</x:v>
      </x:c>
    </x:row>
    <x:row r="2504">
      <x:c r="A2504" t="inlineStr">
        <x:is>
          <x:t xml:space="preserve">MG-JTAC18-017</x:t>
        </x:is>
      </x:c>
      <x:c r="B2504" t="inlineStr">
        <x:is>
          <x:t xml:space="preserve">MG-JTAC18-114</x:t>
        </x:is>
      </x:c>
      <x:c r="C2504" t="inlineStr">
        <x:is>
          <x:t xml:space="preserve">Ag53.8Mg15.4Ca30.8</x:t>
        </x:is>
      </x:c>
      <x:c r="D2504" t="inlineStr">
        <x:is>
          <x:t xml:space="preserve">Mg60Ni23.6B2.89La13.51</x:t>
        </x:is>
      </x:c>
      <x:c r="E2504" t="inlineStr">
        <x:is>
          <x:t xml:space="preserve">Ag-based</x:t>
        </x:is>
      </x:c>
      <x:c r="F2504" t="inlineStr">
        <x:is>
          <x:t xml:space="preserve">Mg-based</x:t>
        </x:is>
      </x:c>
      <x:c r="G2504" t="n">
        <x:v>0</x:v>
      </x:c>
      <x:c r="H2504" t="n">
        <x:v>0.7705198203912639</x:v>
      </x:c>
      <x:c r="I2504" t="n">
        <x:v>0.09691001300805639</x:v>
      </x:c>
      <x:c r="J2504" t="n">
        <x:v>1</x:v>
      </x:c>
    </x:row>
    <x:row r="2505">
      <x:c r="A2505" t="inlineStr">
        <x:is>
          <x:t xml:space="preserve">MG-JTAC18-017</x:t>
        </x:is>
      </x:c>
      <x:c r="B2505" t="inlineStr">
        <x:is>
          <x:t xml:space="preserve">MG-JTAC18-125</x:t>
        </x:is>
      </x:c>
      <x:c r="C2505" t="inlineStr">
        <x:is>
          <x:t xml:space="preserve">Ag53.8Mg15.4Ca30.8</x:t>
        </x:is>
      </x:c>
      <x:c r="D2505" t="inlineStr">
        <x:is>
          <x:t xml:space="preserve">Mg65Cu25Y10</x:t>
        </x:is>
      </x:c>
      <x:c r="E2505" t="inlineStr">
        <x:is>
          <x:t xml:space="preserve">Ag-based</x:t>
        </x:is>
      </x:c>
      <x:c r="F2505" t="inlineStr">
        <x:is>
          <x:t xml:space="preserve">Mg-based</x:t>
        </x:is>
      </x:c>
      <x:c r="G2505" t="n">
        <x:v>0</x:v>
      </x:c>
      <x:c r="H2505" t="n">
        <x:v>0.5926481003159139</x:v>
      </x:c>
      <x:c r="I2505" t="n">
        <x:v>0.9420080530223132</x:v>
      </x:c>
      <x:c r="J2505" t="n">
        <x:v>1</x:v>
      </x:c>
    </x:row>
    <x:row r="2506">
      <x:c r="A2506" t="inlineStr">
        <x:is>
          <x:t xml:space="preserve">MG-JTAC18-051</x:t>
        </x:is>
      </x:c>
      <x:c r="B2506" t="inlineStr">
        <x:is>
          <x:t xml:space="preserve">MG-JTAC18-058</x:t>
        </x:is>
      </x:c>
      <x:c r="C2506" t="inlineStr">
        <x:is>
          <x:t xml:space="preserve">Fe36Co36B19.2Si4.8Nb4</x:t>
        </x:is>
      </x:c>
      <x:c r="D2506" t="inlineStr">
        <x:is>
          <x:t xml:space="preserve">Fe68Mo4Y6B22</x:t>
        </x:is>
      </x:c>
      <x:c r="E2506" t="inlineStr">
        <x:is>
          <x:t xml:space="preserve">Fe-based</x:t>
        </x:is>
      </x:c>
      <x:c r="F2506" t="inlineStr">
        <x:is>
          <x:t xml:space="preserve">Fe-based</x:t>
        </x:is>
      </x:c>
      <x:c r="G2506" t="n">
        <x:v>1</x:v>
      </x:c>
      <x:c r="H2506" t="n">
        <x:v>0.8855318288566734</x:v>
      </x:c>
      <x:c r="I2506" t="n">
        <x:v>0.5118833609788744</x:v>
      </x:c>
      <x:c r="J2506" t="n">
        <x:v>1</x:v>
      </x:c>
    </x:row>
    <x:row r="2507">
      <x:c r="A2507" t="inlineStr">
        <x:is>
          <x:t xml:space="preserve">MG-JTAC18-051</x:t>
        </x:is>
      </x:c>
      <x:c r="B2507" t="inlineStr">
        <x:is>
          <x:t xml:space="preserve">MG-JTAC18-060</x:t>
        </x:is>
      </x:c>
      <x:c r="C2507" t="inlineStr">
        <x:is>
          <x:t xml:space="preserve">Fe36Co36B19.2Si4.8Nb4</x:t>
        </x:is>
      </x:c>
      <x:c r="D2507" t="inlineStr">
        <x:is>
          <x:t xml:space="preserve">Fe69Mo3Y6B22</x:t>
        </x:is>
      </x:c>
      <x:c r="E2507" t="inlineStr">
        <x:is>
          <x:t xml:space="preserve">Fe-based</x:t>
        </x:is>
      </x:c>
      <x:c r="F2507" t="inlineStr">
        <x:is>
          <x:t xml:space="preserve">Fe-based</x:t>
        </x:is>
      </x:c>
      <x:c r="G2507" t="n">
        <x:v>1</x:v>
      </x:c>
      <x:c r="H2507" t="n">
        <x:v>1.074322054785331</x:v>
      </x:c>
      <x:c r="I2507" t="n">
        <x:v>0.4771212547196624</x:v>
      </x:c>
      <x:c r="J2507" t="n">
        <x:v>1</x:v>
      </x:c>
    </x:row>
    <x:row r="2508">
      <x:c r="A2508" t="inlineStr">
        <x:is>
          <x:t xml:space="preserve">MG-JTAC18-051</x:t>
        </x:is>
      </x:c>
      <x:c r="B2508" t="inlineStr">
        <x:is>
          <x:t xml:space="preserve">MG-JTAC18-068</x:t>
        </x:is>
      </x:c>
      <x:c r="C2508" t="inlineStr">
        <x:is>
          <x:t xml:space="preserve">Fe36Co36B19.2Si4.8Nb4</x:t>
        </x:is>
      </x:c>
      <x:c r="D2508" t="inlineStr">
        <x:is>
          <x:t xml:space="preserve">Fe71Mo1Y6B22</x:t>
        </x:is>
      </x:c>
      <x:c r="E2508" t="inlineStr">
        <x:is>
          <x:t xml:space="preserve">Fe-based</x:t>
        </x:is>
      </x:c>
      <x:c r="F2508" t="inlineStr">
        <x:is>
          <x:t xml:space="preserve">Fe-based</x:t>
        </x:is>
      </x:c>
      <x:c r="G2508" t="n">
        <x:v>1</x:v>
      </x:c>
      <x:c r="H2508" t="n">
        <x:v>1.133256397132001</x:v>
      </x:c>
      <x:c r="I2508" t="n">
        <x:v>0.09691001300805641</x:v>
      </x:c>
      <x:c r="J2508" t="n">
        <x:v>1</x:v>
      </x:c>
    </x:row>
    <x:row r="2509">
      <x:c r="A2509" t="inlineStr">
        <x:is>
          <x:t xml:space="preserve">MG-JTAC18-052</x:t>
        </x:is>
      </x:c>
      <x:c r="B2509" t="inlineStr">
        <x:is>
          <x:t xml:space="preserve">MG-JTAC18-053</x:t>
        </x:is>
      </x:c>
      <x:c r="C2509" t="inlineStr">
        <x:is>
          <x:t xml:space="preserve">Fe55.8Co14.2Nb6B24</x:t>
        </x:is>
      </x:c>
      <x:c r="D2509" t="inlineStr">
        <x:is>
          <x:t xml:space="preserve">Fe56.05Co13.45Nb5.5B25</x:t>
        </x:is>
      </x:c>
      <x:c r="E2509" t="inlineStr">
        <x:is>
          <x:t xml:space="preserve">Fe-based</x:t>
        </x:is>
      </x:c>
      <x:c r="F2509" t="inlineStr">
        <x:is>
          <x:t xml:space="preserve">Fe-based</x:t>
        </x:is>
      </x:c>
      <x:c r="G2509" t="n">
        <x:v>1</x:v>
      </x:c>
      <x:c r="H2509" t="n">
        <x:v>0.6971049921952487</x:v>
      </x:c>
      <x:c r="I2509" t="n">
        <x:v>0.09691001300805641</x:v>
      </x:c>
      <x:c r="J2509" t="n">
        <x:v>1</x:v>
      </x:c>
    </x:row>
    <x:row r="2510">
      <x:c r="A2510" t="inlineStr">
        <x:is>
          <x:t xml:space="preserve">MG-JTAC18-052</x:t>
        </x:is>
      </x:c>
      <x:c r="B2510" t="inlineStr">
        <x:is>
          <x:t xml:space="preserve">MG-JTAC18-065</x:t>
        </x:is>
      </x:c>
      <x:c r="C2510" t="inlineStr">
        <x:is>
          <x:t xml:space="preserve">Fe55.8Co14.2Nb6B24</x:t>
        </x:is>
      </x:c>
      <x:c r="D2510" t="inlineStr">
        <x:is>
          <x:t xml:space="preserve">Fe71Mo3Nb2P12C10B2</x:t>
        </x:is>
      </x:c>
      <x:c r="E2510" t="inlineStr">
        <x:is>
          <x:t xml:space="preserve">Fe-based</x:t>
        </x:is>
      </x:c>
      <x:c r="F2510" t="inlineStr">
        <x:is>
          <x:t xml:space="preserve">Fe-based</x:t>
        </x:is>
      </x:c>
      <x:c r="G2510" t="n">
        <x:v>1</x:v>
      </x:c>
      <x:c r="H2510" t="n">
        <x:v>0.2342132455595201</x:v>
      </x:c>
      <x:c r="I2510" t="n">
        <x:v>-0.3010299956639812</x:v>
      </x:c>
      <x:c r="J2510" t="n">
        <x:v>0</x:v>
      </x:c>
    </x:row>
    <x:row r="2511">
      <x:c r="A2511" t="inlineStr">
        <x:is>
          <x:t xml:space="preserve">MG-JTAC18-052</x:t>
        </x:is>
      </x:c>
      <x:c r="B2511" t="inlineStr">
        <x:is>
          <x:t xml:space="preserve">MG-JTAC18-069</x:t>
        </x:is>
      </x:c>
      <x:c r="C2511" t="inlineStr">
        <x:is>
          <x:t xml:space="preserve">Fe55.8Co14.2Nb6B24</x:t>
        </x:is>
      </x:c>
      <x:c r="D2511" t="inlineStr">
        <x:is>
          <x:t xml:space="preserve">Fe71Mo2Nb3P12C10B2</x:t>
        </x:is>
      </x:c>
      <x:c r="E2511" t="inlineStr">
        <x:is>
          <x:t xml:space="preserve">Fe-based</x:t>
        </x:is>
      </x:c>
      <x:c r="F2511" t="inlineStr">
        <x:is>
          <x:t xml:space="preserve">Fe-based</x:t>
        </x:is>
      </x:c>
      <x:c r="G2511" t="n">
        <x:v>1</x:v>
      </x:c>
      <x:c r="H2511" t="n">
        <x:v>0.6560660591560024</x:v>
      </x:c>
      <x:c r="I2511" t="n">
        <x:v>-0.3010299956639812</x:v>
      </x:c>
      <x:c r="J2511" t="n">
        <x:v>0</x:v>
      </x:c>
    </x:row>
    <x:row r="2512">
      <x:c r="A2512" t="inlineStr">
        <x:is>
          <x:t xml:space="preserve">MG-JTAC18-052</x:t>
        </x:is>
      </x:c>
      <x:c r="B2512" t="inlineStr">
        <x:is>
          <x:t xml:space="preserve">MG-JTAC18-071</x:t>
        </x:is>
      </x:c>
      <x:c r="C2512" t="inlineStr">
        <x:is>
          <x:t xml:space="preserve">Fe55.8Co14.2Nb6B24</x:t>
        </x:is>
      </x:c>
      <x:c r="D2512" t="inlineStr">
        <x:is>
          <x:t xml:space="preserve">Fe71Nb6B23</x:t>
        </x:is>
      </x:c>
      <x:c r="E2512" t="inlineStr">
        <x:is>
          <x:t xml:space="preserve">Fe-based</x:t>
        </x:is>
      </x:c>
      <x:c r="F2512" t="inlineStr">
        <x:is>
          <x:t xml:space="preserve">Fe-based</x:t>
        </x:is>
      </x:c>
      <x:c r="G2512" t="n">
        <x:v>1</x:v>
      </x:c>
      <x:c r="H2512" t="n">
        <x:v>0.5179995869192521</x:v>
      </x:c>
      <x:c r="I2512" t="n">
        <x:v>-0.1249387366083</x:v>
      </x:c>
      <x:c r="J2512" t="n">
        <x:v>0</x:v>
      </x:c>
    </x:row>
    <x:row r="2513">
      <x:c r="A2513" t="inlineStr">
        <x:is>
          <x:t xml:space="preserve">MG-JTAC18-052</x:t>
        </x:is>
      </x:c>
      <x:c r="B2513" t="inlineStr">
        <x:is>
          <x:t xml:space="preserve">MG-JTAC18-081</x:t>
        </x:is>
      </x:c>
      <x:c r="C2513" t="inlineStr">
        <x:is>
          <x:t xml:space="preserve">Fe55.8Co14.2Nb6B24</x:t>
        </x:is>
      </x:c>
      <x:c r="D2513" t="inlineStr">
        <x:is>
          <x:t xml:space="preserve">(Fe0.74Tb0.01B0.2Si0.05)96Nb4</x:t>
        </x:is>
      </x:c>
      <x:c r="E2513" t="inlineStr">
        <x:is>
          <x:t xml:space="preserve">Fe-based</x:t>
        </x:is>
      </x:c>
      <x:c r="F2513" t="inlineStr">
        <x:is>
          <x:t xml:space="preserve">Fe-based</x:t>
        </x:is>
      </x:c>
      <x:c r="G2513" t="n">
        <x:v>1</x:v>
      </x:c>
      <x:c r="H2513" t="n">
        <x:v>0.9642889447198072</x:v>
      </x:c>
      <x:c r="I2513" t="n">
        <x:v>-0.3010299956639812</x:v>
      </x:c>
      <x:c r="J2513" t="n">
        <x:v>0</x:v>
      </x:c>
    </x:row>
    <x:row r="2514">
      <x:c r="A2514" t="inlineStr">
        <x:is>
          <x:t xml:space="preserve">MG-JTAC18-052</x:t>
        </x:is>
      </x:c>
      <x:c r="B2514" t="inlineStr">
        <x:is>
          <x:t xml:space="preserve">MG-JTAC18-101</x:t>
        </x:is>
      </x:c>
      <x:c r="C2514" t="inlineStr">
        <x:is>
          <x:t xml:space="preserve">Fe55.8Co14.2Nb6B24</x:t>
        </x:is>
      </x:c>
      <x:c r="D2514" t="inlineStr">
        <x:is>
          <x:t xml:space="preserve">La62Cu24Al10.8Mg3.2</x:t>
        </x:is>
      </x:c>
      <x:c r="E2514" t="inlineStr">
        <x:is>
          <x:t xml:space="preserve">Fe-based</x:t>
        </x:is>
      </x:c>
      <x:c r="F2514" t="inlineStr">
        <x:is>
          <x:t xml:space="preserve">La-based</x:t>
        </x:is>
      </x:c>
      <x:c r="G2514" t="n">
        <x:v>0</x:v>
      </x:c>
      <x:c r="H2514" t="n">
        <x:v>1.274805872127464</x:v>
      </x:c>
      <x:c r="I2514" t="n">
        <x:v>0.6989700043360187</x:v>
      </x:c>
      <x:c r="J2514" t="n">
        <x:v>1</x:v>
      </x:c>
    </x:row>
    <x:row r="2515">
      <x:c r="A2515" t="inlineStr">
        <x:is>
          <x:t xml:space="preserve">MG-JTAC18-052</x:t>
        </x:is>
      </x:c>
      <x:c r="B2515" t="inlineStr">
        <x:is>
          <x:t xml:space="preserve">MG-JTAC18-106</x:t>
        </x:is>
      </x:c>
      <x:c r="C2515" t="inlineStr">
        <x:is>
          <x:t xml:space="preserve">Fe55.8Co14.2Nb6B24</x:t>
        </x:is>
      </x:c>
      <x:c r="D2515" t="inlineStr">
        <x:is>
          <x:t xml:space="preserve">(La0.5Ce0.5)65Al10Co25</x:t>
        </x:is>
      </x:c>
      <x:c r="E2515" t="inlineStr">
        <x:is>
          <x:t xml:space="preserve">Fe-based</x:t>
        </x:is>
      </x:c>
      <x:c r="F2515" t="inlineStr">
        <x:is>
          <x:t xml:space="preserve">La-based</x:t>
        </x:is>
      </x:c>
      <x:c r="G2515" t="n">
        <x:v>0</x:v>
      </x:c>
      <x:c r="H2515" t="n">
        <x:v>0.993828941979315</x:v>
      </x:c>
      <x:c r="I2515" t="n">
        <x:v>0.8750612633917001</x:v>
      </x:c>
      <x:c r="J2515" t="n">
        <x:v>1</x:v>
      </x:c>
    </x:row>
    <x:row r="2516">
      <x:c r="A2516" t="inlineStr">
        <x:is>
          <x:t xml:space="preserve">MG-JTAC18-052</x:t>
        </x:is>
      </x:c>
      <x:c r="B2516" t="inlineStr">
        <x:is>
          <x:t xml:space="preserve">MG-JTAC18-116</x:t>
        </x:is>
      </x:c>
      <x:c r="C2516" t="inlineStr">
        <x:is>
          <x:t xml:space="preserve">Fe55.8Co14.2Nb6B24</x:t>
        </x:is>
      </x:c>
      <x:c r="D2516" t="inlineStr">
        <x:is>
          <x:t xml:space="preserve">Mg60Ni23.6Si0.25La16.15</x:t>
        </x:is>
      </x:c>
      <x:c r="E2516" t="inlineStr">
        <x:is>
          <x:t xml:space="preserve">Fe-based</x:t>
        </x:is>
      </x:c>
      <x:c r="F2516" t="inlineStr">
        <x:is>
          <x:t xml:space="preserve">Mg-based</x:t>
        </x:is>
      </x:c>
      <x:c r="G2516" t="n">
        <x:v>0</x:v>
      </x:c>
      <x:c r="H2516" t="n">
        <x:v>1.221649538546092</x:v>
      </x:c>
      <x:c r="I2516" t="n">
        <x:v>-0.3010299956639812</x:v>
      </x:c>
      <x:c r="J2516" t="n">
        <x:v>0</x:v>
      </x:c>
    </x:row>
    <x:row r="2517">
      <x:c r="A2517" t="inlineStr">
        <x:is>
          <x:t xml:space="preserve">MG-JTAC18-052</x:t>
        </x:is>
      </x:c>
      <x:c r="B2517" t="inlineStr">
        <x:is>
          <x:t xml:space="preserve">MG-JTAC18-117</x:t>
        </x:is>
      </x:c>
      <x:c r="C2517" t="inlineStr">
        <x:is>
          <x:t xml:space="preserve">Fe55.8Co14.2Nb6B24</x:t>
        </x:is>
      </x:c>
      <x:c r="D2517" t="inlineStr">
        <x:is>
          <x:t xml:space="preserve">Mg60Ni23.6Si0.5La15.9</x:t>
        </x:is>
      </x:c>
      <x:c r="E2517" t="inlineStr">
        <x:is>
          <x:t xml:space="preserve">Fe-based</x:t>
        </x:is>
      </x:c>
      <x:c r="F2517" t="inlineStr">
        <x:is>
          <x:t xml:space="preserve">Mg-based</x:t>
        </x:is>
      </x:c>
      <x:c r="G2517" t="n">
        <x:v>0</x:v>
      </x:c>
      <x:c r="H2517" t="n">
        <x:v>1.00481832617457</x:v>
      </x:c>
      <x:c r="I2517" t="n">
        <x:v>-0.3010299956639812</x:v>
      </x:c>
      <x:c r="J2517" t="n">
        <x:v>0</x:v>
      </x:c>
    </x:row>
    <x:row r="2518">
      <x:c r="A2518" t="inlineStr">
        <x:is>
          <x:t xml:space="preserve">MG-JTAC18-052</x:t>
        </x:is>
      </x:c>
      <x:c r="B2518" t="inlineStr">
        <x:is>
          <x:t xml:space="preserve">MG-JTAC18-118</x:t>
        </x:is>
      </x:c>
      <x:c r="C2518" t="inlineStr">
        <x:is>
          <x:t xml:space="preserve">Fe55.8Co14.2Nb6B24</x:t>
        </x:is>
      </x:c>
      <x:c r="D2518" t="inlineStr">
        <x:is>
          <x:t xml:space="preserve">Mg60Ni23.6Y0.25La16.15</x:t>
        </x:is>
      </x:c>
      <x:c r="E2518" t="inlineStr">
        <x:is>
          <x:t xml:space="preserve">Fe-based</x:t>
        </x:is>
      </x:c>
      <x:c r="F2518" t="inlineStr">
        <x:is>
          <x:t xml:space="preserve">Mg-based</x:t>
        </x:is>
      </x:c>
      <x:c r="G2518" t="n">
        <x:v>0</x:v>
      </x:c>
      <x:c r="H2518" t="n">
        <x:v>0.9510809875817451</x:v>
      </x:c>
      <x:c r="I2518" t="n">
        <x:v>0.2430380486862945</x:v>
      </x:c>
      <x:c r="J2518" t="n">
        <x:v>1</x:v>
      </x:c>
    </x:row>
    <x:row r="2519">
      <x:c r="A2519" t="inlineStr">
        <x:is>
          <x:t xml:space="preserve">MG-JTAC18-052</x:t>
        </x:is>
      </x:c>
      <x:c r="B2519" t="inlineStr">
        <x:is>
          <x:t xml:space="preserve">MG-JTAC18-120</x:t>
        </x:is>
      </x:c>
      <x:c r="C2519" t="inlineStr">
        <x:is>
          <x:t xml:space="preserve">Fe55.8Co14.2Nb6B24</x:t>
        </x:is>
      </x:c>
      <x:c r="D2519" t="inlineStr">
        <x:is>
          <x:t xml:space="preserve">Mg60Ni23.6Y0.5La15.9</x:t>
        </x:is>
      </x:c>
      <x:c r="E2519" t="inlineStr">
        <x:is>
          <x:t xml:space="preserve">Fe-based</x:t>
        </x:is>
      </x:c>
      <x:c r="F2519" t="inlineStr">
        <x:is>
          <x:t xml:space="preserve">Mg-based</x:t>
        </x:is>
      </x:c>
      <x:c r="G2519" t="n">
        <x:v>0</x:v>
      </x:c>
      <x:c r="H2519" t="n">
        <x:v>1.016387557883558</x:v>
      </x:c>
      <x:c r="I2519" t="n">
        <x:v>0.3010299956639812</x:v>
      </x:c>
      <x:c r="J2519" t="n">
        <x:v>1</x:v>
      </x:c>
    </x:row>
    <x:row r="2520">
      <x:c r="A2520" t="inlineStr">
        <x:is>
          <x:t xml:space="preserve">MG-JTAC18-052</x:t>
        </x:is>
      </x:c>
      <x:c r="B2520" t="inlineStr">
        <x:is>
          <x:t xml:space="preserve">MG-JTAC18-122</x:t>
        </x:is>
      </x:c>
      <x:c r="C2520" t="inlineStr">
        <x:is>
          <x:t xml:space="preserve">Fe55.8Co14.2Nb6B24</x:t>
        </x:is>
      </x:c>
      <x:c r="D2520" t="inlineStr">
        <x:is>
          <x:t xml:space="preserve">Mg60Ni23.6Y0.5Si0.5La15.75</x:t>
        </x:is>
      </x:c>
      <x:c r="E2520" t="inlineStr">
        <x:is>
          <x:t xml:space="preserve">Fe-based</x:t>
        </x:is>
      </x:c>
      <x:c r="F2520" t="inlineStr">
        <x:is>
          <x:t xml:space="preserve">Mg-based</x:t>
        </x:is>
      </x:c>
      <x:c r="G2520" t="n">
        <x:v>0</x:v>
      </x:c>
      <x:c r="H2520" t="n">
        <x:v>0.9770690864349187</x:v>
      </x:c>
      <x:c r="I2520" t="n">
        <x:v>-0.3010299956639812</x:v>
      </x:c>
      <x:c r="J2520" t="n">
        <x:v>0</x:v>
      </x:c>
    </x:row>
    <x:row r="2521">
      <x:c r="A2521" t="inlineStr">
        <x:is>
          <x:t xml:space="preserve">MG-JTAC18-052</x:t>
        </x:is>
      </x:c>
      <x:c r="B2521" t="inlineStr">
        <x:is>
          <x:t xml:space="preserve">MG-JTAC18-123</x:t>
        </x:is>
      </x:c>
      <x:c r="C2521" t="inlineStr">
        <x:is>
          <x:t xml:space="preserve">Fe55.8Co14.2Nb6B24</x:t>
        </x:is>
      </x:c>
      <x:c r="D2521" t="inlineStr">
        <x:is>
          <x:t xml:space="preserve">Mg60Ni23.6Y0.75La15.65</x:t>
        </x:is>
      </x:c>
      <x:c r="E2521" t="inlineStr">
        <x:is>
          <x:t xml:space="preserve">Fe-based</x:t>
        </x:is>
      </x:c>
      <x:c r="F2521" t="inlineStr">
        <x:is>
          <x:t xml:space="preserve">Mg-based</x:t>
        </x:is>
      </x:c>
      <x:c r="G2521" t="n">
        <x:v>0</x:v>
      </x:c>
      <x:c r="H2521" t="n">
        <x:v>1.041815461197973</x:v>
      </x:c>
      <x:c r="I2521" t="n">
        <x:v>0.3010299956639812</x:v>
      </x:c>
      <x:c r="J2521" t="n">
        <x:v>1</x:v>
      </x:c>
    </x:row>
    <x:row r="2522">
      <x:c r="A2522" t="inlineStr">
        <x:is>
          <x:t xml:space="preserve">MG-JTAC18-052</x:t>
        </x:is>
      </x:c>
      <x:c r="B2522" t="inlineStr">
        <x:is>
          <x:t xml:space="preserve">MG-JTAC18-124</x:t>
        </x:is>
      </x:c>
      <x:c r="C2522" t="inlineStr">
        <x:is>
          <x:t xml:space="preserve">Fe55.8Co14.2Nb6B24</x:t>
        </x:is>
      </x:c>
      <x:c r="D2522" t="inlineStr">
        <x:is>
          <x:t xml:space="preserve">Mg60Ni23.6Y1La15.4</x:t>
        </x:is>
      </x:c>
      <x:c r="E2522" t="inlineStr">
        <x:is>
          <x:t xml:space="preserve">Fe-based</x:t>
        </x:is>
      </x:c>
      <x:c r="F2522" t="inlineStr">
        <x:is>
          <x:t xml:space="preserve">Mg-based</x:t>
        </x:is>
      </x:c>
      <x:c r="G2522" t="n">
        <x:v>0</x:v>
      </x:c>
      <x:c r="H2522" t="n">
        <x:v>1.068176751377837</x:v>
      </x:c>
      <x:c r="I2522" t="n">
        <x:v>0.1760912590556812</x:v>
      </x:c>
      <x:c r="J2522" t="n">
        <x:v>1</x:v>
      </x:c>
    </x:row>
    <x:row r="2523">
      <x:c r="A2523" t="inlineStr">
        <x:is>
          <x:t xml:space="preserve">MG-JTAC18-052</x:t>
        </x:is>
      </x:c>
      <x:c r="B2523" t="inlineStr">
        <x:is>
          <x:t xml:space="preserve">MG-JTAC18-126</x:t>
        </x:is>
      </x:c>
      <x:c r="C2523" t="inlineStr">
        <x:is>
          <x:t xml:space="preserve">Fe55.8Co14.2Nb6B24</x:t>
        </x:is>
      </x:c>
      <x:c r="D2523" t="inlineStr">
        <x:is>
          <x:t xml:space="preserve">Mg65Ni20La15</x:t>
        </x:is>
      </x:c>
      <x:c r="E2523" t="inlineStr">
        <x:is>
          <x:t xml:space="preserve">Fe-based</x:t>
        </x:is>
      </x:c>
      <x:c r="F2523" t="inlineStr">
        <x:is>
          <x:t xml:space="preserve">Mg-based</x:t>
        </x:is>
      </x:c>
      <x:c r="G2523" t="n">
        <x:v>0</x:v>
      </x:c>
      <x:c r="H2523" t="n">
        <x:v>0.903136993533305</x:v>
      </x:c>
      <x:c r="I2523" t="n">
        <x:v>-0.6020599913279624</x:v>
      </x:c>
      <x:c r="J2523" t="n">
        <x:v>0</x:v>
      </x:c>
    </x:row>
    <x:row r="2524">
      <x:c r="A2524" t="inlineStr">
        <x:is>
          <x:t xml:space="preserve">MG-JTAC18-053</x:t>
        </x:is>
      </x:c>
      <x:c r="B2524" t="inlineStr">
        <x:is>
          <x:t xml:space="preserve">MG-JTAC18-054</x:t>
        </x:is>
      </x:c>
      <x:c r="C2524" t="inlineStr">
        <x:is>
          <x:t xml:space="preserve">Fe56.05Co13.45Nb5.5B25</x:t>
        </x:is>
      </x:c>
      <x:c r="D2524" t="inlineStr">
        <x:is>
          <x:t xml:space="preserve">Fe56.8Co14.2Nb5B24</x:t>
        </x:is>
      </x:c>
      <x:c r="E2524" t="inlineStr">
        <x:is>
          <x:t xml:space="preserve">Fe-based</x:t>
        </x:is>
      </x:c>
      <x:c r="F2524" t="inlineStr">
        <x:is>
          <x:t xml:space="preserve">Fe-based</x:t>
        </x:is>
      </x:c>
      <x:c r="G2524" t="n">
        <x:v>1</x:v>
      </x:c>
      <x:c r="H2524" t="n">
        <x:v>0.8362172621425255</x:v>
      </x:c>
      <x:c r="I2524" t="n">
        <x:v>-0.09691001300805641</x:v>
      </x:c>
      <x:c r="J2524" t="n">
        <x:v>0</x:v>
      </x:c>
    </x:row>
    <x:row r="2525">
      <x:c r="A2525" t="inlineStr">
        <x:is>
          <x:t xml:space="preserve">MG-JTAC18-053</x:t>
        </x:is>
      </x:c>
      <x:c r="B2525" t="inlineStr">
        <x:is>
          <x:t xml:space="preserve">MG-JTAC18-065</x:t>
        </x:is>
      </x:c>
      <x:c r="C2525" t="inlineStr">
        <x:is>
          <x:t xml:space="preserve">Fe56.05Co13.45Nb5.5B25</x:t>
        </x:is>
      </x:c>
      <x:c r="D2525" t="inlineStr">
        <x:is>
          <x:t xml:space="preserve">Fe71Mo3Nb2P12C10B2</x:t>
        </x:is>
      </x:c>
      <x:c r="E2525" t="inlineStr">
        <x:is>
          <x:t xml:space="preserve">Fe-based</x:t>
        </x:is>
      </x:c>
      <x:c r="F2525" t="inlineStr">
        <x:is>
          <x:t xml:space="preserve">Fe-based</x:t>
        </x:is>
      </x:c>
      <x:c r="G2525" t="n">
        <x:v>1</x:v>
      </x:c>
      <x:c r="H2525" t="n">
        <x:v>0.8591966970551278</x:v>
      </x:c>
      <x:c r="I2525" t="n">
        <x:v>-0.3979400086720376</x:v>
      </x:c>
      <x:c r="J2525" t="n">
        <x:v>0</x:v>
      </x:c>
    </x:row>
    <x:row r="2526">
      <x:c r="A2526" t="inlineStr">
        <x:is>
          <x:t xml:space="preserve">MG-JTAC18-053</x:t>
        </x:is>
      </x:c>
      <x:c r="B2526" t="inlineStr">
        <x:is>
          <x:t xml:space="preserve">MG-JTAC18-069</x:t>
        </x:is>
      </x:c>
      <x:c r="C2526" t="inlineStr">
        <x:is>
          <x:t xml:space="preserve">Fe56.05Co13.45Nb5.5B25</x:t>
        </x:is>
      </x:c>
      <x:c r="D2526" t="inlineStr">
        <x:is>
          <x:t xml:space="preserve">Fe71Mo2Nb3P12C10B2</x:t>
        </x:is>
      </x:c>
      <x:c r="E2526" t="inlineStr">
        <x:is>
          <x:t xml:space="preserve">Fe-based</x:t>
        </x:is>
      </x:c>
      <x:c r="F2526" t="inlineStr">
        <x:is>
          <x:t xml:space="preserve">Fe-based</x:t>
        </x:is>
      </x:c>
      <x:c r="G2526" t="n">
        <x:v>1</x:v>
      </x:c>
      <x:c r="H2526" t="n">
        <x:v>1.128789245048175</x:v>
      </x:c>
      <x:c r="I2526" t="n">
        <x:v>-0.3979400086720376</x:v>
      </x:c>
      <x:c r="J2526" t="n">
        <x:v>0</x:v>
      </x:c>
    </x:row>
    <x:row r="2527">
      <x:c r="A2527" t="inlineStr">
        <x:is>
          <x:t xml:space="preserve">MG-JTAC18-053</x:t>
        </x:is>
      </x:c>
      <x:c r="B2527" t="inlineStr">
        <x:is>
          <x:t xml:space="preserve">MG-JTAC18-070</x:t>
        </x:is>
      </x:c>
      <x:c r="C2527" t="inlineStr">
        <x:is>
          <x:t xml:space="preserve">Fe56.05Co13.45Nb5.5B25</x:t>
        </x:is>
      </x:c>
      <x:c r="D2527" t="inlineStr">
        <x:is>
          <x:t xml:space="preserve">Fe71Mo4Nb1P12C10B2</x:t>
        </x:is>
      </x:c>
      <x:c r="E2527" t="inlineStr">
        <x:is>
          <x:t xml:space="preserve">Fe-based</x:t>
        </x:is>
      </x:c>
      <x:c r="F2527" t="inlineStr">
        <x:is>
          <x:t xml:space="preserve">Fe-based</x:t>
        </x:is>
      </x:c>
      <x:c r="G2527" t="n">
        <x:v>1</x:v>
      </x:c>
      <x:c r="H2527" t="n">
        <x:v>1.08160735190341</x:v>
      </x:c>
      <x:c r="I2527" t="n">
        <x:v>-0.09691001300805641</x:v>
      </x:c>
      <x:c r="J2527" t="n">
        <x:v>0</x:v>
      </x:c>
    </x:row>
    <x:row r="2528">
      <x:c r="A2528" t="inlineStr">
        <x:is>
          <x:t xml:space="preserve">MG-JTAC18-053</x:t>
        </x:is>
      </x:c>
      <x:c r="B2528" t="inlineStr">
        <x:is>
          <x:t xml:space="preserve">MG-JTAC18-071</x:t>
        </x:is>
      </x:c>
      <x:c r="C2528" t="inlineStr">
        <x:is>
          <x:t xml:space="preserve">Fe56.05Co13.45Nb5.5B25</x:t>
        </x:is>
      </x:c>
      <x:c r="D2528" t="inlineStr">
        <x:is>
          <x:t xml:space="preserve">Fe71Nb6B23</x:t>
        </x:is>
      </x:c>
      <x:c r="E2528" t="inlineStr">
        <x:is>
          <x:t xml:space="preserve">Fe-based</x:t>
        </x:is>
      </x:c>
      <x:c r="F2528" t="inlineStr">
        <x:is>
          <x:t xml:space="preserve">Fe-based</x:t>
        </x:is>
      </x:c>
      <x:c r="G2528" t="n">
        <x:v>1</x:v>
      </x:c>
      <x:c r="H2528" t="n">
        <x:v>0.7924421165798547</x:v>
      </x:c>
      <x:c r="I2528" t="n">
        <x:v>-0.2218487496163564</x:v>
      </x:c>
      <x:c r="J2528" t="n">
        <x:v>0</x:v>
      </x:c>
    </x:row>
    <x:row r="2529">
      <x:c r="A2529" t="inlineStr">
        <x:is>
          <x:t xml:space="preserve">MG-JTAC18-053</x:t>
        </x:is>
      </x:c>
      <x:c r="B2529" t="inlineStr">
        <x:is>
          <x:t xml:space="preserve">MG-JTAC18-090</x:t>
        </x:is>
      </x:c>
      <x:c r="C2529" t="inlineStr">
        <x:is>
          <x:t xml:space="preserve">Fe56.05Co13.45Nb5.5B25</x:t>
        </x:is>
      </x:c>
      <x:c r="D2529" t="inlineStr">
        <x:is>
          <x:t xml:space="preserve">(Fe80Co20)71Nb6B23</x:t>
        </x:is>
      </x:c>
      <x:c r="E2529" t="inlineStr">
        <x:is>
          <x:t xml:space="preserve">Fe-based</x:t>
        </x:is>
      </x:c>
      <x:c r="F2529" t="inlineStr">
        <x:is>
          <x:t xml:space="preserve">Fe-based</x:t>
        </x:is>
      </x:c>
      <x:c r="G2529" t="n">
        <x:v>1</x:v>
      </x:c>
      <x:c r="H2529" t="n">
        <x:v>0.2466391701929765</x:v>
      </x:c>
      <x:c r="I2529" t="n">
        <x:v>-0.09691001300805641</x:v>
      </x:c>
      <x:c r="J2529" t="n">
        <x:v>0</x:v>
      </x:c>
    </x:row>
    <x:row r="2530">
      <x:c r="A2530" t="inlineStr">
        <x:is>
          <x:t xml:space="preserve">MG-JTAC18-053</x:t>
        </x:is>
      </x:c>
      <x:c r="B2530" t="inlineStr">
        <x:is>
          <x:t xml:space="preserve">MG-JTAC18-117</x:t>
        </x:is>
      </x:c>
      <x:c r="C2530" t="inlineStr">
        <x:is>
          <x:t xml:space="preserve">Fe56.05Co13.45Nb5.5B25</x:t>
        </x:is>
      </x:c>
      <x:c r="D2530" t="inlineStr">
        <x:is>
          <x:t xml:space="preserve">Mg60Ni23.6Si0.5La15.9</x:t>
        </x:is>
      </x:c>
      <x:c r="E2530" t="inlineStr">
        <x:is>
          <x:t xml:space="preserve">Fe-based</x:t>
        </x:is>
      </x:c>
      <x:c r="F2530" t="inlineStr">
        <x:is>
          <x:t xml:space="preserve">Mg-based</x:t>
        </x:is>
      </x:c>
      <x:c r="G2530" t="n">
        <x:v>0</x:v>
      </x:c>
      <x:c r="H2530" t="n">
        <x:v>1.312083801620757</x:v>
      </x:c>
      <x:c r="I2530" t="n">
        <x:v>-0.3979400086720376</x:v>
      </x:c>
      <x:c r="J2530" t="n">
        <x:v>0</x:v>
      </x:c>
    </x:row>
    <x:row r="2531">
      <x:c r="A2531" t="inlineStr">
        <x:is>
          <x:t xml:space="preserve">MG-JTAC18-053</x:t>
        </x:is>
      </x:c>
      <x:c r="B2531" t="inlineStr">
        <x:is>
          <x:t xml:space="preserve">MG-JTAC18-118</x:t>
        </x:is>
      </x:c>
      <x:c r="C2531" t="inlineStr">
        <x:is>
          <x:t xml:space="preserve">Fe56.05Co13.45Nb5.5B25</x:t>
        </x:is>
      </x:c>
      <x:c r="D2531" t="inlineStr">
        <x:is>
          <x:t xml:space="preserve">Mg60Ni23.6Y0.25La16.15</x:t>
        </x:is>
      </x:c>
      <x:c r="E2531" t="inlineStr">
        <x:is>
          <x:t xml:space="preserve">Fe-based</x:t>
        </x:is>
      </x:c>
      <x:c r="F2531" t="inlineStr">
        <x:is>
          <x:t xml:space="preserve">Mg-based</x:t>
        </x:is>
      </x:c>
      <x:c r="G2531" t="n">
        <x:v>0</x:v>
      </x:c>
      <x:c r="H2531" t="n">
        <x:v>1.253116054056461</x:v>
      </x:c>
      <x:c r="I2531" t="n">
        <x:v>0.1461280356782381</x:v>
      </x:c>
      <x:c r="J2531" t="n">
        <x:v>1</x:v>
      </x:c>
    </x:row>
    <x:row r="2532">
      <x:c r="A2532" t="inlineStr">
        <x:is>
          <x:t xml:space="preserve">MG-JTAC18-053</x:t>
        </x:is>
      </x:c>
      <x:c r="B2532" t="inlineStr">
        <x:is>
          <x:t xml:space="preserve">MG-JTAC18-120</x:t>
        </x:is>
      </x:c>
      <x:c r="C2532" t="inlineStr">
        <x:is>
          <x:t xml:space="preserve">Fe56.05Co13.45Nb5.5B25</x:t>
        </x:is>
      </x:c>
      <x:c r="D2532" t="inlineStr">
        <x:is>
          <x:t xml:space="preserve">Mg60Ni23.6Y0.5La15.9</x:t>
        </x:is>
      </x:c>
      <x:c r="E2532" t="inlineStr">
        <x:is>
          <x:t xml:space="preserve">Fe-based</x:t>
        </x:is>
      </x:c>
      <x:c r="F2532" t="inlineStr">
        <x:is>
          <x:t xml:space="preserve">Mg-based</x:t>
        </x:is>
      </x:c>
      <x:c r="G2532" t="n">
        <x:v>0</x:v>
      </x:c>
      <x:c r="H2532" t="n">
        <x:v>1.275292323872003</x:v>
      </x:c>
      <x:c r="I2532" t="n">
        <x:v>0.2041199826559248</x:v>
      </x:c>
      <x:c r="J2532" t="n">
        <x:v>1</x:v>
      </x:c>
    </x:row>
    <x:row r="2533">
      <x:c r="A2533" t="inlineStr">
        <x:is>
          <x:t xml:space="preserve">MG-JTAC18-053</x:t>
        </x:is>
      </x:c>
      <x:c r="B2533" t="inlineStr">
        <x:is>
          <x:t xml:space="preserve">MG-JTAC18-123</x:t>
        </x:is>
      </x:c>
      <x:c r="C2533" t="inlineStr">
        <x:is>
          <x:t xml:space="preserve">Fe56.05Co13.45Nb5.5B25</x:t>
        </x:is>
      </x:c>
      <x:c r="D2533" t="inlineStr">
        <x:is>
          <x:t xml:space="preserve">Mg60Ni23.6Y0.75La15.65</x:t>
        </x:is>
      </x:c>
      <x:c r="E2533" t="inlineStr">
        <x:is>
          <x:t xml:space="preserve">Fe-based</x:t>
        </x:is>
      </x:c>
      <x:c r="F2533" t="inlineStr">
        <x:is>
          <x:t xml:space="preserve">Mg-based</x:t>
        </x:is>
      </x:c>
      <x:c r="G2533" t="n">
        <x:v>0</x:v>
      </x:c>
      <x:c r="H2533" t="n">
        <x:v>1.144879408296663</x:v>
      </x:c>
      <x:c r="I2533" t="n">
        <x:v>0.2041199826559248</x:v>
      </x:c>
      <x:c r="J2533" t="n">
        <x:v>1</x:v>
      </x:c>
    </x:row>
    <x:row r="2534">
      <x:c r="A2534" t="inlineStr">
        <x:is>
          <x:t xml:space="preserve">MG-JTAC18-053</x:t>
        </x:is>
      </x:c>
      <x:c r="B2534" t="inlineStr">
        <x:is>
          <x:t xml:space="preserve">MG-JTAC18-124</x:t>
        </x:is>
      </x:c>
      <x:c r="C2534" t="inlineStr">
        <x:is>
          <x:t xml:space="preserve">Fe56.05Co13.45Nb5.5B25</x:t>
        </x:is>
      </x:c>
      <x:c r="D2534" t="inlineStr">
        <x:is>
          <x:t xml:space="preserve">Mg60Ni23.6Y1La15.4</x:t>
        </x:is>
      </x:c>
      <x:c r="E2534" t="inlineStr">
        <x:is>
          <x:t xml:space="preserve">Fe-based</x:t>
        </x:is>
      </x:c>
      <x:c r="F2534" t="inlineStr">
        <x:is>
          <x:t xml:space="preserve">Mg-based</x:t>
        </x:is>
      </x:c>
      <x:c r="G2534" t="n">
        <x:v>0</x:v>
      </x:c>
      <x:c r="H2534" t="n">
        <x:v>1.277700867258411</x:v>
      </x:c>
      <x:c r="I2534" t="n">
        <x:v>0.07918124604762483</x:v>
      </x:c>
      <x:c r="J2534" t="n">
        <x:v>1</x:v>
      </x:c>
    </x:row>
    <x:row r="2535">
      <x:c r="A2535" t="inlineStr">
        <x:is>
          <x:t xml:space="preserve">MG-JTAC18-054</x:t>
        </x:is>
      </x:c>
      <x:c r="B2535" t="inlineStr">
        <x:is>
          <x:t xml:space="preserve">MG-JTAC18-065</x:t>
        </x:is>
      </x:c>
      <x:c r="C2535" t="inlineStr">
        <x:is>
          <x:t xml:space="preserve">Fe56.8Co14.2Nb5B24</x:t>
        </x:is>
      </x:c>
      <x:c r="D2535" t="inlineStr">
        <x:is>
          <x:t xml:space="preserve">Fe71Mo3Nb2P12C10B2</x:t>
        </x:is>
      </x:c>
      <x:c r="E2535" t="inlineStr">
        <x:is>
          <x:t xml:space="preserve">Fe-based</x:t>
        </x:is>
      </x:c>
      <x:c r="F2535" t="inlineStr">
        <x:is>
          <x:t xml:space="preserve">Fe-based</x:t>
        </x:is>
      </x:c>
      <x:c r="G2535" t="n">
        <x:v>1</x:v>
      </x:c>
      <x:c r="H2535" t="n">
        <x:v>0.4613241394419489</x:v>
      </x:c>
      <x:c r="I2535" t="n">
        <x:v>-0.3010299956639812</x:v>
      </x:c>
      <x:c r="J2535" t="n">
        <x:v>0</x:v>
      </x:c>
    </x:row>
    <x:row r="2536">
      <x:c r="A2536" t="inlineStr">
        <x:is>
          <x:t xml:space="preserve">MG-JTAC18-054</x:t>
        </x:is>
      </x:c>
      <x:c r="B2536" t="inlineStr">
        <x:is>
          <x:t xml:space="preserve">MG-JTAC18-069</x:t>
        </x:is>
      </x:c>
      <x:c r="C2536" t="inlineStr">
        <x:is>
          <x:t xml:space="preserve">Fe56.8Co14.2Nb5B24</x:t>
        </x:is>
      </x:c>
      <x:c r="D2536" t="inlineStr">
        <x:is>
          <x:t xml:space="preserve">Fe71Mo2Nb3P12C10B2</x:t>
        </x:is>
      </x:c>
      <x:c r="E2536" t="inlineStr">
        <x:is>
          <x:t xml:space="preserve">Fe-based</x:t>
        </x:is>
      </x:c>
      <x:c r="F2536" t="inlineStr">
        <x:is>
          <x:t xml:space="preserve">Fe-based</x:t>
        </x:is>
      </x:c>
      <x:c r="G2536" t="n">
        <x:v>1</x:v>
      </x:c>
      <x:c r="H2536" t="n">
        <x:v>0.3297319303466094</x:v>
      </x:c>
      <x:c r="I2536" t="n">
        <x:v>-0.3010299956639812</x:v>
      </x:c>
      <x:c r="J2536" t="n">
        <x:v>0</x:v>
      </x:c>
    </x:row>
    <x:row r="2537">
      <x:c r="A2537" t="inlineStr">
        <x:is>
          <x:t xml:space="preserve">MG-JTAC18-054</x:t>
        </x:is>
      </x:c>
      <x:c r="B2537" t="inlineStr">
        <x:is>
          <x:t xml:space="preserve">MG-JTAC18-071</x:t>
        </x:is>
      </x:c>
      <x:c r="C2537" t="inlineStr">
        <x:is>
          <x:t xml:space="preserve">Fe56.8Co14.2Nb5B24</x:t>
        </x:is>
      </x:c>
      <x:c r="D2537" t="inlineStr">
        <x:is>
          <x:t xml:space="preserve">Fe71Nb6B23</x:t>
        </x:is>
      </x:c>
      <x:c r="E2537" t="inlineStr">
        <x:is>
          <x:t xml:space="preserve">Fe-based</x:t>
        </x:is>
      </x:c>
      <x:c r="F2537" t="inlineStr">
        <x:is>
          <x:t xml:space="preserve">Fe-based</x:t>
        </x:is>
      </x:c>
      <x:c r="G2537" t="n">
        <x:v>1</x:v>
      </x:c>
      <x:c r="H2537" t="n">
        <x:v>0.08864122774525698</x:v>
      </x:c>
      <x:c r="I2537" t="n">
        <x:v>-0.1249387366083</x:v>
      </x:c>
      <x:c r="J2537" t="n">
        <x:v>0</x:v>
      </x:c>
    </x:row>
    <x:row r="2538">
      <x:c r="A2538" t="inlineStr">
        <x:is>
          <x:t xml:space="preserve">MG-JTAC18-054</x:t>
        </x:is>
      </x:c>
      <x:c r="B2538" t="inlineStr">
        <x:is>
          <x:t xml:space="preserve">MG-JTAC18-105</x:t>
        </x:is>
      </x:c>
      <x:c r="C2538" t="inlineStr">
        <x:is>
          <x:t xml:space="preserve">Fe56.8Co14.2Nb5B24</x:t>
        </x:is>
      </x:c>
      <x:c r="D2538" t="inlineStr">
        <x:is>
          <x:t xml:space="preserve">(La0.4Ce0.6)65Al10Co25</x:t>
        </x:is>
      </x:c>
      <x:c r="E2538" t="inlineStr">
        <x:is>
          <x:t xml:space="preserve">Fe-based</x:t>
        </x:is>
      </x:c>
      <x:c r="F2538" t="inlineStr">
        <x:is>
          <x:t xml:space="preserve">La-based</x:t>
        </x:is>
      </x:c>
      <x:c r="G2538" t="n">
        <x:v>0</x:v>
      </x:c>
      <x:c r="H2538" t="n">
        <x:v>1.244998565838285</x:v>
      </x:c>
      <x:c r="I2538" t="n">
        <x:v>0.7781512503836436</x:v>
      </x:c>
      <x:c r="J2538" t="n">
        <x:v>1</x:v>
      </x:c>
    </x:row>
    <x:row r="2539">
      <x:c r="A2539" t="inlineStr">
        <x:is>
          <x:t xml:space="preserve">MG-JTAC18-054</x:t>
        </x:is>
      </x:c>
      <x:c r="B2539" t="inlineStr">
        <x:is>
          <x:t xml:space="preserve">MG-JTAC18-106</x:t>
        </x:is>
      </x:c>
      <x:c r="C2539" t="inlineStr">
        <x:is>
          <x:t xml:space="preserve">Fe56.8Co14.2Nb5B24</x:t>
        </x:is>
      </x:c>
      <x:c r="D2539" t="inlineStr">
        <x:is>
          <x:t xml:space="preserve">(La0.5Ce0.5)65Al10Co25</x:t>
        </x:is>
      </x:c>
      <x:c r="E2539" t="inlineStr">
        <x:is>
          <x:t xml:space="preserve">Fe-based</x:t>
        </x:is>
      </x:c>
      <x:c r="F2539" t="inlineStr">
        <x:is>
          <x:t xml:space="preserve">La-based</x:t>
        </x:is>
      </x:c>
      <x:c r="G2539" t="n">
        <x:v>0</x:v>
      </x:c>
      <x:c r="H2539" t="n">
        <x:v>0.9388817459316949</x:v>
      </x:c>
      <x:c r="I2539" t="n">
        <x:v>0.8750612633917001</x:v>
      </x:c>
      <x:c r="J2539" t="n">
        <x:v>1</x:v>
      </x:c>
    </x:row>
    <x:row r="2540">
      <x:c r="A2540" t="inlineStr">
        <x:is>
          <x:t xml:space="preserve">MG-JTAC18-054</x:t>
        </x:is>
      </x:c>
      <x:c r="B2540" t="inlineStr">
        <x:is>
          <x:t xml:space="preserve">MG-JTAC18-112</x:t>
        </x:is>
      </x:c>
      <x:c r="C2540" t="inlineStr">
        <x:is>
          <x:t xml:space="preserve">Fe56.8Co14.2Nb5B24</x:t>
        </x:is>
      </x:c>
      <x:c r="D2540" t="inlineStr">
        <x:is>
          <x:t xml:space="preserve">Mg60Ni20La20</x:t>
        </x:is>
      </x:c>
      <x:c r="E2540" t="inlineStr">
        <x:is>
          <x:t xml:space="preserve">Fe-based</x:t>
        </x:is>
      </x:c>
      <x:c r="F2540" t="inlineStr">
        <x:is>
          <x:t xml:space="preserve">Mg-based</x:t>
        </x:is>
      </x:c>
      <x:c r="G2540" t="n">
        <x:v>0</x:v>
      </x:c>
      <x:c r="H2540" t="n">
        <x:v>1.006071793350602</x:v>
      </x:c>
      <x:c r="I2540" t="n">
        <x:v>-1</x:v>
      </x:c>
      <x:c r="J2540" t="n">
        <x:v>0</x:v>
      </x:c>
    </x:row>
    <x:row r="2541">
      <x:c r="A2541" t="inlineStr">
        <x:is>
          <x:t xml:space="preserve">MG-JTAC18-054</x:t>
        </x:is>
      </x:c>
      <x:c r="B2541" t="inlineStr">
        <x:is>
          <x:t xml:space="preserve">MG-JTAC18-117</x:t>
        </x:is>
      </x:c>
      <x:c r="C2541" t="inlineStr">
        <x:is>
          <x:t xml:space="preserve">Fe56.8Co14.2Nb5B24</x:t>
        </x:is>
      </x:c>
      <x:c r="D2541" t="inlineStr">
        <x:is>
          <x:t xml:space="preserve">Mg60Ni23.6Si0.5La15.9</x:t>
        </x:is>
      </x:c>
      <x:c r="E2541" t="inlineStr">
        <x:is>
          <x:t xml:space="preserve">Fe-based</x:t>
        </x:is>
      </x:c>
      <x:c r="F2541" t="inlineStr">
        <x:is>
          <x:t xml:space="preserve">Mg-based</x:t>
        </x:is>
      </x:c>
      <x:c r="G2541" t="n">
        <x:v>0</x:v>
      </x:c>
      <x:c r="H2541" t="n">
        <x:v>1.322106825915841</x:v>
      </x:c>
      <x:c r="I2541" t="n">
        <x:v>-0.3010299956639812</x:v>
      </x:c>
      <x:c r="J2541" t="n">
        <x:v>0</x:v>
      </x:c>
    </x:row>
    <x:row r="2542">
      <x:c r="A2542" t="inlineStr">
        <x:is>
          <x:t xml:space="preserve">MG-JTAC18-054</x:t>
        </x:is>
      </x:c>
      <x:c r="B2542" t="inlineStr">
        <x:is>
          <x:t xml:space="preserve">MG-JTAC18-118</x:t>
        </x:is>
      </x:c>
      <x:c r="C2542" t="inlineStr">
        <x:is>
          <x:t xml:space="preserve">Fe56.8Co14.2Nb5B24</x:t>
        </x:is>
      </x:c>
      <x:c r="D2542" t="inlineStr">
        <x:is>
          <x:t xml:space="preserve">Mg60Ni23.6Y0.25La16.15</x:t>
        </x:is>
      </x:c>
      <x:c r="E2542" t="inlineStr">
        <x:is>
          <x:t xml:space="preserve">Fe-based</x:t>
        </x:is>
      </x:c>
      <x:c r="F2542" t="inlineStr">
        <x:is>
          <x:t xml:space="preserve">Mg-based</x:t>
        </x:is>
      </x:c>
      <x:c r="G2542" t="n">
        <x:v>0</x:v>
      </x:c>
      <x:c r="H2542" t="n">
        <x:v>1.241960013828394</x:v>
      </x:c>
      <x:c r="I2542" t="n">
        <x:v>0.2430380486862945</x:v>
      </x:c>
      <x:c r="J2542" t="n">
        <x:v>1</x:v>
      </x:c>
    </x:row>
    <x:row r="2543">
      <x:c r="A2543" t="inlineStr">
        <x:is>
          <x:t xml:space="preserve">MG-JTAC18-054</x:t>
        </x:is>
      </x:c>
      <x:c r="B2543" t="inlineStr">
        <x:is>
          <x:t xml:space="preserve">MG-JTAC18-122</x:t>
        </x:is>
      </x:c>
      <x:c r="C2543" t="inlineStr">
        <x:is>
          <x:t xml:space="preserve">Fe56.8Co14.2Nb5B24</x:t>
        </x:is>
      </x:c>
      <x:c r="D2543" t="inlineStr">
        <x:is>
          <x:t xml:space="preserve">Mg60Ni23.6Y0.5Si0.5La15.75</x:t>
        </x:is>
      </x:c>
      <x:c r="E2543" t="inlineStr">
        <x:is>
          <x:t xml:space="preserve">Fe-based</x:t>
        </x:is>
      </x:c>
      <x:c r="F2543" t="inlineStr">
        <x:is>
          <x:t xml:space="preserve">Mg-based</x:t>
        </x:is>
      </x:c>
      <x:c r="G2543" t="n">
        <x:v>0</x:v>
      </x:c>
      <x:c r="H2543" t="n">
        <x:v>1.282202977917143</x:v>
      </x:c>
      <x:c r="I2543" t="n">
        <x:v>-0.3010299956639812</x:v>
      </x:c>
      <x:c r="J2543" t="n">
        <x:v>0</x:v>
      </x:c>
    </x:row>
    <x:row r="2544">
      <x:c r="A2544" t="inlineStr">
        <x:is>
          <x:t xml:space="preserve">MG-JTAC18-054</x:t>
        </x:is>
      </x:c>
      <x:c r="B2544" t="inlineStr">
        <x:is>
          <x:t xml:space="preserve">MG-JTAC18-123</x:t>
        </x:is>
      </x:c>
      <x:c r="C2544" t="inlineStr">
        <x:is>
          <x:t xml:space="preserve">Fe56.8Co14.2Nb5B24</x:t>
        </x:is>
      </x:c>
      <x:c r="D2544" t="inlineStr">
        <x:is>
          <x:t xml:space="preserve">Mg60Ni23.6Y0.75La15.65</x:t>
        </x:is>
      </x:c>
      <x:c r="E2544" t="inlineStr">
        <x:is>
          <x:t xml:space="preserve">Fe-based</x:t>
        </x:is>
      </x:c>
      <x:c r="F2544" t="inlineStr">
        <x:is>
          <x:t xml:space="preserve">Mg-based</x:t>
        </x:is>
      </x:c>
      <x:c r="G2544" t="n">
        <x:v>0</x:v>
      </x:c>
      <x:c r="H2544" t="n">
        <x:v>1.320060725312052</x:v>
      </x:c>
      <x:c r="I2544" t="n">
        <x:v>0.3010299956639812</x:v>
      </x:c>
      <x:c r="J2544" t="n">
        <x:v>1</x:v>
      </x:c>
    </x:row>
    <x:row r="2545">
      <x:c r="A2545" t="inlineStr">
        <x:is>
          <x:t xml:space="preserve">MG-JTAC18-054</x:t>
        </x:is>
      </x:c>
      <x:c r="B2545" t="inlineStr">
        <x:is>
          <x:t xml:space="preserve">MG-JTAC18-126</x:t>
        </x:is>
      </x:c>
      <x:c r="C2545" t="inlineStr">
        <x:is>
          <x:t xml:space="preserve">Fe56.8Co14.2Nb5B24</x:t>
        </x:is>
      </x:c>
      <x:c r="D2545" t="inlineStr">
        <x:is>
          <x:t xml:space="preserve">Mg65Ni20La15</x:t>
        </x:is>
      </x:c>
      <x:c r="E2545" t="inlineStr">
        <x:is>
          <x:t xml:space="preserve">Fe-based</x:t>
        </x:is>
      </x:c>
      <x:c r="F2545" t="inlineStr">
        <x:is>
          <x:t xml:space="preserve">Mg-based</x:t>
        </x:is>
      </x:c>
      <x:c r="G2545" t="n">
        <x:v>0</x:v>
      </x:c>
      <x:c r="H2545" t="n">
        <x:v>1.084354740407384</x:v>
      </x:c>
      <x:c r="I2545" t="n">
        <x:v>-0.6020599913279624</x:v>
      </x:c>
      <x:c r="J2545" t="n">
        <x:v>0</x:v>
      </x:c>
    </x:row>
    <x:row r="2546">
      <x:c r="A2546" t="inlineStr">
        <x:is>
          <x:t xml:space="preserve">MG-JTAC18-055</x:t>
        </x:is>
      </x:c>
      <x:c r="B2546" t="inlineStr">
        <x:is>
          <x:t xml:space="preserve">MG-JTAC18-057</x:t>
        </x:is>
      </x:c>
      <x:c r="C2546" t="inlineStr">
        <x:is>
          <x:t xml:space="preserve">Fe66W6Y6B22</x:t>
        </x:is>
      </x:c>
      <x:c r="D2546" t="inlineStr">
        <x:is>
          <x:t xml:space="preserve">Fe67W5Y6B22</x:t>
        </x:is>
      </x:c>
      <x:c r="E2546" t="inlineStr">
        <x:is>
          <x:t xml:space="preserve">Fe-based</x:t>
        </x:is>
      </x:c>
      <x:c r="F2546" t="inlineStr">
        <x:is>
          <x:t xml:space="preserve">Fe-based</x:t>
        </x:is>
      </x:c>
      <x:c r="G2546" t="n">
        <x:v>1</x:v>
      </x:c>
      <x:c r="H2546" t="n">
        <x:v>0.4827204551880573</x:v>
      </x:c>
      <x:c r="I2546" t="n">
        <x:v>0.1760912590556812</x:v>
      </x:c>
      <x:c r="J2546" t="n">
        <x:v>1</x:v>
      </x:c>
    </x:row>
    <x:row r="2547">
      <x:c r="A2547" t="inlineStr">
        <x:is>
          <x:t xml:space="preserve">MG-JTAC18-055</x:t>
        </x:is>
      </x:c>
      <x:c r="B2547" t="inlineStr">
        <x:is>
          <x:t xml:space="preserve">MG-JTAC18-059</x:t>
        </x:is>
      </x:c>
      <x:c r="C2547" t="inlineStr">
        <x:is>
          <x:t xml:space="preserve">Fe66W6Y6B22</x:t>
        </x:is>
      </x:c>
      <x:c r="D2547" t="inlineStr">
        <x:is>
          <x:t xml:space="preserve">Fe68W4Y6B22</x:t>
        </x:is>
      </x:c>
      <x:c r="E2547" t="inlineStr">
        <x:is>
          <x:t xml:space="preserve">Fe-based</x:t>
        </x:is>
      </x:c>
      <x:c r="F2547" t="inlineStr">
        <x:is>
          <x:t xml:space="preserve">Fe-based</x:t>
        </x:is>
      </x:c>
      <x:c r="G2547" t="n">
        <x:v>1</x:v>
      </x:c>
      <x:c r="H2547" t="n">
        <x:v>0.9400752576911161</x:v>
      </x:c>
      <x:c r="I2547" t="n">
        <x:v>0.3010299956639812</x:v>
      </x:c>
      <x:c r="J2547" t="n">
        <x:v>1</x:v>
      </x:c>
    </x:row>
    <x:row r="2548">
      <x:c r="A2548" t="inlineStr">
        <x:is>
          <x:t xml:space="preserve">MG-JTAC18-055</x:t>
        </x:is>
      </x:c>
      <x:c r="B2548" t="inlineStr">
        <x:is>
          <x:t xml:space="preserve">MG-JTAC18-063</x:t>
        </x:is>
      </x:c>
      <x:c r="C2548" t="inlineStr">
        <x:is>
          <x:t xml:space="preserve">Fe66W6Y6B22</x:t>
        </x:is>
      </x:c>
      <x:c r="D2548" t="inlineStr">
        <x:is>
          <x:t xml:space="preserve">Fe70Nb4Hf3Y3B20</x:t>
        </x:is>
      </x:c>
      <x:c r="E2548" t="inlineStr">
        <x:is>
          <x:t xml:space="preserve">Fe-based</x:t>
        </x:is>
      </x:c>
      <x:c r="F2548" t="inlineStr">
        <x:is>
          <x:t xml:space="preserve">Fe-based</x:t>
        </x:is>
      </x:c>
      <x:c r="G2548" t="n">
        <x:v>1</x:v>
      </x:c>
      <x:c r="H2548" t="n">
        <x:v>0.9301320031629962</x:v>
      </x:c>
      <x:c r="I2548" t="n">
        <x:v>0.2430380486862945</x:v>
      </x:c>
      <x:c r="J2548" t="n">
        <x:v>1</x:v>
      </x:c>
    </x:row>
    <x:row r="2549">
      <x:c r="A2549" t="inlineStr">
        <x:is>
          <x:t xml:space="preserve">MG-JTAC18-055</x:t>
        </x:is>
      </x:c>
      <x:c r="B2549" t="inlineStr">
        <x:is>
          <x:t xml:space="preserve">MG-JTAC18-066</x:t>
        </x:is>
      </x:c>
      <x:c r="C2549" t="inlineStr">
        <x:is>
          <x:t xml:space="preserve">Fe66W6Y6B22</x:t>
        </x:is>
      </x:c>
      <x:c r="D2549" t="inlineStr">
        <x:is>
          <x:t xml:space="preserve">Fe71Nb4Hf3Y2B20</x:t>
        </x:is>
      </x:c>
      <x:c r="E2549" t="inlineStr">
        <x:is>
          <x:t xml:space="preserve">Fe-based</x:t>
        </x:is>
      </x:c>
      <x:c r="F2549" t="inlineStr">
        <x:is>
          <x:t xml:space="preserve">Fe-based</x:t>
        </x:is>
      </x:c>
      <x:c r="G2549" t="n">
        <x:v>1</x:v>
      </x:c>
      <x:c r="H2549" t="n">
        <x:v>0.528342541845865</x:v>
      </x:c>
      <x:c r="I2549" t="n">
        <x:v>0.3010299956639812</x:v>
      </x:c>
      <x:c r="J2549" t="n">
        <x:v>1</x:v>
      </x:c>
    </x:row>
    <x:row r="2550">
      <x:c r="A2550" t="inlineStr">
        <x:is>
          <x:t xml:space="preserve">MG-JTAC18-055</x:t>
        </x:is>
      </x:c>
      <x:c r="B2550" t="inlineStr">
        <x:is>
          <x:t xml:space="preserve">MG-JTAC18-079</x:t>
        </x:is>
      </x:c>
      <x:c r="C2550" t="inlineStr">
        <x:is>
          <x:t xml:space="preserve">Fe66W6Y6B22</x:t>
        </x:is>
      </x:c>
      <x:c r="D2550" t="inlineStr">
        <x:is>
          <x:t xml:space="preserve">(Fe0.72Tb0.03B0.2Si0.05)96Nb4</x:t>
        </x:is>
      </x:c>
      <x:c r="E2550" t="inlineStr">
        <x:is>
          <x:t xml:space="preserve">Fe-based</x:t>
        </x:is>
      </x:c>
      <x:c r="F2550" t="inlineStr">
        <x:is>
          <x:t xml:space="preserve">Fe-based</x:t>
        </x:is>
      </x:c>
      <x:c r="G2550" t="n">
        <x:v>1</x:v>
      </x:c>
      <x:c r="H2550" t="n">
        <x:v>0.3871940133052567</x:v>
      </x:c>
      <x:c r="I2550" t="n">
        <x:v>0.1760912590556812</x:v>
      </x:c>
      <x:c r="J2550" t="n">
        <x:v>1</x:v>
      </x:c>
    </x:row>
    <x:row r="2551">
      <x:c r="A2551" t="inlineStr">
        <x:is>
          <x:t xml:space="preserve">MG-JTAC18-056</x:t>
        </x:is>
      </x:c>
      <x:c r="B2551" t="inlineStr">
        <x:is>
          <x:t xml:space="preserve">MG-JTAC18-058</x:t>
        </x:is>
      </x:c>
      <x:c r="C2551" t="inlineStr">
        <x:is>
          <x:t xml:space="preserve">Fe67Mo5Y6B22</x:t>
        </x:is>
      </x:c>
      <x:c r="D2551" t="inlineStr">
        <x:is>
          <x:t xml:space="preserve">Fe68Mo4Y6B22</x:t>
        </x:is>
      </x:c>
      <x:c r="E2551" t="inlineStr">
        <x:is>
          <x:t xml:space="preserve">Fe-based</x:t>
        </x:is>
      </x:c>
      <x:c r="F2551" t="inlineStr">
        <x:is>
          <x:t xml:space="preserve">Fe-based</x:t>
        </x:is>
      </x:c>
      <x:c r="G2551" t="n">
        <x:v>1</x:v>
      </x:c>
      <x:c r="H2551" t="n">
        <x:v>0.6481274686101065</x:v>
      </x:c>
      <x:c r="I2551" t="n">
        <x:v>0.2688453122925799</x:v>
      </x:c>
      <x:c r="J2551" t="n">
        <x:v>1</x:v>
      </x:c>
    </x:row>
    <x:row r="2552">
      <x:c r="A2552" t="inlineStr">
        <x:is>
          <x:t xml:space="preserve">MG-JTAC18-056</x:t>
        </x:is>
      </x:c>
      <x:c r="B2552" t="inlineStr">
        <x:is>
          <x:t xml:space="preserve">MG-JTAC18-072</x:t>
        </x:is>
      </x:c>
      <x:c r="C2552" t="inlineStr">
        <x:is>
          <x:t xml:space="preserve">Fe67Mo5Y6B22</x:t>
        </x:is>
      </x:c>
      <x:c r="D2552" t="inlineStr">
        <x:is>
          <x:t xml:space="preserve">Fe72C7Si3.3B5P8.7Ga4</x:t>
        </x:is>
      </x:c>
      <x:c r="E2552" t="inlineStr">
        <x:is>
          <x:t xml:space="preserve">Fe-based</x:t>
        </x:is>
      </x:c>
      <x:c r="F2552" t="inlineStr">
        <x:is>
          <x:t xml:space="preserve">Fe-based</x:t>
        </x:is>
      </x:c>
      <x:c r="G2552" t="n">
        <x:v>1</x:v>
      </x:c>
      <x:c r="H2552" t="n">
        <x:v>0.8078477774747691</x:v>
      </x:c>
      <x:c r="I2552" t="n">
        <x:v>-0.2430380486862945</x:v>
      </x:c>
      <x:c r="J2552" t="n">
        <x:v>0</x:v>
      </x:c>
    </x:row>
    <x:row r="2553">
      <x:c r="A2553" t="inlineStr">
        <x:is>
          <x:t xml:space="preserve">MG-JTAC18-056</x:t>
        </x:is>
      </x:c>
      <x:c r="B2553" t="inlineStr">
        <x:is>
          <x:t xml:space="preserve">MG-JTAC18-076</x:t>
        </x:is>
      </x:c>
      <x:c r="C2553" t="inlineStr">
        <x:is>
          <x:t xml:space="preserve">Fe67Mo5Y6B22</x:t>
        </x:is>
      </x:c>
      <x:c r="D2553" t="inlineStr">
        <x:is>
          <x:t xml:space="preserve">Fe74C7Si3.3B5P8.7Ga2</x:t>
        </x:is>
      </x:c>
      <x:c r="E2553" t="inlineStr">
        <x:is>
          <x:t xml:space="preserve">Fe-based</x:t>
        </x:is>
      </x:c>
      <x:c r="F2553" t="inlineStr">
        <x:is>
          <x:t xml:space="preserve">Fe-based</x:t>
        </x:is>
      </x:c>
      <x:c r="G2553" t="n">
        <x:v>1</x:v>
      </x:c>
      <x:c r="H2553" t="n">
        <x:v>0.755341229515443</x:v>
      </x:c>
      <x:c r="I2553" t="n">
        <x:v>-0.06694678963061323</x:v>
      </x:c>
      <x:c r="J2553" t="n">
        <x:v>0</x:v>
      </x:c>
    </x:row>
    <x:row r="2554">
      <x:c r="A2554" t="inlineStr">
        <x:is>
          <x:t xml:space="preserve">MG-JTAC18-056</x:t>
        </x:is>
      </x:c>
      <x:c r="B2554" t="inlineStr">
        <x:is>
          <x:t xml:space="preserve">MG-JTAC18-077</x:t>
        </x:is>
      </x:c>
      <x:c r="C2554" t="inlineStr">
        <x:is>
          <x:t xml:space="preserve">Fe67Mo5Y6B22</x:t>
        </x:is>
      </x:c>
      <x:c r="D2554" t="inlineStr">
        <x:is>
          <x:t xml:space="preserve">Fe75C7Si3.3B5P8.7Ga1</x:t>
        </x:is>
      </x:c>
      <x:c r="E2554" t="inlineStr">
        <x:is>
          <x:t xml:space="preserve">Fe-based</x:t>
        </x:is>
      </x:c>
      <x:c r="F2554" t="inlineStr">
        <x:is>
          <x:t xml:space="preserve">Fe-based</x:t>
        </x:is>
      </x:c>
      <x:c r="G2554" t="n">
        <x:v>1</x:v>
      </x:c>
      <x:c r="H2554" t="n">
        <x:v>1.173057579690032</x:v>
      </x:c>
      <x:c r="I2554" t="n">
        <x:v>-0.06694678963061323</x:v>
      </x:c>
      <x:c r="J2554" t="n">
        <x:v>0</x:v>
      </x:c>
    </x:row>
    <x:row r="2555">
      <x:c r="A2555" t="inlineStr">
        <x:is>
          <x:t xml:space="preserve">MG-JTAC18-056</x:t>
        </x:is>
      </x:c>
      <x:c r="B2555" t="inlineStr">
        <x:is>
          <x:t xml:space="preserve">MG-JTAC18-078</x:t>
        </x:is>
      </x:c>
      <x:c r="C2555" t="inlineStr">
        <x:is>
          <x:t xml:space="preserve">Fe67Mo5Y6B22</x:t>
        </x:is>
      </x:c>
      <x:c r="D2555" t="inlineStr">
        <x:is>
          <x:t xml:space="preserve">Fe76C7Si3.3B5P8.7</x:t>
        </x:is>
      </x:c>
      <x:c r="E2555" t="inlineStr">
        <x:is>
          <x:t xml:space="preserve">Fe-based</x:t>
        </x:is>
      </x:c>
      <x:c r="F2555" t="inlineStr">
        <x:is>
          <x:t xml:space="preserve">Fe-based</x:t>
        </x:is>
      </x:c>
      <x:c r="G2555" t="n">
        <x:v>1</x:v>
      </x:c>
      <x:c r="H2555" t="n">
        <x:v>1.2215062725311</x:v>
      </x:c>
      <x:c r="I2555" t="n">
        <x:v>-0.5440680443502757</x:v>
      </x:c>
      <x:c r="J2555" t="n">
        <x:v>0</x:v>
      </x:c>
    </x:row>
    <x:row r="2556">
      <x:c r="A2556" t="inlineStr">
        <x:is>
          <x:t xml:space="preserve">MG-JTAC18-057</x:t>
        </x:is>
      </x:c>
      <x:c r="B2556" t="inlineStr">
        <x:is>
          <x:t xml:space="preserve">MG-JTAC18-059</x:t>
        </x:is>
      </x:c>
      <x:c r="C2556" t="inlineStr">
        <x:is>
          <x:t xml:space="preserve">Fe67W5Y6B22</x:t>
        </x:is>
      </x:c>
      <x:c r="D2556" t="inlineStr">
        <x:is>
          <x:t xml:space="preserve">Fe68W4Y6B22</x:t>
        </x:is>
      </x:c>
      <x:c r="E2556" t="inlineStr">
        <x:is>
          <x:t xml:space="preserve">Fe-based</x:t>
        </x:is>
      </x:c>
      <x:c r="F2556" t="inlineStr">
        <x:is>
          <x:t xml:space="preserve">Fe-based</x:t>
        </x:is>
      </x:c>
      <x:c r="G2556" t="n">
        <x:v>1</x:v>
      </x:c>
      <x:c r="H2556" t="n">
        <x:v>0.5483730438187527</x:v>
      </x:c>
      <x:c r="I2556" t="n">
        <x:v>0.1249387366083</x:v>
      </x:c>
      <x:c r="J2556" t="n">
        <x:v>1</x:v>
      </x:c>
    </x:row>
    <x:row r="2557">
      <x:c r="A2557" t="inlineStr">
        <x:is>
          <x:t xml:space="preserve">MG-JTAC18-057</x:t>
        </x:is>
      </x:c>
      <x:c r="B2557" t="inlineStr">
        <x:is>
          <x:t xml:space="preserve">MG-JTAC18-061</x:t>
        </x:is>
      </x:c>
      <x:c r="C2557" t="inlineStr">
        <x:is>
          <x:t xml:space="preserve">Fe67W5Y6B22</x:t>
        </x:is>
      </x:c>
      <x:c r="D2557" t="inlineStr">
        <x:is>
          <x:t xml:space="preserve">Fe69W3Y6B22</x:t>
        </x:is>
      </x:c>
      <x:c r="E2557" t="inlineStr">
        <x:is>
          <x:t xml:space="preserve">Fe-based</x:t>
        </x:is>
      </x:c>
      <x:c r="F2557" t="inlineStr">
        <x:is>
          <x:t xml:space="preserve">Fe-based</x:t>
        </x:is>
      </x:c>
      <x:c r="G2557" t="n">
        <x:v>1</x:v>
      </x:c>
      <x:c r="H2557" t="n">
        <x:v>1.023491863373516</x:v>
      </x:c>
      <x:c r="I2557" t="n">
        <x:v>0.1249387366083</x:v>
      </x:c>
      <x:c r="J2557" t="n">
        <x:v>1</x:v>
      </x:c>
    </x:row>
    <x:row r="2558">
      <x:c r="A2558" t="inlineStr">
        <x:is>
          <x:t xml:space="preserve">MG-JTAC18-057</x:t>
        </x:is>
      </x:c>
      <x:c r="B2558" t="inlineStr">
        <x:is>
          <x:t xml:space="preserve">MG-JTAC18-063</x:t>
        </x:is>
      </x:c>
      <x:c r="C2558" t="inlineStr">
        <x:is>
          <x:t xml:space="preserve">Fe67W5Y6B22</x:t>
        </x:is>
      </x:c>
      <x:c r="D2558" t="inlineStr">
        <x:is>
          <x:t xml:space="preserve">Fe70Nb4Hf3Y3B20</x:t>
        </x:is>
      </x:c>
      <x:c r="E2558" t="inlineStr">
        <x:is>
          <x:t xml:space="preserve">Fe-based</x:t>
        </x:is>
      </x:c>
      <x:c r="F2558" t="inlineStr">
        <x:is>
          <x:t xml:space="preserve">Fe-based</x:t>
        </x:is>
      </x:c>
      <x:c r="G2558" t="n">
        <x:v>1</x:v>
      </x:c>
      <x:c r="H2558" t="n">
        <x:v>0.8573934316729872</x:v>
      </x:c>
      <x:c r="I2558" t="n">
        <x:v>0.06694678963061323</x:v>
      </x:c>
      <x:c r="J2558" t="n">
        <x:v>1</x:v>
      </x:c>
    </x:row>
    <x:row r="2559">
      <x:c r="A2559" t="inlineStr">
        <x:is>
          <x:t xml:space="preserve">MG-JTAC18-057</x:t>
        </x:is>
      </x:c>
      <x:c r="B2559" t="inlineStr">
        <x:is>
          <x:t xml:space="preserve">MG-JTAC18-066</x:t>
        </x:is>
      </x:c>
      <x:c r="C2559" t="inlineStr">
        <x:is>
          <x:t xml:space="preserve">Fe67W5Y6B22</x:t>
        </x:is>
      </x:c>
      <x:c r="D2559" t="inlineStr">
        <x:is>
          <x:t xml:space="preserve">Fe71Nb4Hf3Y2B20</x:t>
        </x:is>
      </x:c>
      <x:c r="E2559" t="inlineStr">
        <x:is>
          <x:t xml:space="preserve">Fe-based</x:t>
        </x:is>
      </x:c>
      <x:c r="F2559" t="inlineStr">
        <x:is>
          <x:t xml:space="preserve">Fe-based</x:t>
        </x:is>
      </x:c>
      <x:c r="G2559" t="n">
        <x:v>1</x:v>
      </x:c>
      <x:c r="H2559" t="n">
        <x:v>0.53239543585243</x:v>
      </x:c>
      <x:c r="I2559" t="n">
        <x:v>0.1249387366083</x:v>
      </x:c>
      <x:c r="J2559" t="n">
        <x:v>1</x:v>
      </x:c>
    </x:row>
    <x:row r="2560">
      <x:c r="A2560" t="inlineStr">
        <x:is>
          <x:t xml:space="preserve">MG-JTAC18-057</x:t>
        </x:is>
      </x:c>
      <x:c r="B2560" t="inlineStr">
        <x:is>
          <x:t xml:space="preserve">MG-JTAC18-074</x:t>
        </x:is>
      </x:c>
      <x:c r="C2560" t="inlineStr">
        <x:is>
          <x:t xml:space="preserve">Fe67W5Y6B22</x:t>
        </x:is>
      </x:c>
      <x:c r="D2560" t="inlineStr">
        <x:is>
          <x:t xml:space="preserve">Fe72Y6B22</x:t>
        </x:is>
      </x:c>
      <x:c r="E2560" t="inlineStr">
        <x:is>
          <x:t xml:space="preserve">Fe-based</x:t>
        </x:is>
      </x:c>
      <x:c r="F2560" t="inlineStr">
        <x:is>
          <x:t xml:space="preserve">Fe-based</x:t>
        </x:is>
      </x:c>
      <x:c r="G2560" t="n">
        <x:v>1</x:v>
      </x:c>
      <x:c r="H2560" t="n">
        <x:v>0.9576735119606943</x:v>
      </x:c>
      <x:c r="I2560" t="n">
        <x:v>-0.1760912590556812</x:v>
      </x:c>
      <x:c r="J2560" t="n">
        <x:v>0</x:v>
      </x:c>
    </x:row>
    <x:row r="2561">
      <x:c r="A2561" t="inlineStr">
        <x:is>
          <x:t xml:space="preserve">MG-JTAC18-057</x:t>
        </x:is>
      </x:c>
      <x:c r="B2561" t="inlineStr">
        <x:is>
          <x:t xml:space="preserve">MG-JTAC18-089</x:t>
        </x:is>
      </x:c>
      <x:c r="C2561" t="inlineStr">
        <x:is>
          <x:t xml:space="preserve">Fe67W5Y6B22</x:t>
        </x:is>
      </x:c>
      <x:c r="D2561" t="inlineStr">
        <x:is>
          <x:t xml:space="preserve">(Fe72Mo4B24)96Dy4</x:t>
        </x:is>
      </x:c>
      <x:c r="E2561" t="inlineStr">
        <x:is>
          <x:t xml:space="preserve">Fe-based</x:t>
        </x:is>
      </x:c>
      <x:c r="F2561" t="inlineStr">
        <x:is>
          <x:t xml:space="preserve">Fe-based</x:t>
        </x:is>
      </x:c>
      <x:c r="G2561" t="n">
        <x:v>1</x:v>
      </x:c>
      <x:c r="H2561" t="n">
        <x:v>1.008906622379464</x:v>
      </x:c>
      <x:c r="I2561" t="n">
        <x:v>-0.1760912590556812</x:v>
      </x:c>
      <x:c r="J2561" t="n">
        <x:v>0</x:v>
      </x:c>
    </x:row>
    <x:row r="2562">
      <x:c r="A2562" t="inlineStr">
        <x:is>
          <x:t xml:space="preserve">MG-JTAC18-057</x:t>
        </x:is>
      </x:c>
      <x:c r="B2562" t="inlineStr">
        <x:is>
          <x:t xml:space="preserve">MG-JTAC18-091</x:t>
        </x:is>
      </x:c>
      <x:c r="C2562" t="inlineStr">
        <x:is>
          <x:t xml:space="preserve">Fe67W5Y6B22</x:t>
        </x:is>
      </x:c>
      <x:c r="D2562" t="inlineStr">
        <x:is>
          <x:t xml:space="preserve">[(Fe0.5Co0.5)72Mo4B24]94Dy6</x:t>
        </x:is>
      </x:c>
      <x:c r="E2562" t="inlineStr">
        <x:is>
          <x:t xml:space="preserve">Fe-based</x:t>
        </x:is>
      </x:c>
      <x:c r="F2562" t="inlineStr">
        <x:is>
          <x:t xml:space="preserve">Fe-based</x:t>
        </x:is>
      </x:c>
      <x:c r="G2562" t="n">
        <x:v>1</x:v>
      </x:c>
      <x:c r="H2562" t="n">
        <x:v>1.238175130401763</x:v>
      </x:c>
      <x:c r="I2562" t="n">
        <x:v>-0.1760912590556812</x:v>
      </x:c>
      <x:c r="J2562" t="n">
        <x:v>0</x:v>
      </x:c>
    </x:row>
    <x:row r="2563">
      <x:c r="A2563" t="inlineStr">
        <x:is>
          <x:t xml:space="preserve">MG-JTAC18-058</x:t>
        </x:is>
      </x:c>
      <x:c r="B2563" t="inlineStr">
        <x:is>
          <x:t xml:space="preserve">MG-JTAC18-072</x:t>
        </x:is>
      </x:c>
      <x:c r="C2563" t="inlineStr">
        <x:is>
          <x:t xml:space="preserve">Fe68Mo4Y6B22</x:t>
        </x:is>
      </x:c>
      <x:c r="D2563" t="inlineStr">
        <x:is>
          <x:t xml:space="preserve">Fe72C7Si3.3B5P8.7Ga4</x:t>
        </x:is>
      </x:c>
      <x:c r="E2563" t="inlineStr">
        <x:is>
          <x:t xml:space="preserve">Fe-based</x:t>
        </x:is>
      </x:c>
      <x:c r="F2563" t="inlineStr">
        <x:is>
          <x:t xml:space="preserve">Fe-based</x:t>
        </x:is>
      </x:c>
      <x:c r="G2563" t="n">
        <x:v>1</x:v>
      </x:c>
      <x:c r="H2563" t="n">
        <x:v>1.099304997302833</x:v>
      </x:c>
      <x:c r="I2563" t="n">
        <x:v>-0.5118833609788744</x:v>
      </x:c>
      <x:c r="J2563" t="n">
        <x:v>0</x:v>
      </x:c>
    </x:row>
    <x:row r="2564">
      <x:c r="A2564" t="inlineStr">
        <x:is>
          <x:t xml:space="preserve">MG-JTAC18-058</x:t>
        </x:is>
      </x:c>
      <x:c r="B2564" t="inlineStr">
        <x:is>
          <x:t xml:space="preserve">MG-JTAC18-076</x:t>
        </x:is>
      </x:c>
      <x:c r="C2564" t="inlineStr">
        <x:is>
          <x:t xml:space="preserve">Fe68Mo4Y6B22</x:t>
        </x:is>
      </x:c>
      <x:c r="D2564" t="inlineStr">
        <x:is>
          <x:t xml:space="preserve">Fe74C7Si3.3B5P8.7Ga2</x:t>
        </x:is>
      </x:c>
      <x:c r="E2564" t="inlineStr">
        <x:is>
          <x:t xml:space="preserve">Fe-based</x:t>
        </x:is>
      </x:c>
      <x:c r="F2564" t="inlineStr">
        <x:is>
          <x:t xml:space="preserve">Fe-based</x:t>
        </x:is>
      </x:c>
      <x:c r="G2564" t="n">
        <x:v>1</x:v>
      </x:c>
      <x:c r="H2564" t="n">
        <x:v>1.213612420618934</x:v>
      </x:c>
      <x:c r="I2564" t="n">
        <x:v>-0.3357921019231931</x:v>
      </x:c>
      <x:c r="J2564" t="n">
        <x:v>0</x:v>
      </x:c>
    </x:row>
    <x:row r="2565">
      <x:c r="A2565" t="inlineStr">
        <x:is>
          <x:t xml:space="preserve">MG-JTAC18-059</x:t>
        </x:is>
      </x:c>
      <x:c r="B2565" t="inlineStr">
        <x:is>
          <x:t xml:space="preserve">MG-JTAC18-064</x:t>
        </x:is>
      </x:c>
      <x:c r="C2565" t="inlineStr">
        <x:is>
          <x:t xml:space="preserve">Fe68W4Y6B22</x:t>
        </x:is>
      </x:c>
      <x:c r="D2565" t="inlineStr">
        <x:is>
          <x:t xml:space="preserve">Fe70W2Y6B22</x:t>
        </x:is>
      </x:c>
      <x:c r="E2565" t="inlineStr">
        <x:is>
          <x:t xml:space="preserve">Fe-based</x:t>
        </x:is>
      </x:c>
      <x:c r="F2565" t="inlineStr">
        <x:is>
          <x:t xml:space="preserve">Fe-based</x:t>
        </x:is>
      </x:c>
      <x:c r="G2565" t="n">
        <x:v>1</x:v>
      </x:c>
      <x:c r="H2565" t="n">
        <x:v>0.5475903038311327</x:v>
      </x:c>
      <x:c r="I2565" t="n">
        <x:v>-0.1249387366083</x:v>
      </x:c>
      <x:c r="J2565" t="n">
        <x:v>0</x:v>
      </x:c>
    </x:row>
    <x:row r="2566">
      <x:c r="A2566" t="inlineStr">
        <x:is>
          <x:t xml:space="preserve">MG-JTAC18-059</x:t>
        </x:is>
      </x:c>
      <x:c r="B2566" t="inlineStr">
        <x:is>
          <x:t xml:space="preserve">MG-JTAC18-074</x:t>
        </x:is>
      </x:c>
      <x:c r="C2566" t="inlineStr">
        <x:is>
          <x:t xml:space="preserve">Fe68W4Y6B22</x:t>
        </x:is>
      </x:c>
      <x:c r="D2566" t="inlineStr">
        <x:is>
          <x:t xml:space="preserve">Fe72Y6B22</x:t>
        </x:is>
      </x:c>
      <x:c r="E2566" t="inlineStr">
        <x:is>
          <x:t xml:space="preserve">Fe-based</x:t>
        </x:is>
      </x:c>
      <x:c r="F2566" t="inlineStr">
        <x:is>
          <x:t xml:space="preserve">Fe-based</x:t>
        </x:is>
      </x:c>
      <x:c r="G2566" t="n">
        <x:v>1</x:v>
      </x:c>
      <x:c r="H2566" t="n">
        <x:v>1.186613353577142</x:v>
      </x:c>
      <x:c r="I2566" t="n">
        <x:v>-0.3010299956639812</x:v>
      </x:c>
      <x:c r="J2566" t="n">
        <x:v>0</x:v>
      </x:c>
    </x:row>
    <x:row r="2567">
      <x:c r="A2567" t="inlineStr">
        <x:is>
          <x:t xml:space="preserve">MG-JTAC18-059</x:t>
        </x:is>
      </x:c>
      <x:c r="B2567" t="inlineStr">
        <x:is>
          <x:t xml:space="preserve">MG-JTAC18-079</x:t>
        </x:is>
      </x:c>
      <x:c r="C2567" t="inlineStr">
        <x:is>
          <x:t xml:space="preserve">Fe68W4Y6B22</x:t>
        </x:is>
      </x:c>
      <x:c r="D2567" t="inlineStr">
        <x:is>
          <x:t xml:space="preserve">(Fe0.72Tb0.03B0.2Si0.05)96Nb4</x:t>
        </x:is>
      </x:c>
      <x:c r="E2567" t="inlineStr">
        <x:is>
          <x:t xml:space="preserve">Fe-based</x:t>
        </x:is>
      </x:c>
      <x:c r="F2567" t="inlineStr">
        <x:is>
          <x:t xml:space="preserve">Fe-based</x:t>
        </x:is>
      </x:c>
      <x:c r="G2567" t="n">
        <x:v>1</x:v>
      </x:c>
      <x:c r="H2567" t="n">
        <x:v>1.264058406714909</x:v>
      </x:c>
      <x:c r="I2567" t="n">
        <x:v>-0.1249387366083</x:v>
      </x:c>
      <x:c r="J2567" t="n">
        <x:v>0</x:v>
      </x:c>
    </x:row>
    <x:row r="2568">
      <x:c r="A2568" t="inlineStr">
        <x:is>
          <x:t xml:space="preserve">MG-JTAC18-060</x:t>
        </x:is>
      </x:c>
      <x:c r="B2568" t="inlineStr">
        <x:is>
          <x:t xml:space="preserve">MG-JTAC18-062</x:t>
        </x:is>
      </x:c>
      <x:c r="C2568" t="inlineStr">
        <x:is>
          <x:t xml:space="preserve">Fe69Mo3Y6B22</x:t>
        </x:is>
      </x:c>
      <x:c r="D2568" t="inlineStr">
        <x:is>
          <x:t xml:space="preserve">Fe70Mo2Y6B22</x:t>
        </x:is>
      </x:c>
      <x:c r="E2568" t="inlineStr">
        <x:is>
          <x:t xml:space="preserve">Fe-based</x:t>
        </x:is>
      </x:c>
      <x:c r="F2568" t="inlineStr">
        <x:is>
          <x:t xml:space="preserve">Fe-based</x:t>
        </x:is>
      </x:c>
      <x:c r="G2568" t="n">
        <x:v>1</x:v>
      </x:c>
      <x:c r="H2568" t="n">
        <x:v>0.7551800758440206</x:v>
      </x:c>
      <x:c r="I2568" t="n">
        <x:v>-0.234083206033368</x:v>
      </x:c>
      <x:c r="J2568" t="n">
        <x:v>0</x:v>
      </x:c>
    </x:row>
    <x:row r="2569">
      <x:c r="A2569" t="inlineStr">
        <x:is>
          <x:t xml:space="preserve">MG-JTAC18-060</x:t>
        </x:is>
      </x:c>
      <x:c r="B2569" t="inlineStr">
        <x:is>
          <x:t xml:space="preserve">MG-JTAC18-068</x:t>
        </x:is>
      </x:c>
      <x:c r="C2569" t="inlineStr">
        <x:is>
          <x:t xml:space="preserve">Fe69Mo3Y6B22</x:t>
        </x:is>
      </x:c>
      <x:c r="D2569" t="inlineStr">
        <x:is>
          <x:t xml:space="preserve">Fe71Mo1Y6B22</x:t>
        </x:is>
      </x:c>
      <x:c r="E2569" t="inlineStr">
        <x:is>
          <x:t xml:space="preserve">Fe-based</x:t>
        </x:is>
      </x:c>
      <x:c r="F2569" t="inlineStr">
        <x:is>
          <x:t xml:space="preserve">Fe-based</x:t>
        </x:is>
      </x:c>
      <x:c r="G2569" t="n">
        <x:v>1</x:v>
      </x:c>
      <x:c r="H2569" t="n">
        <x:v>0.7781902411696109</x:v>
      </x:c>
      <x:c r="I2569" t="n">
        <x:v>-0.380211241711606</x:v>
      </x:c>
      <x:c r="J2569" t="n">
        <x:v>0</x:v>
      </x:c>
    </x:row>
    <x:row r="2570">
      <x:c r="A2570" t="inlineStr">
        <x:is>
          <x:t xml:space="preserve">MG-JTAC18-061</x:t>
        </x:is>
      </x:c>
      <x:c r="B2570" t="inlineStr">
        <x:is>
          <x:t xml:space="preserve">MG-JTAC18-064</x:t>
        </x:is>
      </x:c>
      <x:c r="C2570" t="inlineStr">
        <x:is>
          <x:t xml:space="preserve">Fe69W3Y6B22</x:t>
        </x:is>
      </x:c>
      <x:c r="D2570" t="inlineStr">
        <x:is>
          <x:t xml:space="preserve">Fe70W2Y6B22</x:t>
        </x:is>
      </x:c>
      <x:c r="E2570" t="inlineStr">
        <x:is>
          <x:t xml:space="preserve">Fe-based</x:t>
        </x:is>
      </x:c>
      <x:c r="F2570" t="inlineStr">
        <x:is>
          <x:t xml:space="preserve">Fe-based</x:t>
        </x:is>
      </x:c>
      <x:c r="G2570" t="n">
        <x:v>1</x:v>
      </x:c>
      <x:c r="H2570" t="n">
        <x:v>0.5414687208636438</x:v>
      </x:c>
      <x:c r="I2570" t="n">
        <x:v>-0.1249387366083</x:v>
      </x:c>
      <x:c r="J2570" t="n">
        <x:v>0</x:v>
      </x:c>
    </x:row>
    <x:row r="2571">
      <x:c r="A2571" t="inlineStr">
        <x:is>
          <x:t xml:space="preserve">MG-JTAC18-062</x:t>
        </x:is>
      </x:c>
      <x:c r="B2571" t="inlineStr">
        <x:is>
          <x:t xml:space="preserve">MG-JTAC18-066</x:t>
        </x:is>
      </x:c>
      <x:c r="C2571" t="inlineStr">
        <x:is>
          <x:t xml:space="preserve">Fe70Mo2Y6B22</x:t>
        </x:is>
      </x:c>
      <x:c r="D2571" t="inlineStr">
        <x:is>
          <x:t xml:space="preserve">Fe71Nb4Hf3Y2B20</x:t>
        </x:is>
      </x:c>
      <x:c r="E2571" t="inlineStr">
        <x:is>
          <x:t xml:space="preserve">Fe-based</x:t>
        </x:is>
      </x:c>
      <x:c r="F2571" t="inlineStr">
        <x:is>
          <x:t xml:space="preserve">Fe-based</x:t>
        </x:is>
      </x:c>
      <x:c r="G2571" t="n">
        <x:v>1</x:v>
      </x:c>
      <x:c r="H2571" t="n">
        <x:v>1.204595352761839</x:v>
      </x:c>
      <x:c r="I2571" t="n">
        <x:v>0.05799194697768673</x:v>
      </x:c>
      <x:c r="J2571" t="n">
        <x:v>1</x:v>
      </x:c>
    </x:row>
    <x:row r="2572">
      <x:c r="A2572" t="inlineStr">
        <x:is>
          <x:t xml:space="preserve">MG-JTAC18-062</x:t>
        </x:is>
      </x:c>
      <x:c r="B2572" t="inlineStr">
        <x:is>
          <x:t xml:space="preserve">MG-JTAC18-068</x:t>
        </x:is>
      </x:c>
      <x:c r="C2572" t="inlineStr">
        <x:is>
          <x:t xml:space="preserve">Fe70Mo2Y6B22</x:t>
        </x:is>
      </x:c>
      <x:c r="D2572" t="inlineStr">
        <x:is>
          <x:t xml:space="preserve">Fe71Mo1Y6B22</x:t>
        </x:is>
      </x:c>
      <x:c r="E2572" t="inlineStr">
        <x:is>
          <x:t xml:space="preserve">Fe-based</x:t>
        </x:is>
      </x:c>
      <x:c r="F2572" t="inlineStr">
        <x:is>
          <x:t xml:space="preserve">Fe-based</x:t>
        </x:is>
      </x:c>
      <x:c r="G2572" t="n">
        <x:v>1</x:v>
      </x:c>
      <x:c r="H2572" t="n">
        <x:v>0.6561033048073939</x:v>
      </x:c>
      <x:c r="I2572" t="n">
        <x:v>-0.1461280356782381</x:v>
      </x:c>
      <x:c r="J2572" t="n">
        <x:v>0</x:v>
      </x:c>
    </x:row>
    <x:row r="2573">
      <x:c r="A2573" t="inlineStr">
        <x:is>
          <x:t xml:space="preserve">MG-JTAC18-062</x:t>
        </x:is>
      </x:c>
      <x:c r="B2573" t="inlineStr">
        <x:is>
          <x:t xml:space="preserve">MG-JTAC18-073</x:t>
        </x:is>
      </x:c>
      <x:c r="C2573" t="inlineStr">
        <x:is>
          <x:t xml:space="preserve">Fe70Mo2Y6B22</x:t>
        </x:is>
      </x:c>
      <x:c r="D2573" t="inlineStr">
        <x:is>
          <x:t xml:space="preserve">Fe72Nb4Hf3Y1B20</x:t>
        </x:is>
      </x:c>
      <x:c r="E2573" t="inlineStr">
        <x:is>
          <x:t xml:space="preserve">Fe-based</x:t>
        </x:is>
      </x:c>
      <x:c r="F2573" t="inlineStr">
        <x:is>
          <x:t xml:space="preserve">Fe-based</x:t>
        </x:is>
      </x:c>
      <x:c r="G2573" t="n">
        <x:v>1</x:v>
      </x:c>
      <x:c r="H2573" t="n">
        <x:v>1.012765424257336</x:v>
      </x:c>
      <x:c r="I2573" t="n">
        <x:v>-0.06694678963061323</x:v>
      </x:c>
      <x:c r="J2573" t="n">
        <x:v>0</x:v>
      </x:c>
    </x:row>
    <x:row r="2574">
      <x:c r="A2574" t="inlineStr">
        <x:is>
          <x:t xml:space="preserve">MG-JTAC18-062</x:t>
        </x:is>
      </x:c>
      <x:c r="B2574" t="inlineStr">
        <x:is>
          <x:t xml:space="preserve">MG-JTAC18-075</x:t>
        </x:is>
      </x:c>
      <x:c r="C2574" t="inlineStr">
        <x:is>
          <x:t xml:space="preserve">Fe70Mo2Y6B22</x:t>
        </x:is>
      </x:c>
      <x:c r="D2574" t="inlineStr">
        <x:is>
          <x:t xml:space="preserve">Fe73Nb4Hf3B20</x:t>
        </x:is>
      </x:c>
      <x:c r="E2574" t="inlineStr">
        <x:is>
          <x:t xml:space="preserve">Fe-based</x:t>
        </x:is>
      </x:c>
      <x:c r="F2574" t="inlineStr">
        <x:is>
          <x:t xml:space="preserve">Fe-based</x:t>
        </x:is>
      </x:c>
      <x:c r="G2574" t="n">
        <x:v>1</x:v>
      </x:c>
      <x:c r="H2574" t="n">
        <x:v>1.257794129160805</x:v>
      </x:c>
      <x:c r="I2574" t="n">
        <x:v>-0.2430380486862945</x:v>
      </x:c>
      <x:c r="J2574" t="n">
        <x:v>0</x:v>
      </x:c>
    </x:row>
    <x:row r="2575">
      <x:c r="A2575" t="inlineStr">
        <x:is>
          <x:t xml:space="preserve">MG-JTAC18-062</x:t>
        </x:is>
      </x:c>
      <x:c r="B2575" t="inlineStr">
        <x:is>
          <x:t xml:space="preserve">MG-JTAC18-080</x:t>
        </x:is>
      </x:c>
      <x:c r="C2575" t="inlineStr">
        <x:is>
          <x:t xml:space="preserve">Fe70Mo2Y6B22</x:t>
        </x:is>
      </x:c>
      <x:c r="D2575" t="inlineStr">
        <x:is>
          <x:t xml:space="preserve">(Fe0.73Tb0.02B0.2Si0.05)96Nb4</x:t>
        </x:is>
      </x:c>
      <x:c r="E2575" t="inlineStr">
        <x:is>
          <x:t xml:space="preserve">Fe-based</x:t>
        </x:is>
      </x:c>
      <x:c r="F2575" t="inlineStr">
        <x:is>
          <x:t xml:space="preserve">Fe-based</x:t>
        </x:is>
      </x:c>
      <x:c r="G2575" t="n">
        <x:v>1</x:v>
      </x:c>
      <x:c r="H2575" t="n">
        <x:v>0.7262142022463564</x:v>
      </x:c>
      <x:c r="I2575" t="n">
        <x:v>-0.1461280356782381</x:v>
      </x:c>
      <x:c r="J2575" t="n">
        <x:v>0</x:v>
      </x:c>
    </x:row>
    <x:row r="2576">
      <x:c r="A2576" t="inlineStr">
        <x:is>
          <x:t xml:space="preserve">MG-JTAC18-062</x:t>
        </x:is>
      </x:c>
      <x:c r="B2576" t="inlineStr">
        <x:is>
          <x:t xml:space="preserve">MG-JTAC18-096</x:t>
        </x:is>
      </x:c>
      <x:c r="C2576" t="inlineStr">
        <x:is>
          <x:t xml:space="preserve">Fe70Mo2Y6B22</x:t>
        </x:is>
      </x:c>
      <x:c r="D2576" t="inlineStr">
        <x:is>
          <x:t xml:space="preserve">Gd55Ni22Mn3Al20</x:t>
        </x:is>
      </x:c>
      <x:c r="E2576" t="inlineStr">
        <x:is>
          <x:t xml:space="preserve">Fe-based</x:t>
        </x:is>
      </x:c>
      <x:c r="F2576" t="inlineStr">
        <x:is>
          <x:t xml:space="preserve">Gd-based</x:t>
        </x:is>
      </x:c>
      <x:c r="G2576" t="n">
        <x:v>0</x:v>
      </x:c>
      <x:c r="H2576" t="n">
        <x:v>1.062487695676977</x:v>
      </x:c>
      <x:c r="I2576" t="n">
        <x:v>-0.2430380486862945</x:v>
      </x:c>
      <x:c r="J2576" t="n">
        <x:v>0</x:v>
      </x:c>
    </x:row>
    <x:row r="2577">
      <x:c r="A2577" t="inlineStr">
        <x:is>
          <x:t xml:space="preserve">MG-JTAC18-063</x:t>
        </x:is>
      </x:c>
      <x:c r="B2577" t="inlineStr">
        <x:is>
          <x:t xml:space="preserve">MG-JTAC18-066</x:t>
        </x:is>
      </x:c>
      <x:c r="C2577" t="inlineStr">
        <x:is>
          <x:t xml:space="preserve">Fe70Nb4Hf3Y3B20</x:t>
        </x:is>
      </x:c>
      <x:c r="D2577" t="inlineStr">
        <x:is>
          <x:t xml:space="preserve">Fe71Nb4Hf3Y2B20</x:t>
        </x:is>
      </x:c>
      <x:c r="E2577" t="inlineStr">
        <x:is>
          <x:t xml:space="preserve">Fe-based</x:t>
        </x:is>
      </x:c>
      <x:c r="F2577" t="inlineStr">
        <x:is>
          <x:t xml:space="preserve">Fe-based</x:t>
        </x:is>
      </x:c>
      <x:c r="G2577" t="n">
        <x:v>1</x:v>
      </x:c>
      <x:c r="H2577" t="n">
        <x:v>0.4105612878600748</x:v>
      </x:c>
      <x:c r="I2577" t="n">
        <x:v>0.05799194697768673</x:v>
      </x:c>
      <x:c r="J2577" t="n">
        <x:v>1</x:v>
      </x:c>
    </x:row>
    <x:row r="2578">
      <x:c r="A2578" t="inlineStr">
        <x:is>
          <x:t xml:space="preserve">MG-JTAC18-063</x:t>
        </x:is>
      </x:c>
      <x:c r="B2578" t="inlineStr">
        <x:is>
          <x:t xml:space="preserve">MG-JTAC18-073</x:t>
        </x:is>
      </x:c>
      <x:c r="C2578" t="inlineStr">
        <x:is>
          <x:t xml:space="preserve">Fe70Nb4Hf3Y3B20</x:t>
        </x:is>
      </x:c>
      <x:c r="D2578" t="inlineStr">
        <x:is>
          <x:t xml:space="preserve">Fe72Nb4Hf3Y1B20</x:t>
        </x:is>
      </x:c>
      <x:c r="E2578" t="inlineStr">
        <x:is>
          <x:t xml:space="preserve">Fe-based</x:t>
        </x:is>
      </x:c>
      <x:c r="F2578" t="inlineStr">
        <x:is>
          <x:t xml:space="preserve">Fe-based</x:t>
        </x:is>
      </x:c>
      <x:c r="G2578" t="n">
        <x:v>1</x:v>
      </x:c>
      <x:c r="H2578" t="n">
        <x:v>0.5553450732533122</x:v>
      </x:c>
      <x:c r="I2578" t="n">
        <x:v>-0.06694678963061323</x:v>
      </x:c>
      <x:c r="J2578" t="n">
        <x:v>0</x:v>
      </x:c>
    </x:row>
    <x:row r="2579">
      <x:c r="A2579" t="inlineStr">
        <x:is>
          <x:t xml:space="preserve">MG-JTAC18-063</x:t>
        </x:is>
      </x:c>
      <x:c r="B2579" t="inlineStr">
        <x:is>
          <x:t xml:space="preserve">MG-JTAC18-079</x:t>
        </x:is>
      </x:c>
      <x:c r="C2579" t="inlineStr">
        <x:is>
          <x:t xml:space="preserve">Fe70Nb4Hf3Y3B20</x:t>
        </x:is>
      </x:c>
      <x:c r="D2579" t="inlineStr">
        <x:is>
          <x:t xml:space="preserve">(Fe0.72Tb0.03B0.2Si0.05)96Nb4</x:t>
        </x:is>
      </x:c>
      <x:c r="E2579" t="inlineStr">
        <x:is>
          <x:t xml:space="preserve">Fe-based</x:t>
        </x:is>
      </x:c>
      <x:c r="F2579" t="inlineStr">
        <x:is>
          <x:t xml:space="preserve">Fe-based</x:t>
        </x:is>
      </x:c>
      <x:c r="G2579" t="n">
        <x:v>1</x:v>
      </x:c>
      <x:c r="H2579" t="n">
        <x:v>1.167980825756318</x:v>
      </x:c>
      <x:c r="I2579" t="n">
        <x:v>-0.06694678963061323</x:v>
      </x:c>
      <x:c r="J2579" t="n">
        <x:v>0</x:v>
      </x:c>
    </x:row>
    <x:row r="2580">
      <x:c r="A2580" t="inlineStr">
        <x:is>
          <x:t xml:space="preserve">MG-JTAC18-063</x:t>
        </x:is>
      </x:c>
      <x:c r="B2580" t="inlineStr">
        <x:is>
          <x:t xml:space="preserve">MG-JTAC18-080</x:t>
        </x:is>
      </x:c>
      <x:c r="C2580" t="inlineStr">
        <x:is>
          <x:t xml:space="preserve">Fe70Nb4Hf3Y3B20</x:t>
        </x:is>
      </x:c>
      <x:c r="D2580" t="inlineStr">
        <x:is>
          <x:t xml:space="preserve">(Fe0.73Tb0.02B0.2Si0.05)96Nb4</x:t>
        </x:is>
      </x:c>
      <x:c r="E2580" t="inlineStr">
        <x:is>
          <x:t xml:space="preserve">Fe-based</x:t>
        </x:is>
      </x:c>
      <x:c r="F2580" t="inlineStr">
        <x:is>
          <x:t xml:space="preserve">Fe-based</x:t>
        </x:is>
      </x:c>
      <x:c r="G2580" t="n">
        <x:v>1</x:v>
      </x:c>
      <x:c r="H2580" t="n">
        <x:v>0.5685919219156683</x:v>
      </x:c>
      <x:c r="I2580" t="n">
        <x:v>-0.1461280356782381</x:v>
      </x:c>
      <x:c r="J2580" t="n">
        <x:v>0</x:v>
      </x:c>
    </x:row>
    <x:row r="2581">
      <x:c r="A2581" t="inlineStr">
        <x:is>
          <x:t xml:space="preserve">MG-JTAC18-063</x:t>
        </x:is>
      </x:c>
      <x:c r="B2581" t="inlineStr">
        <x:is>
          <x:t xml:space="preserve">MG-JTAC18-089</x:t>
        </x:is>
      </x:c>
      <x:c r="C2581" t="inlineStr">
        <x:is>
          <x:t xml:space="preserve">Fe70Nb4Hf3Y3B20</x:t>
        </x:is>
      </x:c>
      <x:c r="D2581" t="inlineStr">
        <x:is>
          <x:t xml:space="preserve">(Fe72Mo4B24)96Dy4</x:t>
        </x:is>
      </x:c>
      <x:c r="E2581" t="inlineStr">
        <x:is>
          <x:t xml:space="preserve">Fe-based</x:t>
        </x:is>
      </x:c>
      <x:c r="F2581" t="inlineStr">
        <x:is>
          <x:t xml:space="preserve">Fe-based</x:t>
        </x:is>
      </x:c>
      <x:c r="G2581" t="n">
        <x:v>1</x:v>
      </x:c>
      <x:c r="H2581" t="n">
        <x:v>1.097815570959945</x:v>
      </x:c>
      <x:c r="I2581" t="n">
        <x:v>-0.2430380486862945</x:v>
      </x:c>
      <x:c r="J2581" t="n">
        <x:v>0</x:v>
      </x:c>
    </x:row>
    <x:row r="2582">
      <x:c r="A2582" t="inlineStr">
        <x:is>
          <x:t xml:space="preserve">MG-JTAC18-063</x:t>
        </x:is>
      </x:c>
      <x:c r="B2582" t="inlineStr">
        <x:is>
          <x:t xml:space="preserve">MG-JTAC18-096</x:t>
        </x:is>
      </x:c>
      <x:c r="C2582" t="inlineStr">
        <x:is>
          <x:t xml:space="preserve">Fe70Nb4Hf3Y3B20</x:t>
        </x:is>
      </x:c>
      <x:c r="D2582" t="inlineStr">
        <x:is>
          <x:t xml:space="preserve">Gd55Ni22Mn3Al20</x:t>
        </x:is>
      </x:c>
      <x:c r="E2582" t="inlineStr">
        <x:is>
          <x:t xml:space="preserve">Fe-based</x:t>
        </x:is>
      </x:c>
      <x:c r="F2582" t="inlineStr">
        <x:is>
          <x:t xml:space="preserve">Gd-based</x:t>
        </x:is>
      </x:c>
      <x:c r="G2582" t="n">
        <x:v>0</x:v>
      </x:c>
      <x:c r="H2582" t="n">
        <x:v>1.292998717850196</x:v>
      </x:c>
      <x:c r="I2582" t="n">
        <x:v>-0.2430380486862945</x:v>
      </x:c>
      <x:c r="J2582" t="n">
        <x:v>0</x:v>
      </x:c>
    </x:row>
    <x:row r="2583">
      <x:c r="A2583" t="inlineStr">
        <x:is>
          <x:t xml:space="preserve">MG-JTAC18-065</x:t>
        </x:is>
      </x:c>
      <x:c r="B2583" t="inlineStr">
        <x:is>
          <x:t xml:space="preserve">MG-JTAC18-070</x:t>
        </x:is>
      </x:c>
      <x:c r="C2583" t="inlineStr">
        <x:is>
          <x:t xml:space="preserve">Fe71Mo3Nb2P12C10B2</x:t>
        </x:is>
      </x:c>
      <x:c r="D2583" t="inlineStr">
        <x:is>
          <x:t xml:space="preserve">Fe71Mo4Nb1P12C10B2</x:t>
        </x:is>
      </x:c>
      <x:c r="E2583" t="inlineStr">
        <x:is>
          <x:t xml:space="preserve">Fe-based</x:t>
        </x:is>
      </x:c>
      <x:c r="F2583" t="inlineStr">
        <x:is>
          <x:t xml:space="preserve">Fe-based</x:t>
        </x:is>
      </x:c>
      <x:c r="G2583" t="n">
        <x:v>1</x:v>
      </x:c>
      <x:c r="H2583" t="n">
        <x:v>0.8895576642174795</x:v>
      </x:c>
      <x:c r="I2583" t="n">
        <x:v>0.3010299956639812</x:v>
      </x:c>
      <x:c r="J2583" t="n">
        <x:v>1</x:v>
      </x:c>
    </x:row>
    <x:row r="2584">
      <x:c r="A2584" t="inlineStr">
        <x:is>
          <x:t xml:space="preserve">MG-JTAC18-065</x:t>
        </x:is>
      </x:c>
      <x:c r="B2584" t="inlineStr">
        <x:is>
          <x:t xml:space="preserve">MG-JTAC18-071</x:t>
        </x:is>
      </x:c>
      <x:c r="C2584" t="inlineStr">
        <x:is>
          <x:t xml:space="preserve">Fe71Mo3Nb2P12C10B2</x:t>
        </x:is>
      </x:c>
      <x:c r="D2584" t="inlineStr">
        <x:is>
          <x:t xml:space="preserve">Fe71Nb6B23</x:t>
        </x:is>
      </x:c>
      <x:c r="E2584" t="inlineStr">
        <x:is>
          <x:t xml:space="preserve">Fe-based</x:t>
        </x:is>
      </x:c>
      <x:c r="F2584" t="inlineStr">
        <x:is>
          <x:t xml:space="preserve">Fe-based</x:t>
        </x:is>
      </x:c>
      <x:c r="G2584" t="n">
        <x:v>1</x:v>
      </x:c>
      <x:c r="H2584" t="n">
        <x:v>0.5191605070478271</x:v>
      </x:c>
      <x:c r="I2584" t="n">
        <x:v>0.1760912590556812</x:v>
      </x:c>
      <x:c r="J2584" t="n">
        <x:v>1</x:v>
      </x:c>
    </x:row>
    <x:row r="2585">
      <x:c r="A2585" t="inlineStr">
        <x:is>
          <x:t xml:space="preserve">MG-JTAC18-065</x:t>
        </x:is>
      </x:c>
      <x:c r="B2585" t="inlineStr">
        <x:is>
          <x:t xml:space="preserve">MG-JTAC18-090</x:t>
        </x:is>
      </x:c>
      <x:c r="C2585" t="inlineStr">
        <x:is>
          <x:t xml:space="preserve">Fe71Mo3Nb2P12C10B2</x:t>
        </x:is>
      </x:c>
      <x:c r="D2585" t="inlineStr">
        <x:is>
          <x:t xml:space="preserve">(Fe80Co20)71Nb6B23</x:t>
        </x:is>
      </x:c>
      <x:c r="E2585" t="inlineStr">
        <x:is>
          <x:t xml:space="preserve">Fe-based</x:t>
        </x:is>
      </x:c>
      <x:c r="F2585" t="inlineStr">
        <x:is>
          <x:t xml:space="preserve">Fe-based</x:t>
        </x:is>
      </x:c>
      <x:c r="G2585" t="n">
        <x:v>1</x:v>
      </x:c>
      <x:c r="H2585" t="n">
        <x:v>0.6834394144791688</x:v>
      </x:c>
      <x:c r="I2585" t="n">
        <x:v>0.3010299956639812</x:v>
      </x:c>
      <x:c r="J2585" t="n">
        <x:v>1</x:v>
      </x:c>
    </x:row>
    <x:row r="2586">
      <x:c r="A2586" t="inlineStr">
        <x:is>
          <x:t xml:space="preserve">MG-JTAC18-065</x:t>
        </x:is>
      </x:c>
      <x:c r="B2586" t="inlineStr">
        <x:is>
          <x:t xml:space="preserve">MG-JTAC18-101</x:t>
        </x:is>
      </x:c>
      <x:c r="C2586" t="inlineStr">
        <x:is>
          <x:t xml:space="preserve">Fe71Mo3Nb2P12C10B2</x:t>
        </x:is>
      </x:c>
      <x:c r="D2586" t="inlineStr">
        <x:is>
          <x:t xml:space="preserve">La62Cu24Al10.8Mg3.2</x:t>
        </x:is>
      </x:c>
      <x:c r="E2586" t="inlineStr">
        <x:is>
          <x:t xml:space="preserve">Fe-based</x:t>
        </x:is>
      </x:c>
      <x:c r="F2586" t="inlineStr">
        <x:is>
          <x:t xml:space="preserve">La-based</x:t>
        </x:is>
      </x:c>
      <x:c r="G2586" t="n">
        <x:v>0</x:v>
      </x:c>
      <x:c r="H2586" t="n">
        <x:v>1.179343556269226</x:v>
      </x:c>
      <x:c r="I2586" t="n">
        <x:v>1</x:v>
      </x:c>
      <x:c r="J2586" t="n">
        <x:v>1</x:v>
      </x:c>
    </x:row>
    <x:row r="2587">
      <x:c r="A2587" t="inlineStr">
        <x:is>
          <x:t xml:space="preserve">MG-JTAC18-065</x:t>
        </x:is>
      </x:c>
      <x:c r="B2587" t="inlineStr">
        <x:is>
          <x:t xml:space="preserve">MG-JTAC18-106</x:t>
        </x:is>
      </x:c>
      <x:c r="C2587" t="inlineStr">
        <x:is>
          <x:t xml:space="preserve">Fe71Mo3Nb2P12C10B2</x:t>
        </x:is>
      </x:c>
      <x:c r="D2587" t="inlineStr">
        <x:is>
          <x:t xml:space="preserve">(La0.5Ce0.5)65Al10Co25</x:t>
        </x:is>
      </x:c>
      <x:c r="E2587" t="inlineStr">
        <x:is>
          <x:t xml:space="preserve">Fe-based</x:t>
        </x:is>
      </x:c>
      <x:c r="F2587" t="inlineStr">
        <x:is>
          <x:t xml:space="preserve">La-based</x:t>
        </x:is>
      </x:c>
      <x:c r="G2587" t="n">
        <x:v>0</x:v>
      </x:c>
      <x:c r="H2587" t="n">
        <x:v>0.7600412853320385</x:v>
      </x:c>
      <x:c r="I2587" t="n">
        <x:v>1.176091259055681</x:v>
      </x:c>
      <x:c r="J2587" t="n">
        <x:v>1</x:v>
      </x:c>
    </x:row>
    <x:row r="2588">
      <x:c r="A2588" t="inlineStr">
        <x:is>
          <x:t xml:space="preserve">MG-JTAC18-065</x:t>
        </x:is>
      </x:c>
      <x:c r="B2588" t="inlineStr">
        <x:is>
          <x:t xml:space="preserve">MG-JTAC18-112</x:t>
        </x:is>
      </x:c>
      <x:c r="C2588" t="inlineStr">
        <x:is>
          <x:t xml:space="preserve">Fe71Mo3Nb2P12C10B2</x:t>
        </x:is>
      </x:c>
      <x:c r="D2588" t="inlineStr">
        <x:is>
          <x:t xml:space="preserve">Mg60Ni20La20</x:t>
        </x:is>
      </x:c>
      <x:c r="E2588" t="inlineStr">
        <x:is>
          <x:t xml:space="preserve">Fe-based</x:t>
        </x:is>
      </x:c>
      <x:c r="F2588" t="inlineStr">
        <x:is>
          <x:t xml:space="preserve">Mg-based</x:t>
        </x:is>
      </x:c>
      <x:c r="G2588" t="n">
        <x:v>0</x:v>
      </x:c>
      <x:c r="H2588" t="n">
        <x:v>1.197049380194143</x:v>
      </x:c>
      <x:c r="I2588" t="n">
        <x:v>-0.6989700043360187</x:v>
      </x:c>
      <x:c r="J2588" t="n">
        <x:v>0</x:v>
      </x:c>
    </x:row>
    <x:row r="2589">
      <x:c r="A2589" t="inlineStr">
        <x:is>
          <x:t xml:space="preserve">MG-JTAC18-065</x:t>
        </x:is>
      </x:c>
      <x:c r="B2589" t="inlineStr">
        <x:is>
          <x:t xml:space="preserve">MG-JTAC18-113</x:t>
        </x:is>
      </x:c>
      <x:c r="C2589" t="inlineStr">
        <x:is>
          <x:t xml:space="preserve">Fe71Mo3Nb2P12C10B2</x:t>
        </x:is>
      </x:c>
      <x:c r="D2589" t="inlineStr">
        <x:is>
          <x:t xml:space="preserve">Mg60Ni23.6B0.5La15.9</x:t>
        </x:is>
      </x:c>
      <x:c r="E2589" t="inlineStr">
        <x:is>
          <x:t xml:space="preserve">Fe-based</x:t>
        </x:is>
      </x:c>
      <x:c r="F2589" t="inlineStr">
        <x:is>
          <x:t xml:space="preserve">Mg-based</x:t>
        </x:is>
      </x:c>
      <x:c r="G2589" t="n">
        <x:v>0</x:v>
      </x:c>
      <x:c r="H2589" t="n">
        <x:v>1.273920362622153</x:v>
      </x:c>
      <x:c r="I2589" t="n">
        <x:v>0.3010299956639812</x:v>
      </x:c>
      <x:c r="J2589" t="n">
        <x:v>1</x:v>
      </x:c>
    </x:row>
    <x:row r="2590">
      <x:c r="A2590" t="inlineStr">
        <x:is>
          <x:t xml:space="preserve">MG-JTAC18-065</x:t>
        </x:is>
      </x:c>
      <x:c r="B2590" t="inlineStr">
        <x:is>
          <x:t xml:space="preserve">MG-JTAC18-118</x:t>
        </x:is>
      </x:c>
      <x:c r="C2590" t="inlineStr">
        <x:is>
          <x:t xml:space="preserve">Fe71Mo3Nb2P12C10B2</x:t>
        </x:is>
      </x:c>
      <x:c r="D2590" t="inlineStr">
        <x:is>
          <x:t xml:space="preserve">Mg60Ni23.6Y0.25La16.15</x:t>
        </x:is>
      </x:c>
      <x:c r="E2590" t="inlineStr">
        <x:is>
          <x:t xml:space="preserve">Fe-based</x:t>
        </x:is>
      </x:c>
      <x:c r="F2590" t="inlineStr">
        <x:is>
          <x:t xml:space="preserve">Mg-based</x:t>
        </x:is>
      </x:c>
      <x:c r="G2590" t="n">
        <x:v>0</x:v>
      </x:c>
      <x:c r="H2590" t="n">
        <x:v>0.8370911457100479</x:v>
      </x:c>
      <x:c r="I2590" t="n">
        <x:v>0.5440680443502757</x:v>
      </x:c>
      <x:c r="J2590" t="n">
        <x:v>1</x:v>
      </x:c>
    </x:row>
    <x:row r="2591">
      <x:c r="A2591" t="inlineStr">
        <x:is>
          <x:t xml:space="preserve">MG-JTAC18-065</x:t>
        </x:is>
      </x:c>
      <x:c r="B2591" t="inlineStr">
        <x:is>
          <x:t xml:space="preserve">MG-JTAC18-119</x:t>
        </x:is>
      </x:c>
      <x:c r="C2591" t="inlineStr">
        <x:is>
          <x:t xml:space="preserve">Fe71Mo3Nb2P12C10B2</x:t>
        </x:is>
      </x:c>
      <x:c r="D2591" t="inlineStr">
        <x:is>
          <x:t xml:space="preserve">Mg60Ni23.6Y0.25Si0.25La15.9</x:t>
        </x:is>
      </x:c>
      <x:c r="E2591" t="inlineStr">
        <x:is>
          <x:t xml:space="preserve">Fe-based</x:t>
        </x:is>
      </x:c>
      <x:c r="F2591" t="inlineStr">
        <x:is>
          <x:t xml:space="preserve">Mg-based</x:t>
        </x:is>
      </x:c>
      <x:c r="G2591" t="n">
        <x:v>0</x:v>
      </x:c>
      <x:c r="H2591" t="n">
        <x:v>1.065935447333376</x:v>
      </x:c>
      <x:c r="I2591" t="n">
        <x:v>0.3010299956639812</x:v>
      </x:c>
      <x:c r="J2591" t="n">
        <x:v>1</x:v>
      </x:c>
    </x:row>
    <x:row r="2592">
      <x:c r="A2592" t="inlineStr">
        <x:is>
          <x:t xml:space="preserve">MG-JTAC18-065</x:t>
        </x:is>
      </x:c>
      <x:c r="B2592" t="inlineStr">
        <x:is>
          <x:t xml:space="preserve">MG-JTAC18-120</x:t>
        </x:is>
      </x:c>
      <x:c r="C2592" t="inlineStr">
        <x:is>
          <x:t xml:space="preserve">Fe71Mo3Nb2P12C10B2</x:t>
        </x:is>
      </x:c>
      <x:c r="D2592" t="inlineStr">
        <x:is>
          <x:t xml:space="preserve">Mg60Ni23.6Y0.5La15.9</x:t>
        </x:is>
      </x:c>
      <x:c r="E2592" t="inlineStr">
        <x:is>
          <x:t xml:space="preserve">Fe-based</x:t>
        </x:is>
      </x:c>
      <x:c r="F2592" t="inlineStr">
        <x:is>
          <x:t xml:space="preserve">Mg-based</x:t>
        </x:is>
      </x:c>
      <x:c r="G2592" t="n">
        <x:v>0</x:v>
      </x:c>
      <x:c r="H2592" t="n">
        <x:v>0.9233822114298526</x:v>
      </x:c>
      <x:c r="I2592" t="n">
        <x:v>0.6020599913279624</x:v>
      </x:c>
      <x:c r="J2592" t="n">
        <x:v>1</x:v>
      </x:c>
    </x:row>
    <x:row r="2593">
      <x:c r="A2593" t="inlineStr">
        <x:is>
          <x:t xml:space="preserve">MG-JTAC18-065</x:t>
        </x:is>
      </x:c>
      <x:c r="B2593" t="inlineStr">
        <x:is>
          <x:t xml:space="preserve">MG-JTAC18-123</x:t>
        </x:is>
      </x:c>
      <x:c r="C2593" t="inlineStr">
        <x:is>
          <x:t xml:space="preserve">Fe71Mo3Nb2P12C10B2</x:t>
        </x:is>
      </x:c>
      <x:c r="D2593" t="inlineStr">
        <x:is>
          <x:t xml:space="preserve">Mg60Ni23.6Y0.75La15.65</x:t>
        </x:is>
      </x:c>
      <x:c r="E2593" t="inlineStr">
        <x:is>
          <x:t xml:space="preserve">Fe-based</x:t>
        </x:is>
      </x:c>
      <x:c r="F2593" t="inlineStr">
        <x:is>
          <x:t xml:space="preserve">Mg-based</x:t>
        </x:is>
      </x:c>
      <x:c r="G2593" t="n">
        <x:v>0</x:v>
      </x:c>
      <x:c r="H2593" t="n">
        <x:v>0.9739167500844987</x:v>
      </x:c>
      <x:c r="I2593" t="n">
        <x:v>0.6020599913279624</x:v>
      </x:c>
      <x:c r="J2593" t="n">
        <x:v>1</x:v>
      </x:c>
    </x:row>
    <x:row r="2594">
      <x:c r="A2594" t="inlineStr">
        <x:is>
          <x:t xml:space="preserve">MG-JTAC18-065</x:t>
        </x:is>
      </x:c>
      <x:c r="B2594" t="inlineStr">
        <x:is>
          <x:t xml:space="preserve">MG-JTAC18-124</x:t>
        </x:is>
      </x:c>
      <x:c r="C2594" t="inlineStr">
        <x:is>
          <x:t xml:space="preserve">Fe71Mo3Nb2P12C10B2</x:t>
        </x:is>
      </x:c>
      <x:c r="D2594" t="inlineStr">
        <x:is>
          <x:t xml:space="preserve">Mg60Ni23.6Y1La15.4</x:t>
        </x:is>
      </x:c>
      <x:c r="E2594" t="inlineStr">
        <x:is>
          <x:t xml:space="preserve">Fe-based</x:t>
        </x:is>
      </x:c>
      <x:c r="F2594" t="inlineStr">
        <x:is>
          <x:t xml:space="preserve">Mg-based</x:t>
        </x:is>
      </x:c>
      <x:c r="G2594" t="n">
        <x:v>0</x:v>
      </x:c>
      <x:c r="H2594" t="n">
        <x:v>0.9899147895793274</x:v>
      </x:c>
      <x:c r="I2594" t="n">
        <x:v>0.4771212547196624</x:v>
      </x:c>
      <x:c r="J2594" t="n">
        <x:v>1</x:v>
      </x:c>
    </x:row>
    <x:row r="2595">
      <x:c r="A2595" t="inlineStr">
        <x:is>
          <x:t xml:space="preserve">MG-JTAC18-065</x:t>
        </x:is>
      </x:c>
      <x:c r="B2595" t="inlineStr">
        <x:is>
          <x:t xml:space="preserve">MG-JTAC18-126</x:t>
        </x:is>
      </x:c>
      <x:c r="C2595" t="inlineStr">
        <x:is>
          <x:t xml:space="preserve">Fe71Mo3Nb2P12C10B2</x:t>
        </x:is>
      </x:c>
      <x:c r="D2595" t="inlineStr">
        <x:is>
          <x:t xml:space="preserve">Mg65Ni20La15</x:t>
        </x:is>
      </x:c>
      <x:c r="E2595" t="inlineStr">
        <x:is>
          <x:t xml:space="preserve">Fe-based</x:t>
        </x:is>
      </x:c>
      <x:c r="F2595" t="inlineStr">
        <x:is>
          <x:t xml:space="preserve">Mg-based</x:t>
        </x:is>
      </x:c>
      <x:c r="G2595" t="n">
        <x:v>0</x:v>
      </x:c>
      <x:c r="H2595" t="n">
        <x:v>0.7027493397761989</x:v>
      </x:c>
      <x:c r="I2595" t="n">
        <x:v>-0.3010299956639812</x:v>
      </x:c>
      <x:c r="J2595" t="n">
        <x:v>0</x:v>
      </x:c>
    </x:row>
    <x:row r="2596">
      <x:c r="A2596" t="inlineStr">
        <x:is>
          <x:t xml:space="preserve">MG-JTAC18-066</x:t>
        </x:is>
      </x:c>
      <x:c r="B2596" t="inlineStr">
        <x:is>
          <x:t xml:space="preserve">MG-JTAC18-073</x:t>
        </x:is>
      </x:c>
      <x:c r="C2596" t="inlineStr">
        <x:is>
          <x:t xml:space="preserve">Fe71Nb4Hf3Y2B20</x:t>
        </x:is>
      </x:c>
      <x:c r="D2596" t="inlineStr">
        <x:is>
          <x:t xml:space="preserve">Fe72Nb4Hf3Y1B20</x:t>
        </x:is>
      </x:c>
      <x:c r="E2596" t="inlineStr">
        <x:is>
          <x:t xml:space="preserve">Fe-based</x:t>
        </x:is>
      </x:c>
      <x:c r="F2596" t="inlineStr">
        <x:is>
          <x:t xml:space="preserve">Fe-based</x:t>
        </x:is>
      </x:c>
      <x:c r="G2596" t="n">
        <x:v>1</x:v>
      </x:c>
      <x:c r="H2596" t="n">
        <x:v>0.8955976406574362</x:v>
      </x:c>
      <x:c r="I2596" t="n">
        <x:v>-0.1249387366083</x:v>
      </x:c>
      <x:c r="J2596" t="n">
        <x:v>0</x:v>
      </x:c>
    </x:row>
    <x:row r="2597">
      <x:c r="A2597" t="inlineStr">
        <x:is>
          <x:t xml:space="preserve">MG-JTAC18-066</x:t>
        </x:is>
      </x:c>
      <x:c r="B2597" t="inlineStr">
        <x:is>
          <x:t xml:space="preserve">MG-JTAC18-074</x:t>
        </x:is>
      </x:c>
      <x:c r="C2597" t="inlineStr">
        <x:is>
          <x:t xml:space="preserve">Fe71Nb4Hf3Y2B20</x:t>
        </x:is>
      </x:c>
      <x:c r="D2597" t="inlineStr">
        <x:is>
          <x:t xml:space="preserve">Fe72Y6B22</x:t>
        </x:is>
      </x:c>
      <x:c r="E2597" t="inlineStr">
        <x:is>
          <x:t xml:space="preserve">Fe-based</x:t>
        </x:is>
      </x:c>
      <x:c r="F2597" t="inlineStr">
        <x:is>
          <x:t xml:space="preserve">Fe-based</x:t>
        </x:is>
      </x:c>
      <x:c r="G2597" t="n">
        <x:v>1</x:v>
      </x:c>
      <x:c r="H2597" t="n">
        <x:v>1.105181568389325</x:v>
      </x:c>
      <x:c r="I2597" t="n">
        <x:v>-0.3010299956639812</x:v>
      </x:c>
      <x:c r="J2597" t="n">
        <x:v>0</x:v>
      </x:c>
    </x:row>
    <x:row r="2598">
      <x:c r="A2598" t="inlineStr">
        <x:is>
          <x:t xml:space="preserve">MG-JTAC18-066</x:t>
        </x:is>
      </x:c>
      <x:c r="B2598" t="inlineStr">
        <x:is>
          <x:t xml:space="preserve">MG-JTAC18-079</x:t>
        </x:is>
      </x:c>
      <x:c r="C2598" t="inlineStr">
        <x:is>
          <x:t xml:space="preserve">Fe71Nb4Hf3Y2B20</x:t>
        </x:is>
      </x:c>
      <x:c r="D2598" t="inlineStr">
        <x:is>
          <x:t xml:space="preserve">(Fe0.72Tb0.03B0.2Si0.05)96Nb4</x:t>
        </x:is>
      </x:c>
      <x:c r="E2598" t="inlineStr">
        <x:is>
          <x:t xml:space="preserve">Fe-based</x:t>
        </x:is>
      </x:c>
      <x:c r="F2598" t="inlineStr">
        <x:is>
          <x:t xml:space="preserve">Fe-based</x:t>
        </x:is>
      </x:c>
      <x:c r="G2598" t="n">
        <x:v>1</x:v>
      </x:c>
      <x:c r="H2598" t="n">
        <x:v>0.7921186850434324</x:v>
      </x:c>
      <x:c r="I2598" t="n">
        <x:v>-0.1249387366083</x:v>
      </x:c>
      <x:c r="J2598" t="n">
        <x:v>0</x:v>
      </x:c>
    </x:row>
    <x:row r="2599">
      <x:c r="A2599" t="inlineStr">
        <x:is>
          <x:t xml:space="preserve">MG-JTAC18-066</x:t>
        </x:is>
      </x:c>
      <x:c r="B2599" t="inlineStr">
        <x:is>
          <x:t xml:space="preserve">MG-JTAC18-080</x:t>
        </x:is>
      </x:c>
      <x:c r="C2599" t="inlineStr">
        <x:is>
          <x:t xml:space="preserve">Fe71Nb4Hf3Y2B20</x:t>
        </x:is>
      </x:c>
      <x:c r="D2599" t="inlineStr">
        <x:is>
          <x:t xml:space="preserve">(Fe0.73Tb0.02B0.2Si0.05)96Nb4</x:t>
        </x:is>
      </x:c>
      <x:c r="E2599" t="inlineStr">
        <x:is>
          <x:t xml:space="preserve">Fe-based</x:t>
        </x:is>
      </x:c>
      <x:c r="F2599" t="inlineStr">
        <x:is>
          <x:t xml:space="preserve">Fe-based</x:t>
        </x:is>
      </x:c>
      <x:c r="G2599" t="n">
        <x:v>1</x:v>
      </x:c>
      <x:c r="H2599" t="n">
        <x:v>0.9734103809484609</x:v>
      </x:c>
      <x:c r="I2599" t="n">
        <x:v>-0.2041199826559248</x:v>
      </x:c>
      <x:c r="J2599" t="n">
        <x:v>0</x:v>
      </x:c>
    </x:row>
    <x:row r="2600">
      <x:c r="A2600" t="inlineStr">
        <x:is>
          <x:t xml:space="preserve">MG-JTAC18-066</x:t>
        </x:is>
      </x:c>
      <x:c r="B2600" t="inlineStr">
        <x:is>
          <x:t xml:space="preserve">MG-JTAC18-089</x:t>
        </x:is>
      </x:c>
      <x:c r="C2600" t="inlineStr">
        <x:is>
          <x:t xml:space="preserve">Fe71Nb4Hf3Y2B20</x:t>
        </x:is>
      </x:c>
      <x:c r="D2600" t="inlineStr">
        <x:is>
          <x:t xml:space="preserve">(Fe72Mo4B24)96Dy4</x:t>
        </x:is>
      </x:c>
      <x:c r="E2600" t="inlineStr">
        <x:is>
          <x:t xml:space="preserve">Fe-based</x:t>
        </x:is>
      </x:c>
      <x:c r="F2600" t="inlineStr">
        <x:is>
          <x:t xml:space="preserve">Fe-based</x:t>
        </x:is>
      </x:c>
      <x:c r="G2600" t="n">
        <x:v>1</x:v>
      </x:c>
      <x:c r="H2600" t="n">
        <x:v>0.7855927213601617</x:v>
      </x:c>
      <x:c r="I2600" t="n">
        <x:v>-0.3010299956639812</x:v>
      </x:c>
      <x:c r="J2600" t="n">
        <x:v>0</x:v>
      </x:c>
    </x:row>
    <x:row r="2601">
      <x:c r="A2601" t="inlineStr">
        <x:is>
          <x:t xml:space="preserve">MG-JTAC18-066</x:t>
        </x:is>
      </x:c>
      <x:c r="B2601" t="inlineStr">
        <x:is>
          <x:t xml:space="preserve">MG-JTAC18-091</x:t>
        </x:is>
      </x:c>
      <x:c r="C2601" t="inlineStr">
        <x:is>
          <x:t xml:space="preserve">Fe71Nb4Hf3Y2B20</x:t>
        </x:is>
      </x:c>
      <x:c r="D2601" t="inlineStr">
        <x:is>
          <x:t xml:space="preserve">[(Fe0.5Co0.5)72Mo4B24]94Dy6</x:t>
        </x:is>
      </x:c>
      <x:c r="E2601" t="inlineStr">
        <x:is>
          <x:t xml:space="preserve">Fe-based</x:t>
        </x:is>
      </x:c>
      <x:c r="F2601" t="inlineStr">
        <x:is>
          <x:t xml:space="preserve">Fe-based</x:t>
        </x:is>
      </x:c>
      <x:c r="G2601" t="n">
        <x:v>1</x:v>
      </x:c>
      <x:c r="H2601" t="n">
        <x:v>1.262842098790769</x:v>
      </x:c>
      <x:c r="I2601" t="n">
        <x:v>-0.3010299956639812</x:v>
      </x:c>
      <x:c r="J2601" t="n">
        <x:v>0</x:v>
      </x:c>
    </x:row>
    <x:row r="2602">
      <x:c r="A2602" t="inlineStr">
        <x:is>
          <x:t xml:space="preserve">MG-JTAC18-068</x:t>
        </x:is>
      </x:c>
      <x:c r="B2602" t="inlineStr">
        <x:is>
          <x:t xml:space="preserve">MG-JTAC18-073</x:t>
        </x:is>
      </x:c>
      <x:c r="C2602" t="inlineStr">
        <x:is>
          <x:t xml:space="preserve">Fe71Mo1Y6B22</x:t>
        </x:is>
      </x:c>
      <x:c r="D2602" t="inlineStr">
        <x:is>
          <x:t xml:space="preserve">Fe72Nb4Hf3Y1B20</x:t>
        </x:is>
      </x:c>
      <x:c r="E2602" t="inlineStr">
        <x:is>
          <x:t xml:space="preserve">Fe-based</x:t>
        </x:is>
      </x:c>
      <x:c r="F2602" t="inlineStr">
        <x:is>
          <x:t xml:space="preserve">Fe-based</x:t>
        </x:is>
      </x:c>
      <x:c r="G2602" t="n">
        <x:v>1</x:v>
      </x:c>
      <x:c r="H2602" t="n">
        <x:v>1.18138202178441</x:v>
      </x:c>
      <x:c r="I2602" t="n">
        <x:v>0.07918124604762483</x:v>
      </x:c>
      <x:c r="J2602" t="n">
        <x:v>1</x:v>
      </x:c>
    </x:row>
    <x:row r="2603">
      <x:c r="A2603" t="inlineStr">
        <x:is>
          <x:t xml:space="preserve">MG-JTAC18-068</x:t>
        </x:is>
      </x:c>
      <x:c r="B2603" t="inlineStr">
        <x:is>
          <x:t xml:space="preserve">MG-JTAC18-075</x:t>
        </x:is>
      </x:c>
      <x:c r="C2603" t="inlineStr">
        <x:is>
          <x:t xml:space="preserve">Fe71Mo1Y6B22</x:t>
        </x:is>
      </x:c>
      <x:c r="D2603" t="inlineStr">
        <x:is>
          <x:t xml:space="preserve">Fe73Nb4Hf3B20</x:t>
        </x:is>
      </x:c>
      <x:c r="E2603" t="inlineStr">
        <x:is>
          <x:t xml:space="preserve">Fe-based</x:t>
        </x:is>
      </x:c>
      <x:c r="F2603" t="inlineStr">
        <x:is>
          <x:t xml:space="preserve">Fe-based</x:t>
        </x:is>
      </x:c>
      <x:c r="G2603" t="n">
        <x:v>1</x:v>
      </x:c>
      <x:c r="H2603" t="n">
        <x:v>0.7664824494675732</x:v>
      </x:c>
      <x:c r="I2603" t="n">
        <x:v>-0.09691001300805641</x:v>
      </x:c>
      <x:c r="J2603" t="n">
        <x:v>0</x:v>
      </x:c>
    </x:row>
    <x:row r="2604">
      <x:c r="A2604" t="inlineStr">
        <x:is>
          <x:t xml:space="preserve">MG-JTAC18-068</x:t>
        </x:is>
      </x:c>
      <x:c r="B2604" t="inlineStr">
        <x:is>
          <x:t xml:space="preserve">MG-JTAC18-096</x:t>
        </x:is>
      </x:c>
      <x:c r="C2604" t="inlineStr">
        <x:is>
          <x:t xml:space="preserve">Fe71Mo1Y6B22</x:t>
        </x:is>
      </x:c>
      <x:c r="D2604" t="inlineStr">
        <x:is>
          <x:t xml:space="preserve">Gd55Ni22Mn3Al20</x:t>
        </x:is>
      </x:c>
      <x:c r="E2604" t="inlineStr">
        <x:is>
          <x:t xml:space="preserve">Fe-based</x:t>
        </x:is>
      </x:c>
      <x:c r="F2604" t="inlineStr">
        <x:is>
          <x:t xml:space="preserve">Gd-based</x:t>
        </x:is>
      </x:c>
      <x:c r="G2604" t="n">
        <x:v>0</x:v>
      </x:c>
      <x:c r="H2604" t="n">
        <x:v>0.9725931774378058</x:v>
      </x:c>
      <x:c r="I2604" t="n">
        <x:v>-0.09691001300805641</x:v>
      </x:c>
      <x:c r="J2604" t="n">
        <x:v>0</x:v>
      </x:c>
    </x:row>
    <x:row r="2605">
      <x:c r="A2605" t="inlineStr">
        <x:is>
          <x:t xml:space="preserve">MG-JTAC18-069</x:t>
        </x:is>
      </x:c>
      <x:c r="B2605" t="inlineStr">
        <x:is>
          <x:t xml:space="preserve">MG-JTAC18-071</x:t>
        </x:is>
      </x:c>
      <x:c r="C2605" t="inlineStr">
        <x:is>
          <x:t xml:space="preserve">Fe71Mo2Nb3P12C10B2</x:t>
        </x:is>
      </x:c>
      <x:c r="D2605" t="inlineStr">
        <x:is>
          <x:t xml:space="preserve">Fe71Nb6B23</x:t>
        </x:is>
      </x:c>
      <x:c r="E2605" t="inlineStr">
        <x:is>
          <x:t xml:space="preserve">Fe-based</x:t>
        </x:is>
      </x:c>
      <x:c r="F2605" t="inlineStr">
        <x:is>
          <x:t xml:space="preserve">Fe-based</x:t>
        </x:is>
      </x:c>
      <x:c r="G2605" t="n">
        <x:v>1</x:v>
      </x:c>
      <x:c r="H2605" t="n">
        <x:v>0.3869121127303145</x:v>
      </x:c>
      <x:c r="I2605" t="n">
        <x:v>0.1760912590556812</x:v>
      </x:c>
      <x:c r="J2605" t="n">
        <x:v>1</x:v>
      </x:c>
    </x:row>
    <x:row r="2606">
      <x:c r="A2606" t="inlineStr">
        <x:is>
          <x:t xml:space="preserve">MG-JTAC18-069</x:t>
        </x:is>
      </x:c>
      <x:c r="B2606" t="inlineStr">
        <x:is>
          <x:t xml:space="preserve">MG-JTAC18-090</x:t>
        </x:is>
      </x:c>
      <x:c r="C2606" t="inlineStr">
        <x:is>
          <x:t xml:space="preserve">Fe71Mo2Nb3P12C10B2</x:t>
        </x:is>
      </x:c>
      <x:c r="D2606" t="inlineStr">
        <x:is>
          <x:t xml:space="preserve">(Fe80Co20)71Nb6B23</x:t>
        </x:is>
      </x:c>
      <x:c r="E2606" t="inlineStr">
        <x:is>
          <x:t xml:space="preserve">Fe-based</x:t>
        </x:is>
      </x:c>
      <x:c r="F2606" t="inlineStr">
        <x:is>
          <x:t xml:space="preserve">Fe-based</x:t>
        </x:is>
      </x:c>
      <x:c r="G2606" t="n">
        <x:v>1</x:v>
      </x:c>
      <x:c r="H2606" t="n">
        <x:v>1.045661185229127</x:v>
      </x:c>
      <x:c r="I2606" t="n">
        <x:v>0.3010299956639812</x:v>
      </x:c>
      <x:c r="J2606" t="n">
        <x:v>1</x:v>
      </x:c>
    </x:row>
    <x:row r="2607">
      <x:c r="A2607" t="inlineStr">
        <x:is>
          <x:t xml:space="preserve">MG-JTAC18-069</x:t>
        </x:is>
      </x:c>
      <x:c r="B2607" t="inlineStr">
        <x:is>
          <x:t xml:space="preserve">MG-JTAC18-105</x:t>
        </x:is>
      </x:c>
      <x:c r="C2607" t="inlineStr">
        <x:is>
          <x:t xml:space="preserve">Fe71Mo2Nb3P12C10B2</x:t>
        </x:is>
      </x:c>
      <x:c r="D2607" t="inlineStr">
        <x:is>
          <x:t xml:space="preserve">(La0.4Ce0.6)65Al10Co25</x:t>
        </x:is>
      </x:c>
      <x:c r="E2607" t="inlineStr">
        <x:is>
          <x:t xml:space="preserve">Fe-based</x:t>
        </x:is>
      </x:c>
      <x:c r="F2607" t="inlineStr">
        <x:is>
          <x:t xml:space="preserve">La-based</x:t>
        </x:is>
      </x:c>
      <x:c r="G2607" t="n">
        <x:v>0</x:v>
      </x:c>
      <x:c r="H2607" t="n">
        <x:v>0.9816560747939235</x:v>
      </x:c>
      <x:c r="I2607" t="n">
        <x:v>1.079181246047625</x:v>
      </x:c>
      <x:c r="J2607" t="n">
        <x:v>1</x:v>
      </x:c>
    </x:row>
    <x:row r="2608">
      <x:c r="A2608" t="inlineStr">
        <x:is>
          <x:t xml:space="preserve">MG-JTAC18-069</x:t>
        </x:is>
      </x:c>
      <x:c r="B2608" t="inlineStr">
        <x:is>
          <x:t xml:space="preserve">MG-JTAC18-106</x:t>
        </x:is>
      </x:c>
      <x:c r="C2608" t="inlineStr">
        <x:is>
          <x:t xml:space="preserve">Fe71Mo2Nb3P12C10B2</x:t>
        </x:is>
      </x:c>
      <x:c r="D2608" t="inlineStr">
        <x:is>
          <x:t xml:space="preserve">(La0.5Ce0.5)65Al10Co25</x:t>
        </x:is>
      </x:c>
      <x:c r="E2608" t="inlineStr">
        <x:is>
          <x:t xml:space="preserve">Fe-based</x:t>
        </x:is>
      </x:c>
      <x:c r="F2608" t="inlineStr">
        <x:is>
          <x:t xml:space="preserve">La-based</x:t>
        </x:is>
      </x:c>
      <x:c r="G2608" t="n">
        <x:v>0</x:v>
      </x:c>
      <x:c r="H2608" t="n">
        <x:v>0.6831367626461204</x:v>
      </x:c>
      <x:c r="I2608" t="n">
        <x:v>1.176091259055681</x:v>
      </x:c>
      <x:c r="J2608" t="n">
        <x:v>1</x:v>
      </x:c>
    </x:row>
    <x:row r="2609">
      <x:c r="A2609" t="inlineStr">
        <x:is>
          <x:t xml:space="preserve">MG-JTAC18-069</x:t>
        </x:is>
      </x:c>
      <x:c r="B2609" t="inlineStr">
        <x:is>
          <x:t xml:space="preserve">MG-JTAC18-107</x:t>
        </x:is>
      </x:c>
      <x:c r="C2609" t="inlineStr">
        <x:is>
          <x:t xml:space="preserve">Fe71Mo2Nb3P12C10B2</x:t>
        </x:is>
      </x:c>
      <x:c r="D2609" t="inlineStr">
        <x:is>
          <x:t xml:space="preserve">(La0.6Ce0.4)65Al10Co25</x:t>
        </x:is>
      </x:c>
      <x:c r="E2609" t="inlineStr">
        <x:is>
          <x:t xml:space="preserve">Fe-based</x:t>
        </x:is>
      </x:c>
      <x:c r="F2609" t="inlineStr">
        <x:is>
          <x:t xml:space="preserve">La-based</x:t>
        </x:is>
      </x:c>
      <x:c r="G2609" t="n">
        <x:v>0</x:v>
      </x:c>
      <x:c r="H2609" t="n">
        <x:v>1.215359321518101</x:v>
      </x:c>
      <x:c r="I2609" t="n">
        <x:v>1.301029995663981</x:v>
      </x:c>
      <x:c r="J2609" t="n">
        <x:v>1</x:v>
      </x:c>
    </x:row>
    <x:row r="2610">
      <x:c r="A2610" t="inlineStr">
        <x:is>
          <x:t xml:space="preserve">MG-JTAC18-069</x:t>
        </x:is>
      </x:c>
      <x:c r="B2610" t="inlineStr">
        <x:is>
          <x:t xml:space="preserve">MG-JTAC18-112</x:t>
        </x:is>
      </x:c>
      <x:c r="C2610" t="inlineStr">
        <x:is>
          <x:t xml:space="preserve">Fe71Mo2Nb3P12C10B2</x:t>
        </x:is>
      </x:c>
      <x:c r="D2610" t="inlineStr">
        <x:is>
          <x:t xml:space="preserve">Mg60Ni20La20</x:t>
        </x:is>
      </x:c>
      <x:c r="E2610" t="inlineStr">
        <x:is>
          <x:t xml:space="preserve">Fe-based</x:t>
        </x:is>
      </x:c>
      <x:c r="F2610" t="inlineStr">
        <x:is>
          <x:t xml:space="preserve">Mg-based</x:t>
        </x:is>
      </x:c>
      <x:c r="G2610" t="n">
        <x:v>0</x:v>
      </x:c>
      <x:c r="H2610" t="n">
        <x:v>0.7577309997482196</x:v>
      </x:c>
      <x:c r="I2610" t="n">
        <x:v>-0.6989700043360187</x:v>
      </x:c>
      <x:c r="J2610" t="n">
        <x:v>0</x:v>
      </x:c>
    </x:row>
    <x:row r="2611">
      <x:c r="A2611" t="inlineStr">
        <x:is>
          <x:t xml:space="preserve">MG-JTAC18-069</x:t>
        </x:is>
      </x:c>
      <x:c r="B2611" t="inlineStr">
        <x:is>
          <x:t xml:space="preserve">MG-JTAC18-118</x:t>
        </x:is>
      </x:c>
      <x:c r="C2611" t="inlineStr">
        <x:is>
          <x:t xml:space="preserve">Fe71Mo2Nb3P12C10B2</x:t>
        </x:is>
      </x:c>
      <x:c r="D2611" t="inlineStr">
        <x:is>
          <x:t xml:space="preserve">Mg60Ni23.6Y0.25La16.15</x:t>
        </x:is>
      </x:c>
      <x:c r="E2611" t="inlineStr">
        <x:is>
          <x:t xml:space="preserve">Fe-based</x:t>
        </x:is>
      </x:c>
      <x:c r="F2611" t="inlineStr">
        <x:is>
          <x:t xml:space="preserve">Mg-based</x:t>
        </x:is>
      </x:c>
      <x:c r="G2611" t="n">
        <x:v>0</x:v>
      </x:c>
      <x:c r="H2611" t="n">
        <x:v>1.222182231243581</x:v>
      </x:c>
      <x:c r="I2611" t="n">
        <x:v>0.5440680443502757</x:v>
      </x:c>
      <x:c r="J2611" t="n">
        <x:v>1</x:v>
      </x:c>
    </x:row>
    <x:row r="2612">
      <x:c r="A2612" t="inlineStr">
        <x:is>
          <x:t xml:space="preserve">MG-JTAC18-069</x:t>
        </x:is>
      </x:c>
      <x:c r="B2612" t="inlineStr">
        <x:is>
          <x:t xml:space="preserve">MG-JTAC18-126</x:t>
        </x:is>
      </x:c>
      <x:c r="C2612" t="inlineStr">
        <x:is>
          <x:t xml:space="preserve">Fe71Mo2Nb3P12C10B2</x:t>
        </x:is>
      </x:c>
      <x:c r="D2612" t="inlineStr">
        <x:is>
          <x:t xml:space="preserve">Mg65Ni20La15</x:t>
        </x:is>
      </x:c>
      <x:c r="E2612" t="inlineStr">
        <x:is>
          <x:t xml:space="preserve">Fe-based</x:t>
        </x:is>
      </x:c>
      <x:c r="F2612" t="inlineStr">
        <x:is>
          <x:t xml:space="preserve">Mg-based</x:t>
        </x:is>
      </x:c>
      <x:c r="G2612" t="n">
        <x:v>0</x:v>
      </x:c>
      <x:c r="H2612" t="n">
        <x:v>0.9431318395367009</x:v>
      </x:c>
      <x:c r="I2612" t="n">
        <x:v>-0.3010299956639812</x:v>
      </x:c>
      <x:c r="J2612" t="n">
        <x:v>0</x:v>
      </x:c>
    </x:row>
    <x:row r="2613">
      <x:c r="A2613" t="inlineStr">
        <x:is>
          <x:t xml:space="preserve">MG-JTAC18-070</x:t>
        </x:is>
      </x:c>
      <x:c r="B2613" t="inlineStr">
        <x:is>
          <x:t xml:space="preserve">MG-JTAC18-081</x:t>
        </x:is>
      </x:c>
      <x:c r="C2613" t="inlineStr">
        <x:is>
          <x:t xml:space="preserve">Fe71Mo4Nb1P12C10B2</x:t>
        </x:is>
      </x:c>
      <x:c r="D2613" t="inlineStr">
        <x:is>
          <x:t xml:space="preserve">(Fe0.74Tb0.01B0.2Si0.05)96Nb4</x:t>
        </x:is>
      </x:c>
      <x:c r="E2613" t="inlineStr">
        <x:is>
          <x:t xml:space="preserve">Fe-based</x:t>
        </x:is>
      </x:c>
      <x:c r="F2613" t="inlineStr">
        <x:is>
          <x:t xml:space="preserve">Fe-based</x:t>
        </x:is>
      </x:c>
      <x:c r="G2613" t="n">
        <x:v>1</x:v>
      </x:c>
      <x:c r="H2613" t="n">
        <x:v>0.4329808610156394</x:v>
      </x:c>
      <x:c r="I2613" t="n">
        <x:v>-0.3010299956639812</x:v>
      </x:c>
      <x:c r="J2613" t="n">
        <x:v>0</x:v>
      </x:c>
    </x:row>
    <x:row r="2614">
      <x:c r="A2614" t="inlineStr">
        <x:is>
          <x:t xml:space="preserve">MG-JTAC18-070</x:t>
        </x:is>
      </x:c>
      <x:c r="B2614" t="inlineStr">
        <x:is>
          <x:t xml:space="preserve">MG-JTAC18-101</x:t>
        </x:is>
      </x:c>
      <x:c r="C2614" t="inlineStr">
        <x:is>
          <x:t xml:space="preserve">Fe71Mo4Nb1P12C10B2</x:t>
        </x:is>
      </x:c>
      <x:c r="D2614" t="inlineStr">
        <x:is>
          <x:t xml:space="preserve">La62Cu24Al10.8Mg3.2</x:t>
        </x:is>
      </x:c>
      <x:c r="E2614" t="inlineStr">
        <x:is>
          <x:t xml:space="preserve">Fe-based</x:t>
        </x:is>
      </x:c>
      <x:c r="F2614" t="inlineStr">
        <x:is>
          <x:t xml:space="preserve">La-based</x:t>
        </x:is>
      </x:c>
      <x:c r="G2614" t="n">
        <x:v>0</x:v>
      </x:c>
      <x:c r="H2614" t="n">
        <x:v>0.9628047217740273</x:v>
      </x:c>
      <x:c r="I2614" t="n">
        <x:v>0.6989700043360187</x:v>
      </x:c>
      <x:c r="J2614" t="n">
        <x:v>1</x:v>
      </x:c>
    </x:row>
    <x:row r="2615">
      <x:c r="A2615" t="inlineStr">
        <x:is>
          <x:t xml:space="preserve">MG-JTAC18-070</x:t>
        </x:is>
      </x:c>
      <x:c r="B2615" t="inlineStr">
        <x:is>
          <x:t xml:space="preserve">MG-JTAC18-115</x:t>
        </x:is>
      </x:c>
      <x:c r="C2615" t="inlineStr">
        <x:is>
          <x:t xml:space="preserve">Fe71Mo4Nb1P12C10B2</x:t>
        </x:is>
      </x:c>
      <x:c r="D2615" t="inlineStr">
        <x:is>
          <x:t xml:space="preserve">Mg60Ni23.6La16.4</x:t>
        </x:is>
      </x:c>
      <x:c r="E2615" t="inlineStr">
        <x:is>
          <x:t xml:space="preserve">Fe-based</x:t>
        </x:is>
      </x:c>
      <x:c r="F2615" t="inlineStr">
        <x:is>
          <x:t xml:space="preserve">Mg-based</x:t>
        </x:is>
      </x:c>
      <x:c r="G2615" t="n">
        <x:v>0</x:v>
      </x:c>
      <x:c r="H2615" t="n">
        <x:v>0.82122762090785</x:v>
      </x:c>
      <x:c r="I2615" t="n">
        <x:v>0.09691001300805641</x:v>
      </x:c>
      <x:c r="J2615" t="n">
        <x:v>1</x:v>
      </x:c>
    </x:row>
    <x:row r="2616">
      <x:c r="A2616" t="inlineStr">
        <x:is>
          <x:t xml:space="preserve">MG-JTAC18-070</x:t>
        </x:is>
      </x:c>
      <x:c r="B2616" t="inlineStr">
        <x:is>
          <x:t xml:space="preserve">MG-JTAC18-116</x:t>
        </x:is>
      </x:c>
      <x:c r="C2616" t="inlineStr">
        <x:is>
          <x:t xml:space="preserve">Fe71Mo4Nb1P12C10B2</x:t>
        </x:is>
      </x:c>
      <x:c r="D2616" t="inlineStr">
        <x:is>
          <x:t xml:space="preserve">Mg60Ni23.6Si0.25La16.15</x:t>
        </x:is>
      </x:c>
      <x:c r="E2616" t="inlineStr">
        <x:is>
          <x:t xml:space="preserve">Fe-based</x:t>
        </x:is>
      </x:c>
      <x:c r="F2616" t="inlineStr">
        <x:is>
          <x:t xml:space="preserve">Mg-based</x:t>
        </x:is>
      </x:c>
      <x:c r="G2616" t="n">
        <x:v>0</x:v>
      </x:c>
      <x:c r="H2616" t="n">
        <x:v>0.7625699011428135</x:v>
      </x:c>
      <x:c r="I2616" t="n">
        <x:v>-0.3010299956639812</x:v>
      </x:c>
      <x:c r="J2616" t="n">
        <x:v>0</x:v>
      </x:c>
    </x:row>
    <x:row r="2617">
      <x:c r="A2617" t="inlineStr">
        <x:is>
          <x:t xml:space="preserve">MG-JTAC18-070</x:t>
        </x:is>
      </x:c>
      <x:c r="B2617" t="inlineStr">
        <x:is>
          <x:t xml:space="preserve">MG-JTAC18-117</x:t>
        </x:is>
      </x:c>
      <x:c r="C2617" t="inlineStr">
        <x:is>
          <x:t xml:space="preserve">Fe71Mo4Nb1P12C10B2</x:t>
        </x:is>
      </x:c>
      <x:c r="D2617" t="inlineStr">
        <x:is>
          <x:t xml:space="preserve">Mg60Ni23.6Si0.5La15.9</x:t>
        </x:is>
      </x:c>
      <x:c r="E2617" t="inlineStr">
        <x:is>
          <x:t xml:space="preserve">Fe-based</x:t>
        </x:is>
      </x:c>
      <x:c r="F2617" t="inlineStr">
        <x:is>
          <x:t xml:space="preserve">Mg-based</x:t>
        </x:is>
      </x:c>
      <x:c r="G2617" t="n">
        <x:v>0</x:v>
      </x:c>
      <x:c r="H2617" t="n">
        <x:v>0.724445467739503</x:v>
      </x:c>
      <x:c r="I2617" t="n">
        <x:v>-0.3010299956639812</x:v>
      </x:c>
      <x:c r="J2617" t="n">
        <x:v>0</x:v>
      </x:c>
    </x:row>
    <x:row r="2618">
      <x:c r="A2618" t="inlineStr">
        <x:is>
          <x:t xml:space="preserve">MG-JTAC18-070</x:t>
        </x:is>
      </x:c>
      <x:c r="B2618" t="inlineStr">
        <x:is>
          <x:t xml:space="preserve">MG-JTAC18-118</x:t>
        </x:is>
      </x:c>
      <x:c r="C2618" t="inlineStr">
        <x:is>
          <x:t xml:space="preserve">Fe71Mo4Nb1P12C10B2</x:t>
        </x:is>
      </x:c>
      <x:c r="D2618" t="inlineStr">
        <x:is>
          <x:t xml:space="preserve">Mg60Ni23.6Y0.25La16.15</x:t>
        </x:is>
      </x:c>
      <x:c r="E2618" t="inlineStr">
        <x:is>
          <x:t xml:space="preserve">Fe-based</x:t>
        </x:is>
      </x:c>
      <x:c r="F2618" t="inlineStr">
        <x:is>
          <x:t xml:space="preserve">Mg-based</x:t>
        </x:is>
      </x:c>
      <x:c r="G2618" t="n">
        <x:v>0</x:v>
      </x:c>
      <x:c r="H2618" t="n">
        <x:v>0.7663727824645465</x:v>
      </x:c>
      <x:c r="I2618" t="n">
        <x:v>0.2430380486862945</x:v>
      </x:c>
      <x:c r="J2618" t="n">
        <x:v>1</x:v>
      </x:c>
    </x:row>
    <x:row r="2619">
      <x:c r="A2619" t="inlineStr">
        <x:is>
          <x:t xml:space="preserve">MG-JTAC18-070</x:t>
        </x:is>
      </x:c>
      <x:c r="B2619" t="inlineStr">
        <x:is>
          <x:t xml:space="preserve">MG-JTAC18-120</x:t>
        </x:is>
      </x:c>
      <x:c r="C2619" t="inlineStr">
        <x:is>
          <x:t xml:space="preserve">Fe71Mo4Nb1P12C10B2</x:t>
        </x:is>
      </x:c>
      <x:c r="D2619" t="inlineStr">
        <x:is>
          <x:t xml:space="preserve">Mg60Ni23.6Y0.5La15.9</x:t>
        </x:is>
      </x:c>
      <x:c r="E2619" t="inlineStr">
        <x:is>
          <x:t xml:space="preserve">Fe-based</x:t>
        </x:is>
      </x:c>
      <x:c r="F2619" t="inlineStr">
        <x:is>
          <x:t xml:space="preserve">Mg-based</x:t>
        </x:is>
      </x:c>
      <x:c r="G2619" t="n">
        <x:v>0</x:v>
      </x:c>
      <x:c r="H2619" t="n">
        <x:v>0.73301396588699</x:v>
      </x:c>
      <x:c r="I2619" t="n">
        <x:v>0.3010299956639812</x:v>
      </x:c>
      <x:c r="J2619" t="n">
        <x:v>1</x:v>
      </x:c>
    </x:row>
    <x:row r="2620">
      <x:c r="A2620" t="inlineStr">
        <x:is>
          <x:t xml:space="preserve">MG-JTAC18-070</x:t>
        </x:is>
      </x:c>
      <x:c r="B2620" t="inlineStr">
        <x:is>
          <x:t xml:space="preserve">MG-JTAC18-121</x:t>
        </x:is>
      </x:c>
      <x:c r="C2620" t="inlineStr">
        <x:is>
          <x:t xml:space="preserve">Fe71Mo4Nb1P12C10B2</x:t>
        </x:is>
      </x:c>
      <x:c r="D2620" t="inlineStr">
        <x:is>
          <x:t xml:space="preserve">Mg60Ni23.6Y0.5Si0.1La15.8</x:t>
        </x:is>
      </x:c>
      <x:c r="E2620" t="inlineStr">
        <x:is>
          <x:t xml:space="preserve">Fe-based</x:t>
        </x:is>
      </x:c>
      <x:c r="F2620" t="inlineStr">
        <x:is>
          <x:t xml:space="preserve">Mg-based</x:t>
        </x:is>
      </x:c>
      <x:c r="G2620" t="n">
        <x:v>0</x:v>
      </x:c>
      <x:c r="H2620" t="n">
        <x:v>0.8356860993140434</x:v>
      </x:c>
      <x:c r="I2620" t="n">
        <x:v>-0.1249387366083</x:v>
      </x:c>
      <x:c r="J2620" t="n">
        <x:v>0</x:v>
      </x:c>
    </x:row>
    <x:row r="2621">
      <x:c r="A2621" t="inlineStr">
        <x:is>
          <x:t xml:space="preserve">MG-JTAC18-070</x:t>
        </x:is>
      </x:c>
      <x:c r="B2621" t="inlineStr">
        <x:is>
          <x:t xml:space="preserve">MG-JTAC18-122</x:t>
        </x:is>
      </x:c>
      <x:c r="C2621" t="inlineStr">
        <x:is>
          <x:t xml:space="preserve">Fe71Mo4Nb1P12C10B2</x:t>
        </x:is>
      </x:c>
      <x:c r="D2621" t="inlineStr">
        <x:is>
          <x:t xml:space="preserve">Mg60Ni23.6Y0.5Si0.5La15.75</x:t>
        </x:is>
      </x:c>
      <x:c r="E2621" t="inlineStr">
        <x:is>
          <x:t xml:space="preserve">Fe-based</x:t>
        </x:is>
      </x:c>
      <x:c r="F2621" t="inlineStr">
        <x:is>
          <x:t xml:space="preserve">Mg-based</x:t>
        </x:is>
      </x:c>
      <x:c r="G2621" t="n">
        <x:v>0</x:v>
      </x:c>
      <x:c r="H2621" t="n">
        <x:v>0.7563932143476491</x:v>
      </x:c>
      <x:c r="I2621" t="n">
        <x:v>-0.3010299956639812</x:v>
      </x:c>
      <x:c r="J2621" t="n">
        <x:v>0</x:v>
      </x:c>
    </x:row>
    <x:row r="2622">
      <x:c r="A2622" t="inlineStr">
        <x:is>
          <x:t xml:space="preserve">MG-JTAC18-070</x:t>
        </x:is>
      </x:c>
      <x:c r="B2622" t="inlineStr">
        <x:is>
          <x:t xml:space="preserve">MG-JTAC18-123</x:t>
        </x:is>
      </x:c>
      <x:c r="C2622" t="inlineStr">
        <x:is>
          <x:t xml:space="preserve">Fe71Mo4Nb1P12C10B2</x:t>
        </x:is>
      </x:c>
      <x:c r="D2622" t="inlineStr">
        <x:is>
          <x:t xml:space="preserve">Mg60Ni23.6Y0.75La15.65</x:t>
        </x:is>
      </x:c>
      <x:c r="E2622" t="inlineStr">
        <x:is>
          <x:t xml:space="preserve">Fe-based</x:t>
        </x:is>
      </x:c>
      <x:c r="F2622" t="inlineStr">
        <x:is>
          <x:t xml:space="preserve">Mg-based</x:t>
        </x:is>
      </x:c>
      <x:c r="G2622" t="n">
        <x:v>0</x:v>
      </x:c>
      <x:c r="H2622" t="n">
        <x:v>0.8362095087955977</x:v>
      </x:c>
      <x:c r="I2622" t="n">
        <x:v>0.3010299956639812</x:v>
      </x:c>
      <x:c r="J2622" t="n">
        <x:v>1</x:v>
      </x:c>
    </x:row>
    <x:row r="2623">
      <x:c r="A2623" t="inlineStr">
        <x:is>
          <x:t xml:space="preserve">MG-JTAC18-070</x:t>
        </x:is>
      </x:c>
      <x:c r="B2623" t="inlineStr">
        <x:is>
          <x:t xml:space="preserve">MG-JTAC18-124</x:t>
        </x:is>
      </x:c>
      <x:c r="C2623" t="inlineStr">
        <x:is>
          <x:t xml:space="preserve">Fe71Mo4Nb1P12C10B2</x:t>
        </x:is>
      </x:c>
      <x:c r="D2623" t="inlineStr">
        <x:is>
          <x:t xml:space="preserve">Mg60Ni23.6Y1La15.4</x:t>
        </x:is>
      </x:c>
      <x:c r="E2623" t="inlineStr">
        <x:is>
          <x:t xml:space="preserve">Fe-based</x:t>
        </x:is>
      </x:c>
      <x:c r="F2623" t="inlineStr">
        <x:is>
          <x:t xml:space="preserve">Mg-based</x:t>
        </x:is>
      </x:c>
      <x:c r="G2623" t="n">
        <x:v>0</x:v>
      </x:c>
      <x:c r="H2623" t="n">
        <x:v>0.7383819398981072</x:v>
      </x:c>
      <x:c r="I2623" t="n">
        <x:v>0.1760912590556812</x:v>
      </x:c>
      <x:c r="J2623" t="n">
        <x:v>1</x:v>
      </x:c>
    </x:row>
    <x:row r="2624">
      <x:c r="A2624" t="inlineStr">
        <x:is>
          <x:t xml:space="preserve">MG-JTAC18-070</x:t>
        </x:is>
      </x:c>
      <x:c r="B2624" t="inlineStr">
        <x:is>
          <x:t xml:space="preserve">MG-JTAC18-126</x:t>
        </x:is>
      </x:c>
      <x:c r="C2624" t="inlineStr">
        <x:is>
          <x:t xml:space="preserve">Fe71Mo4Nb1P12C10B2</x:t>
        </x:is>
      </x:c>
      <x:c r="D2624" t="inlineStr">
        <x:is>
          <x:t xml:space="preserve">Mg65Ni20La15</x:t>
        </x:is>
      </x:c>
      <x:c r="E2624" t="inlineStr">
        <x:is>
          <x:t xml:space="preserve">Fe-based</x:t>
        </x:is>
      </x:c>
      <x:c r="F2624" t="inlineStr">
        <x:is>
          <x:t xml:space="preserve">Mg-based</x:t>
        </x:is>
      </x:c>
      <x:c r="G2624" t="n">
        <x:v>0</x:v>
      </x:c>
      <x:c r="H2624" t="n">
        <x:v>1.010526032835658</x:v>
      </x:c>
      <x:c r="I2624" t="n">
        <x:v>-0.6020599913279624</x:v>
      </x:c>
      <x:c r="J2624" t="n">
        <x:v>0</x:v>
      </x:c>
    </x:row>
    <x:row r="2625">
      <x:c r="A2625" t="inlineStr">
        <x:is>
          <x:t xml:space="preserve">MG-JTAC18-071</x:t>
        </x:is>
      </x:c>
      <x:c r="B2625" t="inlineStr">
        <x:is>
          <x:t xml:space="preserve">MG-JTAC18-090</x:t>
        </x:is>
      </x:c>
      <x:c r="C2625" t="inlineStr">
        <x:is>
          <x:t xml:space="preserve">Fe71Nb6B23</x:t>
        </x:is>
      </x:c>
      <x:c r="D2625" t="inlineStr">
        <x:is>
          <x:t xml:space="preserve">(Fe80Co20)71Nb6B23</x:t>
        </x:is>
      </x:c>
      <x:c r="E2625" t="inlineStr">
        <x:is>
          <x:t xml:space="preserve">Fe-based</x:t>
        </x:is>
      </x:c>
      <x:c r="F2625" t="inlineStr">
        <x:is>
          <x:t xml:space="preserve">Fe-based</x:t>
        </x:is>
      </x:c>
      <x:c r="G2625" t="n">
        <x:v>1</x:v>
      </x:c>
      <x:c r="H2625" t="n">
        <x:v>0.7604296878771146</x:v>
      </x:c>
      <x:c r="I2625" t="n">
        <x:v>0.1249387366083</x:v>
      </x:c>
      <x:c r="J2625" t="n">
        <x:v>1</x:v>
      </x:c>
    </x:row>
    <x:row r="2626">
      <x:c r="A2626" t="inlineStr">
        <x:is>
          <x:t xml:space="preserve">MG-JTAC18-071</x:t>
        </x:is>
      </x:c>
      <x:c r="B2626" t="inlineStr">
        <x:is>
          <x:t xml:space="preserve">MG-JTAC18-105</x:t>
        </x:is>
      </x:c>
      <x:c r="C2626" t="inlineStr">
        <x:is>
          <x:t xml:space="preserve">Fe71Nb6B23</x:t>
        </x:is>
      </x:c>
      <x:c r="D2626" t="inlineStr">
        <x:is>
          <x:t xml:space="preserve">(La0.4Ce0.6)65Al10Co25</x:t>
        </x:is>
      </x:c>
      <x:c r="E2626" t="inlineStr">
        <x:is>
          <x:t xml:space="preserve">Fe-based</x:t>
        </x:is>
      </x:c>
      <x:c r="F2626" t="inlineStr">
        <x:is>
          <x:t xml:space="preserve">La-based</x:t>
        </x:is>
      </x:c>
      <x:c r="G2626" t="n">
        <x:v>0</x:v>
      </x:c>
      <x:c r="H2626" t="n">
        <x:v>1.253838915989879</x:v>
      </x:c>
      <x:c r="I2626" t="n">
        <x:v>0.9030899869919436</x:v>
      </x:c>
      <x:c r="J2626" t="n">
        <x:v>1</x:v>
      </x:c>
    </x:row>
    <x:row r="2627">
      <x:c r="A2627" t="inlineStr">
        <x:is>
          <x:t xml:space="preserve">MG-JTAC18-071</x:t>
        </x:is>
      </x:c>
      <x:c r="B2627" t="inlineStr">
        <x:is>
          <x:t xml:space="preserve">MG-JTAC18-106</x:t>
        </x:is>
      </x:c>
      <x:c r="C2627" t="inlineStr">
        <x:is>
          <x:t xml:space="preserve">Fe71Nb6B23</x:t>
        </x:is>
      </x:c>
      <x:c r="D2627" t="inlineStr">
        <x:is>
          <x:t xml:space="preserve">(La0.5Ce0.5)65Al10Co25</x:t>
        </x:is>
      </x:c>
      <x:c r="E2627" t="inlineStr">
        <x:is>
          <x:t xml:space="preserve">Fe-based</x:t>
        </x:is>
      </x:c>
      <x:c r="F2627" t="inlineStr">
        <x:is>
          <x:t xml:space="preserve">La-based</x:t>
        </x:is>
      </x:c>
      <x:c r="G2627" t="n">
        <x:v>0</x:v>
      </x:c>
      <x:c r="H2627" t="n">
        <x:v>0.9892206247777996</x:v>
      </x:c>
      <x:c r="I2627" t="n">
        <x:v>1</x:v>
      </x:c>
      <x:c r="J2627" t="n">
        <x:v>1</x:v>
      </x:c>
    </x:row>
    <x:row r="2628">
      <x:c r="A2628" t="inlineStr">
        <x:is>
          <x:t xml:space="preserve">MG-JTAC18-071</x:t>
        </x:is>
      </x:c>
      <x:c r="B2628" t="inlineStr">
        <x:is>
          <x:t xml:space="preserve">MG-JTAC18-107</x:t>
        </x:is>
      </x:c>
      <x:c r="C2628" t="inlineStr">
        <x:is>
          <x:t xml:space="preserve">Fe71Nb6B23</x:t>
        </x:is>
      </x:c>
      <x:c r="D2628" t="inlineStr">
        <x:is>
          <x:t xml:space="preserve">(La0.6Ce0.4)65Al10Co25</x:t>
        </x:is>
      </x:c>
      <x:c r="E2628" t="inlineStr">
        <x:is>
          <x:t xml:space="preserve">Fe-based</x:t>
        </x:is>
      </x:c>
      <x:c r="F2628" t="inlineStr">
        <x:is>
          <x:t xml:space="preserve">La-based</x:t>
        </x:is>
      </x:c>
      <x:c r="G2628" t="n">
        <x:v>0</x:v>
      </x:c>
      <x:c r="H2628" t="n">
        <x:v>1.313131156258874</x:v>
      </x:c>
      <x:c r="I2628" t="n">
        <x:v>1.1249387366083</x:v>
      </x:c>
      <x:c r="J2628" t="n">
        <x:v>1</x:v>
      </x:c>
    </x:row>
    <x:row r="2629">
      <x:c r="A2629" t="inlineStr">
        <x:is>
          <x:t xml:space="preserve">MG-JTAC18-071</x:t>
        </x:is>
      </x:c>
      <x:c r="B2629" t="inlineStr">
        <x:is>
          <x:t xml:space="preserve">MG-JTAC18-112</x:t>
        </x:is>
      </x:c>
      <x:c r="C2629" t="inlineStr">
        <x:is>
          <x:t xml:space="preserve">Fe71Nb6B23</x:t>
        </x:is>
      </x:c>
      <x:c r="D2629" t="inlineStr">
        <x:is>
          <x:t xml:space="preserve">Mg60Ni20La20</x:t>
        </x:is>
      </x:c>
      <x:c r="E2629" t="inlineStr">
        <x:is>
          <x:t xml:space="preserve">Fe-based</x:t>
        </x:is>
      </x:c>
      <x:c r="F2629" t="inlineStr">
        <x:is>
          <x:t xml:space="preserve">Mg-based</x:t>
        </x:is>
      </x:c>
      <x:c r="G2629" t="n">
        <x:v>0</x:v>
      </x:c>
      <x:c r="H2629" t="n">
        <x:v>1.010027209676278</x:v>
      </x:c>
      <x:c r="I2629" t="n">
        <x:v>-0.8750612633917</x:v>
      </x:c>
      <x:c r="J2629" t="n">
        <x:v>0</x:v>
      </x:c>
    </x:row>
    <x:row r="2630">
      <x:c r="A2630" t="inlineStr">
        <x:is>
          <x:t xml:space="preserve">MG-JTAC18-071</x:t>
        </x:is>
      </x:c>
      <x:c r="B2630" t="inlineStr">
        <x:is>
          <x:t xml:space="preserve">MG-JTAC18-118</x:t>
        </x:is>
      </x:c>
      <x:c r="C2630" t="inlineStr">
        <x:is>
          <x:t xml:space="preserve">Fe71Nb6B23</x:t>
        </x:is>
      </x:c>
      <x:c r="D2630" t="inlineStr">
        <x:is>
          <x:t xml:space="preserve">Mg60Ni23.6Y0.25La16.15</x:t>
        </x:is>
      </x:c>
      <x:c r="E2630" t="inlineStr">
        <x:is>
          <x:t xml:space="preserve">Fe-based</x:t>
        </x:is>
      </x:c>
      <x:c r="F2630" t="inlineStr">
        <x:is>
          <x:t xml:space="preserve">Mg-based</x:t>
        </x:is>
      </x:c>
      <x:c r="G2630" t="n">
        <x:v>0</x:v>
      </x:c>
      <x:c r="H2630" t="n">
        <x:v>1.272756192388259</x:v>
      </x:c>
      <x:c r="I2630" t="n">
        <x:v>0.3679767852945944</x:v>
      </x:c>
      <x:c r="J2630" t="n">
        <x:v>1</x:v>
      </x:c>
    </x:row>
    <x:row r="2631">
      <x:c r="A2631" t="inlineStr">
        <x:is>
          <x:t xml:space="preserve">MG-JTAC18-071</x:t>
        </x:is>
      </x:c>
      <x:c r="B2631" t="inlineStr">
        <x:is>
          <x:t xml:space="preserve">MG-JTAC18-126</x:t>
        </x:is>
      </x:c>
      <x:c r="C2631" t="inlineStr">
        <x:is>
          <x:t xml:space="preserve">Fe71Nb6B23</x:t>
        </x:is>
      </x:c>
      <x:c r="D2631" t="inlineStr">
        <x:is>
          <x:t xml:space="preserve">Mg65Ni20La15</x:t>
        </x:is>
      </x:c>
      <x:c r="E2631" t="inlineStr">
        <x:is>
          <x:t xml:space="preserve">Fe-based</x:t>
        </x:is>
      </x:c>
      <x:c r="F2631" t="inlineStr">
        <x:is>
          <x:t xml:space="preserve">Mg-based</x:t>
        </x:is>
      </x:c>
      <x:c r="G2631" t="n">
        <x:v>0</x:v>
      </x:c>
      <x:c r="H2631" t="n">
        <x:v>1.140110630117425</x:v>
      </x:c>
      <x:c r="I2631" t="n">
        <x:v>-0.4771212547196624</x:v>
      </x:c>
      <x:c r="J2631" t="n">
        <x:v>0</x:v>
      </x:c>
    </x:row>
    <x:row r="2632">
      <x:c r="A2632" t="inlineStr">
        <x:is>
          <x:t xml:space="preserve">MG-JTAC18-072</x:t>
        </x:is>
      </x:c>
      <x:c r="B2632" t="inlineStr">
        <x:is>
          <x:t xml:space="preserve">MG-JTAC18-076</x:t>
        </x:is>
      </x:c>
      <x:c r="C2632" t="inlineStr">
        <x:is>
          <x:t xml:space="preserve">Fe72C7Si3.3B5P8.7Ga4</x:t>
        </x:is>
      </x:c>
      <x:c r="D2632" t="inlineStr">
        <x:is>
          <x:t xml:space="preserve">Fe74C7Si3.3B5P8.7Ga2</x:t>
        </x:is>
      </x:c>
      <x:c r="E2632" t="inlineStr">
        <x:is>
          <x:t xml:space="preserve">Fe-based</x:t>
        </x:is>
      </x:c>
      <x:c r="F2632" t="inlineStr">
        <x:is>
          <x:t xml:space="preserve">Fe-based</x:t>
        </x:is>
      </x:c>
      <x:c r="G2632" t="n">
        <x:v>1</x:v>
      </x:c>
      <x:c r="H2632" t="n">
        <x:v>0.304859845159672</x:v>
      </x:c>
      <x:c r="I2632" t="n">
        <x:v>0.1760912590556812</x:v>
      </x:c>
      <x:c r="J2632" t="n">
        <x:v>1</x:v>
      </x:c>
    </x:row>
    <x:row r="2633">
      <x:c r="A2633" t="inlineStr">
        <x:is>
          <x:t xml:space="preserve">MG-JTAC18-072</x:t>
        </x:is>
      </x:c>
      <x:c r="B2633" t="inlineStr">
        <x:is>
          <x:t xml:space="preserve">MG-JTAC18-077</x:t>
        </x:is>
      </x:c>
      <x:c r="C2633" t="inlineStr">
        <x:is>
          <x:t xml:space="preserve">Fe72C7Si3.3B5P8.7Ga4</x:t>
        </x:is>
      </x:c>
      <x:c r="D2633" t="inlineStr">
        <x:is>
          <x:t xml:space="preserve">Fe75C7Si3.3B5P8.7Ga1</x:t>
        </x:is>
      </x:c>
      <x:c r="E2633" t="inlineStr">
        <x:is>
          <x:t xml:space="preserve">Fe-based</x:t>
        </x:is>
      </x:c>
      <x:c r="F2633" t="inlineStr">
        <x:is>
          <x:t xml:space="preserve">Fe-based</x:t>
        </x:is>
      </x:c>
      <x:c r="G2633" t="n">
        <x:v>1</x:v>
      </x:c>
      <x:c r="H2633" t="n">
        <x:v>0.6421875782541875</x:v>
      </x:c>
      <x:c r="I2633" t="n">
        <x:v>0.1760912590556812</x:v>
      </x:c>
      <x:c r="J2633" t="n">
        <x:v>1</x:v>
      </x:c>
    </x:row>
    <x:row r="2634">
      <x:c r="A2634" t="inlineStr">
        <x:is>
          <x:t xml:space="preserve">MG-JTAC18-072</x:t>
        </x:is>
      </x:c>
      <x:c r="B2634" t="inlineStr">
        <x:is>
          <x:t xml:space="preserve">MG-JTAC18-078</x:t>
        </x:is>
      </x:c>
      <x:c r="C2634" t="inlineStr">
        <x:is>
          <x:t xml:space="preserve">Fe72C7Si3.3B5P8.7Ga4</x:t>
        </x:is>
      </x:c>
      <x:c r="D2634" t="inlineStr">
        <x:is>
          <x:t xml:space="preserve">Fe76C7Si3.3B5P8.7</x:t>
        </x:is>
      </x:c>
      <x:c r="E2634" t="inlineStr">
        <x:is>
          <x:t xml:space="preserve">Fe-based</x:t>
        </x:is>
      </x:c>
      <x:c r="F2634" t="inlineStr">
        <x:is>
          <x:t xml:space="preserve">Fe-based</x:t>
        </x:is>
      </x:c>
      <x:c r="G2634" t="n">
        <x:v>1</x:v>
      </x:c>
      <x:c r="H2634" t="n">
        <x:v>0.4828497785585834</x:v>
      </x:c>
      <x:c r="I2634" t="n">
        <x:v>-0.3010299956639812</x:v>
      </x:c>
      <x:c r="J2634" t="n">
        <x:v>0</x:v>
      </x:c>
    </x:row>
    <x:row r="2635">
      <x:c r="A2635" t="inlineStr">
        <x:is>
          <x:t xml:space="preserve">MG-JTAC18-073</x:t>
        </x:is>
      </x:c>
      <x:c r="B2635" t="inlineStr">
        <x:is>
          <x:t xml:space="preserve">MG-JTAC18-075</x:t>
        </x:is>
      </x:c>
      <x:c r="C2635" t="inlineStr">
        <x:is>
          <x:t xml:space="preserve">Fe72Nb4Hf3Y1B20</x:t>
        </x:is>
      </x:c>
      <x:c r="D2635" t="inlineStr">
        <x:is>
          <x:t xml:space="preserve">Fe73Nb4Hf3B20</x:t>
        </x:is>
      </x:c>
      <x:c r="E2635" t="inlineStr">
        <x:is>
          <x:t xml:space="preserve">Fe-based</x:t>
        </x:is>
      </x:c>
      <x:c r="F2635" t="inlineStr">
        <x:is>
          <x:t xml:space="preserve">Fe-based</x:t>
        </x:is>
      </x:c>
      <x:c r="G2635" t="n">
        <x:v>1</x:v>
      </x:c>
      <x:c r="H2635" t="n">
        <x:v>1.108226304153401</x:v>
      </x:c>
      <x:c r="I2635" t="n">
        <x:v>-0.1760912590556812</x:v>
      </x:c>
      <x:c r="J2635" t="n">
        <x:v>0</x:v>
      </x:c>
    </x:row>
    <x:row r="2636">
      <x:c r="A2636" t="inlineStr">
        <x:is>
          <x:t xml:space="preserve">MG-JTAC18-073</x:t>
        </x:is>
      </x:c>
      <x:c r="B2636" t="inlineStr">
        <x:is>
          <x:t xml:space="preserve">MG-JTAC18-080</x:t>
        </x:is>
      </x:c>
      <x:c r="C2636" t="inlineStr">
        <x:is>
          <x:t xml:space="preserve">Fe72Nb4Hf3Y1B20</x:t>
        </x:is>
      </x:c>
      <x:c r="D2636" t="inlineStr">
        <x:is>
          <x:t xml:space="preserve">(Fe0.73Tb0.02B0.2Si0.05)96Nb4</x:t>
        </x:is>
      </x:c>
      <x:c r="E2636" t="inlineStr">
        <x:is>
          <x:t xml:space="preserve">Fe-based</x:t>
        </x:is>
      </x:c>
      <x:c r="F2636" t="inlineStr">
        <x:is>
          <x:t xml:space="preserve">Fe-based</x:t>
        </x:is>
      </x:c>
      <x:c r="G2636" t="n">
        <x:v>1</x:v>
      </x:c>
      <x:c r="H2636" t="n">
        <x:v>0.3100180574659939</x:v>
      </x:c>
      <x:c r="I2636" t="n">
        <x:v>-0.07918124604762483</x:v>
      </x:c>
      <x:c r="J2636" t="n">
        <x:v>0</x:v>
      </x:c>
    </x:row>
    <x:row r="2637">
      <x:c r="A2637" t="inlineStr">
        <x:is>
          <x:t xml:space="preserve">MG-JTAC18-073</x:t>
        </x:is>
      </x:c>
      <x:c r="B2637" t="inlineStr">
        <x:is>
          <x:t xml:space="preserve">MG-JTAC18-096</x:t>
        </x:is>
      </x:c>
      <x:c r="C2637" t="inlineStr">
        <x:is>
          <x:t xml:space="preserve">Fe72Nb4Hf3Y1B20</x:t>
        </x:is>
      </x:c>
      <x:c r="D2637" t="inlineStr">
        <x:is>
          <x:t xml:space="preserve">Gd55Ni22Mn3Al20</x:t>
        </x:is>
      </x:c>
      <x:c r="E2637" t="inlineStr">
        <x:is>
          <x:t xml:space="preserve">Fe-based</x:t>
        </x:is>
      </x:c>
      <x:c r="F2637" t="inlineStr">
        <x:is>
          <x:t xml:space="preserve">Gd-based</x:t>
        </x:is>
      </x:c>
      <x:c r="G2637" t="n">
        <x:v>0</x:v>
      </x:c>
      <x:c r="H2637" t="n">
        <x:v>1.157846769826032</x:v>
      </x:c>
      <x:c r="I2637" t="n">
        <x:v>-0.1760912590556812</x:v>
      </x:c>
      <x:c r="J2637" t="n">
        <x:v>0</x:v>
      </x:c>
    </x:row>
    <x:row r="2638">
      <x:c r="A2638" t="inlineStr">
        <x:is>
          <x:t xml:space="preserve">MG-JTAC18-074</x:t>
        </x:is>
      </x:c>
      <x:c r="B2638" t="inlineStr">
        <x:is>
          <x:t xml:space="preserve">MG-JTAC18-079</x:t>
        </x:is>
      </x:c>
      <x:c r="C2638" t="inlineStr">
        <x:is>
          <x:t xml:space="preserve">Fe72Y6B22</x:t>
        </x:is>
      </x:c>
      <x:c r="D2638" t="inlineStr">
        <x:is>
          <x:t xml:space="preserve">(Fe0.72Tb0.03B0.2Si0.05)96Nb4</x:t>
        </x:is>
      </x:c>
      <x:c r="E2638" t="inlineStr">
        <x:is>
          <x:t xml:space="preserve">Fe-based</x:t>
        </x:is>
      </x:c>
      <x:c r="F2638" t="inlineStr">
        <x:is>
          <x:t xml:space="preserve">Fe-based</x:t>
        </x:is>
      </x:c>
      <x:c r="G2638" t="n">
        <x:v>1</x:v>
      </x:c>
      <x:c r="H2638" t="n">
        <x:v>0.4313536070933658</x:v>
      </x:c>
      <x:c r="I2638" t="n">
        <x:v>0.1760912590556812</x:v>
      </x:c>
      <x:c r="J2638" t="n">
        <x:v>1</x:v>
      </x:c>
    </x:row>
    <x:row r="2639">
      <x:c r="A2639" t="inlineStr">
        <x:is>
          <x:t xml:space="preserve">MG-JTAC18-074</x:t>
        </x:is>
      </x:c>
      <x:c r="B2639" t="inlineStr">
        <x:is>
          <x:t xml:space="preserve">MG-JTAC18-087</x:t>
        </x:is>
      </x:c>
      <x:c r="C2639" t="inlineStr">
        <x:is>
          <x:t xml:space="preserve">Fe72Y6B22</x:t>
        </x:is>
      </x:c>
      <x:c r="D2639" t="inlineStr">
        <x:is>
          <x:t xml:space="preserve">(Fe72Mo4B24)94Dy6</x:t>
        </x:is>
      </x:c>
      <x:c r="E2639" t="inlineStr">
        <x:is>
          <x:t xml:space="preserve">Fe-based</x:t>
        </x:is>
      </x:c>
      <x:c r="F2639" t="inlineStr">
        <x:is>
          <x:t xml:space="preserve">Fe-based</x:t>
        </x:is>
      </x:c>
      <x:c r="G2639" t="n">
        <x:v>1</x:v>
      </x:c>
      <x:c r="H2639" t="n">
        <x:v>0.7730103644482892</x:v>
      </x:c>
      <x:c r="I2639" t="n">
        <x:v>0.1760912590556812</x:v>
      </x:c>
      <x:c r="J2639" t="n">
        <x:v>1</x:v>
      </x:c>
    </x:row>
    <x:row r="2640">
      <x:c r="A2640" t="inlineStr">
        <x:is>
          <x:t xml:space="preserve">MG-JTAC18-075</x:t>
        </x:is>
      </x:c>
      <x:c r="B2640" t="inlineStr">
        <x:is>
          <x:t xml:space="preserve">MG-JTAC18-080</x:t>
        </x:is>
      </x:c>
      <x:c r="C2640" t="inlineStr">
        <x:is>
          <x:t xml:space="preserve">Fe73Nb4Hf3B20</x:t>
        </x:is>
      </x:c>
      <x:c r="D2640" t="inlineStr">
        <x:is>
          <x:t xml:space="preserve">(Fe0.73Tb0.02B0.2Si0.05)96Nb4</x:t>
        </x:is>
      </x:c>
      <x:c r="E2640" t="inlineStr">
        <x:is>
          <x:t xml:space="preserve">Fe-based</x:t>
        </x:is>
      </x:c>
      <x:c r="F2640" t="inlineStr">
        <x:is>
          <x:t xml:space="preserve">Fe-based</x:t>
        </x:is>
      </x:c>
      <x:c r="G2640" t="n">
        <x:v>1</x:v>
      </x:c>
      <x:c r="H2640" t="n">
        <x:v>0.965564713972203</x:v>
      </x:c>
      <x:c r="I2640" t="n">
        <x:v>0.09691001300805641</x:v>
      </x:c>
      <x:c r="J2640" t="n">
        <x:v>1</x:v>
      </x:c>
    </x:row>
    <x:row r="2641">
      <x:c r="A2641" t="inlineStr">
        <x:is>
          <x:t xml:space="preserve">MG-JTAC18-075</x:t>
        </x:is>
      </x:c>
      <x:c r="B2641" t="inlineStr">
        <x:is>
          <x:t xml:space="preserve">MG-JTAC18-114</x:t>
        </x:is>
      </x:c>
      <x:c r="C2641" t="inlineStr">
        <x:is>
          <x:t xml:space="preserve">Fe73Nb4Hf3B20</x:t>
        </x:is>
      </x:c>
      <x:c r="D2641" t="inlineStr">
        <x:is>
          <x:t xml:space="preserve">Mg60Ni23.6B2.89La13.51</x:t>
        </x:is>
      </x:c>
      <x:c r="E2641" t="inlineStr">
        <x:is>
          <x:t xml:space="preserve">Fe-based</x:t>
        </x:is>
      </x:c>
      <x:c r="F2641" t="inlineStr">
        <x:is>
          <x:t xml:space="preserve">Mg-based</x:t>
        </x:is>
      </x:c>
      <x:c r="G2641" t="n">
        <x:v>0</x:v>
      </x:c>
      <x:c r="H2641" t="n">
        <x:v>1.140365548528133</x:v>
      </x:c>
      <x:c r="I2641" t="n">
        <x:v>-0.3010299956639812</x:v>
      </x:c>
      <x:c r="J2641" t="n">
        <x:v>0</x:v>
      </x:c>
    </x:row>
    <x:row r="2642">
      <x:c r="A2642" t="inlineStr">
        <x:is>
          <x:t xml:space="preserve">MG-JTAC18-076</x:t>
        </x:is>
      </x:c>
      <x:c r="B2642" t="inlineStr">
        <x:is>
          <x:t xml:space="preserve">MG-JTAC18-078</x:t>
        </x:is>
      </x:c>
      <x:c r="C2642" t="inlineStr">
        <x:is>
          <x:t xml:space="preserve">Fe74C7Si3.3B5P8.7Ga2</x:t>
        </x:is>
      </x:c>
      <x:c r="D2642" t="inlineStr">
        <x:is>
          <x:t xml:space="preserve">Fe76C7Si3.3B5P8.7</x:t>
        </x:is>
      </x:c>
      <x:c r="E2642" t="inlineStr">
        <x:is>
          <x:t xml:space="preserve">Fe-based</x:t>
        </x:is>
      </x:c>
      <x:c r="F2642" t="inlineStr">
        <x:is>
          <x:t xml:space="preserve">Fe-based</x:t>
        </x:is>
      </x:c>
      <x:c r="G2642" t="n">
        <x:v>1</x:v>
      </x:c>
      <x:c r="H2642" t="n">
        <x:v>0.4890967568343877</x:v>
      </x:c>
      <x:c r="I2642" t="n">
        <x:v>-0.4771212547196624</x:v>
      </x:c>
      <x:c r="J2642" t="n">
        <x:v>0</x:v>
      </x:c>
    </x:row>
    <x:row r="2643">
      <x:c r="A2643" t="inlineStr">
        <x:is>
          <x:t xml:space="preserve">MG-JTAC18-077</x:t>
        </x:is>
      </x:c>
      <x:c r="B2643" t="inlineStr">
        <x:is>
          <x:t xml:space="preserve">MG-JTAC18-078</x:t>
        </x:is>
      </x:c>
      <x:c r="C2643" t="inlineStr">
        <x:is>
          <x:t xml:space="preserve">Fe75C7Si3.3B5P8.7Ga1</x:t>
        </x:is>
      </x:c>
      <x:c r="D2643" t="inlineStr">
        <x:is>
          <x:t xml:space="preserve">Fe76C7Si3.3B5P8.7</x:t>
        </x:is>
      </x:c>
      <x:c r="E2643" t="inlineStr">
        <x:is>
          <x:t xml:space="preserve">Fe-based</x:t>
        </x:is>
      </x:c>
      <x:c r="F2643" t="inlineStr">
        <x:is>
          <x:t xml:space="preserve">Fe-based</x:t>
        </x:is>
      </x:c>
      <x:c r="G2643" t="n">
        <x:v>1</x:v>
      </x:c>
      <x:c r="H2643" t="n">
        <x:v>0.3625893983846684</x:v>
      </x:c>
      <x:c r="I2643" t="n">
        <x:v>-0.4771212547196624</x:v>
      </x:c>
      <x:c r="J2643" t="n">
        <x:v>0</x:v>
      </x:c>
    </x:row>
    <x:row r="2644">
      <x:c r="A2644" t="inlineStr">
        <x:is>
          <x:t xml:space="preserve">MG-JTAC18-079</x:t>
        </x:is>
      </x:c>
      <x:c r="B2644" t="inlineStr">
        <x:is>
          <x:t xml:space="preserve">MG-JTAC18-086</x:t>
        </x:is>
      </x:c>
      <x:c r="C2644" t="inlineStr">
        <x:is>
          <x:t xml:space="preserve">(Fe0.72Tb0.03B0.2Si0.05)96Nb4</x:t>
        </x:is>
      </x:c>
      <x:c r="D2644" t="inlineStr">
        <x:is>
          <x:t xml:space="preserve">(Fe72Mo4B24)93Dy7</x:t>
        </x:is>
      </x:c>
      <x:c r="E2644" t="inlineStr">
        <x:is>
          <x:t xml:space="preserve">Fe-based</x:t>
        </x:is>
      </x:c>
      <x:c r="F2644" t="inlineStr">
        <x:is>
          <x:t xml:space="preserve">Fe-based</x:t>
        </x:is>
      </x:c>
      <x:c r="G2644" t="n">
        <x:v>1</x:v>
      </x:c>
      <x:c r="H2644" t="n">
        <x:v>1.186853393677213</x:v>
      </x:c>
      <x:c r="I2644" t="n">
        <x:v>-0.1760912590556812</x:v>
      </x:c>
      <x:c r="J2644" t="n">
        <x:v>0</x:v>
      </x:c>
    </x:row>
    <x:row r="2645">
      <x:c r="A2645" t="inlineStr">
        <x:is>
          <x:t xml:space="preserve">MG-JTAC18-079</x:t>
        </x:is>
      </x:c>
      <x:c r="B2645" t="inlineStr">
        <x:is>
          <x:t xml:space="preserve">MG-JTAC18-088</x:t>
        </x:is>
      </x:c>
      <x:c r="C2645" t="inlineStr">
        <x:is>
          <x:t xml:space="preserve">(Fe0.72Tb0.03B0.2Si0.05)96Nb4</x:t>
        </x:is>
      </x:c>
      <x:c r="D2645" t="inlineStr">
        <x:is>
          <x:t xml:space="preserve">(Fe72Mo4B24)95Dy5</x:t>
        </x:is>
      </x:c>
      <x:c r="E2645" t="inlineStr">
        <x:is>
          <x:t xml:space="preserve">Fe-based</x:t>
        </x:is>
      </x:c>
      <x:c r="F2645" t="inlineStr">
        <x:is>
          <x:t xml:space="preserve">Fe-based</x:t>
        </x:is>
      </x:c>
      <x:c r="G2645" t="n">
        <x:v>1</x:v>
      </x:c>
      <x:c r="H2645" t="n">
        <x:v>0.940525250926566</x:v>
      </x:c>
      <x:c r="I2645" t="n">
        <x:v>-0.1760912590556812</x:v>
      </x:c>
      <x:c r="J2645" t="n">
        <x:v>0</x:v>
      </x:c>
    </x:row>
    <x:row r="2646">
      <x:c r="A2646" t="inlineStr">
        <x:is>
          <x:t xml:space="preserve">MG-JTAC18-079</x:t>
        </x:is>
      </x:c>
      <x:c r="B2646" t="inlineStr">
        <x:is>
          <x:t xml:space="preserve">MG-JTAC18-089</x:t>
        </x:is>
      </x:c>
      <x:c r="C2646" t="inlineStr">
        <x:is>
          <x:t xml:space="preserve">(Fe0.72Tb0.03B0.2Si0.05)96Nb4</x:t>
        </x:is>
      </x:c>
      <x:c r="D2646" t="inlineStr">
        <x:is>
          <x:t xml:space="preserve">(Fe72Mo4B24)96Dy4</x:t>
        </x:is>
      </x:c>
      <x:c r="E2646" t="inlineStr">
        <x:is>
          <x:t xml:space="preserve">Fe-based</x:t>
        </x:is>
      </x:c>
      <x:c r="F2646" t="inlineStr">
        <x:is>
          <x:t xml:space="preserve">Fe-based</x:t>
        </x:is>
      </x:c>
      <x:c r="G2646" t="n">
        <x:v>1</x:v>
      </x:c>
      <x:c r="H2646" t="n">
        <x:v>0.280497025125709</x:v>
      </x:c>
      <x:c r="I2646" t="n">
        <x:v>-0.1760912590556812</x:v>
      </x:c>
      <x:c r="J2646" t="n">
        <x:v>0</x:v>
      </x:c>
    </x:row>
    <x:row r="2647">
      <x:c r="A2647" t="inlineStr">
        <x:is>
          <x:t xml:space="preserve">MG-JTAC18-079</x:t>
        </x:is>
      </x:c>
      <x:c r="B2647" t="inlineStr">
        <x:is>
          <x:t xml:space="preserve">MG-JTAC18-091</x:t>
        </x:is>
      </x:c>
      <x:c r="C2647" t="inlineStr">
        <x:is>
          <x:t xml:space="preserve">(Fe0.72Tb0.03B0.2Si0.05)96Nb4</x:t>
        </x:is>
      </x:c>
      <x:c r="D2647" t="inlineStr">
        <x:is>
          <x:t xml:space="preserve">[(Fe0.5Co0.5)72Mo4B24]94Dy6</x:t>
        </x:is>
      </x:c>
      <x:c r="E2647" t="inlineStr">
        <x:is>
          <x:t xml:space="preserve">Fe-based</x:t>
        </x:is>
      </x:c>
      <x:c r="F2647" t="inlineStr">
        <x:is>
          <x:t xml:space="preserve">Fe-based</x:t>
        </x:is>
      </x:c>
      <x:c r="G2647" t="n">
        <x:v>1</x:v>
      </x:c>
      <x:c r="H2647" t="n">
        <x:v>0.4816220259700538</x:v>
      </x:c>
      <x:c r="I2647" t="n">
        <x:v>-0.1760912590556812</x:v>
      </x:c>
      <x:c r="J2647" t="n">
        <x:v>0</x:v>
      </x:c>
    </x:row>
    <x:row r="2648">
      <x:c r="A2648" t="inlineStr">
        <x:is>
          <x:t xml:space="preserve">MG-JTAC18-079</x:t>
        </x:is>
      </x:c>
      <x:c r="B2648" t="inlineStr">
        <x:is>
          <x:t xml:space="preserve">MG-JTAC18-092</x:t>
        </x:is>
      </x:c>
      <x:c r="C2648" t="inlineStr">
        <x:is>
          <x:t xml:space="preserve">(Fe0.72Tb0.03B0.2Si0.05)96Nb4</x:t>
        </x:is>
      </x:c>
      <x:c r="D2648" t="inlineStr">
        <x:is>
          <x:t xml:space="preserve">[(Fe0.6Co0.4)72Mo4B24]94Dy6</x:t>
        </x:is>
      </x:c>
      <x:c r="E2648" t="inlineStr">
        <x:is>
          <x:t xml:space="preserve">Fe-based</x:t>
        </x:is>
      </x:c>
      <x:c r="F2648" t="inlineStr">
        <x:is>
          <x:t xml:space="preserve">Fe-based</x:t>
        </x:is>
      </x:c>
      <x:c r="G2648" t="n">
        <x:v>1</x:v>
      </x:c>
      <x:c r="H2648" t="n">
        <x:v>1.076380934306384</x:v>
      </x:c>
      <x:c r="I2648" t="n">
        <x:v>-0.1760912590556812</x:v>
      </x:c>
      <x:c r="J2648" t="n">
        <x:v>0</x:v>
      </x:c>
    </x:row>
    <x:row r="2649">
      <x:c r="A2649" t="inlineStr">
        <x:is>
          <x:t xml:space="preserve">MG-JTAC18-079</x:t>
        </x:is>
      </x:c>
      <x:c r="B2649" t="inlineStr">
        <x:is>
          <x:t xml:space="preserve">MG-JTAC18-093</x:t>
        </x:is>
      </x:c>
      <x:c r="C2649" t="inlineStr">
        <x:is>
          <x:t xml:space="preserve">(Fe0.72Tb0.03B0.2Si0.05)96Nb4</x:t>
        </x:is>
      </x:c>
      <x:c r="D2649" t="inlineStr">
        <x:is>
          <x:t xml:space="preserve">[(Fe0.7Co0.3)72Mo4B24]94Dy6</x:t>
        </x:is>
      </x:c>
      <x:c r="E2649" t="inlineStr">
        <x:is>
          <x:t xml:space="preserve">Fe-based</x:t>
        </x:is>
      </x:c>
      <x:c r="F2649" t="inlineStr">
        <x:is>
          <x:t xml:space="preserve">Fe-based</x:t>
        </x:is>
      </x:c>
      <x:c r="G2649" t="n">
        <x:v>1</x:v>
      </x:c>
      <x:c r="H2649" t="n">
        <x:v>1.196889258589858</x:v>
      </x:c>
      <x:c r="I2649" t="n">
        <x:v>-0.1760912590556812</x:v>
      </x:c>
      <x:c r="J2649" t="n">
        <x:v>0</x:v>
      </x:c>
    </x:row>
    <x:row r="2650">
      <x:c r="A2650" t="inlineStr">
        <x:is>
          <x:t xml:space="preserve">MG-JTAC18-080</x:t>
        </x:is>
      </x:c>
      <x:c r="B2650" t="inlineStr">
        <x:is>
          <x:t xml:space="preserve">MG-JTAC18-096</x:t>
        </x:is>
      </x:c>
      <x:c r="C2650" t="inlineStr">
        <x:is>
          <x:t xml:space="preserve">(Fe0.73Tb0.02B0.2Si0.05)96Nb4</x:t>
        </x:is>
      </x:c>
      <x:c r="D2650" t="inlineStr">
        <x:is>
          <x:t xml:space="preserve">Gd55Ni22Mn3Al20</x:t>
        </x:is>
      </x:c>
      <x:c r="E2650" t="inlineStr">
        <x:is>
          <x:t xml:space="preserve">Fe-based</x:t>
        </x:is>
      </x:c>
      <x:c r="F2650" t="inlineStr">
        <x:is>
          <x:t xml:space="preserve">Gd-based</x:t>
        </x:is>
      </x:c>
      <x:c r="G2650" t="n">
        <x:v>0</x:v>
      </x:c>
      <x:c r="H2650" t="n">
        <x:v>0.963708112099804</x:v>
      </x:c>
      <x:c r="I2650" t="n">
        <x:v>-0.09691001300805641</x:v>
      </x:c>
      <x:c r="J2650" t="n">
        <x:v>0</x:v>
      </x:c>
    </x:row>
    <x:row r="2651">
      <x:c r="A2651" t="inlineStr">
        <x:is>
          <x:t xml:space="preserve">MG-JTAC18-081</x:t>
        </x:is>
      </x:c>
      <x:c r="B2651" t="inlineStr">
        <x:is>
          <x:t xml:space="preserve">MG-JTAC18-090</x:t>
        </x:is>
      </x:c>
      <x:c r="C2651" t="inlineStr">
        <x:is>
          <x:t xml:space="preserve">(Fe0.74Tb0.01B0.2Si0.05)96Nb4</x:t>
        </x:is>
      </x:c>
      <x:c r="D2651" t="inlineStr">
        <x:is>
          <x:t xml:space="preserve">(Fe80Co20)71Nb6B23</x:t>
        </x:is>
      </x:c>
      <x:c r="E2651" t="inlineStr">
        <x:is>
          <x:t xml:space="preserve">Fe-based</x:t>
        </x:is>
      </x:c>
      <x:c r="F2651" t="inlineStr">
        <x:is>
          <x:t xml:space="preserve">Fe-based</x:t>
        </x:is>
      </x:c>
      <x:c r="G2651" t="n">
        <x:v>1</x:v>
      </x:c>
      <x:c r="H2651" t="n">
        <x:v>1.143558520552726</x:v>
      </x:c>
      <x:c r="I2651" t="n">
        <x:v>0.3010299956639812</x:v>
      </x:c>
      <x:c r="J2651" t="n">
        <x:v>1</x:v>
      </x:c>
    </x:row>
    <x:row r="2652">
      <x:c r="A2652" t="inlineStr">
        <x:is>
          <x:t xml:space="preserve">MG-JTAC18-081</x:t>
        </x:is>
      </x:c>
      <x:c r="B2652" t="inlineStr">
        <x:is>
          <x:t xml:space="preserve">MG-JTAC18-101</x:t>
        </x:is>
      </x:c>
      <x:c r="C2652" t="inlineStr">
        <x:is>
          <x:t xml:space="preserve">(Fe0.74Tb0.01B0.2Si0.05)96Nb4</x:t>
        </x:is>
      </x:c>
      <x:c r="D2652" t="inlineStr">
        <x:is>
          <x:t xml:space="preserve">La62Cu24Al10.8Mg3.2</x:t>
        </x:is>
      </x:c>
      <x:c r="E2652" t="inlineStr">
        <x:is>
          <x:t xml:space="preserve">Fe-based</x:t>
        </x:is>
      </x:c>
      <x:c r="F2652" t="inlineStr">
        <x:is>
          <x:t xml:space="preserve">La-based</x:t>
        </x:is>
      </x:c>
      <x:c r="G2652" t="n">
        <x:v>0</x:v>
      </x:c>
      <x:c r="H2652" t="n">
        <x:v>1.259764040138364</x:v>
      </x:c>
      <x:c r="I2652" t="n">
        <x:v>1</x:v>
      </x:c>
      <x:c r="J2652" t="n">
        <x:v>1</x:v>
      </x:c>
    </x:row>
    <x:row r="2653">
      <x:c r="A2653" t="inlineStr">
        <x:is>
          <x:t xml:space="preserve">MG-JTAC18-081</x:t>
        </x:is>
      </x:c>
      <x:c r="B2653" t="inlineStr">
        <x:is>
          <x:t xml:space="preserve">MG-JTAC18-113</x:t>
        </x:is>
      </x:c>
      <x:c r="C2653" t="inlineStr">
        <x:is>
          <x:t xml:space="preserve">(Fe0.74Tb0.01B0.2Si0.05)96Nb4</x:t>
        </x:is>
      </x:c>
      <x:c r="D2653" t="inlineStr">
        <x:is>
          <x:t xml:space="preserve">Mg60Ni23.6B0.5La15.9</x:t>
        </x:is>
      </x:c>
      <x:c r="E2653" t="inlineStr">
        <x:is>
          <x:t xml:space="preserve">Fe-based</x:t>
        </x:is>
      </x:c>
      <x:c r="F2653" t="inlineStr">
        <x:is>
          <x:t xml:space="preserve">Mg-based</x:t>
        </x:is>
      </x:c>
      <x:c r="G2653" t="n">
        <x:v>0</x:v>
      </x:c>
      <x:c r="H2653" t="n">
        <x:v>1.067153051718897</x:v>
      </x:c>
      <x:c r="I2653" t="n">
        <x:v>0.3010299956639812</x:v>
      </x:c>
      <x:c r="J2653" t="n">
        <x:v>1</x:v>
      </x:c>
    </x:row>
    <x:row r="2654">
      <x:c r="A2654" t="inlineStr">
        <x:is>
          <x:t xml:space="preserve">MG-JTAC18-081</x:t>
        </x:is>
      </x:c>
      <x:c r="B2654" t="inlineStr">
        <x:is>
          <x:t xml:space="preserve">MG-JTAC18-115</x:t>
        </x:is>
      </x:c>
      <x:c r="C2654" t="inlineStr">
        <x:is>
          <x:t xml:space="preserve">(Fe0.74Tb0.01B0.2Si0.05)96Nb4</x:t>
        </x:is>
      </x:c>
      <x:c r="D2654" t="inlineStr">
        <x:is>
          <x:t xml:space="preserve">Mg60Ni23.6La16.4</x:t>
        </x:is>
      </x:c>
      <x:c r="E2654" t="inlineStr">
        <x:is>
          <x:t xml:space="preserve">Fe-based</x:t>
        </x:is>
      </x:c>
      <x:c r="F2654" t="inlineStr">
        <x:is>
          <x:t xml:space="preserve">Mg-based</x:t>
        </x:is>
      </x:c>
      <x:c r="G2654" t="n">
        <x:v>0</x:v>
      </x:c>
      <x:c r="H2654" t="n">
        <x:v>1.138740948729081</x:v>
      </x:c>
      <x:c r="I2654" t="n">
        <x:v>0.3979400086720376</x:v>
      </x:c>
      <x:c r="J2654" t="n">
        <x:v>1</x:v>
      </x:c>
    </x:row>
    <x:row r="2655">
      <x:c r="A2655" t="inlineStr">
        <x:is>
          <x:t xml:space="preserve">MG-JTAC18-081</x:t>
        </x:is>
      </x:c>
      <x:c r="B2655" t="inlineStr">
        <x:is>
          <x:t xml:space="preserve">MG-JTAC18-118</x:t>
        </x:is>
      </x:c>
      <x:c r="C2655" t="inlineStr">
        <x:is>
          <x:t xml:space="preserve">(Fe0.74Tb0.01B0.2Si0.05)96Nb4</x:t>
        </x:is>
      </x:c>
      <x:c r="D2655" t="inlineStr">
        <x:is>
          <x:t xml:space="preserve">Mg60Ni23.6Y0.25La16.15</x:t>
        </x:is>
      </x:c>
      <x:c r="E2655" t="inlineStr">
        <x:is>
          <x:t xml:space="preserve">Fe-based</x:t>
        </x:is>
      </x:c>
      <x:c r="F2655" t="inlineStr">
        <x:is>
          <x:t xml:space="preserve">Mg-based</x:t>
        </x:is>
      </x:c>
      <x:c r="G2655" t="n">
        <x:v>0</x:v>
      </x:c>
      <x:c r="H2655" t="n">
        <x:v>1.024760934772767</x:v>
      </x:c>
      <x:c r="I2655" t="n">
        <x:v>0.5440680443502757</x:v>
      </x:c>
      <x:c r="J2655" t="n">
        <x:v>1</x:v>
      </x:c>
    </x:row>
    <x:row r="2656">
      <x:c r="A2656" t="inlineStr">
        <x:is>
          <x:t xml:space="preserve">MG-JTAC18-081</x:t>
        </x:is>
      </x:c>
      <x:c r="B2656" t="inlineStr">
        <x:is>
          <x:t xml:space="preserve">MG-JTAC18-119</x:t>
        </x:is>
      </x:c>
      <x:c r="C2656" t="inlineStr">
        <x:is>
          <x:t xml:space="preserve">(Fe0.74Tb0.01B0.2Si0.05)96Nb4</x:t>
        </x:is>
      </x:c>
      <x:c r="D2656" t="inlineStr">
        <x:is>
          <x:t xml:space="preserve">Mg60Ni23.6Y0.25Si0.25La15.9</x:t>
        </x:is>
      </x:c>
      <x:c r="E2656" t="inlineStr">
        <x:is>
          <x:t xml:space="preserve">Fe-based</x:t>
        </x:is>
      </x:c>
      <x:c r="F2656" t="inlineStr">
        <x:is>
          <x:t xml:space="preserve">Mg-based</x:t>
        </x:is>
      </x:c>
      <x:c r="G2656" t="n">
        <x:v>0</x:v>
      </x:c>
      <x:c r="H2656" t="n">
        <x:v>0.9478684026657613</x:v>
      </x:c>
      <x:c r="I2656" t="n">
        <x:v>0.3010299956639812</x:v>
      </x:c>
      <x:c r="J2656" t="n">
        <x:v>1</x:v>
      </x:c>
    </x:row>
    <x:row r="2657">
      <x:c r="A2657" t="inlineStr">
        <x:is>
          <x:t xml:space="preserve">MG-JTAC18-081</x:t>
        </x:is>
      </x:c>
      <x:c r="B2657" t="inlineStr">
        <x:is>
          <x:t xml:space="preserve">MG-JTAC18-120</x:t>
        </x:is>
      </x:c>
      <x:c r="C2657" t="inlineStr">
        <x:is>
          <x:t xml:space="preserve">(Fe0.74Tb0.01B0.2Si0.05)96Nb4</x:t>
        </x:is>
      </x:c>
      <x:c r="D2657" t="inlineStr">
        <x:is>
          <x:t xml:space="preserve">Mg60Ni23.6Y0.5La15.9</x:t>
        </x:is>
      </x:c>
      <x:c r="E2657" t="inlineStr">
        <x:is>
          <x:t xml:space="preserve">Fe-based</x:t>
        </x:is>
      </x:c>
      <x:c r="F2657" t="inlineStr">
        <x:is>
          <x:t xml:space="preserve">Mg-based</x:t>
        </x:is>
      </x:c>
      <x:c r="G2657" t="n">
        <x:v>0</x:v>
      </x:c>
      <x:c r="H2657" t="n">
        <x:v>1.013744720727987</x:v>
      </x:c>
      <x:c r="I2657" t="n">
        <x:v>0.6020599913279624</x:v>
      </x:c>
      <x:c r="J2657" t="n">
        <x:v>1</x:v>
      </x:c>
    </x:row>
    <x:row r="2658">
      <x:c r="A2658" t="inlineStr">
        <x:is>
          <x:t xml:space="preserve">MG-JTAC18-081</x:t>
        </x:is>
      </x:c>
      <x:c r="B2658" t="inlineStr">
        <x:is>
          <x:t xml:space="preserve">MG-JTAC18-121</x:t>
        </x:is>
      </x:c>
      <x:c r="C2658" t="inlineStr">
        <x:is>
          <x:t xml:space="preserve">(Fe0.74Tb0.01B0.2Si0.05)96Nb4</x:t>
        </x:is>
      </x:c>
      <x:c r="D2658" t="inlineStr">
        <x:is>
          <x:t xml:space="preserve">Mg60Ni23.6Y0.5Si0.1La15.8</x:t>
        </x:is>
      </x:c>
      <x:c r="E2658" t="inlineStr">
        <x:is>
          <x:t xml:space="preserve">Fe-based</x:t>
        </x:is>
      </x:c>
      <x:c r="F2658" t="inlineStr">
        <x:is>
          <x:t xml:space="preserve">Mg-based</x:t>
        </x:is>
      </x:c>
      <x:c r="G2658" t="n">
        <x:v>0</x:v>
      </x:c>
      <x:c r="H2658" t="n">
        <x:v>1.180947198201391</x:v>
      </x:c>
      <x:c r="I2658" t="n">
        <x:v>0.1760912590556812</x:v>
      </x:c>
      <x:c r="J2658" t="n">
        <x:v>1</x:v>
      </x:c>
    </x:row>
    <x:row r="2659">
      <x:c r="A2659" t="inlineStr">
        <x:is>
          <x:t xml:space="preserve">MG-JTAC18-081</x:t>
        </x:is>
      </x:c>
      <x:c r="B2659" t="inlineStr">
        <x:is>
          <x:t xml:space="preserve">MG-JTAC18-123</x:t>
        </x:is>
      </x:c>
      <x:c r="C2659" t="inlineStr">
        <x:is>
          <x:t xml:space="preserve">(Fe0.74Tb0.01B0.2Si0.05)96Nb4</x:t>
        </x:is>
      </x:c>
      <x:c r="D2659" t="inlineStr">
        <x:is>
          <x:t xml:space="preserve">Mg60Ni23.6Y0.75La15.65</x:t>
        </x:is>
      </x:c>
      <x:c r="E2659" t="inlineStr">
        <x:is>
          <x:t xml:space="preserve">Fe-based</x:t>
        </x:is>
      </x:c>
      <x:c r="F2659" t="inlineStr">
        <x:is>
          <x:t xml:space="preserve">Mg-based</x:t>
        </x:is>
      </x:c>
      <x:c r="G2659" t="n">
        <x:v>0</x:v>
      </x:c>
      <x:c r="H2659" t="n">
        <x:v>1.190481898015083</x:v>
      </x:c>
      <x:c r="I2659" t="n">
        <x:v>0.6020599913279624</x:v>
      </x:c>
      <x:c r="J2659" t="n">
        <x:v>1</x:v>
      </x:c>
    </x:row>
    <x:row r="2660">
      <x:c r="A2660" t="inlineStr">
        <x:is>
          <x:t xml:space="preserve">MG-JTAC18-081</x:t>
        </x:is>
      </x:c>
      <x:c r="B2660" t="inlineStr">
        <x:is>
          <x:t xml:space="preserve">MG-JTAC18-124</x:t>
        </x:is>
      </x:c>
      <x:c r="C2660" t="inlineStr">
        <x:is>
          <x:t xml:space="preserve">(Fe0.74Tb0.01B0.2Si0.05)96Nb4</x:t>
        </x:is>
      </x:c>
      <x:c r="D2660" t="inlineStr">
        <x:is>
          <x:t xml:space="preserve">Mg60Ni23.6Y1La15.4</x:t>
        </x:is>
      </x:c>
      <x:c r="E2660" t="inlineStr">
        <x:is>
          <x:t xml:space="preserve">Fe-based</x:t>
        </x:is>
      </x:c>
      <x:c r="F2660" t="inlineStr">
        <x:is>
          <x:t xml:space="preserve">Mg-based</x:t>
        </x:is>
      </x:c>
      <x:c r="G2660" t="n">
        <x:v>0</x:v>
      </x:c>
      <x:c r="H2660" t="n">
        <x:v>1.04425373892416</x:v>
      </x:c>
      <x:c r="I2660" t="n">
        <x:v>0.4771212547196624</x:v>
      </x:c>
      <x:c r="J2660" t="n">
        <x:v>1</x:v>
      </x:c>
    </x:row>
    <x:row r="2661">
      <x:c r="A2661" t="inlineStr">
        <x:is>
          <x:t xml:space="preserve">MG-JTAC18-081</x:t>
        </x:is>
      </x:c>
      <x:c r="B2661" t="inlineStr">
        <x:is>
          <x:t xml:space="preserve">MG-JTAC18-126</x:t>
        </x:is>
      </x:c>
      <x:c r="C2661" t="inlineStr">
        <x:is>
          <x:t xml:space="preserve">(Fe0.74Tb0.01B0.2Si0.05)96Nb4</x:t>
        </x:is>
      </x:c>
      <x:c r="D2661" t="inlineStr">
        <x:is>
          <x:t xml:space="preserve">Mg65Ni20La15</x:t>
        </x:is>
      </x:c>
      <x:c r="E2661" t="inlineStr">
        <x:is>
          <x:t xml:space="preserve">Fe-based</x:t>
        </x:is>
      </x:c>
      <x:c r="F2661" t="inlineStr">
        <x:is>
          <x:t xml:space="preserve">Mg-based</x:t>
        </x:is>
      </x:c>
      <x:c r="G2661" t="n">
        <x:v>0</x:v>
      </x:c>
      <x:c r="H2661" t="n">
        <x:v>1.094214753473961</x:v>
      </x:c>
      <x:c r="I2661" t="n">
        <x:v>-0.3010299956639812</x:v>
      </x:c>
      <x:c r="J2661" t="n">
        <x:v>0</x:v>
      </x:c>
    </x:row>
    <x:row r="2662">
      <x:c r="A2662" t="inlineStr">
        <x:is>
          <x:t xml:space="preserve">MG-JTAC18-082</x:t>
        </x:is>
      </x:c>
      <x:c r="B2662" t="inlineStr">
        <x:is>
          <x:t xml:space="preserve">MG-JTAC18-083</x:t>
        </x:is>
      </x:c>
      <x:c r="C2662" t="inlineStr">
        <x:is>
          <x:t xml:space="preserve">(Fe0.68Tb0.07B0.2Si0.05)96Nb4</x:t>
        </x:is>
      </x:c>
      <x:c r="D2662" t="inlineStr">
        <x:is>
          <x:t xml:space="preserve">(Fe0.69Tb0.06B0.2Si0.05)96Nb4</x:t>
        </x:is>
      </x:c>
      <x:c r="E2662" t="inlineStr">
        <x:is>
          <x:t xml:space="preserve">Fe-based</x:t>
        </x:is>
      </x:c>
      <x:c r="F2662" t="inlineStr">
        <x:is>
          <x:t xml:space="preserve">Fe-based</x:t>
        </x:is>
      </x:c>
      <x:c r="G2662" t="n">
        <x:v>1</x:v>
      </x:c>
      <x:c r="H2662" t="n">
        <x:v>0.5721582971138023</x:v>
      </x:c>
      <x:c r="I2662" t="n">
        <x:v>0.1760912590556812</x:v>
      </x:c>
      <x:c r="J2662" t="n">
        <x:v>1</x:v>
      </x:c>
    </x:row>
    <x:row r="2663">
      <x:c r="A2663" t="inlineStr">
        <x:is>
          <x:t xml:space="preserve">MG-JTAC18-082</x:t>
        </x:is>
      </x:c>
      <x:c r="B2663" t="inlineStr">
        <x:is>
          <x:t xml:space="preserve">MG-JTAC18-084</x:t>
        </x:is>
      </x:c>
      <x:c r="C2663" t="inlineStr">
        <x:is>
          <x:t xml:space="preserve">(Fe0.68Tb0.07B0.2Si0.05)96Nb4</x:t>
        </x:is>
      </x:c>
      <x:c r="D2663" t="inlineStr">
        <x:is>
          <x:t xml:space="preserve">(Fe0.70Tb0.05B0.2Si0.05)96Nb4</x:t>
        </x:is>
      </x:c>
      <x:c r="E2663" t="inlineStr">
        <x:is>
          <x:t xml:space="preserve">Fe-based</x:t>
        </x:is>
      </x:c>
      <x:c r="F2663" t="inlineStr">
        <x:is>
          <x:t xml:space="preserve">Fe-based</x:t>
        </x:is>
      </x:c>
      <x:c r="G2663" t="n">
        <x:v>1</x:v>
      </x:c>
      <x:c r="H2663" t="n">
        <x:v>0.2863006290582343</x:v>
      </x:c>
      <x:c r="I2663" t="n">
        <x:v>0.2430380486862945</x:v>
      </x:c>
      <x:c r="J2663" t="n">
        <x:v>1</x:v>
      </x:c>
    </x:row>
    <x:row r="2664">
      <x:c r="A2664" t="inlineStr">
        <x:is>
          <x:t xml:space="preserve">MG-JTAC18-083</x:t>
        </x:is>
      </x:c>
      <x:c r="B2664" t="inlineStr">
        <x:is>
          <x:t xml:space="preserve">MG-JTAC18-084</x:t>
        </x:is>
      </x:c>
      <x:c r="C2664" t="inlineStr">
        <x:is>
          <x:t xml:space="preserve">(Fe0.69Tb0.06B0.2Si0.05)96Nb4</x:t>
        </x:is>
      </x:c>
      <x:c r="D2664" t="inlineStr">
        <x:is>
          <x:t xml:space="preserve">(Fe0.70Tb0.05B0.2Si0.05)96Nb4</x:t>
        </x:is>
      </x:c>
      <x:c r="E2664" t="inlineStr">
        <x:is>
          <x:t xml:space="preserve">Fe-based</x:t>
        </x:is>
      </x:c>
      <x:c r="F2664" t="inlineStr">
        <x:is>
          <x:t xml:space="preserve">Fe-based</x:t>
        </x:is>
      </x:c>
      <x:c r="G2664" t="n">
        <x:v>1</x:v>
      </x:c>
      <x:c r="H2664" t="n">
        <x:v>0.3008871977720138</x:v>
      </x:c>
      <x:c r="I2664" t="n">
        <x:v>0.06694678963061323</x:v>
      </x:c>
      <x:c r="J2664" t="n">
        <x:v>1</x:v>
      </x:c>
    </x:row>
    <x:row r="2665">
      <x:c r="A2665" t="inlineStr">
        <x:is>
          <x:t xml:space="preserve">MG-JTAC18-085</x:t>
        </x:is>
      </x:c>
      <x:c r="B2665" t="inlineStr">
        <x:is>
          <x:t xml:space="preserve">MG-JTAC18-087</x:t>
        </x:is>
      </x:c>
      <x:c r="C2665" t="inlineStr">
        <x:is>
          <x:t xml:space="preserve">(Fe0.71Tb0.04B0.2Si0.05)96Nb4</x:t>
        </x:is>
      </x:c>
      <x:c r="D2665" t="inlineStr">
        <x:is>
          <x:t xml:space="preserve">(Fe72Mo4B24)94Dy6</x:t>
        </x:is>
      </x:c>
      <x:c r="E2665" t="inlineStr">
        <x:is>
          <x:t xml:space="preserve">Fe-based</x:t>
        </x:is>
      </x:c>
      <x:c r="F2665" t="inlineStr">
        <x:is>
          <x:t xml:space="preserve">Fe-based</x:t>
        </x:is>
      </x:c>
      <x:c r="G2665" t="n">
        <x:v>1</x:v>
      </x:c>
      <x:c r="H2665" t="n">
        <x:v>1.287366449470357</x:v>
      </x:c>
      <x:c r="I2665" t="n">
        <x:v>-0.06694678963061323</x:v>
      </x:c>
      <x:c r="J2665" t="n">
        <x:v>0</x:v>
      </x:c>
    </x:row>
    <x:row r="2666">
      <x:c r="A2666" t="inlineStr">
        <x:is>
          <x:t xml:space="preserve">MG-JTAC18-085</x:t>
        </x:is>
      </x:c>
      <x:c r="B2666" t="inlineStr">
        <x:is>
          <x:t xml:space="preserve">MG-JTAC18-093</x:t>
        </x:is>
      </x:c>
      <x:c r="C2666" t="inlineStr">
        <x:is>
          <x:t xml:space="preserve">(Fe0.71Tb0.04B0.2Si0.05)96Nb4</x:t>
        </x:is>
      </x:c>
      <x:c r="D2666" t="inlineStr">
        <x:is>
          <x:t xml:space="preserve">[(Fe0.7Co0.3)72Mo4B24]94Dy6</x:t>
        </x:is>
      </x:c>
      <x:c r="E2666" t="inlineStr">
        <x:is>
          <x:t xml:space="preserve">Fe-based</x:t>
        </x:is>
      </x:c>
      <x:c r="F2666" t="inlineStr">
        <x:is>
          <x:t xml:space="preserve">Fe-based</x:t>
        </x:is>
      </x:c>
      <x:c r="G2666" t="n">
        <x:v>1</x:v>
      </x:c>
      <x:c r="H2666" t="n">
        <x:v>1.314367707035016</x:v>
      </x:c>
      <x:c r="I2666" t="n">
        <x:v>-0.2430380486862945</x:v>
      </x:c>
      <x:c r="J2666" t="n">
        <x:v>0</x:v>
      </x:c>
    </x:row>
    <x:row r="2667">
      <x:c r="A2667" t="inlineStr">
        <x:is>
          <x:t xml:space="preserve">MG-JTAC18-085</x:t>
        </x:is>
      </x:c>
      <x:c r="B2667" t="inlineStr">
        <x:is>
          <x:t xml:space="preserve">MG-JTAC18-094</x:t>
        </x:is>
      </x:c>
      <x:c r="C2667" t="inlineStr">
        <x:is>
          <x:t xml:space="preserve">(Fe0.71Tb0.04B0.2Si0.05)96Nb4</x:t>
        </x:is>
      </x:c>
      <x:c r="D2667" t="inlineStr">
        <x:is>
          <x:t xml:space="preserve">[(Fe0.8Co0.2)72Mo4B24]94Dy6</x:t>
        </x:is>
      </x:c>
      <x:c r="E2667" t="inlineStr">
        <x:is>
          <x:t xml:space="preserve">Fe-based</x:t>
        </x:is>
      </x:c>
      <x:c r="F2667" t="inlineStr">
        <x:is>
          <x:t xml:space="preserve">Fe-based</x:t>
        </x:is>
      </x:c>
      <x:c r="G2667" t="n">
        <x:v>1</x:v>
      </x:c>
      <x:c r="H2667" t="n">
        <x:v>0.5447448974486131</x:v>
      </x:c>
      <x:c r="I2667" t="n">
        <x:v>-0.06694678963061323</x:v>
      </x:c>
      <x:c r="J2667" t="n">
        <x:v>0</x:v>
      </x:c>
    </x:row>
    <x:row r="2668">
      <x:c r="A2668" t="inlineStr">
        <x:is>
          <x:t xml:space="preserve">MG-JTAC18-085</x:t>
        </x:is>
      </x:c>
      <x:c r="B2668" t="inlineStr">
        <x:is>
          <x:t xml:space="preserve">MG-JTAC18-095</x:t>
        </x:is>
      </x:c>
      <x:c r="C2668" t="inlineStr">
        <x:is>
          <x:t xml:space="preserve">(Fe0.71Tb0.04B0.2Si0.05)96Nb4</x:t>
        </x:is>
      </x:c>
      <x:c r="D2668" t="inlineStr">
        <x:is>
          <x:t xml:space="preserve">[(Fe0.9Co0.1)72Mo4B24]94Dy6</x:t>
        </x:is>
      </x:c>
      <x:c r="E2668" t="inlineStr">
        <x:is>
          <x:t xml:space="preserve">Fe-based</x:t>
        </x:is>
      </x:c>
      <x:c r="F2668" t="inlineStr">
        <x:is>
          <x:t xml:space="preserve">Fe-based</x:t>
        </x:is>
      </x:c>
      <x:c r="G2668" t="n">
        <x:v>1</x:v>
      </x:c>
      <x:c r="H2668" t="n">
        <x:v>1.185214209137251</x:v>
      </x:c>
      <x:c r="I2668" t="n">
        <x:v>-0.2430380486862945</x:v>
      </x:c>
      <x:c r="J2668" t="n">
        <x:v>0</x:v>
      </x:c>
    </x:row>
    <x:row r="2669">
      <x:c r="A2669" t="inlineStr">
        <x:is>
          <x:t xml:space="preserve">MG-JTAC18-086</x:t>
        </x:is>
      </x:c>
      <x:c r="B2669" t="inlineStr">
        <x:is>
          <x:t xml:space="preserve">MG-JTAC18-087</x:t>
        </x:is>
      </x:c>
      <x:c r="C2669" t="inlineStr">
        <x:is>
          <x:t xml:space="preserve">(Fe72Mo4B24)93Dy7</x:t>
        </x:is>
      </x:c>
      <x:c r="D2669" t="inlineStr">
        <x:is>
          <x:t xml:space="preserve">(Fe72Mo4B24)94Dy6</x:t>
        </x:is>
      </x:c>
      <x:c r="E2669" t="inlineStr">
        <x:is>
          <x:t xml:space="preserve">Fe-based</x:t>
        </x:is>
      </x:c>
      <x:c r="F2669" t="inlineStr">
        <x:is>
          <x:t xml:space="preserve">Fe-based</x:t>
        </x:is>
      </x:c>
      <x:c r="G2669" t="n">
        <x:v>1</x:v>
      </x:c>
      <x:c r="H2669" t="n">
        <x:v>0.9638653319896652</x:v>
      </x:c>
      <x:c r="I2669" t="n">
        <x:v>0.1760912590556812</x:v>
      </x:c>
      <x:c r="J2669" t="n">
        <x:v>1</x:v>
      </x:c>
    </x:row>
    <x:row r="2670">
      <x:c r="A2670" t="inlineStr">
        <x:is>
          <x:t xml:space="preserve">MG-JTAC18-086</x:t>
        </x:is>
      </x:c>
      <x:c r="B2670" t="inlineStr">
        <x:is>
          <x:t xml:space="preserve">MG-JTAC18-094</x:t>
        </x:is>
      </x:c>
      <x:c r="C2670" t="inlineStr">
        <x:is>
          <x:t xml:space="preserve">(Fe72Mo4B24)93Dy7</x:t>
        </x:is>
      </x:c>
      <x:c r="D2670" t="inlineStr">
        <x:is>
          <x:t xml:space="preserve">[(Fe0.8Co0.2)72Mo4B24]94Dy6</x:t>
        </x:is>
      </x:c>
      <x:c r="E2670" t="inlineStr">
        <x:is>
          <x:t xml:space="preserve">Fe-based</x:t>
        </x:is>
      </x:c>
      <x:c r="F2670" t="inlineStr">
        <x:is>
          <x:t xml:space="preserve">Fe-based</x:t>
        </x:is>
      </x:c>
      <x:c r="G2670" t="n">
        <x:v>1</x:v>
      </x:c>
      <x:c r="H2670" t="n">
        <x:v>1.18586897891039</x:v>
      </x:c>
      <x:c r="I2670" t="n">
        <x:v>0.1760912590556812</x:v>
      </x:c>
      <x:c r="J2670" t="n">
        <x:v>1</x:v>
      </x:c>
    </x:row>
    <x:row r="2671">
      <x:c r="A2671" t="inlineStr">
        <x:is>
          <x:t xml:space="preserve">MG-JTAC18-087</x:t>
        </x:is>
      </x:c>
      <x:c r="B2671" t="inlineStr">
        <x:is>
          <x:t xml:space="preserve">MG-JTAC18-088</x:t>
        </x:is>
      </x:c>
      <x:c r="C2671" t="inlineStr">
        <x:is>
          <x:t xml:space="preserve">(Fe72Mo4B24)94Dy6</x:t>
        </x:is>
      </x:c>
      <x:c r="D2671" t="inlineStr">
        <x:is>
          <x:t xml:space="preserve">(Fe72Mo4B24)95Dy5</x:t>
        </x:is>
      </x:c>
      <x:c r="E2671" t="inlineStr">
        <x:is>
          <x:t xml:space="preserve">Fe-based</x:t>
        </x:is>
      </x:c>
      <x:c r="F2671" t="inlineStr">
        <x:is>
          <x:t xml:space="preserve">Fe-based</x:t>
        </x:is>
      </x:c>
      <x:c r="G2671" t="n">
        <x:v>1</x:v>
      </x:c>
      <x:c r="H2671" t="n">
        <x:v>0.2086283672153029</x:v>
      </x:c>
      <x:c r="I2671" t="n">
        <x:v>-0.1760912590556812</x:v>
      </x:c>
      <x:c r="J2671" t="n">
        <x:v>0</x:v>
      </x:c>
    </x:row>
    <x:row r="2672">
      <x:c r="A2672" t="inlineStr">
        <x:is>
          <x:t xml:space="preserve">MG-JTAC18-087</x:t>
        </x:is>
      </x:c>
      <x:c r="B2672" t="inlineStr">
        <x:is>
          <x:t xml:space="preserve">MG-JTAC18-091</x:t>
        </x:is>
      </x:c>
      <x:c r="C2672" t="inlineStr">
        <x:is>
          <x:t xml:space="preserve">(Fe72Mo4B24)94Dy6</x:t>
        </x:is>
      </x:c>
      <x:c r="D2672" t="inlineStr">
        <x:is>
          <x:t xml:space="preserve">[(Fe0.5Co0.5)72Mo4B24]94Dy6</x:t>
        </x:is>
      </x:c>
      <x:c r="E2672" t="inlineStr">
        <x:is>
          <x:t xml:space="preserve">Fe-based</x:t>
        </x:is>
      </x:c>
      <x:c r="F2672" t="inlineStr">
        <x:is>
          <x:t xml:space="preserve">Fe-based</x:t>
        </x:is>
      </x:c>
      <x:c r="G2672" t="n">
        <x:v>1</x:v>
      </x:c>
      <x:c r="H2672" t="n">
        <x:v>0.7258559452838106</x:v>
      </x:c>
      <x:c r="I2672" t="n">
        <x:v>-0.1760912590556812</x:v>
      </x:c>
      <x:c r="J2672" t="n">
        <x:v>0</x:v>
      </x:c>
    </x:row>
    <x:row r="2673">
      <x:c r="A2673" t="inlineStr">
        <x:is>
          <x:t xml:space="preserve">MG-JTAC18-087</x:t>
        </x:is>
      </x:c>
      <x:c r="B2673" t="inlineStr">
        <x:is>
          <x:t xml:space="preserve">MG-JTAC18-092</x:t>
        </x:is>
      </x:c>
      <x:c r="C2673" t="inlineStr">
        <x:is>
          <x:t xml:space="preserve">(Fe72Mo4B24)94Dy6</x:t>
        </x:is>
      </x:c>
      <x:c r="D2673" t="inlineStr">
        <x:is>
          <x:t xml:space="preserve">[(Fe0.6Co0.4)72Mo4B24]94Dy6</x:t>
        </x:is>
      </x:c>
      <x:c r="E2673" t="inlineStr">
        <x:is>
          <x:t xml:space="preserve">Fe-based</x:t>
        </x:is>
      </x:c>
      <x:c r="F2673" t="inlineStr">
        <x:is>
          <x:t xml:space="preserve">Fe-based</x:t>
        </x:is>
      </x:c>
      <x:c r="G2673" t="n">
        <x:v>1</x:v>
      </x:c>
      <x:c r="H2673" t="n">
        <x:v>0.6763763615851364</x:v>
      </x:c>
      <x:c r="I2673" t="n">
        <x:v>-0.1760912590556812</x:v>
      </x:c>
      <x:c r="J2673" t="n">
        <x:v>0</x:v>
      </x:c>
    </x:row>
    <x:row r="2674">
      <x:c r="A2674" t="inlineStr">
        <x:is>
          <x:t xml:space="preserve">MG-JTAC18-087</x:t>
        </x:is>
      </x:c>
      <x:c r="B2674" t="inlineStr">
        <x:is>
          <x:t xml:space="preserve">MG-JTAC18-093</x:t>
        </x:is>
      </x:c>
      <x:c r="C2674" t="inlineStr">
        <x:is>
          <x:t xml:space="preserve">(Fe72Mo4B24)94Dy6</x:t>
        </x:is>
      </x:c>
      <x:c r="D2674" t="inlineStr">
        <x:is>
          <x:t xml:space="preserve">[(Fe0.7Co0.3)72Mo4B24]94Dy6</x:t>
        </x:is>
      </x:c>
      <x:c r="E2674" t="inlineStr">
        <x:is>
          <x:t xml:space="preserve">Fe-based</x:t>
        </x:is>
      </x:c>
      <x:c r="F2674" t="inlineStr">
        <x:is>
          <x:t xml:space="preserve">Fe-based</x:t>
        </x:is>
      </x:c>
      <x:c r="G2674" t="n">
        <x:v>1</x:v>
      </x:c>
      <x:c r="H2674" t="n">
        <x:v>0.4714530821931343</x:v>
      </x:c>
      <x:c r="I2674" t="n">
        <x:v>-0.1760912590556812</x:v>
      </x:c>
      <x:c r="J2674" t="n">
        <x:v>0</x:v>
      </x:c>
    </x:row>
    <x:row r="2675">
      <x:c r="A2675" t="inlineStr">
        <x:is>
          <x:t xml:space="preserve">MG-JTAC18-087</x:t>
        </x:is>
      </x:c>
      <x:c r="B2675" t="inlineStr">
        <x:is>
          <x:t xml:space="preserve">MG-JTAC18-095</x:t>
        </x:is>
      </x:c>
      <x:c r="C2675" t="inlineStr">
        <x:is>
          <x:t xml:space="preserve">(Fe72Mo4B24)94Dy6</x:t>
        </x:is>
      </x:c>
      <x:c r="D2675" t="inlineStr">
        <x:is>
          <x:t xml:space="preserve">[(Fe0.9Co0.1)72Mo4B24]94Dy6</x:t>
        </x:is>
      </x:c>
      <x:c r="E2675" t="inlineStr">
        <x:is>
          <x:t xml:space="preserve">Fe-based</x:t>
        </x:is>
      </x:c>
      <x:c r="F2675" t="inlineStr">
        <x:is>
          <x:t xml:space="preserve">Fe-based</x:t>
        </x:is>
      </x:c>
      <x:c r="G2675" t="n">
        <x:v>1</x:v>
      </x:c>
      <x:c r="H2675" t="n">
        <x:v>0.557591577835309</x:v>
      </x:c>
      <x:c r="I2675" t="n">
        <x:v>-0.1760912590556812</x:v>
      </x:c>
      <x:c r="J2675" t="n">
        <x:v>0</x:v>
      </x:c>
    </x:row>
    <x:row r="2676">
      <x:c r="A2676" t="inlineStr">
        <x:is>
          <x:t xml:space="preserve">MG-JTAC18-088</x:t>
        </x:is>
      </x:c>
      <x:c r="B2676" t="inlineStr">
        <x:is>
          <x:t xml:space="preserve">MG-JTAC18-094</x:t>
        </x:is>
      </x:c>
      <x:c r="C2676" t="inlineStr">
        <x:is>
          <x:t xml:space="preserve">(Fe72Mo4B24)95Dy5</x:t>
        </x:is>
      </x:c>
      <x:c r="D2676" t="inlineStr">
        <x:is>
          <x:t xml:space="preserve">[(Fe0.8Co0.2)72Mo4B24]94Dy6</x:t>
        </x:is>
      </x:c>
      <x:c r="E2676" t="inlineStr">
        <x:is>
          <x:t xml:space="preserve">Fe-based</x:t>
        </x:is>
      </x:c>
      <x:c r="F2676" t="inlineStr">
        <x:is>
          <x:t xml:space="preserve">Fe-based</x:t>
        </x:is>
      </x:c>
      <x:c r="G2676" t="n">
        <x:v>1</x:v>
      </x:c>
      <x:c r="H2676" t="n">
        <x:v>1.053791294080095</x:v>
      </x:c>
      <x:c r="I2676" t="n">
        <x:v>0.1760912590556812</x:v>
      </x:c>
      <x:c r="J2676" t="n">
        <x:v>1</x:v>
      </x:c>
    </x:row>
    <x:row r="2677">
      <x:c r="A2677" t="inlineStr">
        <x:is>
          <x:t xml:space="preserve">MG-JTAC18-090</x:t>
        </x:is>
      </x:c>
      <x:c r="B2677" t="inlineStr">
        <x:is>
          <x:t xml:space="preserve">MG-JTAC18-101</x:t>
        </x:is>
      </x:c>
      <x:c r="C2677" t="inlineStr">
        <x:is>
          <x:t xml:space="preserve">(Fe80Co20)71Nb6B23</x:t>
        </x:is>
      </x:c>
      <x:c r="D2677" t="inlineStr">
        <x:is>
          <x:t xml:space="preserve">La62Cu24Al10.8Mg3.2</x:t>
        </x:is>
      </x:c>
      <x:c r="E2677" t="inlineStr">
        <x:is>
          <x:t xml:space="preserve">Fe-based</x:t>
        </x:is>
      </x:c>
      <x:c r="F2677" t="inlineStr">
        <x:is>
          <x:t xml:space="preserve">La-based</x:t>
        </x:is>
      </x:c>
      <x:c r="G2677" t="n">
        <x:v>0</x:v>
      </x:c>
      <x:c r="H2677" t="n">
        <x:v>1.284949022571379</x:v>
      </x:c>
      <x:c r="I2677" t="n">
        <x:v>0.6989700043360187</x:v>
      </x:c>
      <x:c r="J2677" t="n">
        <x:v>1</x:v>
      </x:c>
    </x:row>
    <x:row r="2678">
      <x:c r="A2678" t="inlineStr">
        <x:is>
          <x:t xml:space="preserve">MG-JTAC18-090</x:t>
        </x:is>
      </x:c>
      <x:c r="B2678" t="inlineStr">
        <x:is>
          <x:t xml:space="preserve">MG-JTAC18-115</x:t>
        </x:is>
      </x:c>
      <x:c r="C2678" t="inlineStr">
        <x:is>
          <x:t xml:space="preserve">(Fe80Co20)71Nb6B23</x:t>
        </x:is>
      </x:c>
      <x:c r="D2678" t="inlineStr">
        <x:is>
          <x:t xml:space="preserve">Mg60Ni23.6La16.4</x:t>
        </x:is>
      </x:c>
      <x:c r="E2678" t="inlineStr">
        <x:is>
          <x:t xml:space="preserve">Fe-based</x:t>
        </x:is>
      </x:c>
      <x:c r="F2678" t="inlineStr">
        <x:is>
          <x:t xml:space="preserve">Mg-based</x:t>
        </x:is>
      </x:c>
      <x:c r="G2678" t="n">
        <x:v>0</x:v>
      </x:c>
      <x:c r="H2678" t="n">
        <x:v>1.306697295162096</x:v>
      </x:c>
      <x:c r="I2678" t="n">
        <x:v>0.09691001300805641</x:v>
      </x:c>
      <x:c r="J2678" t="n">
        <x:v>1</x:v>
      </x:c>
    </x:row>
    <x:row r="2679">
      <x:c r="A2679" t="inlineStr">
        <x:is>
          <x:t xml:space="preserve">MG-JTAC18-090</x:t>
        </x:is>
      </x:c>
      <x:c r="B2679" t="inlineStr">
        <x:is>
          <x:t xml:space="preserve">MG-JTAC18-116</x:t>
        </x:is>
      </x:c>
      <x:c r="C2679" t="inlineStr">
        <x:is>
          <x:t xml:space="preserve">(Fe80Co20)71Nb6B23</x:t>
        </x:is>
      </x:c>
      <x:c r="D2679" t="inlineStr">
        <x:is>
          <x:t xml:space="preserve">Mg60Ni23.6Si0.25La16.15</x:t>
        </x:is>
      </x:c>
      <x:c r="E2679" t="inlineStr">
        <x:is>
          <x:t xml:space="preserve">Fe-based</x:t>
        </x:is>
      </x:c>
      <x:c r="F2679" t="inlineStr">
        <x:is>
          <x:t xml:space="preserve">Mg-based</x:t>
        </x:is>
      </x:c>
      <x:c r="G2679" t="n">
        <x:v>0</x:v>
      </x:c>
      <x:c r="H2679" t="n">
        <x:v>1.176857660281635</x:v>
      </x:c>
      <x:c r="I2679" t="n">
        <x:v>-0.3010299956639812</x:v>
      </x:c>
      <x:c r="J2679" t="n">
        <x:v>0</x:v>
      </x:c>
    </x:row>
    <x:row r="2680">
      <x:c r="A2680" t="inlineStr">
        <x:is>
          <x:t xml:space="preserve">MG-JTAC18-090</x:t>
        </x:is>
      </x:c>
      <x:c r="B2680" t="inlineStr">
        <x:is>
          <x:t xml:space="preserve">MG-JTAC18-117</x:t>
        </x:is>
      </x:c>
      <x:c r="C2680" t="inlineStr">
        <x:is>
          <x:t xml:space="preserve">(Fe80Co20)71Nb6B23</x:t>
        </x:is>
      </x:c>
      <x:c r="D2680" t="inlineStr">
        <x:is>
          <x:t xml:space="preserve">Mg60Ni23.6Si0.5La15.9</x:t>
        </x:is>
      </x:c>
      <x:c r="E2680" t="inlineStr">
        <x:is>
          <x:t xml:space="preserve">Fe-based</x:t>
        </x:is>
      </x:c>
      <x:c r="F2680" t="inlineStr">
        <x:is>
          <x:t xml:space="preserve">Mg-based</x:t>
        </x:is>
      </x:c>
      <x:c r="G2680" t="n">
        <x:v>0</x:v>
      </x:c>
      <x:c r="H2680" t="n">
        <x:v>1.11412159323188</x:v>
      </x:c>
      <x:c r="I2680" t="n">
        <x:v>-0.3010299956639812</x:v>
      </x:c>
      <x:c r="J2680" t="n">
        <x:v>0</x:v>
      </x:c>
    </x:row>
    <x:row r="2681">
      <x:c r="A2681" t="inlineStr">
        <x:is>
          <x:t xml:space="preserve">MG-JTAC18-090</x:t>
        </x:is>
      </x:c>
      <x:c r="B2681" t="inlineStr">
        <x:is>
          <x:t xml:space="preserve">MG-JTAC18-118</x:t>
        </x:is>
      </x:c>
      <x:c r="C2681" t="inlineStr">
        <x:is>
          <x:t xml:space="preserve">(Fe80Co20)71Nb6B23</x:t>
        </x:is>
      </x:c>
      <x:c r="D2681" t="inlineStr">
        <x:is>
          <x:t xml:space="preserve">Mg60Ni23.6Y0.25La16.15</x:t>
        </x:is>
      </x:c>
      <x:c r="E2681" t="inlineStr">
        <x:is>
          <x:t xml:space="preserve">Fe-based</x:t>
        </x:is>
      </x:c>
      <x:c r="F2681" t="inlineStr">
        <x:is>
          <x:t xml:space="preserve">Mg-based</x:t>
        </x:is>
      </x:c>
      <x:c r="G2681" t="n">
        <x:v>0</x:v>
      </x:c>
      <x:c r="H2681" t="n">
        <x:v>1.063824731406737</x:v>
      </x:c>
      <x:c r="I2681" t="n">
        <x:v>0.2430380486862945</x:v>
      </x:c>
      <x:c r="J2681" t="n">
        <x:v>1</x:v>
      </x:c>
    </x:row>
    <x:row r="2682">
      <x:c r="A2682" t="inlineStr">
        <x:is>
          <x:t xml:space="preserve">MG-JTAC18-090</x:t>
        </x:is>
      </x:c>
      <x:c r="B2682" t="inlineStr">
        <x:is>
          <x:t xml:space="preserve">MG-JTAC18-120</x:t>
        </x:is>
      </x:c>
      <x:c r="C2682" t="inlineStr">
        <x:is>
          <x:t xml:space="preserve">(Fe80Co20)71Nb6B23</x:t>
        </x:is>
      </x:c>
      <x:c r="D2682" t="inlineStr">
        <x:is>
          <x:t xml:space="preserve">Mg60Ni23.6Y0.5La15.9</x:t>
        </x:is>
      </x:c>
      <x:c r="E2682" t="inlineStr">
        <x:is>
          <x:t xml:space="preserve">Fe-based</x:t>
        </x:is>
      </x:c>
      <x:c r="F2682" t="inlineStr">
        <x:is>
          <x:t xml:space="preserve">Mg-based</x:t>
        </x:is>
      </x:c>
      <x:c r="G2682" t="n">
        <x:v>0</x:v>
      </x:c>
      <x:c r="H2682" t="n">
        <x:v>1.085876805072463</x:v>
      </x:c>
      <x:c r="I2682" t="n">
        <x:v>0.3010299956639812</x:v>
      </x:c>
      <x:c r="J2682" t="n">
        <x:v>1</x:v>
      </x:c>
    </x:row>
    <x:row r="2683">
      <x:c r="A2683" t="inlineStr">
        <x:is>
          <x:t xml:space="preserve">MG-JTAC18-090</x:t>
        </x:is>
      </x:c>
      <x:c r="B2683" t="inlineStr">
        <x:is>
          <x:t xml:space="preserve">MG-JTAC18-121</x:t>
        </x:is>
      </x:c>
      <x:c r="C2683" t="inlineStr">
        <x:is>
          <x:t xml:space="preserve">(Fe80Co20)71Nb6B23</x:t>
        </x:is>
      </x:c>
      <x:c r="D2683" t="inlineStr">
        <x:is>
          <x:t xml:space="preserve">Mg60Ni23.6Y0.5Si0.1La15.8</x:t>
        </x:is>
      </x:c>
      <x:c r="E2683" t="inlineStr">
        <x:is>
          <x:t xml:space="preserve">Fe-based</x:t>
        </x:is>
      </x:c>
      <x:c r="F2683" t="inlineStr">
        <x:is>
          <x:t xml:space="preserve">Mg-based</x:t>
        </x:is>
      </x:c>
      <x:c r="G2683" t="n">
        <x:v>0</x:v>
      </x:c>
      <x:c r="H2683" t="n">
        <x:v>1.250248816231747</x:v>
      </x:c>
      <x:c r="I2683" t="n">
        <x:v>-0.1249387366083</x:v>
      </x:c>
      <x:c r="J2683" t="n">
        <x:v>0</x:v>
      </x:c>
    </x:row>
    <x:row r="2684">
      <x:c r="A2684" t="inlineStr">
        <x:is>
          <x:t xml:space="preserve">MG-JTAC18-090</x:t>
        </x:is>
      </x:c>
      <x:c r="B2684" t="inlineStr">
        <x:is>
          <x:t xml:space="preserve">MG-JTAC18-122</x:t>
        </x:is>
      </x:c>
      <x:c r="C2684" t="inlineStr">
        <x:is>
          <x:t xml:space="preserve">(Fe80Co20)71Nb6B23</x:t>
        </x:is>
      </x:c>
      <x:c r="D2684" t="inlineStr">
        <x:is>
          <x:t xml:space="preserve">Mg60Ni23.6Y0.5Si0.5La15.75</x:t>
        </x:is>
      </x:c>
      <x:c r="E2684" t="inlineStr">
        <x:is>
          <x:t xml:space="preserve">Fe-based</x:t>
        </x:is>
      </x:c>
      <x:c r="F2684" t="inlineStr">
        <x:is>
          <x:t xml:space="preserve">Mg-based</x:t>
        </x:is>
      </x:c>
      <x:c r="G2684" t="n">
        <x:v>0</x:v>
      </x:c>
      <x:c r="H2684" t="n">
        <x:v>1.162486126880426</x:v>
      </x:c>
      <x:c r="I2684" t="n">
        <x:v>-0.3010299956639812</x:v>
      </x:c>
      <x:c r="J2684" t="n">
        <x:v>0</x:v>
      </x:c>
    </x:row>
    <x:row r="2685">
      <x:c r="A2685" t="inlineStr">
        <x:is>
          <x:t xml:space="preserve">MG-JTAC18-090</x:t>
        </x:is>
      </x:c>
      <x:c r="B2685" t="inlineStr">
        <x:is>
          <x:t xml:space="preserve">MG-JTAC18-123</x:t>
        </x:is>
      </x:c>
      <x:c r="C2685" t="inlineStr">
        <x:is>
          <x:t xml:space="preserve">(Fe80Co20)71Nb6B23</x:t>
        </x:is>
      </x:c>
      <x:c r="D2685" t="inlineStr">
        <x:is>
          <x:t xml:space="preserve">Mg60Ni23.6Y0.75La15.65</x:t>
        </x:is>
      </x:c>
      <x:c r="E2685" t="inlineStr">
        <x:is>
          <x:t xml:space="preserve">Fe-based</x:t>
        </x:is>
      </x:c>
      <x:c r="F2685" t="inlineStr">
        <x:is>
          <x:t xml:space="preserve">Mg-based</x:t>
        </x:is>
      </x:c>
      <x:c r="G2685" t="n">
        <x:v>0</x:v>
      </x:c>
      <x:c r="H2685" t="n">
        <x:v>0.9950355128883446</x:v>
      </x:c>
      <x:c r="I2685" t="n">
        <x:v>0.3010299956639812</x:v>
      </x:c>
      <x:c r="J2685" t="n">
        <x:v>1</x:v>
      </x:c>
    </x:row>
    <x:row r="2686">
      <x:c r="A2686" t="inlineStr">
        <x:is>
          <x:t xml:space="preserve">MG-JTAC18-090</x:t>
        </x:is>
      </x:c>
      <x:c r="B2686" t="inlineStr">
        <x:is>
          <x:t xml:space="preserve">MG-JTAC18-124</x:t>
        </x:is>
      </x:c>
      <x:c r="C2686" t="inlineStr">
        <x:is>
          <x:t xml:space="preserve">(Fe80Co20)71Nb6B23</x:t>
        </x:is>
      </x:c>
      <x:c r="D2686" t="inlineStr">
        <x:is>
          <x:t xml:space="preserve">Mg60Ni23.6Y1La15.4</x:t>
        </x:is>
      </x:c>
      <x:c r="E2686" t="inlineStr">
        <x:is>
          <x:t xml:space="preserve">Fe-based</x:t>
        </x:is>
      </x:c>
      <x:c r="F2686" t="inlineStr">
        <x:is>
          <x:t xml:space="preserve">Mg-based</x:t>
        </x:is>
      </x:c>
      <x:c r="G2686" t="n">
        <x:v>0</x:v>
      </x:c>
      <x:c r="H2686" t="n">
        <x:v>1.09474540066197</x:v>
      </x:c>
      <x:c r="I2686" t="n">
        <x:v>0.1760912590556812</x:v>
      </x:c>
      <x:c r="J2686" t="n">
        <x:v>1</x:v>
      </x:c>
    </x:row>
    <x:row r="2687">
      <x:c r="A2687" t="inlineStr">
        <x:is>
          <x:t xml:space="preserve">MG-JTAC18-090</x:t>
        </x:is>
      </x:c>
      <x:c r="B2687" t="inlineStr">
        <x:is>
          <x:t xml:space="preserve">MG-JTAC18-126</x:t>
        </x:is>
      </x:c>
      <x:c r="C2687" t="inlineStr">
        <x:is>
          <x:t xml:space="preserve">(Fe80Co20)71Nb6B23</x:t>
        </x:is>
      </x:c>
      <x:c r="D2687" t="inlineStr">
        <x:is>
          <x:t xml:space="preserve">Mg65Ni20La15</x:t>
        </x:is>
      </x:c>
      <x:c r="E2687" t="inlineStr">
        <x:is>
          <x:t xml:space="preserve">Fe-based</x:t>
        </x:is>
      </x:c>
      <x:c r="F2687" t="inlineStr">
        <x:is>
          <x:t xml:space="preserve">Mg-based</x:t>
        </x:is>
      </x:c>
      <x:c r="G2687" t="n">
        <x:v>0</x:v>
      </x:c>
      <x:c r="H2687" t="n">
        <x:v>1.23522620783624</x:v>
      </x:c>
      <x:c r="I2687" t="n">
        <x:v>-0.6020599913279624</x:v>
      </x:c>
      <x:c r="J2687" t="n">
        <x:v>0</x:v>
      </x:c>
    </x:row>
    <x:row r="2688">
      <x:c r="A2688" t="inlineStr">
        <x:is>
          <x:t xml:space="preserve">MG-JTAC18-092</x:t>
        </x:is>
      </x:c>
      <x:c r="B2688" t="inlineStr">
        <x:is>
          <x:t xml:space="preserve">MG-JTAC18-094</x:t>
        </x:is>
      </x:c>
      <x:c r="C2688" t="inlineStr">
        <x:is>
          <x:t xml:space="preserve">[(Fe0.6Co0.4)72Mo4B24]94Dy6</x:t>
        </x:is>
      </x:c>
      <x:c r="D2688" t="inlineStr">
        <x:is>
          <x:t xml:space="preserve">[(Fe0.8Co0.2)72Mo4B24]94Dy6</x:t>
        </x:is>
      </x:c>
      <x:c r="E2688" t="inlineStr">
        <x:is>
          <x:t xml:space="preserve">Fe-based</x:t>
        </x:is>
      </x:c>
      <x:c r="F2688" t="inlineStr">
        <x:is>
          <x:t xml:space="preserve">Fe-based</x:t>
        </x:is>
      </x:c>
      <x:c r="G2688" t="n">
        <x:v>1</x:v>
      </x:c>
      <x:c r="H2688" t="n">
        <x:v>1.019120020661297</x:v>
      </x:c>
      <x:c r="I2688" t="n">
        <x:v>0.1760912590556812</x:v>
      </x:c>
      <x:c r="J2688" t="n">
        <x:v>1</x:v>
      </x:c>
    </x:row>
    <x:row r="2689">
      <x:c r="A2689" t="inlineStr">
        <x:is>
          <x:t xml:space="preserve">MG-JTAC18-093</x:t>
        </x:is>
      </x:c>
      <x:c r="B2689" t="inlineStr">
        <x:is>
          <x:t xml:space="preserve">MG-JTAC18-094</x:t>
        </x:is>
      </x:c>
      <x:c r="C2689" t="inlineStr">
        <x:is>
          <x:t xml:space="preserve">[(Fe0.7Co0.3)72Mo4B24]94Dy6</x:t>
        </x:is>
      </x:c>
      <x:c r="D2689" t="inlineStr">
        <x:is>
          <x:t xml:space="preserve">[(Fe0.8Co0.2)72Mo4B24]94Dy6</x:t>
        </x:is>
      </x:c>
      <x:c r="E2689" t="inlineStr">
        <x:is>
          <x:t xml:space="preserve">Fe-based</x:t>
        </x:is>
      </x:c>
      <x:c r="F2689" t="inlineStr">
        <x:is>
          <x:t xml:space="preserve">Fe-based</x:t>
        </x:is>
      </x:c>
      <x:c r="G2689" t="n">
        <x:v>1</x:v>
      </x:c>
      <x:c r="H2689" t="n">
        <x:v>0.7851236352951246</x:v>
      </x:c>
      <x:c r="I2689" t="n">
        <x:v>0.1760912590556812</x:v>
      </x:c>
      <x:c r="J2689" t="n">
        <x:v>1</x:v>
      </x:c>
    </x:row>
    <x:row r="2690">
      <x:c r="A2690" t="inlineStr">
        <x:is>
          <x:t xml:space="preserve">MG-JTAC18-094</x:t>
        </x:is>
      </x:c>
      <x:c r="B2690" t="inlineStr">
        <x:is>
          <x:t xml:space="preserve">MG-JTAC18-095</x:t>
        </x:is>
      </x:c>
      <x:c r="C2690" t="inlineStr">
        <x:is>
          <x:t xml:space="preserve">[(Fe0.8Co0.2)72Mo4B24]94Dy6</x:t>
        </x:is>
      </x:c>
      <x:c r="D2690" t="inlineStr">
        <x:is>
          <x:t xml:space="preserve">[(Fe0.9Co0.1)72Mo4B24]94Dy6</x:t>
        </x:is>
      </x:c>
      <x:c r="E2690" t="inlineStr">
        <x:is>
          <x:t xml:space="preserve">Fe-based</x:t>
        </x:is>
      </x:c>
      <x:c r="F2690" t="inlineStr">
        <x:is>
          <x:t xml:space="preserve">Fe-based</x:t>
        </x:is>
      </x:c>
      <x:c r="G2690" t="n">
        <x:v>1</x:v>
      </x:c>
      <x:c r="H2690" t="n">
        <x:v>0.6481411474256145</x:v>
      </x:c>
      <x:c r="I2690" t="n">
        <x:v>-0.1760912590556812</x:v>
      </x:c>
      <x:c r="J2690" t="n">
        <x:v>0</x:v>
      </x:c>
    </x:row>
    <x:row r="2691">
      <x:c r="A2691" t="inlineStr">
        <x:is>
          <x:t xml:space="preserve">MG-JTAC18-096</x:t>
        </x:is>
      </x:c>
      <x:c r="B2691" t="inlineStr">
        <x:is>
          <x:t xml:space="preserve">MG-JTAC18-114</x:t>
        </x:is>
      </x:c>
      <x:c r="C2691" t="inlineStr">
        <x:is>
          <x:t xml:space="preserve">Gd55Ni22Mn3Al20</x:t>
        </x:is>
      </x:c>
      <x:c r="D2691" t="inlineStr">
        <x:is>
          <x:t xml:space="preserve">Mg60Ni23.6B2.89La13.51</x:t>
        </x:is>
      </x:c>
      <x:c r="E2691" t="inlineStr">
        <x:is>
          <x:t xml:space="preserve">Gd-based</x:t>
        </x:is>
      </x:c>
      <x:c r="F2691" t="inlineStr">
        <x:is>
          <x:t xml:space="preserve">Mg-based</x:t>
        </x:is>
      </x:c>
      <x:c r="G2691" t="n">
        <x:v>0</x:v>
      </x:c>
      <x:c r="H2691" t="n">
        <x:v>1.014041417962539</x:v>
      </x:c>
      <x:c r="I2691" t="n">
        <x:v>-0.3010299956639812</x:v>
      </x:c>
      <x:c r="J2691" t="n">
        <x:v>0</x:v>
      </x:c>
    </x:row>
    <x:row r="2692">
      <x:c r="A2692" t="inlineStr">
        <x:is>
          <x:t xml:space="preserve">MG-JTAC18-096</x:t>
        </x:is>
      </x:c>
      <x:c r="B2692" t="inlineStr">
        <x:is>
          <x:t xml:space="preserve">MG-JTAC18-125</x:t>
        </x:is>
      </x:c>
      <x:c r="C2692" t="inlineStr">
        <x:is>
          <x:t xml:space="preserve">Gd55Ni22Mn3Al20</x:t>
        </x:is>
      </x:c>
      <x:c r="D2692" t="inlineStr">
        <x:is>
          <x:t xml:space="preserve">Mg65Cu25Y10</x:t>
        </x:is>
      </x:c>
      <x:c r="E2692" t="inlineStr">
        <x:is>
          <x:t xml:space="preserve">Gd-based</x:t>
        </x:is>
      </x:c>
      <x:c r="F2692" t="inlineStr">
        <x:is>
          <x:t xml:space="preserve">Mg-based</x:t>
        </x:is>
      </x:c>
      <x:c r="G2692" t="n">
        <x:v>0</x:v>
      </x:c>
      <x:c r="H2692" t="n">
        <x:v>1.205553288359925</x:v>
      </x:c>
      <x:c r="I2692" t="n">
        <x:v>0.5440680443502757</x:v>
      </x:c>
      <x:c r="J2692" t="n">
        <x:v>1</x:v>
      </x:c>
    </x:row>
    <x:row r="2693">
      <x:c r="A2693" t="inlineStr">
        <x:is>
          <x:t xml:space="preserve">MG-JTAC18-097</x:t>
        </x:is>
      </x:c>
      <x:c r="B2693" t="inlineStr">
        <x:is>
          <x:t xml:space="preserve">MG-JTAC18-107</x:t>
        </x:is>
      </x:c>
      <x:c r="C2693" t="inlineStr">
        <x:is>
          <x:t xml:space="preserve">La55Al25Cu20</x:t>
        </x:is>
      </x:c>
      <x:c r="D2693" t="inlineStr">
        <x:is>
          <x:t xml:space="preserve">(La0.6Ce0.4)65Al10Co25</x:t>
        </x:is>
      </x:c>
      <x:c r="E2693" t="inlineStr">
        <x:is>
          <x:t xml:space="preserve">La-based</x:t>
        </x:is>
      </x:c>
      <x:c r="F2693" t="inlineStr">
        <x:is>
          <x:t xml:space="preserve">La-based</x:t>
        </x:is>
      </x:c>
      <x:c r="G2693" t="n">
        <x:v>1</x:v>
      </x:c>
      <x:c r="H2693" t="n">
        <x:v>0.6757336788556149</x:v>
      </x:c>
      <x:c r="I2693" t="n">
        <x:v>0.8239087409443189</x:v>
      </x:c>
      <x:c r="J2693" t="n">
        <x:v>1</x:v>
      </x:c>
    </x:row>
    <x:row r="2694">
      <x:c r="A2694" t="inlineStr">
        <x:is>
          <x:t xml:space="preserve">MG-JTAC18-097</x:t>
        </x:is>
      </x:c>
      <x:c r="B2694" t="inlineStr">
        <x:is>
          <x:t xml:space="preserve">MG-JTAC18-108</x:t>
        </x:is>
      </x:c>
      <x:c r="C2694" t="inlineStr">
        <x:is>
          <x:t xml:space="preserve">La55Al25Cu20</x:t>
        </x:is>
      </x:c>
      <x:c r="D2694" t="inlineStr">
        <x:is>
          <x:t xml:space="preserve">(La0.7Ce0.3)65Al10Co25</x:t>
        </x:is>
      </x:c>
      <x:c r="E2694" t="inlineStr">
        <x:is>
          <x:t xml:space="preserve">La-based</x:t>
        </x:is>
      </x:c>
      <x:c r="F2694" t="inlineStr">
        <x:is>
          <x:t xml:space="preserve">La-based</x:t>
        </x:is>
      </x:c>
      <x:c r="G2694" t="n">
        <x:v>1</x:v>
      </x:c>
      <x:c r="H2694" t="n">
        <x:v>0.2653949055692135</x:v>
      </x:c>
      <x:c r="I2694" t="n">
        <x:v>0.9208187539523753</x:v>
      </x:c>
      <x:c r="J2694" t="n">
        <x:v>1</x:v>
      </x:c>
    </x:row>
    <x:row r="2695">
      <x:c r="A2695" t="inlineStr">
        <x:is>
          <x:t xml:space="preserve">MG-JTAC18-097</x:t>
        </x:is>
      </x:c>
      <x:c r="B2695" t="inlineStr">
        <x:is>
          <x:t xml:space="preserve">MG-JTAC18-109</x:t>
        </x:is>
      </x:c>
      <x:c r="C2695" t="inlineStr">
        <x:is>
          <x:t xml:space="preserve">La55Al25Cu20</x:t>
        </x:is>
      </x:c>
      <x:c r="D2695" t="inlineStr">
        <x:is>
          <x:t xml:space="preserve">(La0.8Ce0.2)65Al10Co25</x:t>
        </x:is>
      </x:c>
      <x:c r="E2695" t="inlineStr">
        <x:is>
          <x:t xml:space="preserve">La-based</x:t>
        </x:is>
      </x:c>
      <x:c r="F2695" t="inlineStr">
        <x:is>
          <x:t xml:space="preserve">La-based</x:t>
        </x:is>
      </x:c>
      <x:c r="G2695" t="n">
        <x:v>1</x:v>
      </x:c>
      <x:c r="H2695" t="n">
        <x:v>0.2778643914061263</x:v>
      </x:c>
      <x:c r="I2695" t="n">
        <x:v>0.6020599913279625</x:v>
      </x:c>
      <x:c r="J2695" t="n">
        <x:v>1</x:v>
      </x:c>
    </x:row>
    <x:row r="2696">
      <x:c r="A2696" t="inlineStr">
        <x:is>
          <x:t xml:space="preserve">MG-JTAC18-097</x:t>
        </x:is>
      </x:c>
      <x:c r="B2696" t="inlineStr">
        <x:is>
          <x:t xml:space="preserve">MG-JTAC18-112</x:t>
        </x:is>
      </x:c>
      <x:c r="C2696" t="inlineStr">
        <x:is>
          <x:t xml:space="preserve">La55Al25Cu20</x:t>
        </x:is>
      </x:c>
      <x:c r="D2696" t="inlineStr">
        <x:is>
          <x:t xml:space="preserve">Mg60Ni20La20</x:t>
        </x:is>
      </x:c>
      <x:c r="E2696" t="inlineStr">
        <x:is>
          <x:t xml:space="preserve">La-based</x:t>
        </x:is>
      </x:c>
      <x:c r="F2696" t="inlineStr">
        <x:is>
          <x:t xml:space="preserve">Mg-based</x:t>
        </x:is>
      </x:c>
      <x:c r="G2696" t="n">
        <x:v>0</x:v>
      </x:c>
      <x:c r="H2696" t="n">
        <x:v>1.223477825000651</x:v>
      </x:c>
      <x:c r="I2696" t="n">
        <x:v>-1.176091259055681</x:v>
      </x:c>
      <x:c r="J2696" t="n">
        <x:v>0</x:v>
      </x:c>
    </x:row>
    <x:row r="2697">
      <x:c r="A2697" t="inlineStr">
        <x:is>
          <x:t xml:space="preserve">MG-JTAC18-098</x:t>
        </x:is>
      </x:c>
      <x:c r="B2697" t="inlineStr">
        <x:is>
          <x:t xml:space="preserve">MG-JTAC18-100</x:t>
        </x:is>
      </x:c>
      <x:c r="C2697" t="inlineStr">
        <x:is>
          <x:t xml:space="preserve">La55Al25Ni20</x:t>
        </x:is>
      </x:c>
      <x:c r="D2697" t="inlineStr">
        <x:is>
          <x:t xml:space="preserve">La62Cu24Al10.5Mg3.5</x:t>
        </x:is>
      </x:c>
      <x:c r="E2697" t="inlineStr">
        <x:is>
          <x:t xml:space="preserve">La-based</x:t>
        </x:is>
      </x:c>
      <x:c r="F2697" t="inlineStr">
        <x:is>
          <x:t xml:space="preserve">La-based</x:t>
        </x:is>
      </x:c>
      <x:c r="G2697" t="n">
        <x:v>1</x:v>
      </x:c>
      <x:c r="H2697" t="n">
        <x:v>1.249129167313594</x:v>
      </x:c>
      <x:c r="I2697" t="n">
        <x:v>0.5228787452803376</x:v>
      </x:c>
      <x:c r="J2697" t="n">
        <x:v>1</x:v>
      </x:c>
    </x:row>
    <x:row r="2698">
      <x:c r="A2698" t="inlineStr">
        <x:is>
          <x:t xml:space="preserve">MG-JTAC18-098</x:t>
        </x:is>
      </x:c>
      <x:c r="B2698" t="inlineStr">
        <x:is>
          <x:t xml:space="preserve">MG-JTAC18-110</x:t>
        </x:is>
      </x:c>
      <x:c r="C2698" t="inlineStr">
        <x:is>
          <x:t xml:space="preserve">La55Al25Ni20</x:t>
        </x:is>
      </x:c>
      <x:c r="D2698" t="inlineStr">
        <x:is>
          <x:t xml:space="preserve">Mg50Ni30La20</x:t>
        </x:is>
      </x:c>
      <x:c r="E2698" t="inlineStr">
        <x:is>
          <x:t xml:space="preserve">La-based</x:t>
        </x:is>
      </x:c>
      <x:c r="F2698" t="inlineStr">
        <x:is>
          <x:t xml:space="preserve">Mg-based</x:t>
        </x:is>
      </x:c>
      <x:c r="G2698" t="n">
        <x:v>0</x:v>
      </x:c>
      <x:c r="H2698" t="n">
        <x:v>0.9895415177932775</x:v>
      </x:c>
      <x:c r="I2698" t="n">
        <x:v>-0.4771212547196624</x:v>
      </x:c>
      <x:c r="J2698" t="n">
        <x:v>0</x:v>
      </x:c>
    </x:row>
    <x:row r="2699">
      <x:c r="A2699" t="inlineStr">
        <x:is>
          <x:t xml:space="preserve">MG-JTAC18-098</x:t>
        </x:is>
      </x:c>
      <x:c r="B2699" t="inlineStr">
        <x:is>
          <x:t xml:space="preserve">MG-JTAC18-111</x:t>
        </x:is>
      </x:c>
      <x:c r="C2699" t="inlineStr">
        <x:is>
          <x:t xml:space="preserve">La55Al25Ni20</x:t>
        </x:is>
      </x:c>
      <x:c r="D2699" t="inlineStr">
        <x:is>
          <x:t xml:space="preserve">Mg57Ni26La17</x:t>
        </x:is>
      </x:c>
      <x:c r="E2699" t="inlineStr">
        <x:is>
          <x:t xml:space="preserve">La-based</x:t>
        </x:is>
      </x:c>
      <x:c r="F2699" t="inlineStr">
        <x:is>
          <x:t xml:space="preserve">Mg-based</x:t>
        </x:is>
      </x:c>
      <x:c r="G2699" t="n">
        <x:v>0</x:v>
      </x:c>
      <x:c r="H2699" t="n">
        <x:v>1.295978047626985</x:v>
      </x:c>
      <x:c r="I2699" t="n">
        <x:v>-0.1760912590556812</x:v>
      </x:c>
      <x:c r="J2699" t="n">
        <x:v>0</x:v>
      </x:c>
    </x:row>
    <x:row r="2700">
      <x:c r="A2700" t="inlineStr">
        <x:is>
          <x:t xml:space="preserve">MG-JTAC18-100</x:t>
        </x:is>
      </x:c>
      <x:c r="B2700" t="inlineStr">
        <x:is>
          <x:t xml:space="preserve">MG-JTAC18-103</x:t>
        </x:is>
      </x:c>
      <x:c r="C2700" t="inlineStr">
        <x:is>
          <x:t xml:space="preserve">La62Cu24Al10.5Mg3.5</x:t>
        </x:is>
      </x:c>
      <x:c r="D2700" t="inlineStr">
        <x:is>
          <x:t xml:space="preserve">La66Al14Cu20</x:t>
        </x:is>
      </x:c>
      <x:c r="E2700" t="inlineStr">
        <x:is>
          <x:t xml:space="preserve">La-based</x:t>
        </x:is>
      </x:c>
      <x:c r="F2700" t="inlineStr">
        <x:is>
          <x:t xml:space="preserve">La-based</x:t>
        </x:is>
      </x:c>
      <x:c r="G2700" t="n">
        <x:v>1</x:v>
      </x:c>
      <x:c r="H2700" t="n">
        <x:v>0.9515336423566084</x:v>
      </x:c>
      <x:c r="I2700" t="n">
        <x:v>-0.6989700043360187</x:v>
      </x:c>
      <x:c r="J2700" t="n">
        <x:v>0</x:v>
      </x:c>
    </x:row>
    <x:row r="2701">
      <x:c r="A2701" t="inlineStr">
        <x:is>
          <x:t xml:space="preserve">MG-JTAC18-100</x:t>
        </x:is>
      </x:c>
      <x:c r="B2701" t="inlineStr">
        <x:is>
          <x:t xml:space="preserve">MG-JTAC18-110</x:t>
        </x:is>
      </x:c>
      <x:c r="C2701" t="inlineStr">
        <x:is>
          <x:t xml:space="preserve">La62Cu24Al10.5Mg3.5</x:t>
        </x:is>
      </x:c>
      <x:c r="D2701" t="inlineStr">
        <x:is>
          <x:t xml:space="preserve">Mg50Ni30La20</x:t>
        </x:is>
      </x:c>
      <x:c r="E2701" t="inlineStr">
        <x:is>
          <x:t xml:space="preserve">La-based</x:t>
        </x:is>
      </x:c>
      <x:c r="F2701" t="inlineStr">
        <x:is>
          <x:t xml:space="preserve">Mg-based</x:t>
        </x:is>
      </x:c>
      <x:c r="G2701" t="n">
        <x:v>0</x:v>
      </x:c>
      <x:c r="H2701" t="n">
        <x:v>0.6216411111584129</x:v>
      </x:c>
      <x:c r="I2701" t="n">
        <x:v>-1</x:v>
      </x:c>
      <x:c r="J2701" t="n">
        <x:v>0</x:v>
      </x:c>
    </x:row>
    <x:row r="2702">
      <x:c r="A2702" t="inlineStr">
        <x:is>
          <x:t xml:space="preserve">MG-JTAC18-100</x:t>
        </x:is>
      </x:c>
      <x:c r="B2702" t="inlineStr">
        <x:is>
          <x:t xml:space="preserve">MG-JTAC18-111</x:t>
        </x:is>
      </x:c>
      <x:c r="C2702" t="inlineStr">
        <x:is>
          <x:t xml:space="preserve">La62Cu24Al10.5Mg3.5</x:t>
        </x:is>
      </x:c>
      <x:c r="D2702" t="inlineStr">
        <x:is>
          <x:t xml:space="preserve">Mg57Ni26La17</x:t>
        </x:is>
      </x:c>
      <x:c r="E2702" t="inlineStr">
        <x:is>
          <x:t xml:space="preserve">La-based</x:t>
        </x:is>
      </x:c>
      <x:c r="F2702" t="inlineStr">
        <x:is>
          <x:t xml:space="preserve">Mg-based</x:t>
        </x:is>
      </x:c>
      <x:c r="G2702" t="n">
        <x:v>0</x:v>
      </x:c>
      <x:c r="H2702" t="n">
        <x:v>0.6431444846709848</x:v>
      </x:c>
      <x:c r="I2702" t="n">
        <x:v>-0.6989700043360187</x:v>
      </x:c>
      <x:c r="J2702" t="n">
        <x:v>0</x:v>
      </x:c>
    </x:row>
    <x:row r="2703">
      <x:c r="A2703" t="inlineStr">
        <x:is>
          <x:t xml:space="preserve">MG-JTAC18-100</x:t>
        </x:is>
      </x:c>
      <x:c r="B2703" t="inlineStr">
        <x:is>
          <x:t xml:space="preserve">MG-JTAC18-113</x:t>
        </x:is>
      </x:c>
      <x:c r="C2703" t="inlineStr">
        <x:is>
          <x:t xml:space="preserve">La62Cu24Al10.5Mg3.5</x:t>
        </x:is>
      </x:c>
      <x:c r="D2703" t="inlineStr">
        <x:is>
          <x:t xml:space="preserve">Mg60Ni23.6B0.5La15.9</x:t>
        </x:is>
      </x:c>
      <x:c r="E2703" t="inlineStr">
        <x:is>
          <x:t xml:space="preserve">La-based</x:t>
        </x:is>
      </x:c>
      <x:c r="F2703" t="inlineStr">
        <x:is>
          <x:t xml:space="preserve">Mg-based</x:t>
        </x:is>
      </x:c>
      <x:c r="G2703" t="n">
        <x:v>0</x:v>
      </x:c>
      <x:c r="H2703" t="n">
        <x:v>1.127379157992612</x:v>
      </x:c>
      <x:c r="I2703" t="n">
        <x:v>-0.6989700043360187</x:v>
      </x:c>
      <x:c r="J2703" t="n">
        <x:v>0</x:v>
      </x:c>
    </x:row>
    <x:row r="2704">
      <x:c r="A2704" t="inlineStr">
        <x:is>
          <x:t xml:space="preserve">MG-JTAC18-100</x:t>
        </x:is>
      </x:c>
      <x:c r="B2704" t="inlineStr">
        <x:is>
          <x:t xml:space="preserve">MG-JTAC18-114</x:t>
        </x:is>
      </x:c>
      <x:c r="C2704" t="inlineStr">
        <x:is>
          <x:t xml:space="preserve">La62Cu24Al10.5Mg3.5</x:t>
        </x:is>
      </x:c>
      <x:c r="D2704" t="inlineStr">
        <x:is>
          <x:t xml:space="preserve">Mg60Ni23.6B2.89La13.51</x:t>
        </x:is>
      </x:c>
      <x:c r="E2704" t="inlineStr">
        <x:is>
          <x:t xml:space="preserve">La-based</x:t>
        </x:is>
      </x:c>
      <x:c r="F2704" t="inlineStr">
        <x:is>
          <x:t xml:space="preserve">Mg-based</x:t>
        </x:is>
      </x:c>
      <x:c r="G2704" t="n">
        <x:v>0</x:v>
      </x:c>
      <x:c r="H2704" t="n">
        <x:v>0.6195192662970777</x:v>
      </x:c>
      <x:c r="I2704" t="n">
        <x:v>-1</x:v>
      </x:c>
      <x:c r="J2704" t="n">
        <x:v>0</x:v>
      </x:c>
    </x:row>
    <x:row r="2705">
      <x:c r="A2705" t="inlineStr">
        <x:is>
          <x:t xml:space="preserve">MG-JTAC18-100</x:t>
        </x:is>
      </x:c>
      <x:c r="B2705" t="inlineStr">
        <x:is>
          <x:t xml:space="preserve">MG-JTAC18-115</x:t>
        </x:is>
      </x:c>
      <x:c r="C2705" t="inlineStr">
        <x:is>
          <x:t xml:space="preserve">La62Cu24Al10.5Mg3.5</x:t>
        </x:is>
      </x:c>
      <x:c r="D2705" t="inlineStr">
        <x:is>
          <x:t xml:space="preserve">Mg60Ni23.6La16.4</x:t>
        </x:is>
      </x:c>
      <x:c r="E2705" t="inlineStr">
        <x:is>
          <x:t xml:space="preserve">La-based</x:t>
        </x:is>
      </x:c>
      <x:c r="F2705" t="inlineStr">
        <x:is>
          <x:t xml:space="preserve">Mg-based</x:t>
        </x:is>
      </x:c>
      <x:c r="G2705" t="n">
        <x:v>0</x:v>
      </x:c>
      <x:c r="H2705" t="n">
        <x:v>1.033024363821824</x:v>
      </x:c>
      <x:c r="I2705" t="n">
        <x:v>-0.6020599913279624</x:v>
      </x:c>
      <x:c r="J2705" t="n">
        <x:v>0</x:v>
      </x:c>
    </x:row>
    <x:row r="2706">
      <x:c r="A2706" t="inlineStr">
        <x:is>
          <x:t xml:space="preserve">MG-JTAC18-100</x:t>
        </x:is>
      </x:c>
      <x:c r="B2706" t="inlineStr">
        <x:is>
          <x:t xml:space="preserve">MG-JTAC18-116</x:t>
        </x:is>
      </x:c>
      <x:c r="C2706" t="inlineStr">
        <x:is>
          <x:t xml:space="preserve">La62Cu24Al10.5Mg3.5</x:t>
        </x:is>
      </x:c>
      <x:c r="D2706" t="inlineStr">
        <x:is>
          <x:t xml:space="preserve">Mg60Ni23.6Si0.25La16.15</x:t>
        </x:is>
      </x:c>
      <x:c r="E2706" t="inlineStr">
        <x:is>
          <x:t xml:space="preserve">La-based</x:t>
        </x:is>
      </x:c>
      <x:c r="F2706" t="inlineStr">
        <x:is>
          <x:t xml:space="preserve">Mg-based</x:t>
        </x:is>
      </x:c>
      <x:c r="G2706" t="n">
        <x:v>0</x:v>
      </x:c>
      <x:c r="H2706" t="n">
        <x:v>1.21523329940717</x:v>
      </x:c>
      <x:c r="I2706" t="n">
        <x:v>-1</x:v>
      </x:c>
      <x:c r="J2706" t="n">
        <x:v>0</x:v>
      </x:c>
    </x:row>
    <x:row r="2707">
      <x:c r="A2707" t="inlineStr">
        <x:is>
          <x:t xml:space="preserve">MG-JTAC18-100</x:t>
        </x:is>
      </x:c>
      <x:c r="B2707" t="inlineStr">
        <x:is>
          <x:t xml:space="preserve">MG-JTAC18-121</x:t>
        </x:is>
      </x:c>
      <x:c r="C2707" t="inlineStr">
        <x:is>
          <x:t xml:space="preserve">La62Cu24Al10.5Mg3.5</x:t>
        </x:is>
      </x:c>
      <x:c r="D2707" t="inlineStr">
        <x:is>
          <x:t xml:space="preserve">Mg60Ni23.6Y0.5Si0.1La15.8</x:t>
        </x:is>
      </x:c>
      <x:c r="E2707" t="inlineStr">
        <x:is>
          <x:t xml:space="preserve">La-based</x:t>
        </x:is>
      </x:c>
      <x:c r="F2707" t="inlineStr">
        <x:is>
          <x:t xml:space="preserve">Mg-based</x:t>
        </x:is>
      </x:c>
      <x:c r="G2707" t="n">
        <x:v>0</x:v>
      </x:c>
      <x:c r="H2707" t="n">
        <x:v>1.040717529010325</x:v>
      </x:c>
      <x:c r="I2707" t="n">
        <x:v>-0.8239087409443188</x:v>
      </x:c>
      <x:c r="J2707" t="n">
        <x:v>0</x:v>
      </x:c>
    </x:row>
    <x:row r="2708">
      <x:c r="A2708" t="inlineStr">
        <x:is>
          <x:t xml:space="preserve">MG-JTAC18-100</x:t>
        </x:is>
      </x:c>
      <x:c r="B2708" t="inlineStr">
        <x:is>
          <x:t xml:space="preserve">MG-JTAC18-125</x:t>
        </x:is>
      </x:c>
      <x:c r="C2708" t="inlineStr">
        <x:is>
          <x:t xml:space="preserve">La62Cu24Al10.5Mg3.5</x:t>
        </x:is>
      </x:c>
      <x:c r="D2708" t="inlineStr">
        <x:is>
          <x:t xml:space="preserve">Mg65Cu25Y10</x:t>
        </x:is>
      </x:c>
      <x:c r="E2708" t="inlineStr">
        <x:is>
          <x:t xml:space="preserve">La-based</x:t>
        </x:is>
      </x:c>
      <x:c r="F2708" t="inlineStr">
        <x:is>
          <x:t xml:space="preserve">Mg-based</x:t>
        </x:is>
      </x:c>
      <x:c r="G2708" t="n">
        <x:v>0</x:v>
      </x:c>
      <x:c r="H2708" t="n">
        <x:v>1.196516264775991</x:v>
      </x:c>
      <x:c r="I2708" t="n">
        <x:v>-0.1549019599857432</x:v>
      </x:c>
      <x:c r="J2708" t="n">
        <x:v>0</x:v>
      </x:c>
    </x:row>
    <x:row r="2709">
      <x:c r="A2709" t="inlineStr">
        <x:is>
          <x:t xml:space="preserve">MG-JTAC18-101</x:t>
        </x:is>
      </x:c>
      <x:c r="B2709" t="inlineStr">
        <x:is>
          <x:t xml:space="preserve">MG-JTAC18-106</x:t>
        </x:is>
      </x:c>
      <x:c r="C2709" t="inlineStr">
        <x:is>
          <x:t xml:space="preserve">La62Cu24Al10.8Mg3.2</x:t>
        </x:is>
      </x:c>
      <x:c r="D2709" t="inlineStr">
        <x:is>
          <x:t xml:space="preserve">(La0.5Ce0.5)65Al10Co25</x:t>
        </x:is>
      </x:c>
      <x:c r="E2709" t="inlineStr">
        <x:is>
          <x:t xml:space="preserve">La-based</x:t>
        </x:is>
      </x:c>
      <x:c r="F2709" t="inlineStr">
        <x:is>
          <x:t xml:space="preserve">La-based</x:t>
        </x:is>
      </x:c>
      <x:c r="G2709" t="n">
        <x:v>1</x:v>
      </x:c>
      <x:c r="H2709" t="n">
        <x:v>1.196463376913983</x:v>
      </x:c>
      <x:c r="I2709" t="n">
        <x:v>0.1760912590556813</x:v>
      </x:c>
      <x:c r="J2709" t="n">
        <x:v>1</x:v>
      </x:c>
    </x:row>
    <x:row r="2710">
      <x:c r="A2710" t="inlineStr">
        <x:is>
          <x:t xml:space="preserve">MG-JTAC18-101</x:t>
        </x:is>
      </x:c>
      <x:c r="B2710" t="inlineStr">
        <x:is>
          <x:t xml:space="preserve">MG-JTAC18-111</x:t>
        </x:is>
      </x:c>
      <x:c r="C2710" t="inlineStr">
        <x:is>
          <x:t xml:space="preserve">La62Cu24Al10.8Mg3.2</x:t>
        </x:is>
      </x:c>
      <x:c r="D2710" t="inlineStr">
        <x:is>
          <x:t xml:space="preserve">Mg57Ni26La17</x:t>
        </x:is>
      </x:c>
      <x:c r="E2710" t="inlineStr">
        <x:is>
          <x:t xml:space="preserve">La-based</x:t>
        </x:is>
      </x:c>
      <x:c r="F2710" t="inlineStr">
        <x:is>
          <x:t xml:space="preserve">Mg-based</x:t>
        </x:is>
      </x:c>
      <x:c r="G2710" t="n">
        <x:v>0</x:v>
      </x:c>
      <x:c r="H2710" t="n">
        <x:v>0.800345996042132</x:v>
      </x:c>
      <x:c r="I2710" t="n">
        <x:v>-0.6989700043360187</x:v>
      </x:c>
      <x:c r="J2710" t="n">
        <x:v>0</x:v>
      </x:c>
    </x:row>
    <x:row r="2711">
      <x:c r="A2711" t="inlineStr">
        <x:is>
          <x:t xml:space="preserve">MG-JTAC18-101</x:t>
        </x:is>
      </x:c>
      <x:c r="B2711" t="inlineStr">
        <x:is>
          <x:t xml:space="preserve">MG-JTAC18-113</x:t>
        </x:is>
      </x:c>
      <x:c r="C2711" t="inlineStr">
        <x:is>
          <x:t xml:space="preserve">La62Cu24Al10.8Mg3.2</x:t>
        </x:is>
      </x:c>
      <x:c r="D2711" t="inlineStr">
        <x:is>
          <x:t xml:space="preserve">Mg60Ni23.6B0.5La15.9</x:t>
        </x:is>
      </x:c>
      <x:c r="E2711" t="inlineStr">
        <x:is>
          <x:t xml:space="preserve">La-based</x:t>
        </x:is>
      </x:c>
      <x:c r="F2711" t="inlineStr">
        <x:is>
          <x:t xml:space="preserve">Mg-based</x:t>
        </x:is>
      </x:c>
      <x:c r="G2711" t="n">
        <x:v>0</x:v>
      </x:c>
      <x:c r="H2711" t="n">
        <x:v>0.3772091927487186</x:v>
      </x:c>
      <x:c r="I2711" t="n">
        <x:v>-0.6989700043360187</x:v>
      </x:c>
      <x:c r="J2711" t="n">
        <x:v>0</x:v>
      </x:c>
    </x:row>
    <x:row r="2712">
      <x:c r="A2712" t="inlineStr">
        <x:is>
          <x:t xml:space="preserve">MG-JTAC18-101</x:t>
        </x:is>
      </x:c>
      <x:c r="B2712" t="inlineStr">
        <x:is>
          <x:t xml:space="preserve">MG-JTAC18-115</x:t>
        </x:is>
      </x:c>
      <x:c r="C2712" t="inlineStr">
        <x:is>
          <x:t xml:space="preserve">La62Cu24Al10.8Mg3.2</x:t>
        </x:is>
      </x:c>
      <x:c r="D2712" t="inlineStr">
        <x:is>
          <x:t xml:space="preserve">Mg60Ni23.6La16.4</x:t>
        </x:is>
      </x:c>
      <x:c r="E2712" t="inlineStr">
        <x:is>
          <x:t xml:space="preserve">La-based</x:t>
        </x:is>
      </x:c>
      <x:c r="F2712" t="inlineStr">
        <x:is>
          <x:t xml:space="preserve">Mg-based</x:t>
        </x:is>
      </x:c>
      <x:c r="G2712" t="n">
        <x:v>0</x:v>
      </x:c>
      <x:c r="H2712" t="n">
        <x:v>0.4215332430279431</x:v>
      </x:c>
      <x:c r="I2712" t="n">
        <x:v>-0.6020599913279624</x:v>
      </x:c>
      <x:c r="J2712" t="n">
        <x:v>0</x:v>
      </x:c>
    </x:row>
    <x:row r="2713">
      <x:c r="A2713" t="inlineStr">
        <x:is>
          <x:t xml:space="preserve">MG-JTAC18-101</x:t>
        </x:is>
      </x:c>
      <x:c r="B2713" t="inlineStr">
        <x:is>
          <x:t xml:space="preserve">MG-JTAC18-116</x:t>
        </x:is>
      </x:c>
      <x:c r="C2713" t="inlineStr">
        <x:is>
          <x:t xml:space="preserve">La62Cu24Al10.8Mg3.2</x:t>
        </x:is>
      </x:c>
      <x:c r="D2713" t="inlineStr">
        <x:is>
          <x:t xml:space="preserve">Mg60Ni23.6Si0.25La16.15</x:t>
        </x:is>
      </x:c>
      <x:c r="E2713" t="inlineStr">
        <x:is>
          <x:t xml:space="preserve">La-based</x:t>
        </x:is>
      </x:c>
      <x:c r="F2713" t="inlineStr">
        <x:is>
          <x:t xml:space="preserve">Mg-based</x:t>
        </x:is>
      </x:c>
      <x:c r="G2713" t="n">
        <x:v>0</x:v>
      </x:c>
      <x:c r="H2713" t="n">
        <x:v>0.2749091647930216</x:v>
      </x:c>
      <x:c r="I2713" t="n">
        <x:v>-1</x:v>
      </x:c>
      <x:c r="J2713" t="n">
        <x:v>0</x:v>
      </x:c>
    </x:row>
    <x:row r="2714">
      <x:c r="A2714" t="inlineStr">
        <x:is>
          <x:t xml:space="preserve">MG-JTAC18-101</x:t>
        </x:is>
      </x:c>
      <x:c r="B2714" t="inlineStr">
        <x:is>
          <x:t xml:space="preserve">MG-JTAC18-117</x:t>
        </x:is>
      </x:c>
      <x:c r="C2714" t="inlineStr">
        <x:is>
          <x:t xml:space="preserve">La62Cu24Al10.8Mg3.2</x:t>
        </x:is>
      </x:c>
      <x:c r="D2714" t="inlineStr">
        <x:is>
          <x:t xml:space="preserve">Mg60Ni23.6Si0.5La15.9</x:t>
        </x:is>
      </x:c>
      <x:c r="E2714" t="inlineStr">
        <x:is>
          <x:t xml:space="preserve">La-based</x:t>
        </x:is>
      </x:c>
      <x:c r="F2714" t="inlineStr">
        <x:is>
          <x:t xml:space="preserve">Mg-based</x:t>
        </x:is>
      </x:c>
      <x:c r="G2714" t="n">
        <x:v>0</x:v>
      </x:c>
      <x:c r="H2714" t="n">
        <x:v>0.3450769157697883</x:v>
      </x:c>
      <x:c r="I2714" t="n">
        <x:v>-1</x:v>
      </x:c>
      <x:c r="J2714" t="n">
        <x:v>0</x:v>
      </x:c>
    </x:row>
    <x:row r="2715">
      <x:c r="A2715" t="inlineStr">
        <x:is>
          <x:t xml:space="preserve">MG-JTAC18-101</x:t>
        </x:is>
      </x:c>
      <x:c r="B2715" t="inlineStr">
        <x:is>
          <x:t xml:space="preserve">MG-JTAC18-118</x:t>
        </x:is>
      </x:c>
      <x:c r="C2715" t="inlineStr">
        <x:is>
          <x:t xml:space="preserve">La62Cu24Al10.8Mg3.2</x:t>
        </x:is>
      </x:c>
      <x:c r="D2715" t="inlineStr">
        <x:is>
          <x:t xml:space="preserve">Mg60Ni23.6Y0.25La16.15</x:t>
        </x:is>
      </x:c>
      <x:c r="E2715" t="inlineStr">
        <x:is>
          <x:t xml:space="preserve">La-based</x:t>
        </x:is>
      </x:c>
      <x:c r="F2715" t="inlineStr">
        <x:is>
          <x:t xml:space="preserve">Mg-based</x:t>
        </x:is>
      </x:c>
      <x:c r="G2715" t="n">
        <x:v>0</x:v>
      </x:c>
      <x:c r="H2715" t="n">
        <x:v>0.3634981260105366</x:v>
      </x:c>
      <x:c r="I2715" t="n">
        <x:v>-0.4559319556497243</x:v>
      </x:c>
      <x:c r="J2715" t="n">
        <x:v>0</x:v>
      </x:c>
    </x:row>
    <x:row r="2716">
      <x:c r="A2716" t="inlineStr">
        <x:is>
          <x:t xml:space="preserve">MG-JTAC18-101</x:t>
        </x:is>
      </x:c>
      <x:c r="B2716" t="inlineStr">
        <x:is>
          <x:t xml:space="preserve">MG-JTAC18-119</x:t>
        </x:is>
      </x:c>
      <x:c r="C2716" t="inlineStr">
        <x:is>
          <x:t xml:space="preserve">La62Cu24Al10.8Mg3.2</x:t>
        </x:is>
      </x:c>
      <x:c r="D2716" t="inlineStr">
        <x:is>
          <x:t xml:space="preserve">Mg60Ni23.6Y0.25Si0.25La15.9</x:t>
        </x:is>
      </x:c>
      <x:c r="E2716" t="inlineStr">
        <x:is>
          <x:t xml:space="preserve">La-based</x:t>
        </x:is>
      </x:c>
      <x:c r="F2716" t="inlineStr">
        <x:is>
          <x:t xml:space="preserve">Mg-based</x:t>
        </x:is>
      </x:c>
      <x:c r="G2716" t="n">
        <x:v>0</x:v>
      </x:c>
      <x:c r="H2716" t="n">
        <x:v>0.328825866374602</x:v>
      </x:c>
      <x:c r="I2716" t="n">
        <x:v>-0.6989700043360187</x:v>
      </x:c>
      <x:c r="J2716" t="n">
        <x:v>0</x:v>
      </x:c>
    </x:row>
    <x:row r="2717">
      <x:c r="A2717" t="inlineStr">
        <x:is>
          <x:t xml:space="preserve">MG-JTAC18-101</x:t>
        </x:is>
      </x:c>
      <x:c r="B2717" t="inlineStr">
        <x:is>
          <x:t xml:space="preserve">MG-JTAC18-120</x:t>
        </x:is>
      </x:c>
      <x:c r="C2717" t="inlineStr">
        <x:is>
          <x:t xml:space="preserve">La62Cu24Al10.8Mg3.2</x:t>
        </x:is>
      </x:c>
      <x:c r="D2717" t="inlineStr">
        <x:is>
          <x:t xml:space="preserve">Mg60Ni23.6Y0.5La15.9</x:t>
        </x:is>
      </x:c>
      <x:c r="E2717" t="inlineStr">
        <x:is>
          <x:t xml:space="preserve">La-based</x:t>
        </x:is>
      </x:c>
      <x:c r="F2717" t="inlineStr">
        <x:is>
          <x:t xml:space="preserve">Mg-based</x:t>
        </x:is>
      </x:c>
      <x:c r="G2717" t="n">
        <x:v>0</x:v>
      </x:c>
      <x:c r="H2717" t="n">
        <x:v>0.2869115261468175</x:v>
      </x:c>
      <x:c r="I2717" t="n">
        <x:v>-0.3979400086720376</x:v>
      </x:c>
      <x:c r="J2717" t="n">
        <x:v>0</x:v>
      </x:c>
    </x:row>
    <x:row r="2718">
      <x:c r="A2718" t="inlineStr">
        <x:is>
          <x:t xml:space="preserve">MG-JTAC18-101</x:t>
        </x:is>
      </x:c>
      <x:c r="B2718" t="inlineStr">
        <x:is>
          <x:t xml:space="preserve">MG-JTAC18-121</x:t>
        </x:is>
      </x:c>
      <x:c r="C2718" t="inlineStr">
        <x:is>
          <x:t xml:space="preserve">La62Cu24Al10.8Mg3.2</x:t>
        </x:is>
      </x:c>
      <x:c r="D2718" t="inlineStr">
        <x:is>
          <x:t xml:space="preserve">Mg60Ni23.6Y0.5Si0.1La15.8</x:t>
        </x:is>
      </x:c>
      <x:c r="E2718" t="inlineStr">
        <x:is>
          <x:t xml:space="preserve">La-based</x:t>
        </x:is>
      </x:c>
      <x:c r="F2718" t="inlineStr">
        <x:is>
          <x:t xml:space="preserve">Mg-based</x:t>
        </x:is>
      </x:c>
      <x:c r="G2718" t="n">
        <x:v>0</x:v>
      </x:c>
      <x:c r="H2718" t="n">
        <x:v>0.4055987029986723</x:v>
      </x:c>
      <x:c r="I2718" t="n">
        <x:v>-0.8239087409443188</x:v>
      </x:c>
      <x:c r="J2718" t="n">
        <x:v>0</x:v>
      </x:c>
    </x:row>
    <x:row r="2719">
      <x:c r="A2719" t="inlineStr">
        <x:is>
          <x:t xml:space="preserve">MG-JTAC18-101</x:t>
        </x:is>
      </x:c>
      <x:c r="B2719" t="inlineStr">
        <x:is>
          <x:t xml:space="preserve">MG-JTAC18-122</x:t>
        </x:is>
      </x:c>
      <x:c r="C2719" t="inlineStr">
        <x:is>
          <x:t xml:space="preserve">La62Cu24Al10.8Mg3.2</x:t>
        </x:is>
      </x:c>
      <x:c r="D2719" t="inlineStr">
        <x:is>
          <x:t xml:space="preserve">Mg60Ni23.6Y0.5Si0.5La15.75</x:t>
        </x:is>
      </x:c>
      <x:c r="E2719" t="inlineStr">
        <x:is>
          <x:t xml:space="preserve">La-based</x:t>
        </x:is>
      </x:c>
      <x:c r="F2719" t="inlineStr">
        <x:is>
          <x:t xml:space="preserve">Mg-based</x:t>
        </x:is>
      </x:c>
      <x:c r="G2719" t="n">
        <x:v>0</x:v>
      </x:c>
      <x:c r="H2719" t="n">
        <x:v>0.4821910286661061</x:v>
      </x:c>
      <x:c r="I2719" t="n">
        <x:v>-1</x:v>
      </x:c>
      <x:c r="J2719" t="n">
        <x:v>0</x:v>
      </x:c>
    </x:row>
    <x:row r="2720">
      <x:c r="A2720" t="inlineStr">
        <x:is>
          <x:t xml:space="preserve">MG-JTAC18-101</x:t>
        </x:is>
      </x:c>
      <x:c r="B2720" t="inlineStr">
        <x:is>
          <x:t xml:space="preserve">MG-JTAC18-123</x:t>
        </x:is>
      </x:c>
      <x:c r="C2720" t="inlineStr">
        <x:is>
          <x:t xml:space="preserve">La62Cu24Al10.8Mg3.2</x:t>
        </x:is>
      </x:c>
      <x:c r="D2720" t="inlineStr">
        <x:is>
          <x:t xml:space="preserve">Mg60Ni23.6Y0.75La15.65</x:t>
        </x:is>
      </x:c>
      <x:c r="E2720" t="inlineStr">
        <x:is>
          <x:t xml:space="preserve">La-based</x:t>
        </x:is>
      </x:c>
      <x:c r="F2720" t="inlineStr">
        <x:is>
          <x:t xml:space="preserve">Mg-based</x:t>
        </x:is>
      </x:c>
      <x:c r="G2720" t="n">
        <x:v>0</x:v>
      </x:c>
      <x:c r="H2720" t="n">
        <x:v>0.3069606447639351</x:v>
      </x:c>
      <x:c r="I2720" t="n">
        <x:v>-0.3979400086720376</x:v>
      </x:c>
      <x:c r="J2720" t="n">
        <x:v>0</x:v>
      </x:c>
    </x:row>
    <x:row r="2721">
      <x:c r="A2721" t="inlineStr">
        <x:is>
          <x:t xml:space="preserve">MG-JTAC18-101</x:t>
        </x:is>
      </x:c>
      <x:c r="B2721" t="inlineStr">
        <x:is>
          <x:t xml:space="preserve">MG-JTAC18-124</x:t>
        </x:is>
      </x:c>
      <x:c r="C2721" t="inlineStr">
        <x:is>
          <x:t xml:space="preserve">La62Cu24Al10.8Mg3.2</x:t>
        </x:is>
      </x:c>
      <x:c r="D2721" t="inlineStr">
        <x:is>
          <x:t xml:space="preserve">Mg60Ni23.6Y1La15.4</x:t>
        </x:is>
      </x:c>
      <x:c r="E2721" t="inlineStr">
        <x:is>
          <x:t xml:space="preserve">La-based</x:t>
        </x:is>
      </x:c>
      <x:c r="F2721" t="inlineStr">
        <x:is>
          <x:t xml:space="preserve">Mg-based</x:t>
        </x:is>
      </x:c>
      <x:c r="G2721" t="n">
        <x:v>0</x:v>
      </x:c>
      <x:c r="H2721" t="n">
        <x:v>0.2354322702119431</x:v>
      </x:c>
      <x:c r="I2721" t="n">
        <x:v>-0.5228787452803376</x:v>
      </x:c>
      <x:c r="J2721" t="n">
        <x:v>0</x:v>
      </x:c>
    </x:row>
    <x:row r="2722">
      <x:c r="A2722" t="inlineStr">
        <x:is>
          <x:t xml:space="preserve">MG-JTAC18-101</x:t>
        </x:is>
      </x:c>
      <x:c r="B2722" t="inlineStr">
        <x:is>
          <x:t xml:space="preserve">MG-JTAC18-126</x:t>
        </x:is>
      </x:c>
      <x:c r="C2722" t="inlineStr">
        <x:is>
          <x:t xml:space="preserve">La62Cu24Al10.8Mg3.2</x:t>
        </x:is>
      </x:c>
      <x:c r="D2722" t="inlineStr">
        <x:is>
          <x:t xml:space="preserve">Mg65Ni20La15</x:t>
        </x:is>
      </x:c>
      <x:c r="E2722" t="inlineStr">
        <x:is>
          <x:t xml:space="preserve">La-based</x:t>
        </x:is>
      </x:c>
      <x:c r="F2722" t="inlineStr">
        <x:is>
          <x:t xml:space="preserve">Mg-based</x:t>
        </x:is>
      </x:c>
      <x:c r="G2722" t="n">
        <x:v>0</x:v>
      </x:c>
      <x:c r="H2722" t="n">
        <x:v>0.8275609048527887</x:v>
      </x:c>
      <x:c r="I2722" t="n">
        <x:v>-1.301029995663981</x:v>
      </x:c>
      <x:c r="J2722" t="n">
        <x:v>0</x:v>
      </x:c>
    </x:row>
    <x:row r="2723">
      <x:c r="A2723" t="inlineStr">
        <x:is>
          <x:t xml:space="preserve">MG-JTAC18-102</x:t>
        </x:is>
      </x:c>
      <x:c r="B2723" t="inlineStr">
        <x:is>
          <x:t xml:space="preserve">MG-JTAC18-103</x:t>
        </x:is>
      </x:c>
      <x:c r="C2723" t="inlineStr">
        <x:is>
          <x:t xml:space="preserve">La62Cu24Al9.8Mg4.2</x:t>
        </x:is>
      </x:c>
      <x:c r="D2723" t="inlineStr">
        <x:is>
          <x:t xml:space="preserve">La66Al14Cu20</x:t>
        </x:is>
      </x:c>
      <x:c r="E2723" t="inlineStr">
        <x:is>
          <x:t xml:space="preserve">La-based</x:t>
        </x:is>
      </x:c>
      <x:c r="F2723" t="inlineStr">
        <x:is>
          <x:t xml:space="preserve">La-based</x:t>
        </x:is>
      </x:c>
      <x:c r="G2723" t="n">
        <x:v>1</x:v>
      </x:c>
      <x:c r="H2723" t="n">
        <x:v>0.1367430122619526</x:v>
      </x:c>
      <x:c r="I2723" t="n">
        <x:v>-0.6989700043360187</x:v>
      </x:c>
      <x:c r="J2723" t="n">
        <x:v>0</x:v>
      </x:c>
    </x:row>
    <x:row r="2724">
      <x:c r="A2724" t="inlineStr">
        <x:is>
          <x:t xml:space="preserve">MG-JTAC18-102</x:t>
        </x:is>
      </x:c>
      <x:c r="B2724" t="inlineStr">
        <x:is>
          <x:t xml:space="preserve">MG-JTAC18-110</x:t>
        </x:is>
      </x:c>
      <x:c r="C2724" t="inlineStr">
        <x:is>
          <x:t xml:space="preserve">La62Cu24Al9.8Mg4.2</x:t>
        </x:is>
      </x:c>
      <x:c r="D2724" t="inlineStr">
        <x:is>
          <x:t xml:space="preserve">Mg50Ni30La20</x:t>
        </x:is>
      </x:c>
      <x:c r="E2724" t="inlineStr">
        <x:is>
          <x:t xml:space="preserve">La-based</x:t>
        </x:is>
      </x:c>
      <x:c r="F2724" t="inlineStr">
        <x:is>
          <x:t xml:space="preserve">Mg-based</x:t>
        </x:is>
      </x:c>
      <x:c r="G2724" t="n">
        <x:v>0</x:v>
      </x:c>
      <x:c r="H2724" t="n">
        <x:v>0.5807248671381725</x:v>
      </x:c>
      <x:c r="I2724" t="n">
        <x:v>-1</x:v>
      </x:c>
      <x:c r="J2724" t="n">
        <x:v>0</x:v>
      </x:c>
    </x:row>
    <x:row r="2725">
      <x:c r="A2725" t="inlineStr">
        <x:is>
          <x:t xml:space="preserve">MG-JTAC18-102</x:t>
        </x:is>
      </x:c>
      <x:c r="B2725" t="inlineStr">
        <x:is>
          <x:t xml:space="preserve">MG-JTAC18-114</x:t>
        </x:is>
      </x:c>
      <x:c r="C2725" t="inlineStr">
        <x:is>
          <x:t xml:space="preserve">La62Cu24Al9.8Mg4.2</x:t>
        </x:is>
      </x:c>
      <x:c r="D2725" t="inlineStr">
        <x:is>
          <x:t xml:space="preserve">Mg60Ni23.6B2.89La13.51</x:t>
        </x:is>
      </x:c>
      <x:c r="E2725" t="inlineStr">
        <x:is>
          <x:t xml:space="preserve">La-based</x:t>
        </x:is>
      </x:c>
      <x:c r="F2725" t="inlineStr">
        <x:is>
          <x:t xml:space="preserve">Mg-based</x:t>
        </x:is>
      </x:c>
      <x:c r="G2725" t="n">
        <x:v>0</x:v>
      </x:c>
      <x:c r="H2725" t="n">
        <x:v>1.215803906150975</x:v>
      </x:c>
      <x:c r="I2725" t="n">
        <x:v>-1</x:v>
      </x:c>
      <x:c r="J2725" t="n">
        <x:v>0</x:v>
      </x:c>
    </x:row>
    <x:row r="2726">
      <x:c r="A2726" t="inlineStr">
        <x:is>
          <x:t xml:space="preserve">MG-JTAC18-102</x:t>
        </x:is>
      </x:c>
      <x:c r="B2726" t="inlineStr">
        <x:is>
          <x:t xml:space="preserve">MG-JTAC18-125</x:t>
        </x:is>
      </x:c>
      <x:c r="C2726" t="inlineStr">
        <x:is>
          <x:t xml:space="preserve">La62Cu24Al9.8Mg4.2</x:t>
        </x:is>
      </x:c>
      <x:c r="D2726" t="inlineStr">
        <x:is>
          <x:t xml:space="preserve">Mg65Cu25Y10</x:t>
        </x:is>
      </x:c>
      <x:c r="E2726" t="inlineStr">
        <x:is>
          <x:t xml:space="preserve">La-based</x:t>
        </x:is>
      </x:c>
      <x:c r="F2726" t="inlineStr">
        <x:is>
          <x:t xml:space="preserve">Mg-based</x:t>
        </x:is>
      </x:c>
      <x:c r="G2726" t="n">
        <x:v>0</x:v>
      </x:c>
      <x:c r="H2726" t="n">
        <x:v>0.5737955627157725</x:v>
      </x:c>
      <x:c r="I2726" t="n">
        <x:v>-0.1549019599857432</x:v>
      </x:c>
      <x:c r="J2726" t="n">
        <x:v>0</x:v>
      </x:c>
    </x:row>
    <x:row r="2727">
      <x:c r="A2727" t="inlineStr">
        <x:is>
          <x:t xml:space="preserve">MG-JTAC18-103</x:t>
        </x:is>
      </x:c>
      <x:c r="B2727" t="inlineStr">
        <x:is>
          <x:t xml:space="preserve">MG-JTAC18-110</x:t>
        </x:is>
      </x:c>
      <x:c r="C2727" t="inlineStr">
        <x:is>
          <x:t xml:space="preserve">La66Al14Cu20</x:t>
        </x:is>
      </x:c>
      <x:c r="D2727" t="inlineStr">
        <x:is>
          <x:t xml:space="preserve">Mg50Ni30La20</x:t>
        </x:is>
      </x:c>
      <x:c r="E2727" t="inlineStr">
        <x:is>
          <x:t xml:space="preserve">La-based</x:t>
        </x:is>
      </x:c>
      <x:c r="F2727" t="inlineStr">
        <x:is>
          <x:t xml:space="preserve">Mg-based</x:t>
        </x:is>
      </x:c>
      <x:c r="G2727" t="n">
        <x:v>0</x:v>
      </x:c>
      <x:c r="H2727" t="n">
        <x:v>0.6198324107485677</x:v>
      </x:c>
      <x:c r="I2727" t="n">
        <x:v>-0.3010299956639812</x:v>
      </x:c>
      <x:c r="J2727" t="n">
        <x:v>0</x:v>
      </x:c>
    </x:row>
    <x:row r="2728">
      <x:c r="A2728" t="inlineStr">
        <x:is>
          <x:t xml:space="preserve">MG-JTAC18-103</x:t>
        </x:is>
      </x:c>
      <x:c r="B2728" t="inlineStr">
        <x:is>
          <x:t xml:space="preserve">MG-JTAC18-114</x:t>
        </x:is>
      </x:c>
      <x:c r="C2728" t="inlineStr">
        <x:is>
          <x:t xml:space="preserve">La66Al14Cu20</x:t>
        </x:is>
      </x:c>
      <x:c r="D2728" t="inlineStr">
        <x:is>
          <x:t xml:space="preserve">Mg60Ni23.6B2.89La13.51</x:t>
        </x:is>
      </x:c>
      <x:c r="E2728" t="inlineStr">
        <x:is>
          <x:t xml:space="preserve">La-based</x:t>
        </x:is>
      </x:c>
      <x:c r="F2728" t="inlineStr">
        <x:is>
          <x:t xml:space="preserve">Mg-based</x:t>
        </x:is>
      </x:c>
      <x:c r="G2728" t="n">
        <x:v>0</x:v>
      </x:c>
      <x:c r="H2728" t="n">
        <x:v>1.161964581090774</x:v>
      </x:c>
      <x:c r="I2728" t="n">
        <x:v>-0.3010299956639812</x:v>
      </x:c>
      <x:c r="J2728" t="n">
        <x:v>0</x:v>
      </x:c>
    </x:row>
    <x:row r="2729">
      <x:c r="A2729" t="inlineStr">
        <x:is>
          <x:t xml:space="preserve">MG-JTAC18-103</x:t>
        </x:is>
      </x:c>
      <x:c r="B2729" t="inlineStr">
        <x:is>
          <x:t xml:space="preserve">MG-JTAC18-125</x:t>
        </x:is>
      </x:c>
      <x:c r="C2729" t="inlineStr">
        <x:is>
          <x:t xml:space="preserve">La66Al14Cu20</x:t>
        </x:is>
      </x:c>
      <x:c r="D2729" t="inlineStr">
        <x:is>
          <x:t xml:space="preserve">Mg65Cu25Y10</x:t>
        </x:is>
      </x:c>
      <x:c r="E2729" t="inlineStr">
        <x:is>
          <x:t xml:space="preserve">La-based</x:t>
        </x:is>
      </x:c>
      <x:c r="F2729" t="inlineStr">
        <x:is>
          <x:t xml:space="preserve">Mg-based</x:t>
        </x:is>
      </x:c>
      <x:c r="G2729" t="n">
        <x:v>0</x:v>
      </x:c>
      <x:c r="H2729" t="n">
        <x:v>0.4392987003101808</x:v>
      </x:c>
      <x:c r="I2729" t="n">
        <x:v>0.5440680443502757</x:v>
      </x:c>
      <x:c r="J2729" t="n">
        <x:v>1</x:v>
      </x:c>
    </x:row>
    <x:row r="2730">
      <x:c r="A2730" t="inlineStr">
        <x:is>
          <x:t xml:space="preserve">MG-JTAC18-104</x:t>
        </x:is>
      </x:c>
      <x:c r="B2730" t="inlineStr">
        <x:is>
          <x:t xml:space="preserve">MG-JTAC18-105</x:t>
        </x:is>
      </x:c>
      <x:c r="C2730" t="inlineStr">
        <x:is>
          <x:t xml:space="preserve">(La0.3Ce0.7)65Al10Co25</x:t>
        </x:is>
      </x:c>
      <x:c r="D2730" t="inlineStr">
        <x:is>
          <x:t xml:space="preserve">(La0.4Ce0.6)65Al10Co25</x:t>
        </x:is>
      </x:c>
      <x:c r="E2730" t="inlineStr">
        <x:is>
          <x:t xml:space="preserve">La-based</x:t>
        </x:is>
      </x:c>
      <x:c r="F2730" t="inlineStr">
        <x:is>
          <x:t xml:space="preserve">La-based</x:t>
        </x:is>
      </x:c>
      <x:c r="G2730" t="n">
        <x:v>1</x:v>
      </x:c>
      <x:c r="H2730" t="n">
        <x:v>0.5516708495302468</x:v>
      </x:c>
      <x:c r="I2730" t="n">
        <x:v>0.1249387366083</x:v>
      </x:c>
      <x:c r="J2730" t="n">
        <x:v>1</x:v>
      </x:c>
    </x:row>
    <x:row r="2731">
      <x:c r="A2731" t="inlineStr">
        <x:is>
          <x:t xml:space="preserve">MG-JTAC18-104</x:t>
        </x:is>
      </x:c>
      <x:c r="B2731" t="inlineStr">
        <x:is>
          <x:t xml:space="preserve">MG-JTAC18-107</x:t>
        </x:is>
      </x:c>
      <x:c r="C2731" t="inlineStr">
        <x:is>
          <x:t xml:space="preserve">(La0.3Ce0.7)65Al10Co25</x:t>
        </x:is>
      </x:c>
      <x:c r="D2731" t="inlineStr">
        <x:is>
          <x:t xml:space="preserve">(La0.6Ce0.4)65Al10Co25</x:t>
        </x:is>
      </x:c>
      <x:c r="E2731" t="inlineStr">
        <x:is>
          <x:t xml:space="preserve">La-based</x:t>
        </x:is>
      </x:c>
      <x:c r="F2731" t="inlineStr">
        <x:is>
          <x:t xml:space="preserve">La-based</x:t>
        </x:is>
      </x:c>
      <x:c r="G2731" t="n">
        <x:v>1</x:v>
      </x:c>
      <x:c r="H2731" t="n">
        <x:v>0.8162848239236915</x:v>
      </x:c>
      <x:c r="I2731" t="n">
        <x:v>0.3467874862246564</x:v>
      </x:c>
      <x:c r="J2731" t="n">
        <x:v>1</x:v>
      </x:c>
    </x:row>
    <x:row r="2732">
      <x:c r="A2732" t="inlineStr">
        <x:is>
          <x:t xml:space="preserve">MG-JTAC18-104</x:t>
        </x:is>
      </x:c>
      <x:c r="B2732" t="inlineStr">
        <x:is>
          <x:t xml:space="preserve">MG-JTAC18-108</x:t>
        </x:is>
      </x:c>
      <x:c r="C2732" t="inlineStr">
        <x:is>
          <x:t xml:space="preserve">(La0.3Ce0.7)65Al10Co25</x:t>
        </x:is>
      </x:c>
      <x:c r="D2732" t="inlineStr">
        <x:is>
          <x:t xml:space="preserve">(La0.7Ce0.3)65Al10Co25</x:t>
        </x:is>
      </x:c>
      <x:c r="E2732" t="inlineStr">
        <x:is>
          <x:t xml:space="preserve">La-based</x:t>
        </x:is>
      </x:c>
      <x:c r="F2732" t="inlineStr">
        <x:is>
          <x:t xml:space="preserve">La-based</x:t>
        </x:is>
      </x:c>
      <x:c r="G2732" t="n">
        <x:v>1</x:v>
      </x:c>
      <x:c r="H2732" t="n">
        <x:v>1.201464903444902</x:v>
      </x:c>
      <x:c r="I2732" t="n">
        <x:v>0.4436974992327128</x:v>
      </x:c>
      <x:c r="J2732" t="n">
        <x:v>1</x:v>
      </x:c>
    </x:row>
    <x:row r="2733">
      <x:c r="A2733" t="inlineStr">
        <x:is>
          <x:t xml:space="preserve">MG-JTAC18-104</x:t>
        </x:is>
      </x:c>
      <x:c r="B2733" t="inlineStr">
        <x:is>
          <x:t xml:space="preserve">MG-JTAC18-112</x:t>
        </x:is>
      </x:c>
      <x:c r="C2733" t="inlineStr">
        <x:is>
          <x:t xml:space="preserve">(La0.3Ce0.7)65Al10Co25</x:t>
        </x:is>
      </x:c>
      <x:c r="D2733" t="inlineStr">
        <x:is>
          <x:t xml:space="preserve">Mg60Ni20La20</x:t>
        </x:is>
      </x:c>
      <x:c r="E2733" t="inlineStr">
        <x:is>
          <x:t xml:space="preserve">La-based</x:t>
        </x:is>
      </x:c>
      <x:c r="F2733" t="inlineStr">
        <x:is>
          <x:t xml:space="preserve">Mg-based</x:t>
        </x:is>
      </x:c>
      <x:c r="G2733" t="n">
        <x:v>0</x:v>
      </x:c>
      <x:c r="H2733" t="n">
        <x:v>0.8237014476622091</x:v>
      </x:c>
      <x:c r="I2733" t="n">
        <x:v>-1.653212513775344</x:v>
      </x:c>
      <x:c r="J2733" t="n">
        <x:v>0</x:v>
      </x:c>
    </x:row>
    <x:row r="2734">
      <x:c r="A2734" t="inlineStr">
        <x:is>
          <x:t xml:space="preserve">MG-JTAC18-105</x:t>
        </x:is>
      </x:c>
      <x:c r="B2734" t="inlineStr">
        <x:is>
          <x:t xml:space="preserve">MG-JTAC18-106</x:t>
        </x:is>
      </x:c>
      <x:c r="C2734" t="inlineStr">
        <x:is>
          <x:t xml:space="preserve">(La0.4Ce0.6)65Al10Co25</x:t>
        </x:is>
      </x:c>
      <x:c r="D2734" t="inlineStr">
        <x:is>
          <x:t xml:space="preserve">(La0.5Ce0.5)65Al10Co25</x:t>
        </x:is>
      </x:c>
      <x:c r="E2734" t="inlineStr">
        <x:is>
          <x:t xml:space="preserve">La-based</x:t>
        </x:is>
      </x:c>
      <x:c r="F2734" t="inlineStr">
        <x:is>
          <x:t xml:space="preserve">La-based</x:t>
        </x:is>
      </x:c>
      <x:c r="G2734" t="n">
        <x:v>1</x:v>
      </x:c>
      <x:c r="H2734" t="n">
        <x:v>1.025198897445499</x:v>
      </x:c>
      <x:c r="I2734" t="n">
        <x:v>0.09691001300805646</x:v>
      </x:c>
      <x:c r="J2734" t="n">
        <x:v>1</x:v>
      </x:c>
    </x:row>
    <x:row r="2735">
      <x:c r="A2735" t="inlineStr">
        <x:is>
          <x:t xml:space="preserve">MG-JTAC18-105</x:t>
        </x:is>
      </x:c>
      <x:c r="B2735" t="inlineStr">
        <x:is>
          <x:t xml:space="preserve">MG-JTAC18-107</x:t>
        </x:is>
      </x:c>
      <x:c r="C2735" t="inlineStr">
        <x:is>
          <x:t xml:space="preserve">(La0.4Ce0.6)65Al10Co25</x:t>
        </x:is>
      </x:c>
      <x:c r="D2735" t="inlineStr">
        <x:is>
          <x:t xml:space="preserve">(La0.6Ce0.4)65Al10Co25</x:t>
        </x:is>
      </x:c>
      <x:c r="E2735" t="inlineStr">
        <x:is>
          <x:t xml:space="preserve">La-based</x:t>
        </x:is>
      </x:c>
      <x:c r="F2735" t="inlineStr">
        <x:is>
          <x:t xml:space="preserve">La-based</x:t>
        </x:is>
      </x:c>
      <x:c r="G2735" t="n">
        <x:v>1</x:v>
      </x:c>
      <x:c r="H2735" t="n">
        <x:v>0.6574081145045897</x:v>
      </x:c>
      <x:c r="I2735" t="n">
        <x:v>0.2218487496163564</x:v>
      </x:c>
      <x:c r="J2735" t="n">
        <x:v>1</x:v>
      </x:c>
    </x:row>
    <x:row r="2736">
      <x:c r="A2736" t="inlineStr">
        <x:is>
          <x:t xml:space="preserve">MG-JTAC18-105</x:t>
        </x:is>
      </x:c>
      <x:c r="B2736" t="inlineStr">
        <x:is>
          <x:t xml:space="preserve">MG-JTAC18-108</x:t>
        </x:is>
      </x:c>
      <x:c r="C2736" t="inlineStr">
        <x:is>
          <x:t xml:space="preserve">(La0.4Ce0.6)65Al10Co25</x:t>
        </x:is>
      </x:c>
      <x:c r="D2736" t="inlineStr">
        <x:is>
          <x:t xml:space="preserve">(La0.7Ce0.3)65Al10Co25</x:t>
        </x:is>
      </x:c>
      <x:c r="E2736" t="inlineStr">
        <x:is>
          <x:t xml:space="preserve">La-based</x:t>
        </x:is>
      </x:c>
      <x:c r="F2736" t="inlineStr">
        <x:is>
          <x:t xml:space="preserve">La-based</x:t>
        </x:is>
      </x:c>
      <x:c r="G2736" t="n">
        <x:v>1</x:v>
      </x:c>
      <x:c r="H2736" t="n">
        <x:v>1.069228590169713</x:v>
      </x:c>
      <x:c r="I2736" t="n">
        <x:v>0.3187587626244128</x:v>
      </x:c>
      <x:c r="J2736" t="n">
        <x:v>1</x:v>
      </x:c>
    </x:row>
    <x:row r="2737">
      <x:c r="A2737" t="inlineStr">
        <x:is>
          <x:t xml:space="preserve">MG-JTAC18-105</x:t>
        </x:is>
      </x:c>
      <x:c r="B2737" t="inlineStr">
        <x:is>
          <x:t xml:space="preserve">MG-JTAC18-112</x:t>
        </x:is>
      </x:c>
      <x:c r="C2737" t="inlineStr">
        <x:is>
          <x:t xml:space="preserve">(La0.4Ce0.6)65Al10Co25</x:t>
        </x:is>
      </x:c>
      <x:c r="D2737" t="inlineStr">
        <x:is>
          <x:t xml:space="preserve">Mg60Ni20La20</x:t>
        </x:is>
      </x:c>
      <x:c r="E2737" t="inlineStr">
        <x:is>
          <x:t xml:space="preserve">La-based</x:t>
        </x:is>
      </x:c>
      <x:c r="F2737" t="inlineStr">
        <x:is>
          <x:t xml:space="preserve">Mg-based</x:t>
        </x:is>
      </x:c>
      <x:c r="G2737" t="n">
        <x:v>0</x:v>
      </x:c>
      <x:c r="H2737" t="n">
        <x:v>0.2981096213703005</x:v>
      </x:c>
      <x:c r="I2737" t="n">
        <x:v>-1.778151250383644</x:v>
      </x:c>
      <x:c r="J2737" t="n">
        <x:v>0</x:v>
      </x:c>
    </x:row>
    <x:row r="2738">
      <x:c r="A2738" t="inlineStr">
        <x:is>
          <x:t xml:space="preserve">MG-JTAC18-106</x:t>
        </x:is>
      </x:c>
      <x:c r="B2738" t="inlineStr">
        <x:is>
          <x:t xml:space="preserve">MG-JTAC18-112</x:t>
        </x:is>
      </x:c>
      <x:c r="C2738" t="inlineStr">
        <x:is>
          <x:t xml:space="preserve">(La0.5Ce0.5)65Al10Co25</x:t>
        </x:is>
      </x:c>
      <x:c r="D2738" t="inlineStr">
        <x:is>
          <x:t xml:space="preserve">Mg60Ni20La20</x:t>
        </x:is>
      </x:c>
      <x:c r="E2738" t="inlineStr">
        <x:is>
          <x:t xml:space="preserve">La-based</x:t>
        </x:is>
      </x:c>
      <x:c r="F2738" t="inlineStr">
        <x:is>
          <x:t xml:space="preserve">Mg-based</x:t>
        </x:is>
      </x:c>
      <x:c r="G2738" t="n">
        <x:v>0</x:v>
      </x:c>
      <x:c r="H2738" t="n">
        <x:v>0.8229293015213763</x:v>
      </x:c>
      <x:c r="I2738" t="n">
        <x:v>-1.8750612633917</x:v>
      </x:c>
      <x:c r="J2738" t="n">
        <x:v>0</x:v>
      </x:c>
    </x:row>
    <x:row r="2739">
      <x:c r="A2739" t="inlineStr">
        <x:is>
          <x:t xml:space="preserve">MG-JTAC18-106</x:t>
        </x:is>
      </x:c>
      <x:c r="B2739" t="inlineStr">
        <x:is>
          <x:t xml:space="preserve">MG-JTAC18-117</x:t>
        </x:is>
      </x:c>
      <x:c r="C2739" t="inlineStr">
        <x:is>
          <x:t xml:space="preserve">(La0.5Ce0.5)65Al10Co25</x:t>
        </x:is>
      </x:c>
      <x:c r="D2739" t="inlineStr">
        <x:is>
          <x:t xml:space="preserve">Mg60Ni23.6Si0.5La15.9</x:t>
        </x:is>
      </x:c>
      <x:c r="E2739" t="inlineStr">
        <x:is>
          <x:t xml:space="preserve">La-based</x:t>
        </x:is>
      </x:c>
      <x:c r="F2739" t="inlineStr">
        <x:is>
          <x:t xml:space="preserve">Mg-based</x:t>
        </x:is>
      </x:c>
      <x:c r="G2739" t="n">
        <x:v>0</x:v>
      </x:c>
      <x:c r="H2739" t="n">
        <x:v>0.9913063032745896</x:v>
      </x:c>
      <x:c r="I2739" t="n">
        <x:v>-1.176091259055681</x:v>
      </x:c>
      <x:c r="J2739" t="n">
        <x:v>0</x:v>
      </x:c>
    </x:row>
    <x:row r="2740">
      <x:c r="A2740" t="inlineStr">
        <x:is>
          <x:t xml:space="preserve">MG-JTAC18-106</x:t>
        </x:is>
      </x:c>
      <x:c r="B2740" t="inlineStr">
        <x:is>
          <x:t xml:space="preserve">MG-JTAC18-118</x:t>
        </x:is>
      </x:c>
      <x:c r="C2740" t="inlineStr">
        <x:is>
          <x:t xml:space="preserve">(La0.5Ce0.5)65Al10Co25</x:t>
        </x:is>
      </x:c>
      <x:c r="D2740" t="inlineStr">
        <x:is>
          <x:t xml:space="preserve">Mg60Ni23.6Y0.25La16.15</x:t>
        </x:is>
      </x:c>
      <x:c r="E2740" t="inlineStr">
        <x:is>
          <x:t xml:space="preserve">La-based</x:t>
        </x:is>
      </x:c>
      <x:c r="F2740" t="inlineStr">
        <x:is>
          <x:t xml:space="preserve">Mg-based</x:t>
        </x:is>
      </x:c>
      <x:c r="G2740" t="n">
        <x:v>0</x:v>
      </x:c>
      <x:c r="H2740" t="n">
        <x:v>0.9136504347930803</x:v>
      </x:c>
      <x:c r="I2740" t="n">
        <x:v>-0.6320232147054057</x:v>
      </x:c>
      <x:c r="J2740" t="n">
        <x:v>0</x:v>
      </x:c>
    </x:row>
    <x:row r="2741">
      <x:c r="A2741" t="inlineStr">
        <x:is>
          <x:t xml:space="preserve">MG-JTAC18-106</x:t>
        </x:is>
      </x:c>
      <x:c r="B2741" t="inlineStr">
        <x:is>
          <x:t xml:space="preserve">MG-JTAC18-119</x:t>
        </x:is>
      </x:c>
      <x:c r="C2741" t="inlineStr">
        <x:is>
          <x:t xml:space="preserve">(La0.5Ce0.5)65Al10Co25</x:t>
        </x:is>
      </x:c>
      <x:c r="D2741" t="inlineStr">
        <x:is>
          <x:t xml:space="preserve">Mg60Ni23.6Y0.25Si0.25La15.9</x:t>
        </x:is>
      </x:c>
      <x:c r="E2741" t="inlineStr">
        <x:is>
          <x:t xml:space="preserve">La-based</x:t>
        </x:is>
      </x:c>
      <x:c r="F2741" t="inlineStr">
        <x:is>
          <x:t xml:space="preserve">Mg-based</x:t>
        </x:is>
      </x:c>
      <x:c r="G2741" t="n">
        <x:v>0</x:v>
      </x:c>
      <x:c r="H2741" t="n">
        <x:v>1.190560037501019</x:v>
      </x:c>
      <x:c r="I2741" t="n">
        <x:v>-0.8750612633917001</x:v>
      </x:c>
      <x:c r="J2741" t="n">
        <x:v>0</x:v>
      </x:c>
    </x:row>
    <x:row r="2742">
      <x:c r="A2742" t="inlineStr">
        <x:is>
          <x:t xml:space="preserve">MG-JTAC18-106</x:t>
        </x:is>
      </x:c>
      <x:c r="B2742" t="inlineStr">
        <x:is>
          <x:t xml:space="preserve">MG-JTAC18-120</x:t>
        </x:is>
      </x:c>
      <x:c r="C2742" t="inlineStr">
        <x:is>
          <x:t xml:space="preserve">(La0.5Ce0.5)65Al10Co25</x:t>
        </x:is>
      </x:c>
      <x:c r="D2742" t="inlineStr">
        <x:is>
          <x:t xml:space="preserve">Mg60Ni23.6Y0.5La15.9</x:t>
        </x:is>
      </x:c>
      <x:c r="E2742" t="inlineStr">
        <x:is>
          <x:t xml:space="preserve">La-based</x:t>
        </x:is>
      </x:c>
      <x:c r="F2742" t="inlineStr">
        <x:is>
          <x:t xml:space="preserve">Mg-based</x:t>
        </x:is>
      </x:c>
      <x:c r="G2742" t="n">
        <x:v>0</x:v>
      </x:c>
      <x:c r="H2742" t="n">
        <x:v>1.033838593971796</x:v>
      </x:c>
      <x:c r="I2742" t="n">
        <x:v>-0.574031267727719</x:v>
      </x:c>
      <x:c r="J2742" t="n">
        <x:v>0</x:v>
      </x:c>
    </x:row>
    <x:row r="2743">
      <x:c r="A2743" t="inlineStr">
        <x:is>
          <x:t xml:space="preserve">MG-JTAC18-106</x:t>
        </x:is>
      </x:c>
      <x:c r="B2743" t="inlineStr">
        <x:is>
          <x:t xml:space="preserve">MG-JTAC18-122</x:t>
        </x:is>
      </x:c>
      <x:c r="C2743" t="inlineStr">
        <x:is>
          <x:t xml:space="preserve">(La0.5Ce0.5)65Al10Co25</x:t>
        </x:is>
      </x:c>
      <x:c r="D2743" t="inlineStr">
        <x:is>
          <x:t xml:space="preserve">Mg60Ni23.6Y0.5Si0.5La15.75</x:t>
        </x:is>
      </x:c>
      <x:c r="E2743" t="inlineStr">
        <x:is>
          <x:t xml:space="preserve">La-based</x:t>
        </x:is>
      </x:c>
      <x:c r="F2743" t="inlineStr">
        <x:is>
          <x:t xml:space="preserve">Mg-based</x:t>
        </x:is>
      </x:c>
      <x:c r="G2743" t="n">
        <x:v>0</x:v>
      </x:c>
      <x:c r="H2743" t="n">
        <x:v>0.882940831473218</x:v>
      </x:c>
      <x:c r="I2743" t="n">
        <x:v>-1.176091259055681</x:v>
      </x:c>
      <x:c r="J2743" t="n">
        <x:v>0</x:v>
      </x:c>
    </x:row>
    <x:row r="2744">
      <x:c r="A2744" t="inlineStr">
        <x:is>
          <x:t xml:space="preserve">MG-JTAC18-106</x:t>
        </x:is>
      </x:c>
      <x:c r="B2744" t="inlineStr">
        <x:is>
          <x:t xml:space="preserve">MG-JTAC18-123</x:t>
        </x:is>
      </x:c>
      <x:c r="C2744" t="inlineStr">
        <x:is>
          <x:t xml:space="preserve">(La0.5Ce0.5)65Al10Co25</x:t>
        </x:is>
      </x:c>
      <x:c r="D2744" t="inlineStr">
        <x:is>
          <x:t xml:space="preserve">Mg60Ni23.6Y0.75La15.65</x:t>
        </x:is>
      </x:c>
      <x:c r="E2744" t="inlineStr">
        <x:is>
          <x:t xml:space="preserve">La-based</x:t>
        </x:is>
      </x:c>
      <x:c r="F2744" t="inlineStr">
        <x:is>
          <x:t xml:space="preserve">Mg-based</x:t>
        </x:is>
      </x:c>
      <x:c r="G2744" t="n">
        <x:v>0</x:v>
      </x:c>
      <x:c r="H2744" t="n">
        <x:v>1.132875418999337</x:v>
      </x:c>
      <x:c r="I2744" t="n">
        <x:v>-0.574031267727719</x:v>
      </x:c>
      <x:c r="J2744" t="n">
        <x:v>0</x:v>
      </x:c>
    </x:row>
    <x:row r="2745">
      <x:c r="A2745" t="inlineStr">
        <x:is>
          <x:t xml:space="preserve">MG-JTAC18-106</x:t>
        </x:is>
      </x:c>
      <x:c r="B2745" t="inlineStr">
        <x:is>
          <x:t xml:space="preserve">MG-JTAC18-124</x:t>
        </x:is>
      </x:c>
      <x:c r="C2745" t="inlineStr">
        <x:is>
          <x:t xml:space="preserve">(La0.5Ce0.5)65Al10Co25</x:t>
        </x:is>
      </x:c>
      <x:c r="D2745" t="inlineStr">
        <x:is>
          <x:t xml:space="preserve">Mg60Ni23.6Y1La15.4</x:t>
        </x:is>
      </x:c>
      <x:c r="E2745" t="inlineStr">
        <x:is>
          <x:t xml:space="preserve">La-based</x:t>
        </x:is>
      </x:c>
      <x:c r="F2745" t="inlineStr">
        <x:is>
          <x:t xml:space="preserve">Mg-based</x:t>
        </x:is>
      </x:c>
      <x:c r="G2745" t="n">
        <x:v>0</x:v>
      </x:c>
      <x:c r="H2745" t="n">
        <x:v>1.122212928695138</x:v>
      </x:c>
      <x:c r="I2745" t="n">
        <x:v>-0.698970004336019</x:v>
      </x:c>
      <x:c r="J2745" t="n">
        <x:v>0</x:v>
      </x:c>
    </x:row>
    <x:row r="2746">
      <x:c r="A2746" t="inlineStr">
        <x:is>
          <x:t xml:space="preserve">MG-JTAC18-106</x:t>
        </x:is>
      </x:c>
      <x:c r="B2746" t="inlineStr">
        <x:is>
          <x:t xml:space="preserve">MG-JTAC18-126</x:t>
        </x:is>
      </x:c>
      <x:c r="C2746" t="inlineStr">
        <x:is>
          <x:t xml:space="preserve">(La0.5Ce0.5)65Al10Co25</x:t>
        </x:is>
      </x:c>
      <x:c r="D2746" t="inlineStr">
        <x:is>
          <x:t xml:space="preserve">Mg65Ni20La15</x:t>
        </x:is>
      </x:c>
      <x:c r="E2746" t="inlineStr">
        <x:is>
          <x:t xml:space="preserve">La-based</x:t>
        </x:is>
      </x:c>
      <x:c r="F2746" t="inlineStr">
        <x:is>
          <x:t xml:space="preserve">Mg-based</x:t>
        </x:is>
      </x:c>
      <x:c r="G2746" t="n">
        <x:v>0</x:v>
      </x:c>
      <x:c r="H2746" t="n">
        <x:v>0.4928415427259415</x:v>
      </x:c>
      <x:c r="I2746" t="n">
        <x:v>-1.477121254719663</x:v>
      </x:c>
      <x:c r="J2746" t="n">
        <x:v>0</x:v>
      </x:c>
    </x:row>
    <x:row r="2747">
      <x:c r="A2747" t="inlineStr">
        <x:is>
          <x:t xml:space="preserve">MG-JTAC18-107</x:t>
        </x:is>
      </x:c>
      <x:c r="B2747" t="inlineStr">
        <x:is>
          <x:t xml:space="preserve">MG-JTAC18-108</x:t>
        </x:is>
      </x:c>
      <x:c r="C2747" t="inlineStr">
        <x:is>
          <x:t xml:space="preserve">(La0.6Ce0.4)65Al10Co25</x:t>
        </x:is>
      </x:c>
      <x:c r="D2747" t="inlineStr">
        <x:is>
          <x:t xml:space="preserve">(La0.7Ce0.3)65Al10Co25</x:t>
        </x:is>
      </x:c>
      <x:c r="E2747" t="inlineStr">
        <x:is>
          <x:t xml:space="preserve">La-based</x:t>
        </x:is>
      </x:c>
      <x:c r="F2747" t="inlineStr">
        <x:is>
          <x:t xml:space="preserve">La-based</x:t>
        </x:is>
      </x:c>
      <x:c r="G2747" t="n">
        <x:v>1</x:v>
      </x:c>
      <x:c r="H2747" t="n">
        <x:v>0.4204658503041241</x:v>
      </x:c>
      <x:c r="I2747" t="n">
        <x:v>0.09691001300805646</x:v>
      </x:c>
      <x:c r="J2747" t="n">
        <x:v>1</x:v>
      </x:c>
    </x:row>
    <x:row r="2748">
      <x:c r="A2748" t="inlineStr">
        <x:is>
          <x:t xml:space="preserve">MG-JTAC18-107</x:t>
        </x:is>
      </x:c>
      <x:c r="B2748" t="inlineStr">
        <x:is>
          <x:t xml:space="preserve">MG-JTAC18-109</x:t>
        </x:is>
      </x:c>
      <x:c r="C2748" t="inlineStr">
        <x:is>
          <x:t xml:space="preserve">(La0.6Ce0.4)65Al10Co25</x:t>
        </x:is>
      </x:c>
      <x:c r="D2748" t="inlineStr">
        <x:is>
          <x:t xml:space="preserve">(La0.8Ce0.2)65Al10Co25</x:t>
        </x:is>
      </x:c>
      <x:c r="E2748" t="inlineStr">
        <x:is>
          <x:t xml:space="preserve">La-based</x:t>
        </x:is>
      </x:c>
      <x:c r="F2748" t="inlineStr">
        <x:is>
          <x:t xml:space="preserve">La-based</x:t>
        </x:is>
      </x:c>
      <x:c r="G2748" t="n">
        <x:v>1</x:v>
      </x:c>
      <x:c r="H2748" t="n">
        <x:v>0.7517019385401315</x:v>
      </x:c>
      <x:c r="I2748" t="n">
        <x:v>-0.2218487496163564</x:v>
      </x:c>
      <x:c r="J2748" t="n">
        <x:v>0</x:v>
      </x:c>
    </x:row>
    <x:row r="2749">
      <x:c r="A2749" t="inlineStr">
        <x:is>
          <x:t xml:space="preserve">MG-JTAC18-107</x:t>
        </x:is>
      </x:c>
      <x:c r="B2749" t="inlineStr">
        <x:is>
          <x:t xml:space="preserve">MG-JTAC18-112</x:t>
        </x:is>
      </x:c>
      <x:c r="C2749" t="inlineStr">
        <x:is>
          <x:t xml:space="preserve">(La0.6Ce0.4)65Al10Co25</x:t>
        </x:is>
      </x:c>
      <x:c r="D2749" t="inlineStr">
        <x:is>
          <x:t xml:space="preserve">Mg60Ni20La20</x:t>
        </x:is>
      </x:c>
      <x:c r="E2749" t="inlineStr">
        <x:is>
          <x:t xml:space="preserve">La-based</x:t>
        </x:is>
      </x:c>
      <x:c r="F2749" t="inlineStr">
        <x:is>
          <x:t xml:space="preserve">Mg-based</x:t>
        </x:is>
      </x:c>
      <x:c r="G2749" t="n">
        <x:v>0</x:v>
      </x:c>
      <x:c r="H2749" t="n">
        <x:v>0.6137036711255934</x:v>
      </x:c>
      <x:c r="I2749" t="n">
        <x:v>-2</x:v>
      </x:c>
      <x:c r="J2749" t="n">
        <x:v>0</x:v>
      </x:c>
    </x:row>
    <x:row r="2750">
      <x:c r="A2750" t="inlineStr">
        <x:is>
          <x:t xml:space="preserve">MG-JTAC18-108</x:t>
        </x:is>
      </x:c>
      <x:c r="B2750" t="inlineStr">
        <x:is>
          <x:t xml:space="preserve">MG-JTAC18-109</x:t>
        </x:is>
      </x:c>
      <x:c r="C2750" t="inlineStr">
        <x:is>
          <x:t xml:space="preserve">(La0.7Ce0.3)65Al10Co25</x:t>
        </x:is>
      </x:c>
      <x:c r="D2750" t="inlineStr">
        <x:is>
          <x:t xml:space="preserve">(La0.8Ce0.2)65Al10Co25</x:t>
        </x:is>
      </x:c>
      <x:c r="E2750" t="inlineStr">
        <x:is>
          <x:t xml:space="preserve">La-based</x:t>
        </x:is>
      </x:c>
      <x:c r="F2750" t="inlineStr">
        <x:is>
          <x:t xml:space="preserve">La-based</x:t>
        </x:is>
      </x:c>
      <x:c r="G2750" t="n">
        <x:v>1</x:v>
      </x:c>
      <x:c r="H2750" t="n">
        <x:v>0.4202637442116127</x:v>
      </x:c>
      <x:c r="I2750" t="n">
        <x:v>-0.3187587626244128</x:v>
      </x:c>
      <x:c r="J2750" t="n">
        <x:v>0</x:v>
      </x:c>
    </x:row>
    <x:row r="2751">
      <x:c r="A2751" t="inlineStr">
        <x:is>
          <x:t xml:space="preserve">MG-JTAC18-108</x:t>
        </x:is>
      </x:c>
      <x:c r="B2751" t="inlineStr">
        <x:is>
          <x:t xml:space="preserve">MG-JTAC18-112</x:t>
        </x:is>
      </x:c>
      <x:c r="C2751" t="inlineStr">
        <x:is>
          <x:t xml:space="preserve">(La0.7Ce0.3)65Al10Co25</x:t>
        </x:is>
      </x:c>
      <x:c r="D2751" t="inlineStr">
        <x:is>
          <x:t xml:space="preserve">Mg60Ni20La20</x:t>
        </x:is>
      </x:c>
      <x:c r="E2751" t="inlineStr">
        <x:is>
          <x:t xml:space="preserve">La-based</x:t>
        </x:is>
      </x:c>
      <x:c r="F2751" t="inlineStr">
        <x:is>
          <x:t xml:space="preserve">Mg-based</x:t>
        </x:is>
      </x:c>
      <x:c r="G2751" t="n">
        <x:v>0</x:v>
      </x:c>
      <x:c r="H2751" t="n">
        <x:v>0.9716918920176859</x:v>
      </x:c>
      <x:c r="I2751" t="n">
        <x:v>-2.096910013008056</x:v>
      </x:c>
      <x:c r="J2751" t="n">
        <x:v>0</x:v>
      </x:c>
    </x:row>
    <x:row r="2752">
      <x:c r="A2752" t="inlineStr">
        <x:is>
          <x:t xml:space="preserve">MG-JTAC18-110</x:t>
        </x:is>
      </x:c>
      <x:c r="B2752" t="inlineStr">
        <x:is>
          <x:t xml:space="preserve">MG-JTAC18-111</x:t>
        </x:is>
      </x:c>
      <x:c r="C2752" t="inlineStr">
        <x:is>
          <x:t xml:space="preserve">Mg50Ni30La20</x:t>
        </x:is>
      </x:c>
      <x:c r="D2752" t="inlineStr">
        <x:is>
          <x:t xml:space="preserve">Mg57Ni26La17</x:t>
        </x:is>
      </x:c>
      <x:c r="E2752" t="inlineStr">
        <x:is>
          <x:t xml:space="preserve">Mg-based</x:t>
        </x:is>
      </x:c>
      <x:c r="F2752" t="inlineStr">
        <x:is>
          <x:t xml:space="preserve">Mg-based</x:t>
        </x:is>
      </x:c>
      <x:c r="G2752" t="n">
        <x:v>1</x:v>
      </x:c>
      <x:c r="H2752" t="n">
        <x:v>1.075004480918877</x:v>
      </x:c>
      <x:c r="I2752" t="n">
        <x:v>0.3010299956639812</x:v>
      </x:c>
      <x:c r="J2752" t="n">
        <x:v>1</x:v>
      </x:c>
    </x:row>
    <x:row r="2753">
      <x:c r="A2753" t="inlineStr">
        <x:is>
          <x:t xml:space="preserve">MG-JTAC18-110</x:t>
        </x:is>
      </x:c>
      <x:c r="B2753" t="inlineStr">
        <x:is>
          <x:t xml:space="preserve">MG-JTAC18-125</x:t>
        </x:is>
      </x:c>
      <x:c r="C2753" t="inlineStr">
        <x:is>
          <x:t xml:space="preserve">Mg50Ni30La20</x:t>
        </x:is>
      </x:c>
      <x:c r="D2753" t="inlineStr">
        <x:is>
          <x:t xml:space="preserve">Mg65Cu25Y10</x:t>
        </x:is>
      </x:c>
      <x:c r="E2753" t="inlineStr">
        <x:is>
          <x:t xml:space="preserve">Mg-based</x:t>
        </x:is>
      </x:c>
      <x:c r="F2753" t="inlineStr">
        <x:is>
          <x:t xml:space="preserve">Mg-based</x:t>
        </x:is>
      </x:c>
      <x:c r="G2753" t="n">
        <x:v>1</x:v>
      </x:c>
      <x:c r="H2753" t="n">
        <x:v>0.9278800979364052</x:v>
      </x:c>
      <x:c r="I2753" t="n">
        <x:v>0.8450980400142568</x:v>
      </x:c>
      <x:c r="J2753" t="n">
        <x:v>1</x:v>
      </x:c>
    </x:row>
    <x:row r="2754">
      <x:c r="A2754" t="inlineStr">
        <x:is>
          <x:t xml:space="preserve">MG-JTAC18-111</x:t>
        </x:is>
      </x:c>
      <x:c r="B2754" t="inlineStr">
        <x:is>
          <x:t xml:space="preserve">MG-JTAC18-114</x:t>
        </x:is>
      </x:c>
      <x:c r="C2754" t="inlineStr">
        <x:is>
          <x:t xml:space="preserve">Mg57Ni26La17</x:t>
        </x:is>
      </x:c>
      <x:c r="D2754" t="inlineStr">
        <x:is>
          <x:t xml:space="preserve">Mg60Ni23.6B2.89La13.51</x:t>
        </x:is>
      </x:c>
      <x:c r="E2754" t="inlineStr">
        <x:is>
          <x:t xml:space="preserve">Mg-based</x:t>
        </x:is>
      </x:c>
      <x:c r="F2754" t="inlineStr">
        <x:is>
          <x:t xml:space="preserve">Mg-based</x:t>
        </x:is>
      </x:c>
      <x:c r="G2754" t="n">
        <x:v>1</x:v>
      </x:c>
      <x:c r="H2754" t="n">
        <x:v>0.7883616589722113</x:v>
      </x:c>
      <x:c r="I2754" t="n">
        <x:v>-0.3010299956639812</x:v>
      </x:c>
      <x:c r="J2754" t="n">
        <x:v>0</x:v>
      </x:c>
    </x:row>
    <x:row r="2755">
      <x:c r="A2755" t="inlineStr">
        <x:is>
          <x:t xml:space="preserve">MG-JTAC18-111</x:t>
        </x:is>
      </x:c>
      <x:c r="B2755" t="inlineStr">
        <x:is>
          <x:t xml:space="preserve">MG-JTAC18-115</x:t>
        </x:is>
      </x:c>
      <x:c r="C2755" t="inlineStr">
        <x:is>
          <x:t xml:space="preserve">Mg57Ni26La17</x:t>
        </x:is>
      </x:c>
      <x:c r="D2755" t="inlineStr">
        <x:is>
          <x:t xml:space="preserve">Mg60Ni23.6La16.4</x:t>
        </x:is>
      </x:c>
      <x:c r="E2755" t="inlineStr">
        <x:is>
          <x:t xml:space="preserve">Mg-based</x:t>
        </x:is>
      </x:c>
      <x:c r="F2755" t="inlineStr">
        <x:is>
          <x:t xml:space="preserve">Mg-based</x:t>
        </x:is>
      </x:c>
      <x:c r="G2755" t="n">
        <x:v>1</x:v>
      </x:c>
      <x:c r="H2755" t="n">
        <x:v>0.431491785679161</x:v>
      </x:c>
      <x:c r="I2755" t="n">
        <x:v>0.09691001300805641</x:v>
      </x:c>
      <x:c r="J2755" t="n">
        <x:v>1</x:v>
      </x:c>
    </x:row>
    <x:row r="2756">
      <x:c r="A2756" t="inlineStr">
        <x:is>
          <x:t xml:space="preserve">MG-JTAC18-111</x:t>
        </x:is>
      </x:c>
      <x:c r="B2756" t="inlineStr">
        <x:is>
          <x:t xml:space="preserve">MG-JTAC18-116</x:t>
        </x:is>
      </x:c>
      <x:c r="C2756" t="inlineStr">
        <x:is>
          <x:t xml:space="preserve">Mg57Ni26La17</x:t>
        </x:is>
      </x:c>
      <x:c r="D2756" t="inlineStr">
        <x:is>
          <x:t xml:space="preserve">Mg60Ni23.6Si0.25La16.15</x:t>
        </x:is>
      </x:c>
      <x:c r="E2756" t="inlineStr">
        <x:is>
          <x:t xml:space="preserve">Mg-based</x:t>
        </x:is>
      </x:c>
      <x:c r="F2756" t="inlineStr">
        <x:is>
          <x:t xml:space="preserve">Mg-based</x:t>
        </x:is>
      </x:c>
      <x:c r="G2756" t="n">
        <x:v>1</x:v>
      </x:c>
      <x:c r="H2756" t="n">
        <x:v>0.608581283799707</x:v>
      </x:c>
      <x:c r="I2756" t="n">
        <x:v>-0.3010299956639812</x:v>
      </x:c>
      <x:c r="J2756" t="n">
        <x:v>0</x:v>
      </x:c>
    </x:row>
    <x:row r="2757">
      <x:c r="A2757" t="inlineStr">
        <x:is>
          <x:t xml:space="preserve">MG-JTAC18-111</x:t>
        </x:is>
      </x:c>
      <x:c r="B2757" t="inlineStr">
        <x:is>
          <x:t xml:space="preserve">MG-JTAC18-117</x:t>
        </x:is>
      </x:c>
      <x:c r="C2757" t="inlineStr">
        <x:is>
          <x:t xml:space="preserve">Mg57Ni26La17</x:t>
        </x:is>
      </x:c>
      <x:c r="D2757" t="inlineStr">
        <x:is>
          <x:t xml:space="preserve">Mg60Ni23.6Si0.5La15.9</x:t>
        </x:is>
      </x:c>
      <x:c r="E2757" t="inlineStr">
        <x:is>
          <x:t xml:space="preserve">Mg-based</x:t>
        </x:is>
      </x:c>
      <x:c r="F2757" t="inlineStr">
        <x:is>
          <x:t xml:space="preserve">Mg-based</x:t>
        </x:is>
      </x:c>
      <x:c r="G2757" t="n">
        <x:v>1</x:v>
      </x:c>
      <x:c r="H2757" t="n">
        <x:v>0.9821945714700391</x:v>
      </x:c>
      <x:c r="I2757" t="n">
        <x:v>-0.3010299956639812</x:v>
      </x:c>
      <x:c r="J2757" t="n">
        <x:v>0</x:v>
      </x:c>
    </x:row>
    <x:row r="2758">
      <x:c r="A2758" t="inlineStr">
        <x:is>
          <x:t xml:space="preserve">MG-JTAC18-111</x:t>
        </x:is>
      </x:c>
      <x:c r="B2758" t="inlineStr">
        <x:is>
          <x:t xml:space="preserve">MG-JTAC18-118</x:t>
        </x:is>
      </x:c>
      <x:c r="C2758" t="inlineStr">
        <x:is>
          <x:t xml:space="preserve">Mg57Ni26La17</x:t>
        </x:is>
      </x:c>
      <x:c r="D2758" t="inlineStr">
        <x:is>
          <x:t xml:space="preserve">Mg60Ni23.6Y0.25La16.15</x:t>
        </x:is>
      </x:c>
      <x:c r="E2758" t="inlineStr">
        <x:is>
          <x:t xml:space="preserve">Mg-based</x:t>
        </x:is>
      </x:c>
      <x:c r="F2758" t="inlineStr">
        <x:is>
          <x:t xml:space="preserve">Mg-based</x:t>
        </x:is>
      </x:c>
      <x:c r="G2758" t="n">
        <x:v>1</x:v>
      </x:c>
      <x:c r="H2758" t="n">
        <x:v>1.043235810075815</x:v>
      </x:c>
      <x:c r="I2758" t="n">
        <x:v>0.2430380486862945</x:v>
      </x:c>
      <x:c r="J2758" t="n">
        <x:v>1</x:v>
      </x:c>
    </x:row>
    <x:row r="2759">
      <x:c r="A2759" t="inlineStr">
        <x:is>
          <x:t xml:space="preserve">MG-JTAC18-111</x:t>
        </x:is>
      </x:c>
      <x:c r="B2759" t="inlineStr">
        <x:is>
          <x:t xml:space="preserve">MG-JTAC18-120</x:t>
        </x:is>
      </x:c>
      <x:c r="C2759" t="inlineStr">
        <x:is>
          <x:t xml:space="preserve">Mg57Ni26La17</x:t>
        </x:is>
      </x:c>
      <x:c r="D2759" t="inlineStr">
        <x:is>
          <x:t xml:space="preserve">Mg60Ni23.6Y0.5La15.9</x:t>
        </x:is>
      </x:c>
      <x:c r="E2759" t="inlineStr">
        <x:is>
          <x:t xml:space="preserve">Mg-based</x:t>
        </x:is>
      </x:c>
      <x:c r="F2759" t="inlineStr">
        <x:is>
          <x:t xml:space="preserve">Mg-based</x:t>
        </x:is>
      </x:c>
      <x:c r="G2759" t="n">
        <x:v>1</x:v>
      </x:c>
      <x:c r="H2759" t="n">
        <x:v>0.9242937627541966</x:v>
      </x:c>
      <x:c r="I2759" t="n">
        <x:v>0.3010299956639812</x:v>
      </x:c>
      <x:c r="J2759" t="n">
        <x:v>1</x:v>
      </x:c>
    </x:row>
    <x:row r="2760">
      <x:c r="A2760" t="inlineStr">
        <x:is>
          <x:t xml:space="preserve">MG-JTAC18-111</x:t>
        </x:is>
      </x:c>
      <x:c r="B2760" t="inlineStr">
        <x:is>
          <x:t xml:space="preserve">MG-JTAC18-121</x:t>
        </x:is>
      </x:c>
      <x:c r="C2760" t="inlineStr">
        <x:is>
          <x:t xml:space="preserve">Mg57Ni26La17</x:t>
        </x:is>
      </x:c>
      <x:c r="D2760" t="inlineStr">
        <x:is>
          <x:t xml:space="preserve">Mg60Ni23.6Y0.5Si0.1La15.8</x:t>
        </x:is>
      </x:c>
      <x:c r="E2760" t="inlineStr">
        <x:is>
          <x:t xml:space="preserve">Mg-based</x:t>
        </x:is>
      </x:c>
      <x:c r="F2760" t="inlineStr">
        <x:is>
          <x:t xml:space="preserve">Mg-based</x:t>
        </x:is>
      </x:c>
      <x:c r="G2760" t="n">
        <x:v>1</x:v>
      </x:c>
      <x:c r="H2760" t="n">
        <x:v>0.426790460835945</x:v>
      </x:c>
      <x:c r="I2760" t="n">
        <x:v>-0.1249387366083</x:v>
      </x:c>
      <x:c r="J2760" t="n">
        <x:v>0</x:v>
      </x:c>
    </x:row>
    <x:row r="2761">
      <x:c r="A2761" t="inlineStr">
        <x:is>
          <x:t xml:space="preserve">MG-JTAC18-111</x:t>
        </x:is>
      </x:c>
      <x:c r="B2761" t="inlineStr">
        <x:is>
          <x:t xml:space="preserve">MG-JTAC18-122</x:t>
        </x:is>
      </x:c>
      <x:c r="C2761" t="inlineStr">
        <x:is>
          <x:t xml:space="preserve">Mg57Ni26La17</x:t>
        </x:is>
      </x:c>
      <x:c r="D2761" t="inlineStr">
        <x:is>
          <x:t xml:space="preserve">Mg60Ni23.6Y0.5Si0.5La15.75</x:t>
        </x:is>
      </x:c>
      <x:c r="E2761" t="inlineStr">
        <x:is>
          <x:t xml:space="preserve">Mg-based</x:t>
        </x:is>
      </x:c>
      <x:c r="F2761" t="inlineStr">
        <x:is>
          <x:t xml:space="preserve">Mg-based</x:t>
        </x:is>
      </x:c>
      <x:c r="G2761" t="n">
        <x:v>1</x:v>
      </x:c>
      <x:c r="H2761" t="n">
        <x:v>1.12978013590426</x:v>
      </x:c>
      <x:c r="I2761" t="n">
        <x:v>-0.3010299956639812</x:v>
      </x:c>
      <x:c r="J2761" t="n">
        <x:v>0</x:v>
      </x:c>
    </x:row>
    <x:row r="2762">
      <x:c r="A2762" t="inlineStr">
        <x:is>
          <x:t xml:space="preserve">MG-JTAC18-111</x:t>
        </x:is>
      </x:c>
      <x:c r="B2762" t="inlineStr">
        <x:is>
          <x:t xml:space="preserve">MG-JTAC18-123</x:t>
        </x:is>
      </x:c>
      <x:c r="C2762" t="inlineStr">
        <x:is>
          <x:t xml:space="preserve">Mg57Ni26La17</x:t>
        </x:is>
      </x:c>
      <x:c r="D2762" t="inlineStr">
        <x:is>
          <x:t xml:space="preserve">Mg60Ni23.6Y0.75La15.65</x:t>
        </x:is>
      </x:c>
      <x:c r="E2762" t="inlineStr">
        <x:is>
          <x:t xml:space="preserve">Mg-based</x:t>
        </x:is>
      </x:c>
      <x:c r="F2762" t="inlineStr">
        <x:is>
          <x:t xml:space="preserve">Mg-based</x:t>
        </x:is>
      </x:c>
      <x:c r="G2762" t="n">
        <x:v>1</x:v>
      </x:c>
      <x:c r="H2762" t="n">
        <x:v>0.8641115253073545</x:v>
      </x:c>
      <x:c r="I2762" t="n">
        <x:v>0.3010299956639812</x:v>
      </x:c>
      <x:c r="J2762" t="n">
        <x:v>1</x:v>
      </x:c>
    </x:row>
    <x:row r="2763">
      <x:c r="A2763" t="inlineStr">
        <x:is>
          <x:t xml:space="preserve">MG-JTAC18-111</x:t>
        </x:is>
      </x:c>
      <x:c r="B2763" t="inlineStr">
        <x:is>
          <x:t xml:space="preserve">MG-JTAC18-124</x:t>
        </x:is>
      </x:c>
      <x:c r="C2763" t="inlineStr">
        <x:is>
          <x:t xml:space="preserve">Mg57Ni26La17</x:t>
        </x:is>
      </x:c>
      <x:c r="D2763" t="inlineStr">
        <x:is>
          <x:t xml:space="preserve">Mg60Ni23.6Y1La15.4</x:t>
        </x:is>
      </x:c>
      <x:c r="E2763" t="inlineStr">
        <x:is>
          <x:t xml:space="preserve">Mg-based</x:t>
        </x:is>
      </x:c>
      <x:c r="F2763" t="inlineStr">
        <x:is>
          <x:t xml:space="preserve">Mg-based</x:t>
        </x:is>
      </x:c>
      <x:c r="G2763" t="n">
        <x:v>1</x:v>
      </x:c>
      <x:c r="H2763" t="n">
        <x:v>0.8321221133144368</x:v>
      </x:c>
      <x:c r="I2763" t="n">
        <x:v>0.1760912590556812</x:v>
      </x:c>
      <x:c r="J2763" t="n">
        <x:v>1</x:v>
      </x:c>
    </x:row>
    <x:row r="2764">
      <x:c r="A2764" t="inlineStr">
        <x:is>
          <x:t xml:space="preserve">MG-JTAC18-112</x:t>
        </x:is>
      </x:c>
      <x:c r="B2764" t="inlineStr">
        <x:is>
          <x:t xml:space="preserve">MG-JTAC18-126</x:t>
        </x:is>
      </x:c>
      <x:c r="C2764" t="inlineStr">
        <x:is>
          <x:t xml:space="preserve">Mg60Ni20La20</x:t>
        </x:is>
      </x:c>
      <x:c r="D2764" t="inlineStr">
        <x:is>
          <x:t xml:space="preserve">Mg65Ni20La15</x:t>
        </x:is>
      </x:c>
      <x:c r="E2764" t="inlineStr">
        <x:is>
          <x:t xml:space="preserve">Mg-based</x:t>
        </x:is>
      </x:c>
      <x:c r="F2764" t="inlineStr">
        <x:is>
          <x:t xml:space="preserve">Mg-based</x:t>
        </x:is>
      </x:c>
      <x:c r="G2764" t="n">
        <x:v>1</x:v>
      </x:c>
      <x:c r="H2764" t="n">
        <x:v>1.293961625637418</x:v>
      </x:c>
      <x:c r="I2764" t="n">
        <x:v>0.3979400086720375</x:v>
      </x:c>
      <x:c r="J2764" t="n">
        <x:v>1</x:v>
      </x:c>
    </x:row>
    <x:row r="2765">
      <x:c r="A2765" t="inlineStr">
        <x:is>
          <x:t xml:space="preserve">MG-JTAC18-113</x:t>
        </x:is>
      </x:c>
      <x:c r="B2765" t="inlineStr">
        <x:is>
          <x:t xml:space="preserve">MG-JTAC18-114</x:t>
        </x:is>
      </x:c>
      <x:c r="C2765" t="inlineStr">
        <x:is>
          <x:t xml:space="preserve">Mg60Ni23.6B0.5La15.9</x:t>
        </x:is>
      </x:c>
      <x:c r="D2765" t="inlineStr">
        <x:is>
          <x:t xml:space="preserve">Mg60Ni23.6B2.89La13.51</x:t>
        </x:is>
      </x:c>
      <x:c r="E2765" t="inlineStr">
        <x:is>
          <x:t xml:space="preserve">Mg-based</x:t>
        </x:is>
      </x:c>
      <x:c r="F2765" t="inlineStr">
        <x:is>
          <x:t xml:space="preserve">Mg-based</x:t>
        </x:is>
      </x:c>
      <x:c r="G2765" t="n">
        <x:v>1</x:v>
      </x:c>
      <x:c r="H2765" t="n">
        <x:v>1.130138671651805</x:v>
      </x:c>
      <x:c r="I2765" t="n">
        <x:v>-0.3010299956639812</x:v>
      </x:c>
      <x:c r="J2765" t="n">
        <x:v>0</x:v>
      </x:c>
    </x:row>
    <x:row r="2766">
      <x:c r="A2766" t="inlineStr">
        <x:is>
          <x:t xml:space="preserve">MG-JTAC18-113</x:t>
        </x:is>
      </x:c>
      <x:c r="B2766" t="inlineStr">
        <x:is>
          <x:t xml:space="preserve">MG-JTAC18-115</x:t>
        </x:is>
      </x:c>
      <x:c r="C2766" t="inlineStr">
        <x:is>
          <x:t xml:space="preserve">Mg60Ni23.6B0.5La15.9</x:t>
        </x:is>
      </x:c>
      <x:c r="D2766" t="inlineStr">
        <x:is>
          <x:t xml:space="preserve">Mg60Ni23.6La16.4</x:t>
        </x:is>
      </x:c>
      <x:c r="E2766" t="inlineStr">
        <x:is>
          <x:t xml:space="preserve">Mg-based</x:t>
        </x:is>
      </x:c>
      <x:c r="F2766" t="inlineStr">
        <x:is>
          <x:t xml:space="preserve">Mg-based</x:t>
        </x:is>
      </x:c>
      <x:c r="G2766" t="n">
        <x:v>1</x:v>
      </x:c>
      <x:c r="H2766" t="n">
        <x:v>0.1033775272892548</x:v>
      </x:c>
      <x:c r="I2766" t="n">
        <x:v>0.09691001300805641</x:v>
      </x:c>
      <x:c r="J2766" t="n">
        <x:v>1</x:v>
      </x:c>
    </x:row>
    <x:row r="2767">
      <x:c r="A2767" t="inlineStr">
        <x:is>
          <x:t xml:space="preserve">MG-JTAC18-113</x:t>
        </x:is>
      </x:c>
      <x:c r="B2767" t="inlineStr">
        <x:is>
          <x:t xml:space="preserve">MG-JTAC18-116</x:t>
        </x:is>
      </x:c>
      <x:c r="C2767" t="inlineStr">
        <x:is>
          <x:t xml:space="preserve">Mg60Ni23.6B0.5La15.9</x:t>
        </x:is>
      </x:c>
      <x:c r="D2767" t="inlineStr">
        <x:is>
          <x:t xml:space="preserve">Mg60Ni23.6Si0.25La16.15</x:t>
        </x:is>
      </x:c>
      <x:c r="E2767" t="inlineStr">
        <x:is>
          <x:t xml:space="preserve">Mg-based</x:t>
        </x:is>
      </x:c>
      <x:c r="F2767" t="inlineStr">
        <x:is>
          <x:t xml:space="preserve">Mg-based</x:t>
        </x:is>
      </x:c>
      <x:c r="G2767" t="n">
        <x:v>1</x:v>
      </x:c>
      <x:c r="H2767" t="n">
        <x:v>0.1524555140581027</x:v>
      </x:c>
      <x:c r="I2767" t="n">
        <x:v>-0.3010299956639812</x:v>
      </x:c>
      <x:c r="J2767" t="n">
        <x:v>0</x:v>
      </x:c>
    </x:row>
    <x:row r="2768">
      <x:c r="A2768" t="inlineStr">
        <x:is>
          <x:t xml:space="preserve">MG-JTAC18-113</x:t>
        </x:is>
      </x:c>
      <x:c r="B2768" t="inlineStr">
        <x:is>
          <x:t xml:space="preserve">MG-JTAC18-117</x:t>
        </x:is>
      </x:c>
      <x:c r="C2768" t="inlineStr">
        <x:is>
          <x:t xml:space="preserve">Mg60Ni23.6B0.5La15.9</x:t>
        </x:is>
      </x:c>
      <x:c r="D2768" t="inlineStr">
        <x:is>
          <x:t xml:space="preserve">Mg60Ni23.6Si0.5La15.9</x:t>
        </x:is>
      </x:c>
      <x:c r="E2768" t="inlineStr">
        <x:is>
          <x:t xml:space="preserve">Mg-based</x:t>
        </x:is>
      </x:c>
      <x:c r="F2768" t="inlineStr">
        <x:is>
          <x:t xml:space="preserve">Mg-based</x:t>
        </x:is>
      </x:c>
      <x:c r="G2768" t="n">
        <x:v>1</x:v>
      </x:c>
      <x:c r="H2768" t="n">
        <x:v>0.4633778312846574</x:v>
      </x:c>
      <x:c r="I2768" t="n">
        <x:v>-0.3010299956639812</x:v>
      </x:c>
      <x:c r="J2768" t="n">
        <x:v>0</x:v>
      </x:c>
    </x:row>
    <x:row r="2769">
      <x:c r="A2769" t="inlineStr">
        <x:is>
          <x:t xml:space="preserve">MG-JTAC18-113</x:t>
        </x:is>
      </x:c>
      <x:c r="B2769" t="inlineStr">
        <x:is>
          <x:t xml:space="preserve">MG-JTAC18-118</x:t>
        </x:is>
      </x:c>
      <x:c r="C2769" t="inlineStr">
        <x:is>
          <x:t xml:space="preserve">Mg60Ni23.6B0.5La15.9</x:t>
        </x:is>
      </x:c>
      <x:c r="D2769" t="inlineStr">
        <x:is>
          <x:t xml:space="preserve">Mg60Ni23.6Y0.25La16.15</x:t>
        </x:is>
      </x:c>
      <x:c r="E2769" t="inlineStr">
        <x:is>
          <x:t xml:space="preserve">Mg-based</x:t>
        </x:is>
      </x:c>
      <x:c r="F2769" t="inlineStr">
        <x:is>
          <x:t xml:space="preserve">Mg-based</x:t>
        </x:is>
      </x:c>
      <x:c r="G2769" t="n">
        <x:v>1</x:v>
      </x:c>
      <x:c r="H2769" t="n">
        <x:v>0.541192023896472</x:v>
      </x:c>
      <x:c r="I2769" t="n">
        <x:v>0.2430380486862945</x:v>
      </x:c>
      <x:c r="J2769" t="n">
        <x:v>1</x:v>
      </x:c>
    </x:row>
    <x:row r="2770">
      <x:c r="A2770" t="inlineStr">
        <x:is>
          <x:t xml:space="preserve">MG-JTAC18-113</x:t>
        </x:is>
      </x:c>
      <x:c r="B2770" t="inlineStr">
        <x:is>
          <x:t xml:space="preserve">MG-JTAC18-120</x:t>
        </x:is>
      </x:c>
      <x:c r="C2770" t="inlineStr">
        <x:is>
          <x:t xml:space="preserve">Mg60Ni23.6B0.5La15.9</x:t>
        </x:is>
      </x:c>
      <x:c r="D2770" t="inlineStr">
        <x:is>
          <x:t xml:space="preserve">Mg60Ni23.6Y0.5La15.9</x:t>
        </x:is>
      </x:c>
      <x:c r="E2770" t="inlineStr">
        <x:is>
          <x:t xml:space="preserve">Mg-based</x:t>
        </x:is>
      </x:c>
      <x:c r="F2770" t="inlineStr">
        <x:is>
          <x:t xml:space="preserve">Mg-based</x:t>
        </x:is>
      </x:c>
      <x:c r="G2770" t="n">
        <x:v>1</x:v>
      </x:c>
      <x:c r="H2770" t="n">
        <x:v>0.4210645018960861</x:v>
      </x:c>
      <x:c r="I2770" t="n">
        <x:v>0.3010299956639812</x:v>
      </x:c>
      <x:c r="J2770" t="n">
        <x:v>1</x:v>
      </x:c>
    </x:row>
    <x:row r="2771">
      <x:c r="A2771" t="inlineStr">
        <x:is>
          <x:t xml:space="preserve">MG-JTAC18-113</x:t>
        </x:is>
      </x:c>
      <x:c r="B2771" t="inlineStr">
        <x:is>
          <x:t xml:space="preserve">MG-JTAC18-121</x:t>
        </x:is>
      </x:c>
      <x:c r="C2771" t="inlineStr">
        <x:is>
          <x:t xml:space="preserve">Mg60Ni23.6B0.5La15.9</x:t>
        </x:is>
      </x:c>
      <x:c r="D2771" t="inlineStr">
        <x:is>
          <x:t xml:space="preserve">Mg60Ni23.6Y0.5Si0.1La15.8</x:t>
        </x:is>
      </x:c>
      <x:c r="E2771" t="inlineStr">
        <x:is>
          <x:t xml:space="preserve">Mg-based</x:t>
        </x:is>
      </x:c>
      <x:c r="F2771" t="inlineStr">
        <x:is>
          <x:t xml:space="preserve">Mg-based</x:t>
        </x:is>
      </x:c>
      <x:c r="G2771" t="n">
        <x:v>1</x:v>
      </x:c>
      <x:c r="H2771" t="n">
        <x:v>0.1758008555402341</x:v>
      </x:c>
      <x:c r="I2771" t="n">
        <x:v>-0.1249387366083</x:v>
      </x:c>
      <x:c r="J2771" t="n">
        <x:v>0</x:v>
      </x:c>
    </x:row>
    <x:row r="2772">
      <x:c r="A2772" t="inlineStr">
        <x:is>
          <x:t xml:space="preserve">MG-JTAC18-113</x:t>
        </x:is>
      </x:c>
      <x:c r="B2772" t="inlineStr">
        <x:is>
          <x:t xml:space="preserve">MG-JTAC18-122</x:t>
        </x:is>
      </x:c>
      <x:c r="C2772" t="inlineStr">
        <x:is>
          <x:t xml:space="preserve">Mg60Ni23.6B0.5La15.9</x:t>
        </x:is>
      </x:c>
      <x:c r="D2772" t="inlineStr">
        <x:is>
          <x:t xml:space="preserve">Mg60Ni23.6Y0.5Si0.5La15.75</x:t>
        </x:is>
      </x:c>
      <x:c r="E2772" t="inlineStr">
        <x:is>
          <x:t xml:space="preserve">Mg-based</x:t>
        </x:is>
      </x:c>
      <x:c r="F2772" t="inlineStr">
        <x:is>
          <x:t xml:space="preserve">Mg-based</x:t>
        </x:is>
      </x:c>
      <x:c r="G2772" t="n">
        <x:v>1</x:v>
      </x:c>
      <x:c r="H2772" t="n">
        <x:v>0.6021035321908967</x:v>
      </x:c>
      <x:c r="I2772" t="n">
        <x:v>-0.3010299956639812</x:v>
      </x:c>
      <x:c r="J2772" t="n">
        <x:v>0</x:v>
      </x:c>
    </x:row>
    <x:row r="2773">
      <x:c r="A2773" t="inlineStr">
        <x:is>
          <x:t xml:space="preserve">MG-JTAC18-113</x:t>
        </x:is>
      </x:c>
      <x:c r="B2773" t="inlineStr">
        <x:is>
          <x:t xml:space="preserve">MG-JTAC18-123</x:t>
        </x:is>
      </x:c>
      <x:c r="C2773" t="inlineStr">
        <x:is>
          <x:t xml:space="preserve">Mg60Ni23.6B0.5La15.9</x:t>
        </x:is>
      </x:c>
      <x:c r="D2773" t="inlineStr">
        <x:is>
          <x:t xml:space="preserve">Mg60Ni23.6Y0.75La15.65</x:t>
        </x:is>
      </x:c>
      <x:c r="E2773" t="inlineStr">
        <x:is>
          <x:t xml:space="preserve">Mg-based</x:t>
        </x:is>
      </x:c>
      <x:c r="F2773" t="inlineStr">
        <x:is>
          <x:t xml:space="preserve">Mg-based</x:t>
        </x:is>
      </x:c>
      <x:c r="G2773" t="n">
        <x:v>1</x:v>
      </x:c>
      <x:c r="H2773" t="n">
        <x:v>0.4838850714151878</x:v>
      </x:c>
      <x:c r="I2773" t="n">
        <x:v>0.3010299956639812</x:v>
      </x:c>
      <x:c r="J2773" t="n">
        <x:v>1</x:v>
      </x:c>
    </x:row>
    <x:row r="2774">
      <x:c r="A2774" t="inlineStr">
        <x:is>
          <x:t xml:space="preserve">MG-JTAC18-113</x:t>
        </x:is>
      </x:c>
      <x:c r="B2774" t="inlineStr">
        <x:is>
          <x:t xml:space="preserve">MG-JTAC18-124</x:t>
        </x:is>
      </x:c>
      <x:c r="C2774" t="inlineStr">
        <x:is>
          <x:t xml:space="preserve">Mg60Ni23.6B0.5La15.9</x:t>
        </x:is>
      </x:c>
      <x:c r="D2774" t="inlineStr">
        <x:is>
          <x:t xml:space="preserve">Mg60Ni23.6Y1La15.4</x:t>
        </x:is>
      </x:c>
      <x:c r="E2774" t="inlineStr">
        <x:is>
          <x:t xml:space="preserve">Mg-based</x:t>
        </x:is>
      </x:c>
      <x:c r="F2774" t="inlineStr">
        <x:is>
          <x:t xml:space="preserve">Mg-based</x:t>
        </x:is>
      </x:c>
      <x:c r="G2774" t="n">
        <x:v>1</x:v>
      </x:c>
      <x:c r="H2774" t="n">
        <x:v>0.3428795469230499</x:v>
      </x:c>
      <x:c r="I2774" t="n">
        <x:v>0.1760912590556812</x:v>
      </x:c>
      <x:c r="J2774" t="n">
        <x:v>1</x:v>
      </x:c>
    </x:row>
    <x:row r="2775">
      <x:c r="A2775" t="inlineStr">
        <x:is>
          <x:t xml:space="preserve">MG-JTAC18-113</x:t>
        </x:is>
      </x:c>
      <x:c r="B2775" t="inlineStr">
        <x:is>
          <x:t xml:space="preserve">MG-JTAC18-126</x:t>
        </x:is>
      </x:c>
      <x:c r="C2775" t="inlineStr">
        <x:is>
          <x:t xml:space="preserve">Mg60Ni23.6B0.5La15.9</x:t>
        </x:is>
      </x:c>
      <x:c r="D2775" t="inlineStr">
        <x:is>
          <x:t xml:space="preserve">Mg65Ni20La15</x:t>
        </x:is>
      </x:c>
      <x:c r="E2775" t="inlineStr">
        <x:is>
          <x:t xml:space="preserve">Mg-based</x:t>
        </x:is>
      </x:c>
      <x:c r="F2775" t="inlineStr">
        <x:is>
          <x:t xml:space="preserve">Mg-based</x:t>
        </x:is>
      </x:c>
      <x:c r="G2775" t="n">
        <x:v>1</x:v>
      </x:c>
      <x:c r="H2775" t="n">
        <x:v>1.017719806967767</x:v>
      </x:c>
      <x:c r="I2775" t="n">
        <x:v>-0.6020599913279624</x:v>
      </x:c>
      <x:c r="J2775" t="n">
        <x:v>0</x:v>
      </x:c>
    </x:row>
    <x:row r="2776">
      <x:c r="A2776" t="inlineStr">
        <x:is>
          <x:t xml:space="preserve">MG-JTAC18-114</x:t>
        </x:is>
      </x:c>
      <x:c r="B2776" t="inlineStr">
        <x:is>
          <x:t xml:space="preserve">MG-JTAC18-115</x:t>
        </x:is>
      </x:c>
      <x:c r="C2776" t="inlineStr">
        <x:is>
          <x:t xml:space="preserve">Mg60Ni23.6B2.89La13.51</x:t>
        </x:is>
      </x:c>
      <x:c r="D2776" t="inlineStr">
        <x:is>
          <x:t xml:space="preserve">Mg60Ni23.6La16.4</x:t>
        </x:is>
      </x:c>
      <x:c r="E2776" t="inlineStr">
        <x:is>
          <x:t xml:space="preserve">Mg-based</x:t>
        </x:is>
      </x:c>
      <x:c r="F2776" t="inlineStr">
        <x:is>
          <x:t xml:space="preserve">Mg-based</x:t>
        </x:is>
      </x:c>
      <x:c r="G2776" t="n">
        <x:v>1</x:v>
      </x:c>
      <x:c r="H2776" t="n">
        <x:v>1.068445722436167</x:v>
      </x:c>
      <x:c r="I2776" t="n">
        <x:v>0.3979400086720376</x:v>
      </x:c>
      <x:c r="J2776" t="n">
        <x:v>1</x:v>
      </x:c>
    </x:row>
    <x:row r="2777">
      <x:c r="A2777" t="inlineStr">
        <x:is>
          <x:t xml:space="preserve">MG-JTAC18-114</x:t>
        </x:is>
      </x:c>
      <x:c r="B2777" t="inlineStr">
        <x:is>
          <x:t xml:space="preserve">MG-JTAC18-121</x:t>
        </x:is>
      </x:c>
      <x:c r="C2777" t="inlineStr">
        <x:is>
          <x:t xml:space="preserve">Mg60Ni23.6B2.89La13.51</x:t>
        </x:is>
      </x:c>
      <x:c r="D2777" t="inlineStr">
        <x:is>
          <x:t xml:space="preserve">Mg60Ni23.6Y0.5Si0.1La15.8</x:t>
        </x:is>
      </x:c>
      <x:c r="E2777" t="inlineStr">
        <x:is>
          <x:t xml:space="preserve">Mg-based</x:t>
        </x:is>
      </x:c>
      <x:c r="F2777" t="inlineStr">
        <x:is>
          <x:t xml:space="preserve">Mg-based</x:t>
        </x:is>
      </x:c>
      <x:c r="G2777" t="n">
        <x:v>1</x:v>
      </x:c>
      <x:c r="H2777" t="n">
        <x:v>1.126094064380804</x:v>
      </x:c>
      <x:c r="I2777" t="n">
        <x:v>0.1760912590556812</x:v>
      </x:c>
      <x:c r="J2777" t="n">
        <x:v>1</x:v>
      </x:c>
    </x:row>
    <x:row r="2778">
      <x:c r="A2778" t="inlineStr">
        <x:is>
          <x:t xml:space="preserve">MG-JTAC18-114</x:t>
        </x:is>
      </x:c>
      <x:c r="B2778" t="inlineStr">
        <x:is>
          <x:t xml:space="preserve">MG-JTAC18-125</x:t>
        </x:is>
      </x:c>
      <x:c r="C2778" t="inlineStr">
        <x:is>
          <x:t xml:space="preserve">Mg60Ni23.6B2.89La13.51</x:t>
        </x:is>
      </x:c>
      <x:c r="D2778" t="inlineStr">
        <x:is>
          <x:t xml:space="preserve">Mg65Cu25Y10</x:t>
        </x:is>
      </x:c>
      <x:c r="E2778" t="inlineStr">
        <x:is>
          <x:t xml:space="preserve">Mg-based</x:t>
        </x:is>
      </x:c>
      <x:c r="F2778" t="inlineStr">
        <x:is>
          <x:t xml:space="preserve">Mg-based</x:t>
        </x:is>
      </x:c>
      <x:c r="G2778" t="n">
        <x:v>1</x:v>
      </x:c>
      <x:c r="H2778" t="n">
        <x:v>1.180803367382153</x:v>
      </x:c>
      <x:c r="I2778" t="n">
        <x:v>0.8450980400142568</x:v>
      </x:c>
      <x:c r="J2778" t="n">
        <x:v>1</x:v>
      </x:c>
    </x:row>
    <x:row r="2779">
      <x:c r="A2779" t="inlineStr">
        <x:is>
          <x:t xml:space="preserve">MG-JTAC18-115</x:t>
        </x:is>
      </x:c>
      <x:c r="B2779" t="inlineStr">
        <x:is>
          <x:t xml:space="preserve">MG-JTAC18-116</x:t>
        </x:is>
      </x:c>
      <x:c r="C2779" t="inlineStr">
        <x:is>
          <x:t xml:space="preserve">Mg60Ni23.6La16.4</x:t>
        </x:is>
      </x:c>
      <x:c r="D2779" t="inlineStr">
        <x:is>
          <x:t xml:space="preserve">Mg60Ni23.6Si0.25La16.15</x:t>
        </x:is>
      </x:c>
      <x:c r="E2779" t="inlineStr">
        <x:is>
          <x:t xml:space="preserve">Mg-based</x:t>
        </x:is>
      </x:c>
      <x:c r="F2779" t="inlineStr">
        <x:is>
          <x:t xml:space="preserve">Mg-based</x:t>
        </x:is>
      </x:c>
      <x:c r="G2779" t="n">
        <x:v>1</x:v>
      </x:c>
      <x:c r="H2779" t="n">
        <x:v>0.2002646659072792</x:v>
      </x:c>
      <x:c r="I2779" t="n">
        <x:v>-0.3979400086720376</x:v>
      </x:c>
      <x:c r="J2779" t="n">
        <x:v>0</x:v>
      </x:c>
    </x:row>
    <x:row r="2780">
      <x:c r="A2780" t="inlineStr">
        <x:is>
          <x:t xml:space="preserve">MG-JTAC18-115</x:t>
        </x:is>
      </x:c>
      <x:c r="B2780" t="inlineStr">
        <x:is>
          <x:t xml:space="preserve">MG-JTAC18-117</x:t>
        </x:is>
      </x:c>
      <x:c r="C2780" t="inlineStr">
        <x:is>
          <x:t xml:space="preserve">Mg60Ni23.6La16.4</x:t>
        </x:is>
      </x:c>
      <x:c r="D2780" t="inlineStr">
        <x:is>
          <x:t xml:space="preserve">Mg60Ni23.6Si0.5La15.9</x:t>
        </x:is>
      </x:c>
      <x:c r="E2780" t="inlineStr">
        <x:is>
          <x:t xml:space="preserve">Mg-based</x:t>
        </x:is>
      </x:c>
      <x:c r="F2780" t="inlineStr">
        <x:is>
          <x:t xml:space="preserve">Mg-based</x:t>
        </x:is>
      </x:c>
      <x:c r="G2780" t="n">
        <x:v>1</x:v>
      </x:c>
      <x:c r="H2780" t="n">
        <x:v>0.5550067859958356</x:v>
      </x:c>
      <x:c r="I2780" t="n">
        <x:v>-0.3979400086720376</x:v>
      </x:c>
      <x:c r="J2780" t="n">
        <x:v>0</x:v>
      </x:c>
    </x:row>
    <x:row r="2781">
      <x:c r="A2781" t="inlineStr">
        <x:is>
          <x:t xml:space="preserve">MG-JTAC18-115</x:t>
        </x:is>
      </x:c>
      <x:c r="B2781" t="inlineStr">
        <x:is>
          <x:t xml:space="preserve">MG-JTAC18-118</x:t>
        </x:is>
      </x:c>
      <x:c r="C2781" t="inlineStr">
        <x:is>
          <x:t xml:space="preserve">Mg60Ni23.6La16.4</x:t>
        </x:is>
      </x:c>
      <x:c r="D2781" t="inlineStr">
        <x:is>
          <x:t xml:space="preserve">Mg60Ni23.6Y0.25La16.15</x:t>
        </x:is>
      </x:c>
      <x:c r="E2781" t="inlineStr">
        <x:is>
          <x:t xml:space="preserve">Mg-based</x:t>
        </x:is>
      </x:c>
      <x:c r="F2781" t="inlineStr">
        <x:is>
          <x:t xml:space="preserve">Mg-based</x:t>
        </x:is>
      </x:c>
      <x:c r="G2781" t="n">
        <x:v>1</x:v>
      </x:c>
      <x:c r="H2781" t="n">
        <x:v>0.6247101402839893</x:v>
      </x:c>
      <x:c r="I2781" t="n">
        <x:v>0.1461280356782381</x:v>
      </x:c>
      <x:c r="J2781" t="n">
        <x:v>1</x:v>
      </x:c>
    </x:row>
    <x:row r="2782">
      <x:c r="A2782" t="inlineStr">
        <x:is>
          <x:t xml:space="preserve">MG-JTAC18-115</x:t>
        </x:is>
      </x:c>
      <x:c r="B2782" t="inlineStr">
        <x:is>
          <x:t xml:space="preserve">MG-JTAC18-119</x:t>
        </x:is>
      </x:c>
      <x:c r="C2782" t="inlineStr">
        <x:is>
          <x:t xml:space="preserve">Mg60Ni23.6La16.4</x:t>
        </x:is>
      </x:c>
      <x:c r="D2782" t="inlineStr">
        <x:is>
          <x:t xml:space="preserve">Mg60Ni23.6Y0.25Si0.25La15.9</x:t>
        </x:is>
      </x:c>
      <x:c r="E2782" t="inlineStr">
        <x:is>
          <x:t xml:space="preserve">Mg-based</x:t>
        </x:is>
      </x:c>
      <x:c r="F2782" t="inlineStr">
        <x:is>
          <x:t xml:space="preserve">Mg-based</x:t>
        </x:is>
      </x:c>
      <x:c r="G2782" t="n">
        <x:v>1</x:v>
      </x:c>
      <x:c r="H2782" t="n">
        <x:v>0.3847981359437574</x:v>
      </x:c>
      <x:c r="I2782" t="n">
        <x:v>-0.09691001300805641</x:v>
      </x:c>
      <x:c r="J2782" t="n">
        <x:v>0</x:v>
      </x:c>
    </x:row>
    <x:row r="2783">
      <x:c r="A2783" t="inlineStr">
        <x:is>
          <x:t xml:space="preserve">MG-JTAC18-115</x:t>
        </x:is>
      </x:c>
      <x:c r="B2783" t="inlineStr">
        <x:is>
          <x:t xml:space="preserve">MG-JTAC18-120</x:t>
        </x:is>
      </x:c>
      <x:c r="C2783" t="inlineStr">
        <x:is>
          <x:t xml:space="preserve">Mg60Ni23.6La16.4</x:t>
        </x:is>
      </x:c>
      <x:c r="D2783" t="inlineStr">
        <x:is>
          <x:t xml:space="preserve">Mg60Ni23.6Y0.5La15.9</x:t>
        </x:is>
      </x:c>
      <x:c r="E2783" t="inlineStr">
        <x:is>
          <x:t xml:space="preserve">Mg-based</x:t>
        </x:is>
      </x:c>
      <x:c r="F2783" t="inlineStr">
        <x:is>
          <x:t xml:space="preserve">Mg-based</x:t>
        </x:is>
      </x:c>
      <x:c r="G2783" t="n">
        <x:v>1</x:v>
      </x:c>
      <x:c r="H2783" t="n">
        <x:v>0.5042524576833739</x:v>
      </x:c>
      <x:c r="I2783" t="n">
        <x:v>0.2041199826559248</x:v>
      </x:c>
      <x:c r="J2783" t="n">
        <x:v>1</x:v>
      </x:c>
    </x:row>
    <x:row r="2784">
      <x:c r="A2784" t="inlineStr">
        <x:is>
          <x:t xml:space="preserve">MG-JTAC18-115</x:t>
        </x:is>
      </x:c>
      <x:c r="B2784" t="inlineStr">
        <x:is>
          <x:t xml:space="preserve">MG-JTAC18-121</x:t>
        </x:is>
      </x:c>
      <x:c r="C2784" t="inlineStr">
        <x:is>
          <x:t xml:space="preserve">Mg60Ni23.6La16.4</x:t>
        </x:is>
      </x:c>
      <x:c r="D2784" t="inlineStr">
        <x:is>
          <x:t xml:space="preserve">Mg60Ni23.6Y0.5Si0.1La15.8</x:t>
        </x:is>
      </x:c>
      <x:c r="E2784" t="inlineStr">
        <x:is>
          <x:t xml:space="preserve">Mg-based</x:t>
        </x:is>
      </x:c>
      <x:c r="F2784" t="inlineStr">
        <x:is>
          <x:t xml:space="preserve">Mg-based</x:t>
        </x:is>
      </x:c>
      <x:c r="G2784" t="n">
        <x:v>1</x:v>
      </x:c>
      <x:c r="H2784" t="n">
        <x:v>0.106825566311034</x:v>
      </x:c>
      <x:c r="I2784" t="n">
        <x:v>-0.2218487496163564</x:v>
      </x:c>
      <x:c r="J2784" t="n">
        <x:v>0</x:v>
      </x:c>
    </x:row>
    <x:row r="2785">
      <x:c r="A2785" t="inlineStr">
        <x:is>
          <x:t xml:space="preserve">MG-JTAC18-115</x:t>
        </x:is>
      </x:c>
      <x:c r="B2785" t="inlineStr">
        <x:is>
          <x:t xml:space="preserve">MG-JTAC18-122</x:t>
        </x:is>
      </x:c>
      <x:c r="C2785" t="inlineStr">
        <x:is>
          <x:t xml:space="preserve">Mg60Ni23.6La16.4</x:t>
        </x:is>
      </x:c>
      <x:c r="D2785" t="inlineStr">
        <x:is>
          <x:t xml:space="preserve">Mg60Ni23.6Y0.5Si0.5La15.75</x:t>
        </x:is>
      </x:c>
      <x:c r="E2785" t="inlineStr">
        <x:is>
          <x:t xml:space="preserve">Mg-based</x:t>
        </x:is>
      </x:c>
      <x:c r="F2785" t="inlineStr">
        <x:is>
          <x:t xml:space="preserve">Mg-based</x:t>
        </x:is>
      </x:c>
      <x:c r="G2785" t="n">
        <x:v>1</x:v>
      </x:c>
      <x:c r="H2785" t="n">
        <x:v>0.6996341688933484</x:v>
      </x:c>
      <x:c r="I2785" t="n">
        <x:v>-0.3979400086720376</x:v>
      </x:c>
      <x:c r="J2785" t="n">
        <x:v>0</x:v>
      </x:c>
    </x:row>
    <x:row r="2786">
      <x:c r="A2786" t="inlineStr">
        <x:is>
          <x:t xml:space="preserve">MG-JTAC18-115</x:t>
        </x:is>
      </x:c>
      <x:c r="B2786" t="inlineStr">
        <x:is>
          <x:t xml:space="preserve">MG-JTAC18-123</x:t>
        </x:is>
      </x:c>
      <x:c r="C2786" t="inlineStr">
        <x:is>
          <x:t xml:space="preserve">Mg60Ni23.6La16.4</x:t>
        </x:is>
      </x:c>
      <x:c r="D2786" t="inlineStr">
        <x:is>
          <x:t xml:space="preserve">Mg60Ni23.6Y0.75La15.65</x:t>
        </x:is>
      </x:c>
      <x:c r="E2786" t="inlineStr">
        <x:is>
          <x:t xml:space="preserve">Mg-based</x:t>
        </x:is>
      </x:c>
      <x:c r="F2786" t="inlineStr">
        <x:is>
          <x:t xml:space="preserve">Mg-based</x:t>
        </x:is>
      </x:c>
      <x:c r="G2786" t="n">
        <x:v>1</x:v>
      </x:c>
      <x:c r="H2786" t="n">
        <x:v>0.519364288524369</x:v>
      </x:c>
      <x:c r="I2786" t="n">
        <x:v>0.2041199826559248</x:v>
      </x:c>
      <x:c r="J2786" t="n">
        <x:v>1</x:v>
      </x:c>
    </x:row>
    <x:row r="2787">
      <x:c r="A2787" t="inlineStr">
        <x:is>
          <x:t xml:space="preserve">MG-JTAC18-115</x:t>
        </x:is>
      </x:c>
      <x:c r="B2787" t="inlineStr">
        <x:is>
          <x:t xml:space="preserve">MG-JTAC18-124</x:t>
        </x:is>
      </x:c>
      <x:c r="C2787" t="inlineStr">
        <x:is>
          <x:t xml:space="preserve">Mg60Ni23.6La16.4</x:t>
        </x:is>
      </x:c>
      <x:c r="D2787" t="inlineStr">
        <x:is>
          <x:t xml:space="preserve">Mg60Ni23.6Y1La15.4</x:t>
        </x:is>
      </x:c>
      <x:c r="E2787" t="inlineStr">
        <x:is>
          <x:t xml:space="preserve">Mg-based</x:t>
        </x:is>
      </x:c>
      <x:c r="F2787" t="inlineStr">
        <x:is>
          <x:t xml:space="preserve">Mg-based</x:t>
        </x:is>
      </x:c>
      <x:c r="G2787" t="n">
        <x:v>1</x:v>
      </x:c>
      <x:c r="H2787" t="n">
        <x:v>0.4180264602611477</x:v>
      </x:c>
      <x:c r="I2787" t="n">
        <x:v>0.07918124604762483</x:v>
      </x:c>
      <x:c r="J2787" t="n">
        <x:v>1</x:v>
      </x:c>
    </x:row>
    <x:row r="2788">
      <x:c r="A2788" t="inlineStr">
        <x:is>
          <x:t xml:space="preserve">MG-JTAC18-115</x:t>
        </x:is>
      </x:c>
      <x:c r="B2788" t="inlineStr">
        <x:is>
          <x:t xml:space="preserve">MG-JTAC18-126</x:t>
        </x:is>
      </x:c>
      <x:c r="C2788" t="inlineStr">
        <x:is>
          <x:t xml:space="preserve">Mg60Ni23.6La16.4</x:t>
        </x:is>
      </x:c>
      <x:c r="D2788" t="inlineStr">
        <x:is>
          <x:t xml:space="preserve">Mg65Ni20La15</x:t>
        </x:is>
      </x:c>
      <x:c r="E2788" t="inlineStr">
        <x:is>
          <x:t xml:space="preserve">Mg-based</x:t>
        </x:is>
      </x:c>
      <x:c r="F2788" t="inlineStr">
        <x:is>
          <x:t xml:space="preserve">Mg-based</x:t>
        </x:is>
      </x:c>
      <x:c r="G2788" t="n">
        <x:v>1</x:v>
      </x:c>
      <x:c r="H2788" t="n">
        <x:v>1.112391940633406</x:v>
      </x:c>
      <x:c r="I2788" t="n">
        <x:v>-0.6989700043360187</x:v>
      </x:c>
      <x:c r="J2788" t="n">
        <x:v>0</x:v>
      </x:c>
    </x:row>
    <x:row r="2789">
      <x:c r="A2789" t="inlineStr">
        <x:is>
          <x:t xml:space="preserve">MG-JTAC18-116</x:t>
        </x:is>
      </x:c>
      <x:c r="B2789" t="inlineStr">
        <x:is>
          <x:t xml:space="preserve">MG-JTAC18-118</x:t>
        </x:is>
      </x:c>
      <x:c r="C2789" t="inlineStr">
        <x:is>
          <x:t xml:space="preserve">Mg60Ni23.6Si0.25La16.15</x:t>
        </x:is>
      </x:c>
      <x:c r="D2789" t="inlineStr">
        <x:is>
          <x:t xml:space="preserve">Mg60Ni23.6Y0.25La16.15</x:t>
        </x:is>
      </x:c>
      <x:c r="E2789" t="inlineStr">
        <x:is>
          <x:t xml:space="preserve">Mg-based</x:t>
        </x:is>
      </x:c>
      <x:c r="F2789" t="inlineStr">
        <x:is>
          <x:t xml:space="preserve">Mg-based</x:t>
        </x:is>
      </x:c>
      <x:c r="G2789" t="n">
        <x:v>1</x:v>
      </x:c>
      <x:c r="H2789" t="n">
        <x:v>0.4350092901027393</x:v>
      </x:c>
      <x:c r="I2789" t="n">
        <x:v>0.5440680443502757</x:v>
      </x:c>
      <x:c r="J2789" t="n">
        <x:v>1</x:v>
      </x:c>
    </x:row>
    <x:row r="2790">
      <x:c r="A2790" t="inlineStr">
        <x:is>
          <x:t xml:space="preserve">MG-JTAC18-116</x:t>
        </x:is>
      </x:c>
      <x:c r="B2790" t="inlineStr">
        <x:is>
          <x:t xml:space="preserve">MG-JTAC18-119</x:t>
        </x:is>
      </x:c>
      <x:c r="C2790" t="inlineStr">
        <x:is>
          <x:t xml:space="preserve">Mg60Ni23.6Si0.25La16.15</x:t>
        </x:is>
      </x:c>
      <x:c r="D2790" t="inlineStr">
        <x:is>
          <x:t xml:space="preserve">Mg60Ni23.6Y0.25Si0.25La15.9</x:t>
        </x:is>
      </x:c>
      <x:c r="E2790" t="inlineStr">
        <x:is>
          <x:t xml:space="preserve">Mg-based</x:t>
        </x:is>
      </x:c>
      <x:c r="F2790" t="inlineStr">
        <x:is>
          <x:t xml:space="preserve">Mg-based</x:t>
        </x:is>
      </x:c>
      <x:c r="G2790" t="n">
        <x:v>1</x:v>
      </x:c>
      <x:c r="H2790" t="n">
        <x:v>0.2588176634228208</x:v>
      </x:c>
      <x:c r="I2790" t="n">
        <x:v>0.3010299956639812</x:v>
      </x:c>
      <x:c r="J2790" t="n">
        <x:v>1</x:v>
      </x:c>
    </x:row>
    <x:row r="2791">
      <x:c r="A2791" t="inlineStr">
        <x:is>
          <x:t xml:space="preserve">MG-JTAC18-116</x:t>
        </x:is>
      </x:c>
      <x:c r="B2791" t="inlineStr">
        <x:is>
          <x:t xml:space="preserve">MG-JTAC18-120</x:t>
        </x:is>
      </x:c>
      <x:c r="C2791" t="inlineStr">
        <x:is>
          <x:t xml:space="preserve">Mg60Ni23.6Si0.25La16.15</x:t>
        </x:is>
      </x:c>
      <x:c r="D2791" t="inlineStr">
        <x:is>
          <x:t xml:space="preserve">Mg60Ni23.6Y0.5La15.9</x:t>
        </x:is>
      </x:c>
      <x:c r="E2791" t="inlineStr">
        <x:is>
          <x:t xml:space="preserve">Mg-based</x:t>
        </x:is>
      </x:c>
      <x:c r="F2791" t="inlineStr">
        <x:is>
          <x:t xml:space="preserve">Mg-based</x:t>
        </x:is>
      </x:c>
      <x:c r="G2791" t="n">
        <x:v>1</x:v>
      </x:c>
      <x:c r="H2791" t="n">
        <x:v>0.3163140049411107</x:v>
      </x:c>
      <x:c r="I2791" t="n">
        <x:v>0.6020599913279624</x:v>
      </x:c>
      <x:c r="J2791" t="n">
        <x:v>1</x:v>
      </x:c>
    </x:row>
    <x:row r="2792">
      <x:c r="A2792" t="inlineStr">
        <x:is>
          <x:t xml:space="preserve">MG-JTAC18-116</x:t>
        </x:is>
      </x:c>
      <x:c r="B2792" t="inlineStr">
        <x:is>
          <x:t xml:space="preserve">MG-JTAC18-121</x:t>
        </x:is>
      </x:c>
      <x:c r="C2792" t="inlineStr">
        <x:is>
          <x:t xml:space="preserve">Mg60Ni23.6Si0.25La16.15</x:t>
        </x:is>
      </x:c>
      <x:c r="D2792" t="inlineStr">
        <x:is>
          <x:t xml:space="preserve">Mg60Ni23.6Y0.5Si0.1La15.8</x:t>
        </x:is>
      </x:c>
      <x:c r="E2792" t="inlineStr">
        <x:is>
          <x:t xml:space="preserve">Mg-based</x:t>
        </x:is>
      </x:c>
      <x:c r="F2792" t="inlineStr">
        <x:is>
          <x:t xml:space="preserve">Mg-based</x:t>
        </x:is>
      </x:c>
      <x:c r="G2792" t="n">
        <x:v>1</x:v>
      </x:c>
      <x:c r="H2792" t="n">
        <x:v>0.1850674289652092</x:v>
      </x:c>
      <x:c r="I2792" t="n">
        <x:v>0.1760912590556812</x:v>
      </x:c>
      <x:c r="J2792" t="n">
        <x:v>1</x:v>
      </x:c>
    </x:row>
    <x:row r="2793">
      <x:c r="A2793" t="inlineStr">
        <x:is>
          <x:t xml:space="preserve">MG-JTAC18-116</x:t>
        </x:is>
      </x:c>
      <x:c r="B2793" t="inlineStr">
        <x:is>
          <x:t xml:space="preserve">MG-JTAC18-123</x:t>
        </x:is>
      </x:c>
      <x:c r="C2793" t="inlineStr">
        <x:is>
          <x:t xml:space="preserve">Mg60Ni23.6Si0.25La16.15</x:t>
        </x:is>
      </x:c>
      <x:c r="D2793" t="inlineStr">
        <x:is>
          <x:t xml:space="preserve">Mg60Ni23.6Y0.75La15.65</x:t>
        </x:is>
      </x:c>
      <x:c r="E2793" t="inlineStr">
        <x:is>
          <x:t xml:space="preserve">Mg-based</x:t>
        </x:is>
      </x:c>
      <x:c r="F2793" t="inlineStr">
        <x:is>
          <x:t xml:space="preserve">Mg-based</x:t>
        </x:is>
      </x:c>
      <x:c r="G2793" t="n">
        <x:v>1</x:v>
      </x:c>
      <x:c r="H2793" t="n">
        <x:v>0.3318476479441624</x:v>
      </x:c>
      <x:c r="I2793" t="n">
        <x:v>0.6020599913279624</x:v>
      </x:c>
      <x:c r="J2793" t="n">
        <x:v>1</x:v>
      </x:c>
    </x:row>
    <x:row r="2794">
      <x:c r="A2794" t="inlineStr">
        <x:is>
          <x:t xml:space="preserve">MG-JTAC18-116</x:t>
        </x:is>
      </x:c>
      <x:c r="B2794" t="inlineStr">
        <x:is>
          <x:t xml:space="preserve">MG-JTAC18-124</x:t>
        </x:is>
      </x:c>
      <x:c r="C2794" t="inlineStr">
        <x:is>
          <x:t xml:space="preserve">Mg60Ni23.6Si0.25La16.15</x:t>
        </x:is>
      </x:c>
      <x:c r="D2794" t="inlineStr">
        <x:is>
          <x:t xml:space="preserve">Mg60Ni23.6Y1La15.4</x:t>
        </x:is>
      </x:c>
      <x:c r="E2794" t="inlineStr">
        <x:is>
          <x:t xml:space="preserve">Mg-based</x:t>
        </x:is>
      </x:c>
      <x:c r="F2794" t="inlineStr">
        <x:is>
          <x:t xml:space="preserve">Mg-based</x:t>
        </x:is>
      </x:c>
      <x:c r="G2794" t="n">
        <x:v>1</x:v>
      </x:c>
      <x:c r="H2794" t="n">
        <x:v>0.2239345620844318</x:v>
      </x:c>
      <x:c r="I2794" t="n">
        <x:v>0.4771212547196624</x:v>
      </x:c>
      <x:c r="J2794" t="n">
        <x:v>1</x:v>
      </x:c>
    </x:row>
    <x:row r="2795">
      <x:c r="A2795" t="inlineStr">
        <x:is>
          <x:t xml:space="preserve">MG-JTAC18-116</x:t>
        </x:is>
      </x:c>
      <x:c r="B2795" t="inlineStr">
        <x:is>
          <x:t xml:space="preserve">MG-JTAC18-126</x:t>
        </x:is>
      </x:c>
      <x:c r="C2795" t="inlineStr">
        <x:is>
          <x:t xml:space="preserve">Mg60Ni23.6Si0.25La16.15</x:t>
        </x:is>
      </x:c>
      <x:c r="D2795" t="inlineStr">
        <x:is>
          <x:t xml:space="preserve">Mg65Ni20La15</x:t>
        </x:is>
      </x:c>
      <x:c r="E2795" t="inlineStr">
        <x:is>
          <x:t xml:space="preserve">Mg-based</x:t>
        </x:is>
      </x:c>
      <x:c r="F2795" t="inlineStr">
        <x:is>
          <x:t xml:space="preserve">Mg-based</x:t>
        </x:is>
      </x:c>
      <x:c r="G2795" t="n">
        <x:v>1</x:v>
      </x:c>
      <x:c r="H2795" t="n">
        <x:v>0.9382760760209083</x:v>
      </x:c>
      <x:c r="I2795" t="n">
        <x:v>-0.3010299956639812</x:v>
      </x:c>
      <x:c r="J2795" t="n">
        <x:v>0</x:v>
      </x:c>
    </x:row>
    <x:row r="2796">
      <x:c r="A2796" t="inlineStr">
        <x:is>
          <x:t xml:space="preserve">MG-JTAC18-117</x:t>
        </x:is>
      </x:c>
      <x:c r="B2796" t="inlineStr">
        <x:is>
          <x:t xml:space="preserve">MG-JTAC18-118</x:t>
        </x:is>
      </x:c>
      <x:c r="C2796" t="inlineStr">
        <x:is>
          <x:t xml:space="preserve">Mg60Ni23.6Si0.5La15.9</x:t>
        </x:is>
      </x:c>
      <x:c r="D2796" t="inlineStr">
        <x:is>
          <x:t xml:space="preserve">Mg60Ni23.6Y0.25La16.15</x:t>
        </x:is>
      </x:c>
      <x:c r="E2796" t="inlineStr">
        <x:is>
          <x:t xml:space="preserve">Mg-based</x:t>
        </x:is>
      </x:c>
      <x:c r="F2796" t="inlineStr">
        <x:is>
          <x:t xml:space="preserve">Mg-based</x:t>
        </x:is>
      </x:c>
      <x:c r="G2796" t="n">
        <x:v>1</x:v>
      </x:c>
      <x:c r="H2796" t="n">
        <x:v>0.1100409476146842</x:v>
      </x:c>
      <x:c r="I2796" t="n">
        <x:v>0.5440680443502757</x:v>
      </x:c>
      <x:c r="J2796" t="n">
        <x:v>1</x:v>
      </x:c>
    </x:row>
    <x:row r="2797">
      <x:c r="A2797" t="inlineStr">
        <x:is>
          <x:t xml:space="preserve">MG-JTAC18-117</x:t>
        </x:is>
      </x:c>
      <x:c r="B2797" t="inlineStr">
        <x:is>
          <x:t xml:space="preserve">MG-JTAC18-119</x:t>
        </x:is>
      </x:c>
      <x:c r="C2797" t="inlineStr">
        <x:is>
          <x:t xml:space="preserve">Mg60Ni23.6Si0.5La15.9</x:t>
        </x:is>
      </x:c>
      <x:c r="D2797" t="inlineStr">
        <x:is>
          <x:t xml:space="preserve">Mg60Ni23.6Y0.25Si0.25La15.9</x:t>
        </x:is>
      </x:c>
      <x:c r="E2797" t="inlineStr">
        <x:is>
          <x:t xml:space="preserve">Mg-based</x:t>
        </x:is>
      </x:c>
      <x:c r="F2797" t="inlineStr">
        <x:is>
          <x:t xml:space="preserve">Mg-based</x:t>
        </x:is>
      </x:c>
      <x:c r="G2797" t="n">
        <x:v>1</x:v>
      </x:c>
      <x:c r="H2797" t="n">
        <x:v>0.2062782490127048</x:v>
      </x:c>
      <x:c r="I2797" t="n">
        <x:v>0.3010299956639812</x:v>
      </x:c>
      <x:c r="J2797" t="n">
        <x:v>1</x:v>
      </x:c>
    </x:row>
    <x:row r="2798">
      <x:c r="A2798" t="inlineStr">
        <x:is>
          <x:t xml:space="preserve">MG-JTAC18-117</x:t>
        </x:is>
      </x:c>
      <x:c r="B2798" t="inlineStr">
        <x:is>
          <x:t xml:space="preserve">MG-JTAC18-120</x:t>
        </x:is>
      </x:c>
      <x:c r="C2798" t="inlineStr">
        <x:is>
          <x:t xml:space="preserve">Mg60Ni23.6Si0.5La15.9</x:t>
        </x:is>
      </x:c>
      <x:c r="D2798" t="inlineStr">
        <x:is>
          <x:t xml:space="preserve">Mg60Ni23.6Y0.5La15.9</x:t>
        </x:is>
      </x:c>
      <x:c r="E2798" t="inlineStr">
        <x:is>
          <x:t xml:space="preserve">Mg-based</x:t>
        </x:is>
      </x:c>
      <x:c r="F2798" t="inlineStr">
        <x:is>
          <x:t xml:space="preserve">Mg-based</x:t>
        </x:is>
      </x:c>
      <x:c r="G2798" t="n">
        <x:v>1</x:v>
      </x:c>
      <x:c r="H2798" t="n">
        <x:v>0.08888997533900025</x:v>
      </x:c>
      <x:c r="I2798" t="n">
        <x:v>0.6020599913279624</x:v>
      </x:c>
      <x:c r="J2798" t="n">
        <x:v>1</x:v>
      </x:c>
    </x:row>
    <x:row r="2799">
      <x:c r="A2799" t="inlineStr">
        <x:is>
          <x:t xml:space="preserve">MG-JTAC18-117</x:t>
        </x:is>
      </x:c>
      <x:c r="B2799" t="inlineStr">
        <x:is>
          <x:t xml:space="preserve">MG-JTAC18-121</x:t>
        </x:is>
      </x:c>
      <x:c r="C2799" t="inlineStr">
        <x:is>
          <x:t xml:space="preserve">Mg60Ni23.6Si0.5La15.9</x:t>
        </x:is>
      </x:c>
      <x:c r="D2799" t="inlineStr">
        <x:is>
          <x:t xml:space="preserve">Mg60Ni23.6Y0.5Si0.1La15.8</x:t>
        </x:is>
      </x:c>
      <x:c r="E2799" t="inlineStr">
        <x:is>
          <x:t xml:space="preserve">Mg-based</x:t>
        </x:is>
      </x:c>
      <x:c r="F2799" t="inlineStr">
        <x:is>
          <x:t xml:space="preserve">Mg-based</x:t>
        </x:is>
      </x:c>
      <x:c r="G2799" t="n">
        <x:v>1</x:v>
      </x:c>
      <x:c r="H2799" t="n">
        <x:v>0.5648519823987808</x:v>
      </x:c>
      <x:c r="I2799" t="n">
        <x:v>0.1760912590556812</x:v>
      </x:c>
      <x:c r="J2799" t="n">
        <x:v>1</x:v>
      </x:c>
    </x:row>
    <x:row r="2800">
      <x:c r="A2800" t="inlineStr">
        <x:is>
          <x:t xml:space="preserve">MG-JTAC18-117</x:t>
        </x:is>
      </x:c>
      <x:c r="B2800" t="inlineStr">
        <x:is>
          <x:t xml:space="preserve">MG-JTAC18-123</x:t>
        </x:is>
      </x:c>
      <x:c r="C2800" t="inlineStr">
        <x:is>
          <x:t xml:space="preserve">Mg60Ni23.6Si0.5La15.9</x:t>
        </x:is>
      </x:c>
      <x:c r="D2800" t="inlineStr">
        <x:is>
          <x:t xml:space="preserve">Mg60Ni23.6Y0.75La15.65</x:t>
        </x:is>
      </x:c>
      <x:c r="E2800" t="inlineStr">
        <x:is>
          <x:t xml:space="preserve">Mg-based</x:t>
        </x:is>
      </x:c>
      <x:c r="F2800" t="inlineStr">
        <x:is>
          <x:t xml:space="preserve">Mg-based</x:t>
        </x:is>
      </x:c>
      <x:c r="G2800" t="n">
        <x:v>1</x:v>
      </x:c>
      <x:c r="H2800" t="n">
        <x:v>0.3683446558209457</x:v>
      </x:c>
      <x:c r="I2800" t="n">
        <x:v>0.6020599913279624</x:v>
      </x:c>
      <x:c r="J2800" t="n">
        <x:v>1</x:v>
      </x:c>
    </x:row>
    <x:row r="2801">
      <x:c r="A2801" t="inlineStr">
        <x:is>
          <x:t xml:space="preserve">MG-JTAC18-117</x:t>
        </x:is>
      </x:c>
      <x:c r="B2801" t="inlineStr">
        <x:is>
          <x:t xml:space="preserve">MG-JTAC18-124</x:t>
        </x:is>
      </x:c>
      <x:c r="C2801" t="inlineStr">
        <x:is>
          <x:t xml:space="preserve">Mg60Ni23.6Si0.5La15.9</x:t>
        </x:is>
      </x:c>
      <x:c r="D2801" t="inlineStr">
        <x:is>
          <x:t xml:space="preserve">Mg60Ni23.6Y1La15.4</x:t>
        </x:is>
      </x:c>
      <x:c r="E2801" t="inlineStr">
        <x:is>
          <x:t xml:space="preserve">Mg-based</x:t>
        </x:is>
      </x:c>
      <x:c r="F2801" t="inlineStr">
        <x:is>
          <x:t xml:space="preserve">Mg-based</x:t>
        </x:is>
      </x:c>
      <x:c r="G2801" t="n">
        <x:v>1</x:v>
      </x:c>
      <x:c r="H2801" t="n">
        <x:v>0.177345734289055</x:v>
      </x:c>
      <x:c r="I2801" t="n">
        <x:v>0.4771212547196624</x:v>
      </x:c>
      <x:c r="J2801" t="n">
        <x:v>1</x:v>
      </x:c>
    </x:row>
    <x:row r="2802">
      <x:c r="A2802" t="inlineStr">
        <x:is>
          <x:t xml:space="preserve">MG-JTAC18-117</x:t>
        </x:is>
      </x:c>
      <x:c r="B2802" t="inlineStr">
        <x:is>
          <x:t xml:space="preserve">MG-JTAC18-126</x:t>
        </x:is>
      </x:c>
      <x:c r="C2802" t="inlineStr">
        <x:is>
          <x:t xml:space="preserve">Mg60Ni23.6Si0.5La15.9</x:t>
        </x:is>
      </x:c>
      <x:c r="D2802" t="inlineStr">
        <x:is>
          <x:t xml:space="preserve">Mg65Ni20La15</x:t>
        </x:is>
      </x:c>
      <x:c r="E2802" t="inlineStr">
        <x:is>
          <x:t xml:space="preserve">Mg-based</x:t>
        </x:is>
      </x:c>
      <x:c r="F2802" t="inlineStr">
        <x:is>
          <x:t xml:space="preserve">Mg-based</x:t>
        </x:is>
      </x:c>
      <x:c r="G2802" t="n">
        <x:v>1</x:v>
      </x:c>
      <x:c r="H2802" t="n">
        <x:v>0.5598398698390864</x:v>
      </x:c>
      <x:c r="I2802" t="n">
        <x:v>-0.3010299956639812</x:v>
      </x:c>
      <x:c r="J2802" t="n">
        <x:v>0</x:v>
      </x:c>
    </x:row>
    <x:row r="2803">
      <x:c r="A2803" t="inlineStr">
        <x:is>
          <x:t xml:space="preserve">MG-JTAC18-118</x:t>
        </x:is>
      </x:c>
      <x:c r="B2803" t="inlineStr">
        <x:is>
          <x:t xml:space="preserve">MG-JTAC18-119</x:t>
        </x:is>
      </x:c>
      <x:c r="C2803" t="inlineStr">
        <x:is>
          <x:t xml:space="preserve">Mg60Ni23.6Y0.25La16.15</x:t>
        </x:is>
      </x:c>
      <x:c r="D2803" t="inlineStr">
        <x:is>
          <x:t xml:space="preserve">Mg60Ni23.6Y0.25Si0.25La15.9</x:t>
        </x:is>
      </x:c>
      <x:c r="E2803" t="inlineStr">
        <x:is>
          <x:t xml:space="preserve">Mg-based</x:t>
        </x:is>
      </x:c>
      <x:c r="F2803" t="inlineStr">
        <x:is>
          <x:t xml:space="preserve">Mg-based</x:t>
        </x:is>
      </x:c>
      <x:c r="G2803" t="n">
        <x:v>1</x:v>
      </x:c>
      <x:c r="H2803" t="n">
        <x:v>0.3082965271681249</x:v>
      </x:c>
      <x:c r="I2803" t="n">
        <x:v>-0.2430380486862945</x:v>
      </x:c>
      <x:c r="J2803" t="n">
        <x:v>0</x:v>
      </x:c>
    </x:row>
    <x:row r="2804">
      <x:c r="A2804" t="inlineStr">
        <x:is>
          <x:t xml:space="preserve">MG-JTAC18-118</x:t>
        </x:is>
      </x:c>
      <x:c r="B2804" t="inlineStr">
        <x:is>
          <x:t xml:space="preserve">MG-JTAC18-120</x:t>
        </x:is>
      </x:c>
      <x:c r="C2804" t="inlineStr">
        <x:is>
          <x:t xml:space="preserve">Mg60Ni23.6Y0.25La16.15</x:t>
        </x:is>
      </x:c>
      <x:c r="D2804" t="inlineStr">
        <x:is>
          <x:t xml:space="preserve">Mg60Ni23.6Y0.5La15.9</x:t>
        </x:is>
      </x:c>
      <x:c r="E2804" t="inlineStr">
        <x:is>
          <x:t xml:space="preserve">Mg-based</x:t>
        </x:is>
      </x:c>
      <x:c r="F2804" t="inlineStr">
        <x:is>
          <x:t xml:space="preserve">Mg-based</x:t>
        </x:is>
      </x:c>
      <x:c r="G2804" t="n">
        <x:v>1</x:v>
      </x:c>
      <x:c r="H2804" t="n">
        <x:v>0.1205971340868617</x:v>
      </x:c>
      <x:c r="I2804" t="n">
        <x:v>0.05799194697768673</x:v>
      </x:c>
      <x:c r="J2804" t="n">
        <x:v>1</x:v>
      </x:c>
    </x:row>
    <x:row r="2805">
      <x:c r="A2805" t="inlineStr">
        <x:is>
          <x:t xml:space="preserve">MG-JTAC18-118</x:t>
        </x:is>
      </x:c>
      <x:c r="B2805" t="inlineStr">
        <x:is>
          <x:t xml:space="preserve">MG-JTAC18-121</x:t>
        </x:is>
      </x:c>
      <x:c r="C2805" t="inlineStr">
        <x:is>
          <x:t xml:space="preserve">Mg60Ni23.6Y0.25La16.15</x:t>
        </x:is>
      </x:c>
      <x:c r="D2805" t="inlineStr">
        <x:is>
          <x:t xml:space="preserve">Mg60Ni23.6Y0.5Si0.1La15.8</x:t>
        </x:is>
      </x:c>
      <x:c r="E2805" t="inlineStr">
        <x:is>
          <x:t xml:space="preserve">Mg-based</x:t>
        </x:is>
      </x:c>
      <x:c r="F2805" t="inlineStr">
        <x:is>
          <x:t xml:space="preserve">Mg-based</x:t>
        </x:is>
      </x:c>
      <x:c r="G2805" t="n">
        <x:v>1</x:v>
      </x:c>
      <x:c r="H2805" t="n">
        <x:v>0.6182868891530801</x:v>
      </x:c>
      <x:c r="I2805" t="n">
        <x:v>-0.3679767852945944</x:v>
      </x:c>
      <x:c r="J2805" t="n">
        <x:v>0</x:v>
      </x:c>
    </x:row>
    <x:row r="2806">
      <x:c r="A2806" t="inlineStr">
        <x:is>
          <x:t xml:space="preserve">MG-JTAC18-118</x:t>
        </x:is>
      </x:c>
      <x:c r="B2806" t="inlineStr">
        <x:is>
          <x:t xml:space="preserve">MG-JTAC18-122</x:t>
        </x:is>
      </x:c>
      <x:c r="C2806" t="inlineStr">
        <x:is>
          <x:t xml:space="preserve">Mg60Ni23.6Y0.25La16.15</x:t>
        </x:is>
      </x:c>
      <x:c r="D2806" t="inlineStr">
        <x:is>
          <x:t xml:space="preserve">Mg60Ni23.6Y0.5Si0.5La15.75</x:t>
        </x:is>
      </x:c>
      <x:c r="E2806" t="inlineStr">
        <x:is>
          <x:t xml:space="preserve">Mg-based</x:t>
        </x:is>
      </x:c>
      <x:c r="F2806" t="inlineStr">
        <x:is>
          <x:t xml:space="preserve">Mg-based</x:t>
        </x:is>
      </x:c>
      <x:c r="G2806" t="n">
        <x:v>1</x:v>
      </x:c>
      <x:c r="H2806" t="n">
        <x:v>0.1962438092027382</x:v>
      </x:c>
      <x:c r="I2806" t="n">
        <x:v>-0.5440680443502757</x:v>
      </x:c>
      <x:c r="J2806" t="n">
        <x:v>0</x:v>
      </x:c>
    </x:row>
    <x:row r="2807">
      <x:c r="A2807" t="inlineStr">
        <x:is>
          <x:t xml:space="preserve">MG-JTAC18-118</x:t>
        </x:is>
      </x:c>
      <x:c r="B2807" t="inlineStr">
        <x:is>
          <x:t xml:space="preserve">MG-JTAC18-123</x:t>
        </x:is>
      </x:c>
      <x:c r="C2807" t="inlineStr">
        <x:is>
          <x:t xml:space="preserve">Mg60Ni23.6Y0.25La16.15</x:t>
        </x:is>
      </x:c>
      <x:c r="D2807" t="inlineStr">
        <x:is>
          <x:t xml:space="preserve">Mg60Ni23.6Y0.75La15.65</x:t>
        </x:is>
      </x:c>
      <x:c r="E2807" t="inlineStr">
        <x:is>
          <x:t xml:space="preserve">Mg-based</x:t>
        </x:is>
      </x:c>
      <x:c r="F2807" t="inlineStr">
        <x:is>
          <x:t xml:space="preserve">Mg-based</x:t>
        </x:is>
      </x:c>
      <x:c r="G2807" t="n">
        <x:v>1</x:v>
      </x:c>
      <x:c r="H2807" t="n">
        <x:v>0.3281894270970074</x:v>
      </x:c>
      <x:c r="I2807" t="n">
        <x:v>0.05799194697768673</x:v>
      </x:c>
      <x:c r="J2807" t="n">
        <x:v>1</x:v>
      </x:c>
    </x:row>
    <x:row r="2808">
      <x:c r="A2808" t="inlineStr">
        <x:is>
          <x:t xml:space="preserve">MG-JTAC18-118</x:t>
        </x:is>
      </x:c>
      <x:c r="B2808" t="inlineStr">
        <x:is>
          <x:t xml:space="preserve">MG-JTAC18-124</x:t>
        </x:is>
      </x:c>
      <x:c r="C2808" t="inlineStr">
        <x:is>
          <x:t xml:space="preserve">Mg60Ni23.6Y0.25La16.15</x:t>
        </x:is>
      </x:c>
      <x:c r="D2808" t="inlineStr">
        <x:is>
          <x:t xml:space="preserve">Mg60Ni23.6Y1La15.4</x:t>
        </x:is>
      </x:c>
      <x:c r="E2808" t="inlineStr">
        <x:is>
          <x:t xml:space="preserve">Mg-based</x:t>
        </x:is>
      </x:c>
      <x:c r="F2808" t="inlineStr">
        <x:is>
          <x:t xml:space="preserve">Mg-based</x:t>
        </x:is>
      </x:c>
      <x:c r="G2808" t="n">
        <x:v>1</x:v>
      </x:c>
      <x:c r="H2808" t="n">
        <x:v>0.2117341407866707</x:v>
      </x:c>
      <x:c r="I2808" t="n">
        <x:v>-0.06694678963061323</x:v>
      </x:c>
      <x:c r="J2808" t="n">
        <x:v>0</x:v>
      </x:c>
    </x:row>
    <x:row r="2809">
      <x:c r="A2809" t="inlineStr">
        <x:is>
          <x:t xml:space="preserve">MG-JTAC18-118</x:t>
        </x:is>
      </x:c>
      <x:c r="B2809" t="inlineStr">
        <x:is>
          <x:t xml:space="preserve">MG-JTAC18-126</x:t>
        </x:is>
      </x:c>
      <x:c r="C2809" t="inlineStr">
        <x:is>
          <x:t xml:space="preserve">Mg60Ni23.6Y0.25La16.15</x:t>
        </x:is>
      </x:c>
      <x:c r="D2809" t="inlineStr">
        <x:is>
          <x:t xml:space="preserve">Mg65Ni20La15</x:t>
        </x:is>
      </x:c>
      <x:c r="E2809" t="inlineStr">
        <x:is>
          <x:t xml:space="preserve">Mg-based</x:t>
        </x:is>
      </x:c>
      <x:c r="F2809" t="inlineStr">
        <x:is>
          <x:t xml:space="preserve">Mg-based</x:t>
        </x:is>
      </x:c>
      <x:c r="G2809" t="n">
        <x:v>1</x:v>
      </x:c>
      <x:c r="H2809" t="n">
        <x:v>0.5155317046689577</x:v>
      </x:c>
      <x:c r="I2809" t="n">
        <x:v>-0.8450980400142569</x:v>
      </x:c>
      <x:c r="J2809" t="n">
        <x:v>0</x:v>
      </x:c>
    </x:row>
    <x:row r="2810">
      <x:c r="A2810" t="inlineStr">
        <x:is>
          <x:t xml:space="preserve">MG-JTAC18-119</x:t>
        </x:is>
      </x:c>
      <x:c r="B2810" t="inlineStr">
        <x:is>
          <x:t xml:space="preserve">MG-JTAC18-120</x:t>
        </x:is>
      </x:c>
      <x:c r="C2810" t="inlineStr">
        <x:is>
          <x:t xml:space="preserve">Mg60Ni23.6Y0.25Si0.25La15.9</x:t>
        </x:is>
      </x:c>
      <x:c r="D2810" t="inlineStr">
        <x:is>
          <x:t xml:space="preserve">Mg60Ni23.6Y0.5La15.9</x:t>
        </x:is>
      </x:c>
      <x:c r="E2810" t="inlineStr">
        <x:is>
          <x:t xml:space="preserve">Mg-based</x:t>
        </x:is>
      </x:c>
      <x:c r="F2810" t="inlineStr">
        <x:is>
          <x:t xml:space="preserve">Mg-based</x:t>
        </x:is>
      </x:c>
      <x:c r="G2810" t="n">
        <x:v>1</x:v>
      </x:c>
      <x:c r="H2810" t="n">
        <x:v>0.208605830395159</x:v>
      </x:c>
      <x:c r="I2810" t="n">
        <x:v>0.3010299956639812</x:v>
      </x:c>
      <x:c r="J2810" t="n">
        <x:v>1</x:v>
      </x:c>
    </x:row>
    <x:row r="2811">
      <x:c r="A2811" t="inlineStr">
        <x:is>
          <x:t xml:space="preserve">MG-JTAC18-119</x:t>
        </x:is>
      </x:c>
      <x:c r="B2811" t="inlineStr">
        <x:is>
          <x:t xml:space="preserve">MG-JTAC18-121</x:t>
        </x:is>
      </x:c>
      <x:c r="C2811" t="inlineStr">
        <x:is>
          <x:t xml:space="preserve">Mg60Ni23.6Y0.25Si0.25La15.9</x:t>
        </x:is>
      </x:c>
      <x:c r="D2811" t="inlineStr">
        <x:is>
          <x:t xml:space="preserve">Mg60Ni23.6Y0.5Si0.1La15.8</x:t>
        </x:is>
      </x:c>
      <x:c r="E2811" t="inlineStr">
        <x:is>
          <x:t xml:space="preserve">Mg-based</x:t>
        </x:is>
      </x:c>
      <x:c r="F2811" t="inlineStr">
        <x:is>
          <x:t xml:space="preserve">Mg-based</x:t>
        </x:is>
      </x:c>
      <x:c r="G2811" t="n">
        <x:v>1</x:v>
      </x:c>
      <x:c r="H2811" t="n">
        <x:v>0.4237382787777575</x:v>
      </x:c>
      <x:c r="I2811" t="n">
        <x:v>-0.1249387366083</x:v>
      </x:c>
      <x:c r="J2811" t="n">
        <x:v>0</x:v>
      </x:c>
    </x:row>
    <x:row r="2812">
      <x:c r="A2812" t="inlineStr">
        <x:is>
          <x:t xml:space="preserve">MG-JTAC18-119</x:t>
        </x:is>
      </x:c>
      <x:c r="B2812" t="inlineStr">
        <x:is>
          <x:t xml:space="preserve">MG-JTAC18-122</x:t>
        </x:is>
      </x:c>
      <x:c r="C2812" t="inlineStr">
        <x:is>
          <x:t xml:space="preserve">Mg60Ni23.6Y0.25Si0.25La15.9</x:t>
        </x:is>
      </x:c>
      <x:c r="D2812" t="inlineStr">
        <x:is>
          <x:t xml:space="preserve">Mg60Ni23.6Y0.5Si0.5La15.75</x:t>
        </x:is>
      </x:c>
      <x:c r="E2812" t="inlineStr">
        <x:is>
          <x:t xml:space="preserve">Mg-based</x:t>
        </x:is>
      </x:c>
      <x:c r="F2812" t="inlineStr">
        <x:is>
          <x:t xml:space="preserve">Mg-based</x:t>
        </x:is>
      </x:c>
      <x:c r="G2812" t="n">
        <x:v>1</x:v>
      </x:c>
      <x:c r="H2812" t="n">
        <x:v>0.3213484461597772</x:v>
      </x:c>
      <x:c r="I2812" t="n">
        <x:v>-0.3010299956639812</x:v>
      </x:c>
      <x:c r="J2812" t="n">
        <x:v>0</x:v>
      </x:c>
    </x:row>
    <x:row r="2813">
      <x:c r="A2813" t="inlineStr">
        <x:is>
          <x:t xml:space="preserve">MG-JTAC18-119</x:t>
        </x:is>
      </x:c>
      <x:c r="B2813" t="inlineStr">
        <x:is>
          <x:t xml:space="preserve">MG-JTAC18-123</x:t>
        </x:is>
      </x:c>
      <x:c r="C2813" t="inlineStr">
        <x:is>
          <x:t xml:space="preserve">Mg60Ni23.6Y0.25Si0.25La15.9</x:t>
        </x:is>
      </x:c>
      <x:c r="D2813" t="inlineStr">
        <x:is>
          <x:t xml:space="preserve">Mg60Ni23.6Y0.75La15.65</x:t>
        </x:is>
      </x:c>
      <x:c r="E2813" t="inlineStr">
        <x:is>
          <x:t xml:space="preserve">Mg-based</x:t>
        </x:is>
      </x:c>
      <x:c r="F2813" t="inlineStr">
        <x:is>
          <x:t xml:space="preserve">Mg-based</x:t>
        </x:is>
      </x:c>
      <x:c r="G2813" t="n">
        <x:v>1</x:v>
      </x:c>
      <x:c r="H2813" t="n">
        <x:v>0.4301993687721685</x:v>
      </x:c>
      <x:c r="I2813" t="n">
        <x:v>0.3010299956639812</x:v>
      </x:c>
      <x:c r="J2813" t="n">
        <x:v>1</x:v>
      </x:c>
    </x:row>
    <x:row r="2814">
      <x:c r="A2814" t="inlineStr">
        <x:is>
          <x:t xml:space="preserve">MG-JTAC18-119</x:t>
        </x:is>
      </x:c>
      <x:c r="B2814" t="inlineStr">
        <x:is>
          <x:t xml:space="preserve">MG-JTAC18-124</x:t>
        </x:is>
      </x:c>
      <x:c r="C2814" t="inlineStr">
        <x:is>
          <x:t xml:space="preserve">Mg60Ni23.6Y0.25Si0.25La15.9</x:t>
        </x:is>
      </x:c>
      <x:c r="D2814" t="inlineStr">
        <x:is>
          <x:t xml:space="preserve">Mg60Ni23.6Y1La15.4</x:t>
        </x:is>
      </x:c>
      <x:c r="E2814" t="inlineStr">
        <x:is>
          <x:t xml:space="preserve">Mg-based</x:t>
        </x:is>
      </x:c>
      <x:c r="F2814" t="inlineStr">
        <x:is>
          <x:t xml:space="preserve">Mg-based</x:t>
        </x:is>
      </x:c>
      <x:c r="G2814" t="n">
        <x:v>1</x:v>
      </x:c>
      <x:c r="H2814" t="n">
        <x:v>0.1962382866717444</x:v>
      </x:c>
      <x:c r="I2814" t="n">
        <x:v>0.1760912590556812</x:v>
      </x:c>
      <x:c r="J2814" t="n">
        <x:v>1</x:v>
      </x:c>
    </x:row>
    <x:row r="2815">
      <x:c r="A2815" t="inlineStr">
        <x:is>
          <x:t xml:space="preserve">MG-JTAC18-119</x:t>
        </x:is>
      </x:c>
      <x:c r="B2815" t="inlineStr">
        <x:is>
          <x:t xml:space="preserve">MG-JTAC18-126</x:t>
        </x:is>
      </x:c>
      <x:c r="C2815" t="inlineStr">
        <x:is>
          <x:t xml:space="preserve">Mg60Ni23.6Y0.25Si0.25La15.9</x:t>
        </x:is>
      </x:c>
      <x:c r="D2815" t="inlineStr">
        <x:is>
          <x:t xml:space="preserve">Mg65Ni20La15</x:t>
        </x:is>
      </x:c>
      <x:c r="E2815" t="inlineStr">
        <x:is>
          <x:t xml:space="preserve">Mg-based</x:t>
        </x:is>
      </x:c>
      <x:c r="F2815" t="inlineStr">
        <x:is>
          <x:t xml:space="preserve">Mg-based</x:t>
        </x:is>
      </x:c>
      <x:c r="G2815" t="n">
        <x:v>1</x:v>
      </x:c>
      <x:c r="H2815" t="n">
        <x:v>0.7398796232038967</x:v>
      </x:c>
      <x:c r="I2815" t="n">
        <x:v>-0.6020599913279624</x:v>
      </x:c>
      <x:c r="J2815" t="n">
        <x:v>0</x:v>
      </x:c>
    </x:row>
    <x:row r="2816">
      <x:c r="A2816" t="inlineStr">
        <x:is>
          <x:t xml:space="preserve">MG-JTAC18-120</x:t>
        </x:is>
      </x:c>
      <x:c r="B2816" t="inlineStr">
        <x:is>
          <x:t xml:space="preserve">MG-JTAC18-121</x:t>
        </x:is>
      </x:c>
      <x:c r="C2816" t="inlineStr">
        <x:is>
          <x:t xml:space="preserve">Mg60Ni23.6Y0.5La15.9</x:t>
        </x:is>
      </x:c>
      <x:c r="D2816" t="inlineStr">
        <x:is>
          <x:t xml:space="preserve">Mg60Ni23.6Y0.5Si0.1La15.8</x:t>
        </x:is>
      </x:c>
      <x:c r="E2816" t="inlineStr">
        <x:is>
          <x:t xml:space="preserve">Mg-based</x:t>
        </x:is>
      </x:c>
      <x:c r="F2816" t="inlineStr">
        <x:is>
          <x:t xml:space="preserve">Mg-based</x:t>
        </x:is>
      </x:c>
      <x:c r="G2816" t="n">
        <x:v>1</x:v>
      </x:c>
      <x:c r="H2816" t="n">
        <x:v>0.5006395320546262</x:v>
      </x:c>
      <x:c r="I2816" t="n">
        <x:v>-0.4259687322722812</x:v>
      </x:c>
      <x:c r="J2816" t="n">
        <x:v>0</x:v>
      </x:c>
    </x:row>
    <x:row r="2817">
      <x:c r="A2817" t="inlineStr">
        <x:is>
          <x:t xml:space="preserve">MG-JTAC18-120</x:t>
        </x:is>
      </x:c>
      <x:c r="B2817" t="inlineStr">
        <x:is>
          <x:t xml:space="preserve">MG-JTAC18-122</x:t>
        </x:is>
      </x:c>
      <x:c r="C2817" t="inlineStr">
        <x:is>
          <x:t xml:space="preserve">Mg60Ni23.6Y0.5La15.9</x:t>
        </x:is>
      </x:c>
      <x:c r="D2817" t="inlineStr">
        <x:is>
          <x:t xml:space="preserve">Mg60Ni23.6Y0.5Si0.5La15.75</x:t>
        </x:is>
      </x:c>
      <x:c r="E2817" t="inlineStr">
        <x:is>
          <x:t xml:space="preserve">Mg-based</x:t>
        </x:is>
      </x:c>
      <x:c r="F2817" t="inlineStr">
        <x:is>
          <x:t xml:space="preserve">Mg-based</x:t>
        </x:is>
      </x:c>
      <x:c r="G2817" t="n">
        <x:v>1</x:v>
      </x:c>
      <x:c r="H2817" t="n">
        <x:v>0.2520656752548289</x:v>
      </x:c>
      <x:c r="I2817" t="n">
        <x:v>-0.6020599913279624</x:v>
      </x:c>
      <x:c r="J2817" t="n">
        <x:v>0</x:v>
      </x:c>
    </x:row>
    <x:row r="2818">
      <x:c r="A2818" t="inlineStr">
        <x:is>
          <x:t xml:space="preserve">MG-JTAC18-120</x:t>
        </x:is>
      </x:c>
      <x:c r="B2818" t="inlineStr">
        <x:is>
          <x:t xml:space="preserve">MG-JTAC18-124</x:t>
        </x:is>
      </x:c>
      <x:c r="C2818" t="inlineStr">
        <x:is>
          <x:t xml:space="preserve">Mg60Ni23.6Y0.5La15.9</x:t>
        </x:is>
      </x:c>
      <x:c r="D2818" t="inlineStr">
        <x:is>
          <x:t xml:space="preserve">Mg60Ni23.6Y1La15.4</x:t>
        </x:is>
      </x:c>
      <x:c r="E2818" t="inlineStr">
        <x:is>
          <x:t xml:space="preserve">Mg-based</x:t>
        </x:is>
      </x:c>
      <x:c r="F2818" t="inlineStr">
        <x:is>
          <x:t xml:space="preserve">Mg-based</x:t>
        </x:is>
      </x:c>
      <x:c r="G2818" t="n">
        <x:v>1</x:v>
      </x:c>
      <x:c r="H2818" t="n">
        <x:v>0.09691468782409121</x:v>
      </x:c>
      <x:c r="I2818" t="n">
        <x:v>-0.1249387366083</x:v>
      </x:c>
      <x:c r="J2818" t="n">
        <x:v>0</x:v>
      </x:c>
    </x:row>
    <x:row r="2819">
      <x:c r="A2819" t="inlineStr">
        <x:is>
          <x:t xml:space="preserve">MG-JTAC18-120</x:t>
        </x:is>
      </x:c>
      <x:c r="B2819" t="inlineStr">
        <x:is>
          <x:t xml:space="preserve">MG-JTAC18-126</x:t>
        </x:is>
      </x:c>
      <x:c r="C2819" t="inlineStr">
        <x:is>
          <x:t xml:space="preserve">Mg60Ni23.6Y0.5La15.9</x:t>
        </x:is>
      </x:c>
      <x:c r="D2819" t="inlineStr">
        <x:is>
          <x:t xml:space="preserve">Mg65Ni20La15</x:t>
        </x:is>
      </x:c>
      <x:c r="E2819" t="inlineStr">
        <x:is>
          <x:t xml:space="preserve">Mg-based</x:t>
        </x:is>
      </x:c>
      <x:c r="F2819" t="inlineStr">
        <x:is>
          <x:t xml:space="preserve">Mg-based</x:t>
        </x:is>
      </x:c>
      <x:c r="G2819" t="n">
        <x:v>1</x:v>
      </x:c>
      <x:c r="H2819" t="n">
        <x:v>0.6255323187245764</x:v>
      </x:c>
      <x:c r="I2819" t="n">
        <x:v>-0.9030899869919435</x:v>
      </x:c>
      <x:c r="J2819" t="n">
        <x:v>0</x:v>
      </x:c>
    </x:row>
    <x:row r="2820">
      <x:c r="A2820" t="inlineStr">
        <x:is>
          <x:t xml:space="preserve">MG-JTAC18-121</x:t>
        </x:is>
      </x:c>
      <x:c r="B2820" t="inlineStr">
        <x:is>
          <x:t xml:space="preserve">MG-JTAC18-122</x:t>
        </x:is>
      </x:c>
      <x:c r="C2820" t="inlineStr">
        <x:is>
          <x:t xml:space="preserve">Mg60Ni23.6Y0.5Si0.1La15.8</x:t>
        </x:is>
      </x:c>
      <x:c r="D2820" t="inlineStr">
        <x:is>
          <x:t xml:space="preserve">Mg60Ni23.6Y0.5Si0.5La15.75</x:t>
        </x:is>
      </x:c>
      <x:c r="E2820" t="inlineStr">
        <x:is>
          <x:t xml:space="preserve">Mg-based</x:t>
        </x:is>
      </x:c>
      <x:c r="F2820" t="inlineStr">
        <x:is>
          <x:t xml:space="preserve">Mg-based</x:t>
        </x:is>
      </x:c>
      <x:c r="G2820" t="n">
        <x:v>1</x:v>
      </x:c>
      <x:c r="H2820" t="n">
        <x:v>0.7209793022241218</x:v>
      </x:c>
      <x:c r="I2820" t="n">
        <x:v>-0.1760912590556812</x:v>
      </x:c>
      <x:c r="J2820" t="n">
        <x:v>0</x:v>
      </x:c>
    </x:row>
    <x:row r="2821">
      <x:c r="A2821" t="inlineStr">
        <x:is>
          <x:t xml:space="preserve">MG-JTAC18-121</x:t>
        </x:is>
      </x:c>
      <x:c r="B2821" t="inlineStr">
        <x:is>
          <x:t xml:space="preserve">MG-JTAC18-123</x:t>
        </x:is>
      </x:c>
      <x:c r="C2821" t="inlineStr">
        <x:is>
          <x:t xml:space="preserve">Mg60Ni23.6Y0.5Si0.1La15.8</x:t>
        </x:is>
      </x:c>
      <x:c r="D2821" t="inlineStr">
        <x:is>
          <x:t xml:space="preserve">Mg60Ni23.6Y0.75La15.65</x:t>
        </x:is>
      </x:c>
      <x:c r="E2821" t="inlineStr">
        <x:is>
          <x:t xml:space="preserve">Mg-based</x:t>
        </x:is>
      </x:c>
      <x:c r="F2821" t="inlineStr">
        <x:is>
          <x:t xml:space="preserve">Mg-based</x:t>
        </x:is>
      </x:c>
      <x:c r="G2821" t="n">
        <x:v>1</x:v>
      </x:c>
      <x:c r="H2821" t="n">
        <x:v>0.4582379880235994</x:v>
      </x:c>
      <x:c r="I2821" t="n">
        <x:v>0.4259687322722812</x:v>
      </x:c>
      <x:c r="J2821" t="n">
        <x:v>1</x:v>
      </x:c>
    </x:row>
    <x:row r="2822">
      <x:c r="A2822" t="inlineStr">
        <x:is>
          <x:t xml:space="preserve">MG-JTAC18-121</x:t>
        </x:is>
      </x:c>
      <x:c r="B2822" t="inlineStr">
        <x:is>
          <x:t xml:space="preserve">MG-JTAC18-124</x:t>
        </x:is>
      </x:c>
      <x:c r="C2822" t="inlineStr">
        <x:is>
          <x:t xml:space="preserve">Mg60Ni23.6Y0.5Si0.1La15.8</x:t>
        </x:is>
      </x:c>
      <x:c r="D2822" t="inlineStr">
        <x:is>
          <x:t xml:space="preserve">Mg60Ni23.6Y1La15.4</x:t>
        </x:is>
      </x:c>
      <x:c r="E2822" t="inlineStr">
        <x:is>
          <x:t xml:space="preserve">Mg-based</x:t>
        </x:is>
      </x:c>
      <x:c r="F2822" t="inlineStr">
        <x:is>
          <x:t xml:space="preserve">Mg-based</x:t>
        </x:is>
      </x:c>
      <x:c r="G2822" t="n">
        <x:v>1</x:v>
      </x:c>
      <x:c r="H2822" t="n">
        <x:v>0.4066599796093694</x:v>
      </x:c>
      <x:c r="I2822" t="n">
        <x:v>0.3010299956639812</x:v>
      </x:c>
      <x:c r="J2822" t="n">
        <x:v>1</x:v>
      </x:c>
    </x:row>
    <x:row r="2823">
      <x:c r="A2823" t="inlineStr">
        <x:is>
          <x:t xml:space="preserve">MG-JTAC18-121</x:t>
        </x:is>
      </x:c>
      <x:c r="B2823" t="inlineStr">
        <x:is>
          <x:t xml:space="preserve">MG-JTAC18-126</x:t>
        </x:is>
      </x:c>
      <x:c r="C2823" t="inlineStr">
        <x:is>
          <x:t xml:space="preserve">Mg60Ni23.6Y0.5Si0.1La15.8</x:t>
        </x:is>
      </x:c>
      <x:c r="D2823" t="inlineStr">
        <x:is>
          <x:t xml:space="preserve">Mg65Ni20La15</x:t>
        </x:is>
      </x:c>
      <x:c r="E2823" t="inlineStr">
        <x:is>
          <x:t xml:space="preserve">Mg-based</x:t>
        </x:is>
      </x:c>
      <x:c r="F2823" t="inlineStr">
        <x:is>
          <x:t xml:space="preserve">Mg-based</x:t>
        </x:is>
      </x:c>
      <x:c r="G2823" t="n">
        <x:v>1</x:v>
      </x:c>
      <x:c r="H2823" t="n">
        <x:v>1.123044648353547</x:v>
      </x:c>
      <x:c r="I2823" t="n">
        <x:v>-0.4771212547196624</x:v>
      </x:c>
      <x:c r="J2823" t="n">
        <x:v>0</x:v>
      </x:c>
    </x:row>
    <x:row r="2824">
      <x:c r="A2824" t="inlineStr">
        <x:is>
          <x:t xml:space="preserve">MG-JTAC18-122</x:t>
        </x:is>
      </x:c>
      <x:c r="B2824" t="inlineStr">
        <x:is>
          <x:t xml:space="preserve">MG-JTAC18-123</x:t>
        </x:is>
      </x:c>
      <x:c r="C2824" t="inlineStr">
        <x:is>
          <x:t xml:space="preserve">Mg60Ni23.6Y0.5Si0.5La15.75</x:t>
        </x:is>
      </x:c>
      <x:c r="D2824" t="inlineStr">
        <x:is>
          <x:t xml:space="preserve">Mg60Ni23.6Y0.75La15.65</x:t>
        </x:is>
      </x:c>
      <x:c r="E2824" t="inlineStr">
        <x:is>
          <x:t xml:space="preserve">Mg-based</x:t>
        </x:is>
      </x:c>
      <x:c r="F2824" t="inlineStr">
        <x:is>
          <x:t xml:space="preserve">Mg-based</x:t>
        </x:is>
      </x:c>
      <x:c r="G2824" t="n">
        <x:v>1</x:v>
      </x:c>
      <x:c r="H2824" t="n">
        <x:v>0.5171854305291398</x:v>
      </x:c>
      <x:c r="I2824" t="n">
        <x:v>0.6020599913279624</x:v>
      </x:c>
      <x:c r="J2824" t="n">
        <x:v>1</x:v>
      </x:c>
    </x:row>
    <x:row r="2825">
      <x:c r="A2825" t="inlineStr">
        <x:is>
          <x:t xml:space="preserve">MG-JTAC18-122</x:t>
        </x:is>
      </x:c>
      <x:c r="B2825" t="inlineStr">
        <x:is>
          <x:t xml:space="preserve">MG-JTAC18-124</x:t>
        </x:is>
      </x:c>
      <x:c r="C2825" t="inlineStr">
        <x:is>
          <x:t xml:space="preserve">Mg60Ni23.6Y0.5Si0.5La15.75</x:t>
        </x:is>
      </x:c>
      <x:c r="D2825" t="inlineStr">
        <x:is>
          <x:t xml:space="preserve">Mg60Ni23.6Y1La15.4</x:t>
        </x:is>
      </x:c>
      <x:c r="E2825" t="inlineStr">
        <x:is>
          <x:t xml:space="preserve">Mg-based</x:t>
        </x:is>
      </x:c>
      <x:c r="F2825" t="inlineStr">
        <x:is>
          <x:t xml:space="preserve">Mg-based</x:t>
        </x:is>
      </x:c>
      <x:c r="G2825" t="n">
        <x:v>1</x:v>
      </x:c>
      <x:c r="H2825" t="n">
        <x:v>0.3433079925437268</x:v>
      </x:c>
      <x:c r="I2825" t="n">
        <x:v>0.4771212547196624</x:v>
      </x:c>
      <x:c r="J2825" t="n">
        <x:v>1</x:v>
      </x:c>
    </x:row>
    <x:row r="2826">
      <x:c r="A2826" t="inlineStr">
        <x:is>
          <x:t xml:space="preserve">MG-JTAC18-122</x:t>
        </x:is>
      </x:c>
      <x:c r="B2826" t="inlineStr">
        <x:is>
          <x:t xml:space="preserve">MG-JTAC18-126</x:t>
        </x:is>
      </x:c>
      <x:c r="C2826" t="inlineStr">
        <x:is>
          <x:t xml:space="preserve">Mg60Ni23.6Y0.5Si0.5La15.75</x:t>
        </x:is>
      </x:c>
      <x:c r="D2826" t="inlineStr">
        <x:is>
          <x:t xml:space="preserve">Mg65Ni20La15</x:t>
        </x:is>
      </x:c>
      <x:c r="E2826" t="inlineStr">
        <x:is>
          <x:t xml:space="preserve">Mg-based</x:t>
        </x:is>
      </x:c>
      <x:c r="F2826" t="inlineStr">
        <x:is>
          <x:t xml:space="preserve">Mg-based</x:t>
        </x:is>
      </x:c>
      <x:c r="G2826" t="n">
        <x:v>1</x:v>
      </x:c>
      <x:c r="H2826" t="n">
        <x:v>0.4190767192457273</x:v>
      </x:c>
      <x:c r="I2826" t="n">
        <x:v>-0.3010299956639812</x:v>
      </x:c>
      <x:c r="J2826" t="n">
        <x:v>0</x:v>
      </x:c>
    </x:row>
    <x:row r="2827">
      <x:c r="A2827" t="inlineStr">
        <x:is>
          <x:t xml:space="preserve">MG-JTAC18-123</x:t>
        </x:is>
      </x:c>
      <x:c r="B2827" t="inlineStr">
        <x:is>
          <x:t xml:space="preserve">MG-JTAC18-124</x:t>
        </x:is>
      </x:c>
      <x:c r="C2827" t="inlineStr">
        <x:is>
          <x:t xml:space="preserve">Mg60Ni23.6Y0.75La15.65</x:t>
        </x:is>
      </x:c>
      <x:c r="D2827" t="inlineStr">
        <x:is>
          <x:t xml:space="preserve">Mg60Ni23.6Y1La15.4</x:t>
        </x:is>
      </x:c>
      <x:c r="E2827" t="inlineStr">
        <x:is>
          <x:t xml:space="preserve">Mg-based</x:t>
        </x:is>
      </x:c>
      <x:c r="F2827" t="inlineStr">
        <x:is>
          <x:t xml:space="preserve">Mg-based</x:t>
        </x:is>
      </x:c>
      <x:c r="G2827" t="n">
        <x:v>1</x:v>
      </x:c>
      <x:c r="H2827" t="n">
        <x:v>0.2366250524308845</x:v>
      </x:c>
      <x:c r="I2827" t="n">
        <x:v>-0.1249387366083</x:v>
      </x:c>
      <x:c r="J2827" t="n">
        <x:v>0</x:v>
      </x:c>
    </x:row>
    <x:row r="2828">
      <x:c r="A2828" t="inlineStr">
        <x:is>
          <x:t xml:space="preserve">MG-JTAC18-123</x:t>
        </x:is>
      </x:c>
      <x:c r="B2828" t="inlineStr">
        <x:is>
          <x:t xml:space="preserve">MG-JTAC18-126</x:t>
        </x:is>
      </x:c>
      <x:c r="C2828" t="inlineStr">
        <x:is>
          <x:t xml:space="preserve">Mg60Ni23.6Y0.75La15.65</x:t>
        </x:is>
      </x:c>
      <x:c r="D2828" t="inlineStr">
        <x:is>
          <x:t xml:space="preserve">Mg65Ni20La15</x:t>
        </x:is>
      </x:c>
      <x:c r="E2828" t="inlineStr">
        <x:is>
          <x:t xml:space="preserve">Mg-based</x:t>
        </x:is>
      </x:c>
      <x:c r="F2828" t="inlineStr">
        <x:is>
          <x:t xml:space="preserve">Mg-based</x:t>
        </x:is>
      </x:c>
      <x:c r="G2828" t="n">
        <x:v>1</x:v>
      </x:c>
      <x:c r="H2828" t="n">
        <x:v>0.8143067976485721</x:v>
      </x:c>
      <x:c r="I2828" t="n">
        <x:v>-0.9030899869919435</x:v>
      </x:c>
      <x:c r="J2828" t="n">
        <x:v>0</x:v>
      </x:c>
    </x:row>
    <x:row r="2829">
      <x:c r="A2829" t="inlineStr">
        <x:is>
          <x:t xml:space="preserve">MG-JTAC18-124</x:t>
        </x:is>
      </x:c>
      <x:c r="B2829" t="inlineStr">
        <x:is>
          <x:t xml:space="preserve">MG-JTAC18-126</x:t>
        </x:is>
      </x:c>
      <x:c r="C2829" t="inlineStr">
        <x:is>
          <x:t xml:space="preserve">Mg60Ni23.6Y1La15.4</x:t>
        </x:is>
      </x:c>
      <x:c r="D2829" t="inlineStr">
        <x:is>
          <x:t xml:space="preserve">Mg65Ni20La15</x:t>
        </x:is>
      </x:c>
      <x:c r="E2829" t="inlineStr">
        <x:is>
          <x:t xml:space="preserve">Mg-based</x:t>
        </x:is>
      </x:c>
      <x:c r="F2829" t="inlineStr">
        <x:is>
          <x:t xml:space="preserve">Mg-based</x:t>
        </x:is>
      </x:c>
      <x:c r="G2829" t="n">
        <x:v>1</x:v>
      </x:c>
      <x:c r="H2829" t="n">
        <x:v>0.7218760262037878</x:v>
      </x:c>
      <x:c r="I2829" t="n">
        <x:v>-0.7781512503836436</x:v>
      </x:c>
      <x:c r="J2829" t="n">
        <x:v>0</x:v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Descriptor</x:t>
        </x:is>
      </x:c>
      <x:c r="B1" s="100" t="inlineStr">
        <x:is>
          <x:t xml:space="preserve">Median_delta_HighD_minus_LowD</x:t>
        </x:is>
      </x:c>
      <x:c r="C1" s="100" t="inlineStr">
        <x:is>
          <x:t xml:space="preserve">Median_delta_SDunits</x:t>
        </x:is>
      </x:c>
      <x:c r="D1" s="100" t="inlineStr">
        <x:is>
          <x:t xml:space="preserve">Fraction_positive</x:t>
        </x:is>
      </x:c>
      <x:c r="E1" s="100" t="inlineStr">
        <x:is>
          <x:t xml:space="preserve">Fraction_negative</x:t>
        </x:is>
      </x:c>
      <x:c r="F1" s="100" t="inlineStr">
        <x:is>
          <x:t xml:space="preserve">Wilcoxon_p</x:t>
        </x:is>
      </x:c>
      <x:c r="G1" s="100" t="inlineStr">
        <x:is>
          <x:t xml:space="preserve">Bootstrap_median_CI_low</x:t>
        </x:is>
      </x:c>
      <x:c r="H1" s="100" t="inlineStr">
        <x:is>
          <x:t xml:space="preserve">Bootstrap_median_CI_high</x:t>
        </x:is>
      </x:c>
      <x:c r="I1" s="100" t="inlineStr">
        <x:is>
          <x:t xml:space="preserve">FDR_q</x:t>
        </x:is>
      </x:c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Miedema_phi_std</x:t>
        </x:is>
      </x:c>
      <x:c r="B2" t="n">
        <x:v>-0.1865123726639565</x:v>
      </x:c>
      <x:c r="C2" t="n">
        <x:v>-1.220278635356197</x:v>
      </x:c>
      <x:c r="D2" t="n">
        <x:v>0.2176470588235294</x:v>
      </x:c>
      <x:c r="E2" t="n">
        <x:v>0.7764705882352941</x:v>
      </x:c>
      <x:c r="F2" t="n">
        <x:v>4.859112524703338e-16</x:v>
      </x:c>
      <x:c r="G2" t="n">
        <x:v>-0.2041503602333182</x:v>
      </x:c>
      <x:c r="H2" t="n">
        <x:v>-0.1470703874944164</x:v>
      </x:c>
      <x:c r="I2" t="n">
        <x:v>8.260491291995675e-15</x:v>
      </x:c>
    </x:row>
    <x:row r="3">
      <x:c r="A3" t="inlineStr">
        <x:is>
          <x:t xml:space="preserve">Miedema_phi_mean</x:t>
        </x:is>
      </x:c>
      <x:c r="B3" t="n">
        <x:v>0.8080199999999986</x:v>
      </x:c>
      <x:c r="C3" t="n">
        <x:v>1.321366664306179</x:v>
      </x:c>
      <x:c r="D3" t="n">
        <x:v>0.6882352941176471</x:v>
      </x:c>
      <x:c r="E3" t="n">
        <x:v>0.3058823529411765</x:v>
      </x:c>
      <x:c r="F3" t="n">
        <x:v>4.215654087769876e-13</x:v>
      </x:c>
      <x:c r="G3" t="n">
        <x:v>0.5010715773809521</x:v>
      </x:c>
      <x:c r="H3" t="n">
        <x:v>1.045507291666667</x:v>
      </x:c>
      <x:c r="I3" t="n">
        <x:v>3.583305974604394e-12</x:v>
      </x:c>
    </x:row>
    <x:row r="4">
      <x:c r="A4" t="inlineStr">
        <x:is>
          <x:t xml:space="preserve">electron_density_mean</x:t>
        </x:is>
      </x:c>
      <x:c r="B4" t="n">
        <x:v>2.017032675635276</x:v>
      </x:c>
      <x:c r="C4" t="n">
        <x:v>1.428082968924715</x:v>
      </x:c>
      <x:c r="D4" t="n">
        <x:v>0.6588235294117647</x:v>
      </x:c>
      <x:c r="E4" t="n">
        <x:v>0.3352941176470588</x:v>
      </x:c>
      <x:c r="F4" t="n">
        <x:v>1.282482131767435e-12</x:v>
      </x:c>
      <x:c r="G4" t="n">
        <x:v>0.5094337499999998</x:v>
      </x:c>
      <x:c r="H4" t="n">
        <x:v>2.33490625</x:v>
      </x:c>
      <x:c r="I4" t="n">
        <x:v>7.26739874668213e-12</x:v>
      </x:c>
    </x:row>
    <x:row r="5">
      <x:c r="A5" t="inlineStr">
        <x:is>
          <x:t xml:space="preserve">Miracle_radius_std_pm</x:t>
        </x:is>
      </x:c>
      <x:c r="B5" t="n">
        <x:v>-5.46517869032929</x:v>
      </x:c>
      <x:c r="C5" t="n">
        <x:v>-0.9761278733762888</x:v>
      </x:c>
      <x:c r="D5" t="n">
        <x:v>0.2588235294117647</x:v>
      </x:c>
      <x:c r="E5" t="n">
        <x:v>0.7352941176470589</x:v>
      </x:c>
      <x:c r="F5" t="n">
        <x:v>7.559333723784654e-12</x:v>
      </x:c>
      <x:c r="G5" t="n">
        <x:v>-6.056508664469378</x:v>
      </x:c>
      <x:c r="H5" t="n">
        <x:v>-3.977149102881092</x:v>
      </x:c>
      <x:c r="I5" t="n">
        <x:v>3.212716832608478e-11</x:v>
      </x:c>
    </x:row>
    <x:row r="6">
      <x:c r="A6" t="inlineStr">
        <x:is>
          <x:t xml:space="preserve">Miracle_radius_mean_pm</x:t>
        </x:is>
      </x:c>
      <x:c r="B6" t="n">
        <x:v>-21.77199999999996</x:v>
      </x:c>
      <x:c r="C6" t="n">
        <x:v>-1.147347027043107</x:v>
      </x:c>
      <x:c r="D6" t="n">
        <x:v>0.2941176470588235</x:v>
      </x:c>
      <x:c r="E6" t="n">
        <x:v>0.7</x:v>
      </x:c>
      <x:c r="F6" t="n">
        <x:v>4.710933633847202e-11</x:v>
      </x:c>
      <x:c r="G6" t="n">
        <x:v>-27.21100694444445</x:v>
      </x:c>
      <x:c r="H6" t="n">
        <x:v>-10.06410416666671</x:v>
      </x:c>
      <x:c r="I6" t="n">
        <x:v>1.601717435508048e-10</x:v>
      </x:c>
    </x:row>
    <x:row r="7">
      <x:c r="A7" t="inlineStr">
        <x:is>
          <x:t xml:space="preserve">VEC_mean</x:t>
        </x:is>
      </x:c>
      <x:c r="B7" t="n">
        <x:v>1.01353003003003</x:v>
      </x:c>
      <x:c r="C7" t="n">
        <x:v>0.7360076261634733</x:v>
      </x:c>
      <x:c r="D7" t="n">
        <x:v>0.7352941176470589</x:v>
      </x:c>
      <x:c r="E7" t="n">
        <x:v>0.2588235294117647</x:v>
      </x:c>
      <x:c r="F7" t="n">
        <x:v>7.251097401255883e-11</x:v>
      </x:c>
      <x:c r="G7" t="n">
        <x:v>0.8156597222222218</x:v>
      </x:c>
      <x:c r="H7" t="n">
        <x:v>1.202874999999998</x:v>
      </x:c>
      <x:c r="I7" t="n">
        <x:v>2.0544775970225e-10</x:v>
      </x:c>
    </x:row>
    <x:row r="8">
      <x:c r="A8" t="inlineStr">
        <x:is>
          <x:t xml:space="preserve">Pauling_mean</x:t>
        </x:is>
      </x:c>
      <x:c r="B8" t="n">
        <x:v>0.2115777777777776</x:v>
      </x:c>
      <x:c r="C8" t="n">
        <x:v>0.8964539550917118</x:v>
      </x:c>
      <x:c r="D8" t="n">
        <x:v>0.6705882352941176</x:v>
      </x:c>
      <x:c r="E8" t="n">
        <x:v>0.3235294117647059</x:v>
      </x:c>
      <x:c r="F8" t="n">
        <x:v>6.433268551696038e-10</x:v>
      </x:c>
      <x:c r="G8" t="n">
        <x:v>0.1239666666666665</x:v>
      </x:c>
      <x:c r="H8" t="n">
        <x:v>0.2828453194444444</x:v>
      </x:c>
      <x:c r="I8" t="n">
        <x:v>1.562365219697609e-09</x:v>
      </x:c>
    </x:row>
    <x:row r="9">
      <x:c r="A9" t="inlineStr">
        <x:is>
          <x:t xml:space="preserve">VEC_std</x:t>
        </x:is>
      </x:c>
      <x:c r="B9" t="n">
        <x:v>-0.5764773080149497</x:v>
      </x:c>
      <x:c r="C9" t="n">
        <x:v>-0.6128663476716965</x:v>
      </x:c>
      <x:c r="D9" t="n">
        <x:v>0.3470588235294118</x:v>
      </x:c>
      <x:c r="E9" t="n">
        <x:v>0.6470588235294118</x:v>
      </x:c>
      <x:c r="F9" t="n">
        <x:v>2.044850662420333e-09</x:v>
      </x:c>
      <x:c r="G9" t="n">
        <x:v>-0.9265356934247859</x:v>
      </x:c>
      <x:c r="H9" t="n">
        <x:v>-0.3916896379107231</x:v>
      </x:c>
      <x:c r="I9" t="n">
        <x:v>4.345307657643208e-09</x:v>
      </x:c>
    </x:row>
    <x:row r="10">
      <x:c r="A10" t="inlineStr">
        <x:is>
          <x:t xml:space="preserve">Pauling_std</x:t>
        </x:is>
      </x:c>
      <x:c r="B10" t="n">
        <x:v>-0.0518431599144827</x:v>
      </x:c>
      <x:c r="C10" t="n">
        <x:v>-0.6452741731147762</x:v>
      </x:c>
      <x:c r="D10" t="n">
        <x:v>0.3705882352941177</x:v>
      </x:c>
      <x:c r="E10" t="n">
        <x:v>0.6235294117647059</x:v>
      </x:c>
      <x:c r="F10" t="n">
        <x:v>5.61623028948987e-09</x:v>
      </x:c>
      <x:c r="G10" t="n">
        <x:v>-0.0747381750221818</x:v>
      </x:c>
      <x:c r="H10" t="n">
        <x:v>-0.02205963943811515</x:v>
      </x:c>
      <x:c r="I10" t="n">
        <x:v>1.060843499125864e-08</x:v>
      </x:c>
    </x:row>
    <x:row r="11">
      <x:c r="A11" t="inlineStr">
        <x:is>
          <x:t xml:space="preserve">Tm_weighted_K</x:t>
        </x:is>
      </x:c>
      <x:c r="B11" t="n">
        <x:v>352.0183555555557</x:v>
      </x:c>
      <x:c r="C11" t="n">
        <x:v>0.7699775121508241</x:v>
      </x:c>
      <x:c r="D11" t="n">
        <x:v>0.711764705882353</x:v>
      </x:c>
      <x:c r="E11" t="n">
        <x:v>0.2823529411764706</x:v>
      </x:c>
      <x:c r="F11" t="n">
        <x:v>1.69067369135327e-08</x:v>
      </x:c>
      <x:c r="G11" t="n">
        <x:v>223.3705572916666</x:v>
      </x:c>
      <x:c r="H11" t="n">
        <x:v>380.4755893393395</x:v>
      </x:c>
      <x:c r="I11" t="n">
        <x:v>2.874145275300559e-08</x:v>
      </x:c>
    </x:row>
    <x:row r="12">
      <x:c r="A12" t="inlineStr">
        <x:is>
          <x:t xml:space="preserve">Omega</x:t>
        </x:is>
      </x:c>
      <x:c r="B12" t="n">
        <x:v>0.4596245520063442</x:v>
      </x:c>
      <x:c r="C12" t="n">
        <x:v>0.1760768757944835</x:v>
      </x:c>
      <x:c r="D12" t="n">
        <x:v>0.611764705882353</x:v>
      </x:c>
      <x:c r="E12" t="n">
        <x:v>0.3823529411764706</x:v>
      </x:c>
      <x:c r="F12" t="n">
        <x:v>1.46900760801466e-07</x:v>
      </x:c>
      <x:c r="G12" t="n">
        <x:v>0.2700463843178026</x:v>
      </x:c>
      <x:c r="H12" t="n">
        <x:v>0.7995542082278692</x:v>
      </x:c>
      <x:c r="I12" t="n">
        <x:v>2.270284485113566e-07</x:v>
      </x:c>
    </x:row>
    <x:row r="13">
      <x:c r="A13" t="inlineStr">
        <x:is>
          <x:t xml:space="preserve">delta_radius_pct</x:t>
        </x:is>
      </x:c>
      <x:c r="B13" t="n">
        <x:v>-2.36513207936023</x:v>
      </x:c>
      <x:c r="C13" t="n">
        <x:v>-0.5601595822421238</x:v>
      </x:c>
      <x:c r="D13" t="n">
        <x:v>0.3470588235294118</x:v>
      </x:c>
      <x:c r="E13" t="n">
        <x:v>0.6470588235294118</x:v>
      </x:c>
      <x:c r="F13" t="n">
        <x:v>2.227230182892257e-05</x:v>
      </x:c>
      <x:c r="G13" t="n">
        <x:v>-2.820823731809013</x:v>
      </x:c>
      <x:c r="H13" t="n">
        <x:v>-0.5879225070629541</x:v>
      </x:c>
      <x:c r="I13" t="n">
        <x:v>3.155242759097365e-05</x:v>
      </x:c>
    </x:row>
    <x:row r="14">
      <x:c r="A14" t="inlineStr">
        <x:is>
          <x:t xml:space="preserve">electron_density_std</x:t>
        </x:is>
      </x:c>
      <x:c r="B14" t="n">
        <x:v>-0.1135965951907227</x:v>
      </x:c>
      <x:c r="C14" t="n">
        <x:v>-0.2950102502372838</x:v>
      </x:c>
      <x:c r="D14" t="n">
        <x:v>0.4294117647058823</x:v>
      </x:c>
      <x:c r="E14" t="n">
        <x:v>0.5647058823529412</x:v>
      </x:c>
      <x:c r="F14" t="n">
        <x:v>0.06825827827505471</x:v>
      </x:c>
      <x:c r="G14" t="n">
        <x:v>-0.2194240695322894</x:v>
      </x:c>
      <x:c r="H14" t="n">
        <x:v>0.007507487567037551</x:v>
      </x:c>
      <x:c r="I14" t="n">
        <x:v>0.08288505219113786</x:v>
      </x:c>
    </x:row>
    <x:row r="15">
      <x:c r="A15" t="inlineStr">
        <x:is>
          <x:t xml:space="preserve">Pauling_range</x:t>
        </x:is>
      </x:c>
      <x:c r="B15" t="n">
        <x:v>-0.01000000000000001</x:v>
      </x:c>
      <x:c r="C15" t="n">
        <x:v>-0.05345647543137724</x:v>
      </x:c>
      <x:c r="D15" t="n">
        <x:v>0.4352941176470588</x:v>
      </x:c>
      <x:c r="E15" t="n">
        <x:v>0.5294117647058824</x:v>
      </x:c>
      <x:c r="F15" t="n">
        <x:v>0.06718302142925711</x:v>
      </x:c>
      <x:c r="G15" t="n">
        <x:v>-0.03000000000000003</x:v>
      </x:c>
      <x:c r="H15" t="n">
        <x:v>0.009999999999999787</x:v>
      </x:c>
      <x:c r="I15" t="n">
        <x:v>0.08288505219113786</x:v>
      </x:c>
    </x:row>
    <x:row r="16">
      <x:c r="A16" t="inlineStr">
        <x:is>
          <x:t xml:space="preserve">DeltaSmix_JmolK</x:t>
        </x:is>
      </x:c>
      <x:c r="B16" t="n">
        <x:v>-0.1069844888097693</x:v>
      </x:c>
      <x:c r="C16" t="n">
        <x:v>-0.05968420188509411</x:v>
      </x:c>
      <x:c r="D16" t="n">
        <x:v>0.4529411764705882</x:v>
      </x:c>
      <x:c r="E16" t="n">
        <x:v>0.5294117647058824</x:v>
      </x:c>
      <x:c r="F16" t="n">
        <x:v>0.1415226710390204</x:v>
      </x:c>
      <x:c r="G16" t="n">
        <x:v>-0.4253911922964468</x:v>
      </x:c>
      <x:c r="H16" t="n">
        <x:v>0.3173467700819204</x:v>
      </x:c>
      <x:c r="I16" t="n">
        <x:v>0.1603923605108898</x:v>
      </x:c>
    </x:row>
    <x:row r="17">
      <x:c r="A17" t="inlineStr">
        <x:is>
          <x:t xml:space="preserve">DeltaHmix_Miedema</x:t>
        </x:is>
      </x:c>
      <x:c r="B17" t="n">
        <x:v>0.2393556947739057</x:v>
      </x:c>
      <x:c r="C17" t="n">
        <x:v>0.02877042668839287</x:v>
      </x:c>
      <x:c r="D17" t="n">
        <x:v>0.5</x:v>
      </x:c>
      <x:c r="E17" t="n">
        <x:v>0.4941176470588236</x:v>
      </x:c>
      <x:c r="F17" t="n">
        <x:v>0.1542804625482583</x:v>
      </x:c>
      <x:c r="G17" t="n">
        <x:v>-3.026584930294039</x:v>
      </x:c>
      <x:c r="H17" t="n">
        <x:v>3.808804182298408</x:v>
      </x:c>
      <x:c r="I17" t="n">
        <x:v>0.1639229914575245</x:v>
      </x:c>
    </x:row>
    <x:row r="18">
      <x:c r="A18" t="inlineStr">
        <x:is>
          <x:t xml:space="preserve">Abs_DeltaHmix</x:t>
        </x:is>
      </x:c>
      <x:c r="B18" t="n">
        <x:v>-0.1718512106597774</x:v>
      </x:c>
      <x:c r="C18" t="n">
        <x:v>-0.02090674873132323</x:v>
      </x:c>
      <x:c r="D18" t="n">
        <x:v>0.4941176470588236</x:v>
      </x:c>
      <x:c r="E18" t="n">
        <x:v>0.5</x:v>
      </x:c>
      <x:c r="F18" t="n">
        <x:v>0.4784766164054534</x:v>
      </x:c>
      <x:c r="G18" t="n">
        <x:v>-2.386880813429205</x:v>
      </x:c>
      <x:c r="H18" t="n">
        <x:v>2.725252531293446</x:v>
      </x:c>
      <x:c r="I18" t="n">
        <x:v>0.4784766164054534</x:v>
      </x:c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Descriptor</x:t>
        </x:is>
      </x:c>
      <x:c r="B1" s="100" t="inlineStr">
        <x:is>
          <x:t xml:space="preserve">N_samefamily_cliffs</x:t>
        </x:is>
      </x:c>
      <x:c r="C1" s="100" t="inlineStr">
        <x:is>
          <x:t xml:space="preserve">Median_delta_HighD_minus_LowD</x:t>
        </x:is>
      </x:c>
      <x:c r="D1" s="100" t="inlineStr">
        <x:is>
          <x:t xml:space="preserve">Median_delta_SDunits</x:t>
        </x:is>
      </x:c>
      <x:c r="E1" s="100" t="inlineStr">
        <x:is>
          <x:t xml:space="preserve">Fraction_positive</x:t>
        </x:is>
      </x:c>
      <x:c r="F1" s="100" t="inlineStr">
        <x:is>
          <x:t xml:space="preserve">Wilcoxon_p</x:t>
        </x:is>
      </x:c>
      <x:c r="G1" s="100" t="inlineStr">
        <x:is>
          <x:t xml:space="preserve">FDR_q</x:t>
        </x:is>
      </x:c>
      <x:c r="H1" s="100" t="n"/>
      <x:c r="I1" s="100" t="n"/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electron_density_std</x:t>
        </x:is>
      </x:c>
      <x:c r="B2" t="n">
        <x:v>21</x:v>
      </x:c>
      <x:c r="C2" t="n">
        <x:v>-0.1148070966253741</x:v>
      </x:c>
      <x:c r="D2" t="n">
        <x:v>-0.2981539213178259</x:v>
      </x:c>
      <x:c r="E2" t="n">
        <x:v>0.2857142857142857</x:v>
      </x:c>
      <x:c r="F2" t="n">
        <x:v>0.008943721419177901</x:v>
      </x:c>
      <x:c r="G2" t="n">
        <x:v>0.1520432641260243</x:v>
      </x:c>
    </x:row>
    <x:row r="3">
      <x:c r="A3" t="inlineStr">
        <x:is>
          <x:t xml:space="preserve">VEC_mean</x:t>
        </x:is>
      </x:c>
      <x:c r="B3" t="n">
        <x:v>21</x:v>
      </x:c>
      <x:c r="C3" t="n">
        <x:v>-0.5</x:v>
      </x:c>
      <x:c r="D3" t="n">
        <x:v>-0.3630911785325521</x:v>
      </x:c>
      <x:c r="E3" t="n">
        <x:v>0.1904761904761905</x:v>
      </x:c>
      <x:c r="F3" t="n">
        <x:v>0.02751280919672921</x:v>
      </x:c>
      <x:c r="G3" t="n">
        <x:v>0.2338588781721982</x:v>
      </x:c>
    </x:row>
    <x:row r="4">
      <x:c r="A4" t="inlineStr">
        <x:is>
          <x:t xml:space="preserve">Pauling_range</x:t>
        </x:is>
      </x:c>
      <x:c r="B4" t="n">
        <x:v>21</x:v>
      </x:c>
      <x:c r="C4" t="n">
        <x:v>0</x:v>
      </x:c>
      <x:c r="D4" t="n">
        <x:v>0</x:v>
      </x:c>
      <x:c r="E4" t="n">
        <x:v>0.3809523809523809</x:v>
      </x:c>
      <x:c r="F4" t="n">
        <x:v>0.06567559488476418</x:v>
      </x:c>
      <x:c r="G4" t="n">
        <x:v>0.3721617043469971</x:v>
      </x:c>
    </x:row>
    <x:row r="5">
      <x:c r="A5" t="inlineStr">
        <x:is>
          <x:t xml:space="preserve">VEC_std</x:t>
        </x:is>
      </x:c>
      <x:c r="B5" t="n">
        <x:v>21</x:v>
      </x:c>
      <x:c r="C5" t="n">
        <x:v>-0.4292857857285748</x:v>
      </x:c>
      <x:c r="D5" t="n">
        <x:v>-0.4563836389550017</x:v>
      </x:c>
      <x:c r="E5" t="n">
        <x:v>0.4285714285714285</x:v>
      </x:c>
      <x:c r="F5" t="n">
        <x:v>0.1452244341960882</x:v>
      </x:c>
      <x:c r="G5" t="n">
        <x:v>0.3785156096345345</x:v>
      </x:c>
    </x:row>
    <x:row r="6">
      <x:c r="A6" t="inlineStr">
        <x:is>
          <x:t xml:space="preserve">DeltaSmix_JmolK</x:t>
        </x:is>
      </x:c>
      <x:c r="B6" t="n">
        <x:v>21</x:v>
      </x:c>
      <x:c r="C6" t="n">
        <x:v>0.4574820412851697</x:v>
      </x:c>
      <x:c r="D6" t="n">
        <x:v>0.2552187781110912</x:v>
      </x:c>
      <x:c r="E6" t="n">
        <x:v>0.5238095238095238</x:v>
      </x:c>
      <x:c r="F6" t="n">
        <x:v>0.1452595077432854</x:v>
      </x:c>
      <x:c r="G6" t="n">
        <x:v>0.3785156096345345</x:v>
      </x:c>
    </x:row>
    <x:row r="7">
      <x:c r="A7" t="inlineStr">
        <x:is>
          <x:t xml:space="preserve">Abs_DeltaHmix</x:t>
        </x:is>
      </x:c>
      <x:c r="B7" t="n">
        <x:v>21</x:v>
      </x:c>
      <x:c r="C7" t="n">
        <x:v>0.8573343908228512</x:v>
      </x:c>
      <x:c r="D7" t="n">
        <x:v>0.1042999616868607</x:v>
      </x:c>
      <x:c r="E7" t="n">
        <x:v>0.5238095238095238</x:v>
      </x:c>
      <x:c r="F7" t="n">
        <x:v>0.1558593686730436</x:v>
      </x:c>
      <x:c r="G7" t="n">
        <x:v>0.3785156096345345</x:v>
      </x:c>
    </x:row>
    <x:row r="8">
      <x:c r="A8" t="inlineStr">
        <x:is>
          <x:t xml:space="preserve">DeltaHmix_Miedema</x:t>
        </x:is>
      </x:c>
      <x:c r="B8" t="n">
        <x:v>21</x:v>
      </x:c>
      <x:c r="C8" t="n">
        <x:v>-0.8573343908228512</x:v>
      </x:c>
      <x:c r="D8" t="n">
        <x:v>-0.1030511359335155</x:v>
      </x:c>
      <x:c r="E8" t="n">
        <x:v>0.4285714285714285</x:v>
      </x:c>
      <x:c r="F8" t="n">
        <x:v>0.1558593686730436</x:v>
      </x:c>
      <x:c r="G8" t="n">
        <x:v>0.3785156096345345</x:v>
      </x:c>
    </x:row>
    <x:row r="9">
      <x:c r="A9" t="inlineStr">
        <x:is>
          <x:t xml:space="preserve">Miracle_radius_mean_pm</x:t>
        </x:is>
      </x:c>
      <x:c r="B9" t="n">
        <x:v>21</x:v>
      </x:c>
      <x:c r="C9" t="n">
        <x:v>1.890000000000001</x:v>
      </x:c>
      <x:c r="D9" t="n">
        <x:v>0.09959975570050875</x:v>
      </x:c>
      <x:c r="E9" t="n">
        <x:v>0.5238095238095238</x:v>
      </x:c>
      <x:c r="F9" t="n">
        <x:v>0.3504045310779552</x:v>
      </x:c>
      <x:c r="G9" t="n">
        <x:v>0.7446096285406548</x:v>
      </x:c>
    </x:row>
    <x:row r="10">
      <x:c r="A10" t="inlineStr">
        <x:is>
          <x:t xml:space="preserve">Miedema_phi_mean</x:t>
        </x:is>
      </x:c>
      <x:c r="B10" t="n">
        <x:v>21</x:v>
      </x:c>
      <x:c r="C10" t="n">
        <x:v>-0.06859999999999999</x:v>
      </x:c>
      <x:c r="D10" t="n">
        <x:v>-0.1121825612873493</x:v>
      </x:c>
      <x:c r="E10" t="n">
        <x:v>0.4285714285714285</x:v>
      </x:c>
      <x:c r="F10" t="n">
        <x:v>0.4779720677177939</x:v>
      </x:c>
      <x:c r="G10" t="n">
        <x:v>0.9028361279113883</x:v>
      </x:c>
    </x:row>
    <x:row r="11">
      <x:c r="A11" t="inlineStr">
        <x:is>
          <x:t xml:space="preserve">Miracle_radius_std_pm</x:t>
        </x:is>
      </x:c>
      <x:c r="B11" t="n">
        <x:v>21</x:v>
      </x:c>
      <x:c r="C11" t="n">
        <x:v>-1.070212485144243</x:v>
      </x:c>
      <x:c r="D11" t="n">
        <x:v>-0.1911491455957608</x:v>
      </x:c>
      <x:c r="E11" t="n">
        <x:v>0.4285714285714285</x:v>
      </x:c>
      <x:c r="F11" t="n">
        <x:v>0.627266001685545</x:v>
      </x:c>
      <x:c r="G11" t="n">
        <x:v>0.9694110935140241</x:v>
      </x:c>
    </x:row>
    <x:row r="12">
      <x:c r="A12" t="inlineStr">
        <x:is>
          <x:t xml:space="preserve">electron_density_mean</x:t>
        </x:is>
      </x:c>
      <x:c r="B12" t="n">
        <x:v>21</x:v>
      </x:c>
      <x:c r="C12" t="n">
        <x:v>-0.001999999999998892</x:v>
      </x:c>
      <x:c r="D12" t="n">
        <x:v>-0.00141602363330494</x:v>
      </x:c>
      <x:c r="E12" t="n">
        <x:v>0.4285714285714285</x:v>
      </x:c>
      <x:c r="F12" t="n">
        <x:v>0.5753530764008792</x:v>
      </x:c>
      <x:c r="G12" t="n">
        <x:v>0.9694110935140241</x:v>
      </x:c>
    </x:row>
    <x:row r="13">
      <x:c r="A13" t="inlineStr">
        <x:is>
          <x:t xml:space="preserve">Pauling_std</x:t>
        </x:is>
      </x:c>
      <x:c r="B13" t="n">
        <x:v>21</x:v>
      </x:c>
      <x:c r="C13" t="n">
        <x:v>-0.02205963943811515</x:v>
      </x:c>
      <x:c r="D13" t="n">
        <x:v>-0.2745688268446646</x:v>
      </x:c>
      <x:c r="E13" t="n">
        <x:v>0.4285714285714285</x:v>
      </x:c>
      <x:c r="F13" t="n">
        <x:v>0.970209380036796</x:v>
      </x:c>
      <x:c r="G13" t="n">
        <x:v>0.9702093800367961</x:v>
      </x:c>
    </x:row>
    <x:row r="14">
      <x:c r="A14" t="inlineStr">
        <x:is>
          <x:t xml:space="preserve">Miedema_phi_std</x:t>
        </x:is>
      </x:c>
      <x:c r="B14" t="n">
        <x:v>21</x:v>
      </x:c>
      <x:c r="C14" t="n">
        <x:v>-0.04016007463745552</x:v>
      </x:c>
      <x:c r="D14" t="n">
        <x:v>-0.2627519042004431</x:v>
      </x:c>
      <x:c r="E14" t="n">
        <x:v>0.4285714285714285</x:v>
      </x:c>
      <x:c r="F14" t="n">
        <x:v>0.9107940274245708</x:v>
      </x:c>
      <x:c r="G14" t="n">
        <x:v>0.9702093800367961</x:v>
      </x:c>
    </x:row>
    <x:row r="15">
      <x:c r="A15" t="inlineStr">
        <x:is>
          <x:t xml:space="preserve">delta_radius_pct</x:t>
        </x:is>
      </x:c>
      <x:c r="B15" t="n">
        <x:v>21</x:v>
      </x:c>
      <x:c r="C15" t="n">
        <x:v>-0.504031577551741</x:v>
      </x:c>
      <x:c r="D15" t="n">
        <x:v>-0.1193752012338332</x:v>
      </x:c>
      <x:c r="E15" t="n">
        <x:v>0.4285714285714285</x:v>
      </x:c>
      <x:c r="F15" t="n">
        <x:v>0.7937336457326202</x:v>
      </x:c>
      <x:c r="G15" t="n">
        <x:v>0.9702093800367961</x:v>
      </x:c>
    </x:row>
    <x:row r="16">
      <x:c r="A16" t="inlineStr">
        <x:is>
          <x:t xml:space="preserve">Tm_weighted_K</x:t>
        </x:is>
      </x:c>
      <x:c r="B16" t="n">
        <x:v>21</x:v>
      </x:c>
      <x:c r="C16" t="n">
        <x:v>-20.96349999999995</x:v>
      </x:c>
      <x:c r="D16" t="n">
        <x:v>-0.04585392585707457</x:v>
      </x:c>
      <x:c r="E16" t="n">
        <x:v>0.4285714285714285</x:v>
      </x:c>
      <x:c r="F16" t="n">
        <x:v>0.9107940274245708</x:v>
      </x:c>
      <x:c r="G16" t="n">
        <x:v>0.9702093800367961</x:v>
      </x:c>
    </x:row>
    <x:row r="17">
      <x:c r="A17" t="inlineStr">
        <x:is>
          <x:t xml:space="preserve">Omega</x:t>
        </x:is>
      </x:c>
      <x:c r="B17" t="n">
        <x:v>21</x:v>
      </x:c>
      <x:c r="C17" t="n">
        <x:v>0.08508016306022759</x:v>
      </x:c>
      <x:c r="D17" t="n">
        <x:v>0.03259323123261552</x:v>
      </x:c>
      <x:c r="E17" t="n">
        <x:v>0.5238095238095238</x:v>
      </x:c>
      <x:c r="F17" t="n">
        <x:v>0.970209380036796</x:v>
      </x:c>
      <x:c r="G17" t="n">
        <x:v>0.9702093800367961</x:v>
      </x:c>
    </x:row>
    <x:row r="18">
      <x:c r="A18" t="inlineStr">
        <x:is>
          <x:t xml:space="preserve">Pauling_mean</x:t>
        </x:is>
      </x:c>
      <x:c r="B18" t="n">
        <x:v>21</x:v>
      </x:c>
      <x:c r="C18" t="n">
        <x:v>-0.001500000000000057</x:v>
      </x:c>
      <x:c r="D18" t="n">
        <x:v>-0.006355492276934448</x:v>
      </x:c>
      <x:c r="E18" t="n">
        <x:v>0.4285714285714285</x:v>
      </x:c>
      <x:c r="F18" t="n">
        <x:v>0.7367870436916688</x:v>
      </x:c>
      <x:c r="G18" t="n">
        <x:v>0.9702093800367961</x:v>
      </x:c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Feature_set</x:t>
        </x:is>
      </x:c>
      <x:c r="B1" s="100" t="inlineStr">
        <x:is>
          <x:t xml:space="preserve">N_features</x:t>
        </x:is>
      </x:c>
      <x:c r="C1" s="100" t="inlineStr">
        <x:is>
          <x:t xml:space="preserve">N_test_pairs</x:t>
        </x:is>
      </x:c>
      <x:c r="D1" s="100" t="inlineStr">
        <x:is>
          <x:t xml:space="preserve">LOFO_ROC_AUC</x:t>
        </x:is>
      </x:c>
      <x:c r="E1" s="100" t="inlineStr">
        <x:is>
          <x:t xml:space="preserve">Balanced_accuracy</x:t>
        </x:is>
      </x:c>
      <x:c r="F1" s="100" t="inlineStr">
        <x:is>
          <x:t xml:space="preserve">Accuracy</x:t>
        </x:is>
      </x:c>
      <x:c r="G1" s="100" t="n"/>
      <x:c r="H1" s="100" t="n"/>
      <x:c r="I1" s="100" t="n"/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Top4_Phase14</x:t>
        </x:is>
      </x:c>
      <x:c r="B2" t="n">
        <x:v>4</x:v>
      </x:c>
      <x:c r="C2" t="n">
        <x:v>687</x:v>
      </x:c>
      <x:c r="D2" t="n">
        <x:v>0.4817638665953273</x:v>
      </x:c>
      <x:c r="E2" t="n">
        <x:v>0.5115436062065275</x:v>
      </x:c>
      <x:c r="F2" t="n">
        <x:v>0.4861717612809316</x:v>
      </x:c>
    </x:row>
    <x:row r="3">
      <x:c r="A3" t="inlineStr">
        <x:is>
          <x:t xml:space="preserve">Thermochem6</x:t>
        </x:is>
      </x:c>
      <x:c r="B3" t="n">
        <x:v>6</x:v>
      </x:c>
      <x:c r="C3" t="n">
        <x:v>687</x:v>
      </x:c>
      <x:c r="D3" t="n">
        <x:v>0.4365837346174425</x:v>
      </x:c>
      <x:c r="E3" t="n">
        <x:v>0.4544408774745854</x:v>
      </x:c>
      <x:c r="F3" t="n">
        <x:v>0.3988355167394469</x:v>
      </x:c>
    </x:row>
    <x:row r="4">
      <x:c r="A4" t="inlineStr">
        <x:is>
          <x:t xml:space="preserve">All_metallurgical</x:t>
        </x:is>
      </x:c>
      <x:c r="B4" t="n">
        <x:v>17</x:v>
      </x:c>
      <x:c r="C4" t="n">
        <x:v>687</x:v>
      </x:c>
      <x:c r="D4" t="n">
        <x:v>0.6278357410379882</x:v>
      </x:c>
      <x:c r="E4" t="n">
        <x:v>0.5756821829855537</x:v>
      </x:c>
      <x:c r="F4" t="n">
        <x:v>0.5545851528384279</x:v>
      </x:c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Feature_set</x:t>
        </x:is>
      </x:c>
      <x:c r="B1" s="100" t="inlineStr">
        <x:is>
          <x:t xml:space="preserve">Heldout_family</x:t>
        </x:is>
      </x:c>
      <x:c r="C1" s="100" t="inlineStr">
        <x:is>
          <x:t xml:space="preserve">N_test_pairs</x:t>
        </x:is>
      </x:c>
      <x:c r="D1" s="100" t="inlineStr">
        <x:is>
          <x:t xml:space="preserve">ROC_AUC</x:t>
        </x:is>
      </x:c>
      <x:c r="E1" s="100" t="inlineStr">
        <x:is>
          <x:t xml:space="preserve">Accuracy</x:t>
        </x:is>
      </x:c>
      <x:c r="F1" s="100" t="n"/>
      <x:c r="G1" s="100" t="n"/>
      <x:c r="H1" s="100" t="n"/>
      <x:c r="I1" s="100" t="n"/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Top4_Phase14</x:t>
        </x:is>
      </x:c>
      <x:c r="B2" t="inlineStr">
        <x:is>
          <x:t xml:space="preserve">Ag-based</x:t>
        </x:is>
      </x:c>
      <x:c r="C2" t="n">
        <x:v>35</x:v>
      </x:c>
      <x:c r="D2" t="n">
        <x:v>0.451048951048951</x:v>
      </x:c>
      <x:c r="E2" t="n">
        <x:v>0.3428571428571429</x:v>
      </x:c>
    </x:row>
    <x:row r="3">
      <x:c r="A3" t="inlineStr">
        <x:is>
          <x:t xml:space="preserve">Top4_Phase14</x:t>
        </x:is>
      </x:c>
      <x:c r="B3" t="inlineStr">
        <x:is>
          <x:t xml:space="preserve">Ca-based</x:t>
        </x:is>
      </x:c>
      <x:c r="C3" t="n">
        <x:v>43</x:v>
      </x:c>
      <x:c r="D3" t="n">
        <x:v>0.108974358974359</x:v>
      </x:c>
      <x:c r="E3" t="n">
        <x:v>0.2093023255813954</x:v>
      </x:c>
    </x:row>
    <x:row r="4">
      <x:c r="A4" t="inlineStr">
        <x:is>
          <x:t xml:space="preserve">Top4_Phase14</x:t>
        </x:is>
      </x:c>
      <x:c r="B4" t="inlineStr">
        <x:is>
          <x:t xml:space="preserve">Cu-based</x:t>
        </x:is>
      </x:c>
      <x:c r="C4" t="n">
        <x:v>38</x:v>
      </x:c>
      <x:c r="D4" t="n">
        <x:v>0.4791666666666666</x:v>
      </x:c>
      <x:c r="E4" t="n">
        <x:v>0.4210526315789473</x:v>
      </x:c>
    </x:row>
    <x:row r="5">
      <x:c r="A5" t="inlineStr">
        <x:is>
          <x:t xml:space="preserve">Top4_Phase14</x:t>
        </x:is>
      </x:c>
      <x:c r="B5" t="inlineStr">
        <x:is>
          <x:t xml:space="preserve">Fe-based</x:t>
        </x:is>
      </x:c>
      <x:c r="C5" t="n">
        <x:v>313</x:v>
      </x:c>
      <x:c r="D5" t="n">
        <x:v>0.55006008067977</x:v>
      </x:c>
      <x:c r="E5" t="n">
        <x:v>0.5878594249201278</x:v>
      </x:c>
    </x:row>
    <x:row r="6">
      <x:c r="A6" t="inlineStr">
        <x:is>
          <x:t xml:space="preserve">Top4_Phase14</x:t>
        </x:is>
      </x:c>
      <x:c r="B6" t="inlineStr">
        <x:is>
          <x:t xml:space="preserve">La-based</x:t>
        </x:is>
      </x:c>
      <x:c r="C6" t="n">
        <x:v>42</x:v>
      </x:c>
      <x:c r="D6" t="n">
        <x:v>0.5034722222222222</x:v>
      </x:c>
      <x:c r="E6" t="n">
        <x:v>0.3809523809523809</x:v>
      </x:c>
    </x:row>
    <x:row r="7">
      <x:c r="A7" t="inlineStr">
        <x:is>
          <x:t xml:space="preserve">Top4_Phase14</x:t>
        </x:is>
      </x:c>
      <x:c r="B7" t="inlineStr">
        <x:is>
          <x:t xml:space="preserve">Mg-based</x:t>
        </x:is>
      </x:c>
      <x:c r="C7" t="n">
        <x:v>174</x:v>
      </x:c>
      <x:c r="D7" t="n">
        <x:v>0.5128551136363636</x:v>
      </x:c>
      <x:c r="E7" t="n">
        <x:v>0.4425287356321839</x:v>
      </x:c>
    </x:row>
    <x:row r="8">
      <x:c r="A8" t="inlineStr">
        <x:is>
          <x:t xml:space="preserve">Top4_Phase14</x:t>
        </x:is>
      </x:c>
      <x:c r="B8" t="inlineStr">
        <x:is>
          <x:t xml:space="preserve">Ti-based</x:t>
        </x:is>
      </x:c>
      <x:c r="C8" t="n">
        <x:v>23</x:v>
      </x:c>
      <x:c r="D8" t="n">
        <x:v>0.7276785714285714</x:v>
      </x:c>
      <x:c r="E8" t="n">
        <x:v>0.5652173913043478</x:v>
      </x:c>
    </x:row>
    <x:row r="9">
      <x:c r="A9" t="inlineStr">
        <x:is>
          <x:t xml:space="preserve">Top4_Phase14</x:t>
        </x:is>
      </x:c>
      <x:c r="B9" t="inlineStr">
        <x:is>
          <x:t xml:space="preserve">Zr-based</x:t>
        </x:is>
      </x:c>
      <x:c r="C9" t="n">
        <x:v>8</x:v>
      </x:c>
      <x:c r="D9" t="n">
        <x:v>0.6666666666666667</x:v>
      </x:c>
      <x:c r="E9" t="n">
        <x:v>0.875</x:v>
      </x:c>
    </x:row>
    <x:row r="10">
      <x:c r="A10" t="inlineStr">
        <x:is>
          <x:t xml:space="preserve">Thermochem6</x:t>
        </x:is>
      </x:c>
      <x:c r="B10" t="inlineStr">
        <x:is>
          <x:t xml:space="preserve">Ag-based</x:t>
        </x:is>
      </x:c>
      <x:c r="C10" t="n">
        <x:v>35</x:v>
      </x:c>
      <x:c r="D10" t="n">
        <x:v>0.4090909090909091</x:v>
      </x:c>
      <x:c r="E10" t="n">
        <x:v>0.3428571428571429</x:v>
      </x:c>
    </x:row>
    <x:row r="11">
      <x:c r="A11" t="inlineStr">
        <x:is>
          <x:t xml:space="preserve">Thermochem6</x:t>
        </x:is>
      </x:c>
      <x:c r="B11" t="inlineStr">
        <x:is>
          <x:t xml:space="preserve">Ca-based</x:t>
        </x:is>
      </x:c>
      <x:c r="C11" t="n">
        <x:v>43</x:v>
      </x:c>
      <x:c r="D11" t="n">
        <x:v>0.1320512820512821</x:v>
      </x:c>
      <x:c r="E11" t="n">
        <x:v>0.2093023255813954</x:v>
      </x:c>
    </x:row>
    <x:row r="12">
      <x:c r="A12" t="inlineStr">
        <x:is>
          <x:t xml:space="preserve">Thermochem6</x:t>
        </x:is>
      </x:c>
      <x:c r="B12" t="inlineStr">
        <x:is>
          <x:t xml:space="preserve">Cu-based</x:t>
        </x:is>
      </x:c>
      <x:c r="C12" t="n">
        <x:v>38</x:v>
      </x:c>
      <x:c r="D12" t="n">
        <x:v>0.4388888888888889</x:v>
      </x:c>
      <x:c r="E12" t="n">
        <x:v>0.3947368421052632</x:v>
      </x:c>
    </x:row>
    <x:row r="13">
      <x:c r="A13" t="inlineStr">
        <x:is>
          <x:t xml:space="preserve">Thermochem6</x:t>
        </x:is>
      </x:c>
      <x:c r="B13" t="inlineStr">
        <x:is>
          <x:t xml:space="preserve">Fe-based</x:t>
        </x:is>
      </x:c>
      <x:c r="C13" t="n">
        <x:v>313</x:v>
      </x:c>
      <x:c r="D13" t="n">
        <x:v>0.4510771607587332</x:v>
      </x:c>
      <x:c r="E13" t="n">
        <x:v>0.4440894568690096</x:v>
      </x:c>
    </x:row>
    <x:row r="14">
      <x:c r="A14" t="inlineStr">
        <x:is>
          <x:t xml:space="preserve">Thermochem6</x:t>
        </x:is>
      </x:c>
      <x:c r="B14" t="inlineStr">
        <x:is>
          <x:t xml:space="preserve">La-based</x:t>
        </x:is>
      </x:c>
      <x:c r="C14" t="n">
        <x:v>42</x:v>
      </x:c>
      <x:c r="D14" t="n">
        <x:v>0.3703703703703704</x:v>
      </x:c>
      <x:c r="E14" t="n">
        <x:v>0.3095238095238095</x:v>
      </x:c>
    </x:row>
    <x:row r="15">
      <x:c r="A15" t="inlineStr">
        <x:is>
          <x:t xml:space="preserve">Thermochem6</x:t>
        </x:is>
      </x:c>
      <x:c r="B15" t="inlineStr">
        <x:is>
          <x:t xml:space="preserve">Mg-based</x:t>
        </x:is>
      </x:c>
      <x:c r="C15" t="n">
        <x:v>174</x:v>
      </x:c>
      <x:c r="D15" t="n">
        <x:v>0.5332386363636364</x:v>
      </x:c>
      <x:c r="E15" t="n">
        <x:v>0.3908045977011494</x:v>
      </x:c>
    </x:row>
    <x:row r="16">
      <x:c r="A16" t="inlineStr">
        <x:is>
          <x:t xml:space="preserve">Thermochem6</x:t>
        </x:is>
      </x:c>
      <x:c r="B16" t="inlineStr">
        <x:is>
          <x:t xml:space="preserve">Ti-based</x:t>
        </x:is>
      </x:c>
      <x:c r="C16" t="n">
        <x:v>23</x:v>
      </x:c>
      <x:c r="D16" t="n">
        <x:v>0.7321428571428572</x:v>
      </x:c>
      <x:c r="E16" t="n">
        <x:v>0.5652173913043478</x:v>
      </x:c>
    </x:row>
    <x:row r="17">
      <x:c r="A17" t="inlineStr">
        <x:is>
          <x:t xml:space="preserve">Thermochem6</x:t>
        </x:is>
      </x:c>
      <x:c r="B17" t="inlineStr">
        <x:is>
          <x:t xml:space="preserve">Zr-based</x:t>
        </x:is>
      </x:c>
      <x:c r="C17" t="n">
        <x:v>8</x:v>
      </x:c>
      <x:c r="D17" t="n">
        <x:v>0.7333333333333334</x:v>
      </x:c>
      <x:c r="E17" t="n">
        <x:v>0.625</x:v>
      </x:c>
    </x:row>
    <x:row r="18">
      <x:c r="A18" t="inlineStr">
        <x:is>
          <x:t xml:space="preserve">All_metallurgical</x:t>
        </x:is>
      </x:c>
      <x:c r="B18" t="inlineStr">
        <x:is>
          <x:t xml:space="preserve">Ag-based</x:t>
        </x:is>
      </x:c>
      <x:c r="C18" t="n">
        <x:v>35</x:v>
      </x:c>
      <x:c r="D18" t="n">
        <x:v>0.8251748251748252</x:v>
      </x:c>
      <x:c r="E18" t="n">
        <x:v>0.7714285714285715</x:v>
      </x:c>
    </x:row>
    <x:row r="19">
      <x:c r="A19" t="inlineStr">
        <x:is>
          <x:t xml:space="preserve">All_metallurgical</x:t>
        </x:is>
      </x:c>
      <x:c r="B19" t="inlineStr">
        <x:is>
          <x:t xml:space="preserve">Ca-based</x:t>
        </x:is>
      </x:c>
      <x:c r="C19" t="n">
        <x:v>43</x:v>
      </x:c>
      <x:c r="D19" t="n">
        <x:v>0.2525641025641026</x:v>
      </x:c>
      <x:c r="E19" t="n">
        <x:v>0.2790697674418605</x:v>
      </x:c>
    </x:row>
    <x:row r="20">
      <x:c r="A20" t="inlineStr">
        <x:is>
          <x:t xml:space="preserve">All_metallurgical</x:t>
        </x:is>
      </x:c>
      <x:c r="B20" t="inlineStr">
        <x:is>
          <x:t xml:space="preserve">Cu-based</x:t>
        </x:is>
      </x:c>
      <x:c r="C20" t="n">
        <x:v>38</x:v>
      </x:c>
      <x:c r="D20" t="n">
        <x:v>0.6138888888888889</x:v>
      </x:c>
      <x:c r="E20" t="n">
        <x:v>0.6578947368421053</x:v>
      </x:c>
    </x:row>
    <x:row r="21">
      <x:c r="A21" t="inlineStr">
        <x:is>
          <x:t xml:space="preserve">All_metallurgical</x:t>
        </x:is>
      </x:c>
      <x:c r="B21" t="inlineStr">
        <x:is>
          <x:t xml:space="preserve">Fe-based</x:t>
        </x:is>
      </x:c>
      <x:c r="C21" t="n">
        <x:v>313</x:v>
      </x:c>
      <x:c r="D21" t="n">
        <x:v>0.7315681057419964</x:v>
      </x:c>
      <x:c r="E21" t="n">
        <x:v>0.6805111821086262</x:v>
      </x:c>
    </x:row>
    <x:row r="22">
      <x:c r="A22" t="inlineStr">
        <x:is>
          <x:t xml:space="preserve">All_metallurgical</x:t>
        </x:is>
      </x:c>
      <x:c r="B22" t="inlineStr">
        <x:is>
          <x:t xml:space="preserve">La-based</x:t>
        </x:is>
      </x:c>
      <x:c r="C22" t="n">
        <x:v>42</x:v>
      </x:c>
      <x:c r="D22" t="n">
        <x:v>0.4166666666666667</x:v>
      </x:c>
      <x:c r="E22" t="n">
        <x:v>0.3333333333333333</x:v>
      </x:c>
    </x:row>
    <x:row r="23">
      <x:c r="A23" t="inlineStr">
        <x:is>
          <x:t xml:space="preserve">All_metallurgical</x:t>
        </x:is>
      </x:c>
      <x:c r="B23" t="inlineStr">
        <x:is>
          <x:t xml:space="preserve">Mg-based</x:t>
        </x:is>
      </x:c>
      <x:c r="C23" t="n">
        <x:v>174</x:v>
      </x:c>
      <x:c r="D23" t="n">
        <x:v>0.4556818181818182</x:v>
      </x:c>
      <x:c r="E23" t="n">
        <x:v>0.396551724137931</x:v>
      </x:c>
    </x:row>
    <x:row r="24">
      <x:c r="A24" t="inlineStr">
        <x:is>
          <x:t xml:space="preserve">All_metallurgical</x:t>
        </x:is>
      </x:c>
      <x:c r="B24" t="inlineStr">
        <x:is>
          <x:t xml:space="preserve">Ti-based</x:t>
        </x:is>
      </x:c>
      <x:c r="C24" t="n">
        <x:v>23</x:v>
      </x:c>
      <x:c r="D24" t="n">
        <x:v>0.3928571428571428</x:v>
      </x:c>
      <x:c r="E24" t="n">
        <x:v>0.4347826086956522</x:v>
      </x:c>
    </x:row>
    <x:row r="25">
      <x:c r="A25" t="inlineStr">
        <x:is>
          <x:t xml:space="preserve">All_metallurgical</x:t>
        </x:is>
      </x:c>
      <x:c r="B25" t="inlineStr">
        <x:is>
          <x:t xml:space="preserve">Zr-based</x:t>
        </x:is>
      </x:c>
      <x:c r="C25" t="n">
        <x:v>8</x:v>
      </x:c>
      <x:c r="D25" t="n">
        <x:v>0.7333333333333334</x:v>
      </x:c>
      <x:c r="E25" t="n">
        <x:v>0.625</x:v>
      </x:c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Descriptor</x:t>
        </x:is>
      </x:c>
      <x:c r="B1" s="100" t="inlineStr">
        <x:is>
          <x:t xml:space="preserve">Spearman_absDelta_vs_absDeltaLogD</x:t>
        </x:is>
      </x:c>
      <x:c r="C1" s="100" t="inlineStr">
        <x:is>
          <x:t xml:space="preserve">p</x:t>
        </x:is>
      </x:c>
      <x:c r="D1" s="100" t="inlineStr">
        <x:is>
          <x:t xml:space="preserve">FDR_q</x:t>
        </x:is>
      </x:c>
      <x:c r="E1" s="100" t="n"/>
      <x:c r="F1" s="100" t="n"/>
      <x:c r="G1" s="100" t="n"/>
      <x:c r="H1" s="100" t="n"/>
      <x:c r="I1" s="100" t="n"/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Miedema_phi_mean</x:t>
        </x:is>
      </x:c>
      <x:c r="B2" t="n">
        <x:v>0.2746548109625068</x:v>
      </x:c>
      <x:c r="C2" t="n">
        <x:v>4.028147901441507e-50</x:v>
      </x:c>
      <x:c r="D2" t="n">
        <x:v>6.847851432450561e-49</x:v>
      </x:c>
    </x:row>
    <x:row r="3">
      <x:c r="A3" t="inlineStr">
        <x:is>
          <x:t xml:space="preserve">Miracle_radius_mean_pm</x:t>
        </x:is>
      </x:c>
      <x:c r="B3" t="n">
        <x:v>0.2580759079816243</x:v>
      </x:c>
      <x:c r="C3" t="n">
        <x:v>2.925172970608474e-44</x:v>
      </x:c>
      <x:c r="D3" t="n">
        <x:v>2.486397025017203e-43</x:v>
      </x:c>
    </x:row>
    <x:row r="4">
      <x:c r="A4" t="inlineStr">
        <x:is>
          <x:t xml:space="preserve">Pauling_mean</x:t>
        </x:is>
      </x:c>
      <x:c r="B4" t="n">
        <x:v>0.2550114341421174</x:v>
      </x:c>
      <x:c r="C4" t="n">
        <x:v>3.192609924577998e-43</x:v>
      </x:c>
      <x:c r="D4" t="n">
        <x:v>1.809145623927532e-42</x:v>
      </x:c>
    </x:row>
    <x:row r="5">
      <x:c r="A5" t="inlineStr">
        <x:is>
          <x:t xml:space="preserve">electron_density_mean</x:t>
        </x:is>
      </x:c>
      <x:c r="B5" t="n">
        <x:v>0.2328110183807091</x:v>
      </x:c>
      <x:c r="C5" t="n">
        <x:v>4.078189510635777e-36</x:v>
      </x:c>
      <x:c r="D5" t="n">
        <x:v>1.733230542020205e-35</x:v>
      </x:c>
    </x:row>
    <x:row r="6">
      <x:c r="A6" t="inlineStr">
        <x:is>
          <x:t xml:space="preserve">Miracle_radius_std_pm</x:t>
        </x:is>
      </x:c>
      <x:c r="B6" t="n">
        <x:v>0.2128053234562382</x:v>
      </x:c>
      <x:c r="C6" t="n">
        <x:v>2.547101065659817e-30</x:v>
      </x:c>
      <x:c r="D6" t="n">
        <x:v>8.660143623243377e-30</x:v>
      </x:c>
    </x:row>
    <x:row r="7">
      <x:c r="A7" t="inlineStr">
        <x:is>
          <x:t xml:space="preserve">Pauling_range</x:t>
        </x:is>
      </x:c>
      <x:c r="B7" t="n">
        <x:v>0.209445658903547</x:v>
      </x:c>
      <x:c r="C7" t="n">
        <x:v>2.108711930216903e-29</x:v>
      </x:c>
      <x:c r="D7" t="n">
        <x:v>5.974683802281223e-29</x:v>
      </x:c>
    </x:row>
    <x:row r="8">
      <x:c r="A8" t="inlineStr">
        <x:is>
          <x:t xml:space="preserve">Pauling_std</x:t>
        </x:is>
      </x:c>
      <x:c r="B8" t="n">
        <x:v>0.2091799202388302</x:v>
      </x:c>
      <x:c r="C8" t="n">
        <x:v>2.488595807199629e-29</x:v>
      </x:c>
      <x:c r="D8" t="n">
        <x:v>6.043732674627669e-29</x:v>
      </x:c>
    </x:row>
    <x:row r="9">
      <x:c r="A9" t="inlineStr">
        <x:is>
          <x:t xml:space="preserve">Miedema_phi_std</x:t>
        </x:is>
      </x:c>
      <x:c r="B9" t="n">
        <x:v>0.2027053802123601</x:v>
      </x:c>
      <x:c r="C9" t="n">
        <x:v>1.313332442619088e-27</x:v>
      </x:c>
      <x:c r="D9" t="n">
        <x:v>2.790831440565562e-27</x:v>
      </x:c>
    </x:row>
    <x:row r="10">
      <x:c r="A10" t="inlineStr">
        <x:is>
          <x:t xml:space="preserve">electron_density_std</x:t>
        </x:is>
      </x:c>
      <x:c r="B10" t="n">
        <x:v>0.194482879439059</x:v>
      </x:c>
      <x:c r="C10" t="n">
        <x:v>1.669204602645327e-25</x:v>
      </x:c>
      <x:c r="D10" t="n">
        <x:v>3.15294202721895e-25</x:v>
      </x:c>
    </x:row>
    <x:row r="11">
      <x:c r="A11" t="inlineStr">
        <x:is>
          <x:t xml:space="preserve">Tm_weighted_K</x:t>
        </x:is>
      </x:c>
      <x:c r="B11" t="n">
        <x:v>0.1804367019682285</x:v>
      </x:c>
      <x:c r="C11" t="n">
        <x:v>4.0175078396746e-22</x:v>
      </x:c>
      <x:c r="D11" t="n">
        <x:v>6.829763327446821e-22</x:v>
      </x:c>
    </x:row>
    <x:row r="12">
      <x:c r="A12" t="inlineStr">
        <x:is>
          <x:t xml:space="preserve">delta_radius_pct</x:t>
        </x:is>
      </x:c>
      <x:c r="B12" t="n">
        <x:v>0.1743494050529192</x:v>
      </x:c>
      <x:c r="C12" t="n">
        <x:v>9.703471616360552e-21</x:v>
      </x:c>
      <x:c r="D12" t="n">
        <x:v>1.499627431619358e-20</x:v>
      </x:c>
    </x:row>
    <x:row r="13">
      <x:c r="A13" t="inlineStr">
        <x:is>
          <x:t xml:space="preserve">DeltaHmix_Miedema</x:t>
        </x:is>
      </x:c>
      <x:c r="B13" t="n">
        <x:v>0.1582336671305148</x:v>
      </x:c>
      <x:c r="C13" t="n">
        <x:v>2.575736147788801e-17</x:v>
      </x:c>
      <x:c r="D13" t="n">
        <x:v>3.648959542700801e-17</x:v>
      </x:c>
    </x:row>
    <x:row r="14">
      <x:c r="A14" t="inlineStr">
        <x:is>
          <x:t xml:space="preserve">VEC_std</x:t>
        </x:is>
      </x:c>
      <x:c r="B14" t="n">
        <x:v>0.1564960455011577</x:v>
      </x:c>
      <x:c r="C14" t="n">
        <x:v>5.750274862311584e-17</x:v>
      </x:c>
      <x:c r="D14" t="n">
        <x:v>7.519590204561302e-17</x:v>
      </x:c>
    </x:row>
    <x:row r="15">
      <x:c r="A15" t="inlineStr">
        <x:is>
          <x:t xml:space="preserve">Omega</x:t>
        </x:is>
      </x:c>
      <x:c r="B15" t="n">
        <x:v>0.1510394907574218</x:v>
      </x:c>
      <x:c r="C15" t="n">
        <x:v>6.751296964965389e-16</x:v>
      </x:c>
      <x:c r="D15" t="n">
        <x:v>8.198003457457973e-16</x:v>
      </x:c>
    </x:row>
    <x:row r="16">
      <x:c r="A16" t="inlineStr">
        <x:is>
          <x:t xml:space="preserve">Abs_DeltaHmix</x:t>
        </x:is>
      </x:c>
      <x:c r="B16" t="n">
        <x:v>0.1435487205907257</x:v>
      </x:c>
      <x:c r="C16" t="n">
        <x:v>1.717967797909616e-14</x:v>
      </x:c>
      <x:c r="D16" t="n">
        <x:v>1.947030170964232e-14</x:v>
      </x:c>
    </x:row>
    <x:row r="17">
      <x:c r="A17" t="inlineStr">
        <x:is>
          <x:t xml:space="preserve">VEC_mean</x:t>
        </x:is>
      </x:c>
      <x:c r="B17" t="n">
        <x:v>0.1424249582953543</x:v>
      </x:c>
      <x:c r="C17" t="n">
        <x:v>2.75197456269286e-14</x:v>
      </x:c>
      <x:c r="D17" t="n">
        <x:v>2.923972972861164e-14</x:v>
      </x:c>
    </x:row>
    <x:row r="18">
      <x:c r="A18" t="inlineStr">
        <x:is>
          <x:t xml:space="preserve">DeltaSmix_JmolK</x:t>
        </x:is>
      </x:c>
      <x:c r="B18" t="n">
        <x:v>0.1365690607899116</x:v>
      </x:c>
      <x:c r="C18" t="n">
        <x:v>3.018168861856377e-13</x:v>
      </x:c>
      <x:c r="D18" t="n">
        <x:v>3.018168861856377e-13</x:v>
      </x:c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Descriptor</x:t>
        </x:is>
      </x:c>
      <x:c r="B1" s="100" t="inlineStr">
        <x:is>
          <x:t xml:space="preserve">Direction_in_higher_GFA_member</x:t>
        </x:is>
      </x:c>
      <x:c r="C1" s="100" t="inlineStr">
        <x:is>
          <x:t xml:space="preserve">Median_effect_SDunits</x:t>
        </x:is>
      </x:c>
      <x:c r="D1" s="100" t="inlineStr">
        <x:is>
          <x:t xml:space="preserve">Fraction_positive_all_cliffs</x:t>
        </x:is>
      </x:c>
      <x:c r="E1" s="100" t="inlineStr">
        <x:is>
          <x:t xml:space="preserve">FDR_q_all</x:t>
        </x:is>
      </x:c>
      <x:c r="F1" s="100" t="inlineStr">
        <x:is>
          <x:t xml:space="preserve">Samefamily_effect_SDunits</x:t>
        </x:is>
      </x:c>
      <x:c r="G1" s="100" t="inlineStr">
        <x:is>
          <x:t xml:space="preserve">Samefamily_FDR_q</x:t>
        </x:is>
      </x:c>
      <x:c r="H1" s="100" t="inlineStr">
        <x:is>
          <x:t xml:space="preserve">Status</x:t>
        </x:is>
      </x:c>
      <x:c r="I1" s="100" t="n"/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Miedema_phi_std</x:t>
        </x:is>
      </x:c>
      <x:c r="B2" t="inlineStr">
        <x:is>
          <x:t xml:space="preserve">lower</x:t>
        </x:is>
      </x:c>
      <x:c r="C2" t="n">
        <x:v>-1.220278635356197</x:v>
      </x:c>
      <x:c r="D2" t="n">
        <x:v>0.2176470588235294</x:v>
      </x:c>
      <x:c r="E2" t="n">
        <x:v>8.260491291995675e-15</x:v>
      </x:c>
      <x:c r="F2" t="n">
        <x:v>-0.2627519042004431</x:v>
      </x:c>
      <x:c r="G2" t="n">
        <x:v>0.9702093800367961</x:v>
      </x:c>
      <x:c r="H2" t="inlineStr">
        <x:is>
          <x:t xml:space="preserve">GLOBAL_ONLY</x:t>
        </x:is>
      </x:c>
    </x:row>
    <x:row r="3">
      <x:c r="A3" t="inlineStr">
        <x:is>
          <x:t xml:space="preserve">Miedema_phi_mean</x:t>
        </x:is>
      </x:c>
      <x:c r="B3" t="inlineStr">
        <x:is>
          <x:t xml:space="preserve">higher</x:t>
        </x:is>
      </x:c>
      <x:c r="C3" t="n">
        <x:v>1.321366664306179</x:v>
      </x:c>
      <x:c r="D3" t="n">
        <x:v>0.6882352941176471</x:v>
      </x:c>
      <x:c r="E3" t="n">
        <x:v>3.583305974604394e-12</x:v>
      </x:c>
      <x:c r="F3" t="n">
        <x:v>-0.1121825612873493</x:v>
      </x:c>
      <x:c r="G3" t="n">
        <x:v>0.9028361279113883</x:v>
      </x:c>
      <x:c r="H3" t="inlineStr">
        <x:is>
          <x:t xml:space="preserve">GLOBAL_ONLY</x:t>
        </x:is>
      </x:c>
    </x:row>
    <x:row r="4">
      <x:c r="A4" t="inlineStr">
        <x:is>
          <x:t xml:space="preserve">electron_density_mean</x:t>
        </x:is>
      </x:c>
      <x:c r="B4" t="inlineStr">
        <x:is>
          <x:t xml:space="preserve">higher</x:t>
        </x:is>
      </x:c>
      <x:c r="C4" t="n">
        <x:v>1.428082968924715</x:v>
      </x:c>
      <x:c r="D4" t="n">
        <x:v>0.6588235294117647</x:v>
      </x:c>
      <x:c r="E4" t="n">
        <x:v>7.26739874668213e-12</x:v>
      </x:c>
      <x:c r="F4" t="n">
        <x:v>-0.00141602363330494</x:v>
      </x:c>
      <x:c r="G4" t="n">
        <x:v>0.9694110935140241</x:v>
      </x:c>
      <x:c r="H4" t="inlineStr">
        <x:is>
          <x:t xml:space="preserve">GLOBAL_ONLY</x:t>
        </x:is>
      </x:c>
    </x:row>
    <x:row r="5">
      <x:c r="A5" t="inlineStr">
        <x:is>
          <x:t xml:space="preserve">Miracle_radius_std_pm</x:t>
        </x:is>
      </x:c>
      <x:c r="B5" t="inlineStr">
        <x:is>
          <x:t xml:space="preserve">lower</x:t>
        </x:is>
      </x:c>
      <x:c r="C5" t="n">
        <x:v>-0.9761278733762888</x:v>
      </x:c>
      <x:c r="D5" t="n">
        <x:v>0.2588235294117647</x:v>
      </x:c>
      <x:c r="E5" t="n">
        <x:v>3.212716832608478e-11</x:v>
      </x:c>
      <x:c r="F5" t="n">
        <x:v>-0.1911491455957608</x:v>
      </x:c>
      <x:c r="G5" t="n">
        <x:v>0.9694110935140241</x:v>
      </x:c>
      <x:c r="H5" t="inlineStr">
        <x:is>
          <x:t xml:space="preserve">GLOBAL_ONLY</x:t>
        </x:is>
      </x:c>
    </x:row>
    <x:row r="6">
      <x:c r="A6" t="inlineStr">
        <x:is>
          <x:t xml:space="preserve">Miracle_radius_mean_pm</x:t>
        </x:is>
      </x:c>
      <x:c r="B6" t="inlineStr">
        <x:is>
          <x:t xml:space="preserve">lower</x:t>
        </x:is>
      </x:c>
      <x:c r="C6" t="n">
        <x:v>-1.147347027043107</x:v>
      </x:c>
      <x:c r="D6" t="n">
        <x:v>0.2941176470588235</x:v>
      </x:c>
      <x:c r="E6" t="n">
        <x:v>1.601717435508048e-10</x:v>
      </x:c>
      <x:c r="F6" t="n">
        <x:v>0.09959975570050875</x:v>
      </x:c>
      <x:c r="G6" t="n">
        <x:v>0.7446096285406548</x:v>
      </x:c>
      <x:c r="H6" t="inlineStr">
        <x:is>
          <x:t xml:space="preserve">GLOBAL_ONLY</x:t>
        </x:is>
      </x:c>
    </x:row>
    <x:row r="7">
      <x:c r="A7" t="inlineStr">
        <x:is>
          <x:t xml:space="preserve">VEC_mean</x:t>
        </x:is>
      </x:c>
      <x:c r="B7" t="inlineStr">
        <x:is>
          <x:t xml:space="preserve">higher</x:t>
        </x:is>
      </x:c>
      <x:c r="C7" t="n">
        <x:v>0.7360076261634733</x:v>
      </x:c>
      <x:c r="D7" t="n">
        <x:v>0.7352941176470589</x:v>
      </x:c>
      <x:c r="E7" t="n">
        <x:v>2.0544775970225e-10</x:v>
      </x:c>
      <x:c r="F7" t="n">
        <x:v>-0.3630911785325521</x:v>
      </x:c>
      <x:c r="G7" t="n">
        <x:v>0.2338588781721982</x:v>
      </x:c>
      <x:c r="H7" t="inlineStr">
        <x:is>
          <x:t xml:space="preserve">GLOBAL_ONLY</x:t>
        </x:is>
      </x:c>
    </x:row>
    <x:row r="8">
      <x:c r="A8" t="inlineStr">
        <x:is>
          <x:t xml:space="preserve">Pauling_mean</x:t>
        </x:is>
      </x:c>
      <x:c r="B8" t="inlineStr">
        <x:is>
          <x:t xml:space="preserve">higher</x:t>
        </x:is>
      </x:c>
      <x:c r="C8" t="n">
        <x:v>0.8964539550917118</x:v>
      </x:c>
      <x:c r="D8" t="n">
        <x:v>0.6705882352941176</x:v>
      </x:c>
      <x:c r="E8" t="n">
        <x:v>1.562365219697609e-09</x:v>
      </x:c>
      <x:c r="F8" t="n">
        <x:v>-0.006355492276934448</x:v>
      </x:c>
      <x:c r="G8" t="n">
        <x:v>0.9702093800367961</x:v>
      </x:c>
      <x:c r="H8" t="inlineStr">
        <x:is>
          <x:t xml:space="preserve">GLOBAL_ONLY</x:t>
        </x:is>
      </x:c>
    </x:row>
    <x:row r="9">
      <x:c r="A9" t="inlineStr">
        <x:is>
          <x:t xml:space="preserve">VEC_std</x:t>
        </x:is>
      </x:c>
      <x:c r="B9" t="inlineStr">
        <x:is>
          <x:t xml:space="preserve">lower</x:t>
        </x:is>
      </x:c>
      <x:c r="C9" t="n">
        <x:v>-0.6128663476716965</x:v>
      </x:c>
      <x:c r="D9" t="n">
        <x:v>0.3470588235294118</x:v>
      </x:c>
      <x:c r="E9" t="n">
        <x:v>4.345307657643208e-09</x:v>
      </x:c>
      <x:c r="F9" t="n">
        <x:v>-0.4563836389550017</x:v>
      </x:c>
      <x:c r="G9" t="n">
        <x:v>0.3785156096345345</x:v>
      </x:c>
      <x:c r="H9" t="inlineStr">
        <x:is>
          <x:t xml:space="preserve">GLOBAL_ONLY</x:t>
        </x:is>
      </x:c>
    </x:row>
    <x:row r="10">
      <x:c r="A10" t="inlineStr">
        <x:is>
          <x:t xml:space="preserve">Pauling_std</x:t>
        </x:is>
      </x:c>
      <x:c r="B10" t="inlineStr">
        <x:is>
          <x:t xml:space="preserve">lower</x:t>
        </x:is>
      </x:c>
      <x:c r="C10" t="n">
        <x:v>-0.6452741731147762</x:v>
      </x:c>
      <x:c r="D10" t="n">
        <x:v>0.3705882352941177</x:v>
      </x:c>
      <x:c r="E10" t="n">
        <x:v>1.060843499125864e-08</x:v>
      </x:c>
      <x:c r="F10" t="n">
        <x:v>-0.2745688268446646</x:v>
      </x:c>
      <x:c r="G10" t="n">
        <x:v>0.9702093800367961</x:v>
      </x:c>
      <x:c r="H10" t="inlineStr">
        <x:is>
          <x:t xml:space="preserve">GLOBAL_ONLY</x:t>
        </x:is>
      </x:c>
    </x:row>
    <x:row r="11">
      <x:c r="A11" t="inlineStr">
        <x:is>
          <x:t xml:space="preserve">Tm_weighted_K</x:t>
        </x:is>
      </x:c>
      <x:c r="B11" t="inlineStr">
        <x:is>
          <x:t xml:space="preserve">higher</x:t>
        </x:is>
      </x:c>
      <x:c r="C11" t="n">
        <x:v>0.7699775121508241</x:v>
      </x:c>
      <x:c r="D11" t="n">
        <x:v>0.711764705882353</x:v>
      </x:c>
      <x:c r="E11" t="n">
        <x:v>2.874145275300559e-08</x:v>
      </x:c>
      <x:c r="F11" t="n">
        <x:v>-0.04585392585707457</x:v>
      </x:c>
      <x:c r="G11" t="n">
        <x:v>0.9702093800367961</x:v>
      </x:c>
      <x:c r="H11" t="inlineStr">
        <x:is>
          <x:t xml:space="preserve">GLOBAL_ONLY</x:t>
        </x:is>
      </x:c>
    </x:row>
    <x:row r="12">
      <x:c r="A12" t="inlineStr">
        <x:is>
          <x:t xml:space="preserve">Omega</x:t>
        </x:is>
      </x:c>
      <x:c r="B12" t="inlineStr">
        <x:is>
          <x:t xml:space="preserve">higher</x:t>
        </x:is>
      </x:c>
      <x:c r="C12" t="n">
        <x:v>0.1760768757944835</x:v>
      </x:c>
      <x:c r="D12" t="n">
        <x:v>0.611764705882353</x:v>
      </x:c>
      <x:c r="E12" t="n">
        <x:v>2.270284485113566e-07</x:v>
      </x:c>
      <x:c r="F12" t="n">
        <x:v>0.03259323123261552</x:v>
      </x:c>
      <x:c r="G12" t="n">
        <x:v>0.9702093800367961</x:v>
      </x:c>
      <x:c r="H12" t="inlineStr">
        <x:is>
          <x:t xml:space="preserve">GLOBAL_ONLY</x:t>
        </x:is>
      </x:c>
    </x:row>
    <x:row r="13">
      <x:c r="A13" t="inlineStr">
        <x:is>
          <x:t xml:space="preserve">delta_radius_pct</x:t>
        </x:is>
      </x:c>
      <x:c r="B13" t="inlineStr">
        <x:is>
          <x:t xml:space="preserve">lower</x:t>
        </x:is>
      </x:c>
      <x:c r="C13" t="n">
        <x:v>-0.5601595822421238</x:v>
      </x:c>
      <x:c r="D13" t="n">
        <x:v>0.3470588235294118</x:v>
      </x:c>
      <x:c r="E13" t="n">
        <x:v>3.155242759097365e-05</x:v>
      </x:c>
      <x:c r="F13" t="n">
        <x:v>-0.1193752012338332</x:v>
      </x:c>
      <x:c r="G13" t="n">
        <x:v>0.9702093800367961</x:v>
      </x:c>
      <x:c r="H13" t="inlineStr">
        <x:is>
          <x:t xml:space="preserve">GLOBAL_ONLY</x:t>
        </x:is>
      </x:c>
    </x:row>
    <x:row r="14">
      <x:c r="A14" t="inlineStr">
        <x:is>
          <x:t xml:space="preserve">electron_density_std</x:t>
        </x:is>
      </x:c>
      <x:c r="B14" t="inlineStr">
        <x:is>
          <x:t xml:space="preserve">lower</x:t>
        </x:is>
      </x:c>
      <x:c r="C14" t="n">
        <x:v>-0.2950102502372838</x:v>
      </x:c>
      <x:c r="D14" t="n">
        <x:v>0.4294117647058823</x:v>
      </x:c>
      <x:c r="E14" t="n">
        <x:v>0.08288505219113786</x:v>
      </x:c>
      <x:c r="F14" t="n">
        <x:v>-0.2981539213178259</x:v>
      </x:c>
      <x:c r="G14" t="n">
        <x:v>0.1520432641260243</x:v>
      </x:c>
      <x:c r="H14" t="inlineStr">
        <x:is>
          <x:t xml:space="preserve">NOT_SUPPORTED</x:t>
        </x:is>
      </x:c>
    </x:row>
    <x:row r="15">
      <x:c r="A15" t="inlineStr">
        <x:is>
          <x:t xml:space="preserve">Pauling_range</x:t>
        </x:is>
      </x:c>
      <x:c r="B15" t="inlineStr">
        <x:is>
          <x:t xml:space="preserve">lower</x:t>
        </x:is>
      </x:c>
      <x:c r="C15" t="n">
        <x:v>-0.05345647543137724</x:v>
      </x:c>
      <x:c r="D15" t="n">
        <x:v>0.4352941176470588</x:v>
      </x:c>
      <x:c r="E15" t="n">
        <x:v>0.08288505219113786</x:v>
      </x:c>
      <x:c r="F15" t="n">
        <x:v>0</x:v>
      </x:c>
      <x:c r="G15" t="n">
        <x:v>0.3721617043469971</x:v>
      </x:c>
      <x:c r="H15" t="inlineStr">
        <x:is>
          <x:t xml:space="preserve">NOT_SUPPORTED</x:t>
        </x:is>
      </x:c>
    </x:row>
    <x:row r="16">
      <x:c r="A16" t="inlineStr">
        <x:is>
          <x:t xml:space="preserve">DeltaSmix_JmolK</x:t>
        </x:is>
      </x:c>
      <x:c r="B16" t="inlineStr">
        <x:is>
          <x:t xml:space="preserve">lower</x:t>
        </x:is>
      </x:c>
      <x:c r="C16" t="n">
        <x:v>-0.05968420188509411</x:v>
      </x:c>
      <x:c r="D16" t="n">
        <x:v>0.4529411764705882</x:v>
      </x:c>
      <x:c r="E16" t="n">
        <x:v>0.1603923605108898</x:v>
      </x:c>
      <x:c r="F16" t="n">
        <x:v>0.2552187781110912</x:v>
      </x:c>
      <x:c r="G16" t="n">
        <x:v>0.3785156096345345</x:v>
      </x:c>
      <x:c r="H16" t="inlineStr">
        <x:is>
          <x:t xml:space="preserve">NOT_SUPPORTED</x:t>
        </x:is>
      </x:c>
    </x:row>
    <x:row r="17">
      <x:c r="A17" t="inlineStr">
        <x:is>
          <x:t xml:space="preserve">DeltaHmix_Miedema</x:t>
        </x:is>
      </x:c>
      <x:c r="B17" t="inlineStr">
        <x:is>
          <x:t xml:space="preserve">higher</x:t>
        </x:is>
      </x:c>
      <x:c r="C17" t="n">
        <x:v>0.02877042668839287</x:v>
      </x:c>
      <x:c r="D17" t="n">
        <x:v>0.5</x:v>
      </x:c>
      <x:c r="E17" t="n">
        <x:v>0.1639229914575245</x:v>
      </x:c>
      <x:c r="F17" t="n">
        <x:v>-0.1030511359335155</x:v>
      </x:c>
      <x:c r="G17" t="n">
        <x:v>0.3785156096345345</x:v>
      </x:c>
      <x:c r="H17" t="inlineStr">
        <x:is>
          <x:t xml:space="preserve">NOT_SUPPORTED</x:t>
        </x:is>
      </x:c>
    </x:row>
    <x:row r="18">
      <x:c r="A18" t="inlineStr">
        <x:is>
          <x:t xml:space="preserve">Abs_DeltaHmix</x:t>
        </x:is>
      </x:c>
      <x:c r="B18" t="inlineStr">
        <x:is>
          <x:t xml:space="preserve">lower</x:t>
        </x:is>
      </x:c>
      <x:c r="C18" t="n">
        <x:v>-0.02090674873132323</x:v>
      </x:c>
      <x:c r="D18" t="n">
        <x:v>0.4941176470588236</x:v>
      </x:c>
      <x:c r="E18" t="n">
        <x:v>0.4784766164054534</x:v>
      </x:c>
      <x:c r="F18" t="n">
        <x:v>0.1042999616868607</x:v>
      </x:c>
      <x:c r="G18" t="n">
        <x:v>0.3785156096345345</x:v>
      </x:c>
      <x:c r="H18" t="inlineStr">
        <x:is>
          <x:t xml:space="preserve">NOT_SUPPORTED</x:t>
        </x:is>
      </x:c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58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0" t="inlineStr">
        <x:is>
          <x:t xml:space="preserve">Test</x:t>
        </x:is>
      </x:c>
      <x:c r="B1" s="100" t="inlineStr">
        <x:is>
          <x:t xml:space="preserve">Configuration</x:t>
        </x:is>
      </x:c>
      <x:c r="C1" s="100" t="inlineStr">
        <x:is>
          <x:t xml:space="preserve">Value</x:t>
        </x:is>
      </x:c>
      <x:c r="D1" s="100" t="inlineStr">
        <x:is>
          <x:t xml:space="preserve">Reference</x:t>
        </x:is>
      </x:c>
      <x:c r="E1" s="100" t="inlineStr">
        <x:is>
          <x:t xml:space="preserve">Status</x:t>
        </x:is>
      </x:c>
      <x:c r="F1" s="100" t="inlineStr">
        <x:is>
          <x:t xml:space="preserve">Interpretation</x:t>
        </x:is>
      </x:c>
      <x:c r="G1" s="100" t="n"/>
      <x:c r="H1" s="100" t="n"/>
      <x:c r="I1" s="100" t="n"/>
      <x:c r="J1" s="100" t="n"/>
      <x:c r="K1" s="100" t="n"/>
      <x:c r="L1" s="100" t="n"/>
      <x:c r="M1" s="100" t="n"/>
      <x:c r="N1" s="100" t="n"/>
    </x:row>
    <x:row r="2">
      <x:c r="A2" t="inlineStr">
        <x:is>
          <x:t xml:space="preserve">Contrastive cohort</x:t>
        </x:is>
      </x:c>
      <x:c r="B2" t="inlineStr">
        <x:is>
          <x:t xml:space="preserve">Thermally close pairs</x:t>
        </x:is>
      </x:c>
      <x:c r="C2" t="n">
        <x:v>2828</x:v>
      </x:c>
      <x:c r="E2" t="inlineStr">
        <x:is>
          <x:t xml:space="preserve">DEFINED</x:t>
        </x:is>
      </x:c>
      <x:c r="F2" t="inlineStr">
        <x:is>
          <x:t xml:space="preserve">Thermal distance &lt;= bottom-decile threshold 1.3236.</x:t>
        </x:is>
      </x:c>
    </x:row>
    <x:row r="3">
      <x:c r="A3" t="inlineStr">
        <x:is>
          <x:t xml:space="preserve">Cliff cohort</x:t>
        </x:is>
      </x:c>
      <x:c r="B3" t="inlineStr">
        <x:is>
          <x:t xml:space="preserve">Close pairs with large ΔGFA</x:t>
        </x:is>
      </x:c>
      <x:c r="C3" t="n">
        <x:v>170</x:v>
      </x:c>
      <x:c r="D3" t="n">
        <x:v>170</x:v>
      </x:c>
      <x:c r="E3" t="inlineStr">
        <x:is>
          <x:t xml:space="preserve">REPRODUCED</x:t>
        </x:is>
      </x:c>
      <x:c r="F3" t="inlineStr">
        <x:is>
          <x:t xml:space="preserve">|Δlog10(Dmax)| &gt;= top-decile threshold 1.0000.</x:t>
        </x:is>
      </x:c>
    </x:row>
    <x:row r="4">
      <x:c r="A4" t="inlineStr">
        <x:is>
          <x:t xml:space="preserve">Same-family cliffs</x:t>
        </x:is>
      </x:c>
      <x:c r="B4" t="inlineStr">
        <x:is>
          <x:t xml:space="preserve">Chemical-identity-controlled cliff pairs</x:t>
        </x:is>
      </x:c>
      <x:c r="C4" t="n">
        <x:v>21</x:v>
      </x:c>
      <x:c r="E4" t="inlineStr">
        <x:is>
          <x:t xml:space="preserve">KEY_CONTROL</x:t>
        </x:is>
      </x:c>
      <x:c r="F4" t="inlineStr">
        <x:is>
          <x:t xml:space="preserve">Directional rules retested without crossing family labels.</x:t>
        </x:is>
      </x:c>
    </x:row>
    <x:row r="5">
      <x:c r="A5" t="inlineStr">
        <x:is>
          <x:t xml:space="preserve">Directional physical rules</x:t>
        </x:is>
      </x:c>
      <x:c r="B5" t="inlineStr">
        <x:is>
          <x:t xml:space="preserve">FDR-supported + same-family-concordant</x:t>
        </x:is>
      </x:c>
      <x:c r="C5" t="n">
        <x:v>0</x:v>
      </x:c>
      <x:c r="E5" t="inlineStr">
        <x:is>
          <x:t xml:space="preserve">NOT_SUPPORTED</x:t>
        </x:is>
      </x:c>
      <x:c r="F5" t="inlineStr">
        <x:is>
          <x:t xml:space="preserve">Candidate conditional physical rules; association, not causality.</x:t>
        </x:is>
      </x:c>
    </x:row>
    <x:row r="6">
      <x:c r="A6" t="inlineStr">
        <x:is>
          <x:t xml:space="preserve">Unseen-family direction prediction</x:t>
        </x:is>
      </x:c>
      <x:c r="B6" t="inlineStr">
        <x:is>
          <x:t xml:space="preserve">All_metallurgical</x:t>
        </x:is>
      </x:c>
      <x:c r="C6" t="n">
        <x:v>0.6278357410379882</x:v>
      </x:c>
      <x:c r="D6" t="n">
        <x:v>0.5</x:v>
      </x:c>
      <x:c r="E6" t="inlineStr">
        <x:is>
          <x:t xml:space="preserve">WEAK</x:t>
        </x:is>
      </x:c>
      <x:c r="F6" t="inlineStr">
        <x:is>
          <x:t xml:space="preserve">Strict LOFO on same-family close pairs; N test pairs=687; balanced accuracy=0.5756821829855537.</x:t>
        </x:is>
      </x:c>
    </x:row>
    <x:row r="7">
      <x:c r="A7" t="inlineStr">
        <x:is>
          <x:t xml:space="preserve">Key distinction</x:t>
        </x:is>
      </x:c>
      <x:c r="B7" t="inlineStr">
        <x:is>
          <x:t xml:space="preserve">Directional mechanism vs transferable classifier</x:t>
        </x:is>
      </x:c>
      <x:c r="E7" t="inlineStr">
        <x:is>
          <x:t xml:space="preserve">INTERPRETIVE</x:t>
        </x:is>
      </x:c>
      <x:c r="F7" t="inlineStr">
        <x:is>
          <x:t xml:space="preserve">A reproducible directional shift need not yield an accurate classifier in a completely unseen chemical family.</x:t>
        </x:is>
      </x:c>
    </x:row>
    <x:row r="8">
      <x:c r="A8" t="inlineStr">
        <x:is>
          <x:t xml:space="preserve">Phase16</x:t>
        </x:is>
      </x:c>
      <x:c r="B8" t="inlineStr">
        <x:is>
          <x:t xml:space="preserve">CONTRASTIVE_CLIFF_RULES</x:t>
        </x:is>
      </x:c>
      <x:c r="E8" t="inlineStr">
        <x:is>
          <x:t xml:space="preserve">COMPLETE</x:t>
        </x:is>
      </x:c>
      <x:c r="F8" t="inlineStr">
        <x:is>
          <x:t xml:space="preserve">Contrastive physics tested; manuscript remains unfrozen pending interpretation.</x:t>
        </x:is>
      </x:c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  <x:col min="12" max="12" width="18" style="28" customWidth="1"/>
    <x:col min="13" max="13" width="18" style="28" customWidth="1"/>
    <x:col min="14" max="14" width="18" style="28" customWidth="1"/>
    <x:col min="15" max="15" width="18" style="28" customWidth="1"/>
    <x:col min="16" max="16" width="18" style="28" customWidth="1"/>
  </x:cols>
  <x:sheetData>
    <x:row r="1">
      <x:c r="A1" s="102" t="inlineStr">
        <x:is>
          <x:t xml:space="preserve">Family</x:t>
        </x:is>
      </x:c>
      <x:c r="B1" s="102" t="inlineStr">
        <x:is>
          <x:t xml:space="preserve">N</x:t>
        </x:is>
      </x:c>
      <x:c r="C1" s="102" t="inlineStr">
        <x:is>
          <x:t xml:space="preserve">Mean_logD</x:t>
        </x:is>
      </x:c>
      <x:c r="D1" s="102" t="inlineStr">
        <x:is>
          <x:t xml:space="preserve">Variance_logD</x:t>
        </x:is>
      </x:c>
      <x:c r="E1" s="102" t="inlineStr">
        <x:is>
          <x:t xml:space="preserve">SD_logD</x:t>
        </x:is>
      </x:c>
      <x:c r="F1" s="102" t="n"/>
      <x:c r="G1" s="102" t="n"/>
      <x:c r="H1" s="102" t="n"/>
      <x:c r="I1" s="102" t="n"/>
      <x:c r="J1" s="102" t="n"/>
      <x:c r="K1" s="102" t="n"/>
      <x:c r="L1" s="102" t="n"/>
      <x:c r="M1" s="102" t="n"/>
      <x:c r="N1" s="102" t="n"/>
      <x:c r="O1" s="102" t="n"/>
      <x:c r="P1" s="102" t="n"/>
    </x:row>
    <x:row r="2">
      <x:c r="A2" t="inlineStr">
        <x:is>
          <x:t xml:space="preserve">Ag-based</x:t>
        </x:is>
      </x:c>
      <x:c r="B2" t="n">
        <x:v>17</x:v>
      </x:c>
      <x:c r="C2" t="n">
        <x:v>-0.01952338190202165</x:v>
      </x:c>
      <x:c r="D2" t="n">
        <x:v>0.08512575817323066</x:v>
      </x:c>
      <x:c r="E2" t="n">
        <x:v>0.291763188516356</x:v>
      </x:c>
    </x:row>
    <x:row r="3">
      <x:c r="A3" t="inlineStr">
        <x:is>
          <x:t xml:space="preserve">Al-based</x:t>
        </x:is>
      </x:c>
      <x:c r="B3" t="n">
        <x:v>1</x:v>
      </x:c>
      <x:c r="C3" t="n">
        <x:v>0.9030899869919435</x:v>
      </x:c>
      <x:c r="D3" t="n">
        <x:v>0</x:v>
      </x:c>
      <x:c r="E3" t="n">
        <x:v>0</x:v>
      </x:c>
    </x:row>
    <x:row r="4">
      <x:c r="A4" t="inlineStr">
        <x:is>
          <x:t xml:space="preserve">Au-based</x:t>
        </x:is>
      </x:c>
      <x:c r="B4" t="n">
        <x:v>4</x:v>
      </x:c>
      <x:c r="C4" t="n">
        <x:v>0.1747425010840047</x:v>
      </x:c>
      <x:c r="D4" t="n">
        <x:v>0.1825524722666779</x:v>
      </x:c>
      <x:c r="E4" t="n">
        <x:v>0.4272615969949534</x:v>
      </x:c>
    </x:row>
    <x:row r="5">
      <x:c r="A5" t="inlineStr">
        <x:is>
          <x:t xml:space="preserve">Ca-based</x:t>
        </x:is>
      </x:c>
      <x:c r="B5" t="n">
        <x:v>18</x:v>
      </x:c>
      <x:c r="C5" t="n">
        <x:v>0.3889461236935698</x:v>
      </x:c>
      <x:c r="D5" t="n">
        <x:v>0.3203370854838014</x:v>
      </x:c>
      <x:c r="E5" t="n">
        <x:v>0.5659832908167886</x:v>
      </x:c>
    </x:row>
    <x:row r="6">
      <x:c r="A6" t="inlineStr">
        <x:is>
          <x:t xml:space="preserve">Co-based</x:t>
        </x:is>
      </x:c>
      <x:c r="B6" t="n">
        <x:v>7</x:v>
      </x:c>
      <x:c r="C6" t="n">
        <x:v>0.4924511473346028</x:v>
      </x:c>
      <x:c r="D6" t="n">
        <x:v>0.06519046130551073</x:v>
      </x:c>
      <x:c r="E6" t="n">
        <x:v>0.2553242278075286</x:v>
      </x:c>
    </x:row>
    <x:row r="7">
      <x:c r="A7" t="inlineStr">
        <x:is>
          <x:t xml:space="preserve">Cu-based</x:t>
        </x:is>
      </x:c>
      <x:c r="B7" t="n">
        <x:v>17</x:v>
      </x:c>
      <x:c r="C7" t="n">
        <x:v>0.5734169851970287</x:v>
      </x:c>
      <x:c r="D7" t="n">
        <x:v>0.2243806625235484</x:v>
      </x:c>
      <x:c r="E7" t="n">
        <x:v>0.4736883601309498</x:v>
      </x:c>
    </x:row>
    <x:row r="8">
      <x:c r="A8" t="inlineStr">
        <x:is>
          <x:t xml:space="preserve">Fe-based</x:t>
        </x:is>
      </x:c>
      <x:c r="B8" t="n">
        <x:v>70</x:v>
      </x:c>
      <x:c r="C8" t="n">
        <x:v>0.4340724875044868</x:v>
      </x:c>
      <x:c r="D8" t="n">
        <x:v>0.05978857408585959</x:v>
      </x:c>
      <x:c r="E8" t="n">
        <x:v>0.2445170220779314</x:v>
      </x:c>
    </x:row>
    <x:row r="9">
      <x:c r="A9" t="inlineStr">
        <x:is>
          <x:t xml:space="preserve">Gd-based</x:t>
        </x:is>
      </x:c>
      <x:c r="B9" t="n">
        <x:v>2</x:v>
      </x:c>
      <x:c r="C9" t="n">
        <x:v>0.5</x:v>
      </x:c>
      <x:c r="D9" t="n">
        <x:v>0.07917812525095069</x:v>
      </x:c>
      <x:c r="E9" t="n">
        <x:v>0.2813860786374313</x:v>
      </x:c>
    </x:row>
    <x:row r="10">
      <x:c r="A10" t="inlineStr">
        <x:is>
          <x:t xml:space="preserve">Hf-based</x:t>
        </x:is>
      </x:c>
      <x:c r="B10" t="n">
        <x:v>3</x:v>
      </x:c>
      <x:c r="C10" t="n">
        <x:v>0.9676966623306479</x:v>
      </x:c>
      <x:c r="D10" t="n">
        <x:v>0.003130516873740557</x:v>
      </x:c>
      <x:c r="E10" t="n">
        <x:v>0.05595102209737153</x:v>
      </x:c>
    </x:row>
    <x:row r="11">
      <x:c r="A11" t="inlineStr">
        <x:is>
          <x:t xml:space="preserve">La-based</x:t>
        </x:is>
      </x:c>
      <x:c r="B11" t="n">
        <x:v>26</x:v>
      </x:c>
      <x:c r="C11" t="n">
        <x:v>0.7812787235812688</x:v>
      </x:c>
      <x:c r="D11" t="n">
        <x:v>0.1029699750041351</x:v>
      </x:c>
      <x:c r="E11" t="n">
        <x:v>0.3208893500946005</x:v>
      </x:c>
    </x:row>
    <x:row r="12">
      <x:c r="A12" t="inlineStr">
        <x:is>
          <x:t xml:space="preserve">Mg-based</x:t>
        </x:is>
      </x:c>
      <x:c r="B12" t="n">
        <x:v>43</x:v>
      </x:c>
      <x:c r="C12" t="n">
        <x:v>0.5520950827803647</x:v>
      </x:c>
      <x:c r="D12" t="n">
        <x:v>0.1880978938661694</x:v>
      </x:c>
      <x:c r="E12" t="n">
        <x:v>0.4337025407651763</x:v>
      </x:c>
    </x:row>
    <x:row r="13">
      <x:c r="A13" t="inlineStr">
        <x:is>
          <x:t xml:space="preserve">Ni-based</x:t>
        </x:is>
      </x:c>
      <x:c r="B13" t="n">
        <x:v>10</x:v>
      </x:c>
      <x:c r="C13" t="n">
        <x:v>0.3866287339084195</x:v>
      </x:c>
      <x:c r="D13" t="n">
        <x:v>0.1300666508846766</x:v>
      </x:c>
      <x:c r="E13" t="n">
        <x:v>0.3606475438494994</x:v>
      </x:c>
    </x:row>
    <x:row r="14">
      <x:c r="A14" t="inlineStr">
        <x:is>
          <x:t xml:space="preserve">Pd-based</x:t>
        </x:is>
      </x:c>
      <x:c r="B14" t="n">
        <x:v>3</x:v>
      </x:c>
      <x:c r="C14" t="n">
        <x:v>0.5340199971093208</x:v>
      </x:c>
      <x:c r="D14" t="n">
        <x:v>0.04306114323542994</x:v>
      </x:c>
      <x:c r="E14" t="n">
        <x:v>0.2075117905937635</x:v>
      </x:c>
    </x:row>
    <x:row r="15">
      <x:c r="A15" t="inlineStr">
        <x:is>
          <x:t xml:space="preserve">Pr-based</x:t>
        </x:is>
      </x:c>
      <x:c r="B15" t="n">
        <x:v>4</x:v>
      </x:c>
      <x:c r="C15" t="n">
        <x:v>0.1760912590556812</x:v>
      </x:c>
      <x:c r="D15" t="n">
        <x:v>0</x:v>
      </x:c>
      <x:c r="E15" t="n">
        <x:v>0</x:v>
      </x:c>
    </x:row>
    <x:row r="16">
      <x:c r="A16" t="inlineStr">
        <x:is>
          <x:t xml:space="preserve">Ti-based</x:t>
        </x:is>
      </x:c>
      <x:c r="B16" t="n">
        <x:v>10</x:v>
      </x:c>
      <x:c r="C16" t="n">
        <x:v>0.5395906230238124</x:v>
      </x:c>
      <x:c r="D16" t="n">
        <x:v>0.03967519171813064</x:v>
      </x:c>
      <x:c r="E16" t="n">
        <x:v>0.1991863241242496</x:v>
      </x:c>
    </x:row>
    <x:row r="17">
      <x:c r="A17" t="inlineStr">
        <x:is>
          <x:t xml:space="preserve">Y-based</x:t>
        </x:is>
      </x:c>
      <x:c r="B17" t="n">
        <x:v>6</x:v>
      </x:c>
      <x:c r="C17" t="n">
        <x:v>1.011480214901302</x:v>
      </x:c>
      <x:c r="D17" t="n">
        <x:v>0.3600037820736944</x:v>
      </x:c>
      <x:c r="E17" t="n">
        <x:v>0.6000031517198009</x:v>
      </x:c>
    </x:row>
    <x:row r="18">
      <x:c r="A18" t="inlineStr">
        <x:is>
          <x:t xml:space="preserve">Zr-based</x:t>
        </x:is>
      </x:c>
      <x:c r="B18" t="n">
        <x:v>11</x:v>
      </x:c>
      <x:c r="C18" t="n">
        <x:v>0.8873111348566557</x:v>
      </x:c>
      <x:c r="D18" t="n">
        <x:v>0.1306830905089233</x:v>
      </x:c>
      <x:c r="E18" t="n">
        <x:v>0.3615011625277618</x:v>
      </x:c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baseColWidth="8" defaultRowHeight="15"/>
  <x:cols>
    <x:col min="1" max="1" width="2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  <x:col min="12" max="12" width="18" style="28" customWidth="1"/>
    <x:col min="13" max="13" width="18" style="28" customWidth="1"/>
    <x:col min="14" max="14" width="18" style="28" customWidth="1"/>
    <x:col min="15" max="15" width="18" style="28" customWidth="1"/>
    <x:col min="16" max="16" width="18" style="28" customWidth="1"/>
  </x:cols>
  <x:sheetData>
    <x:row r="1">
      <x:c r="A1" s="102" t="inlineStr">
        <x:is>
          <x:t xml:space="preserve">Descriptor</x:t>
        </x:is>
      </x:c>
      <x:c r="B1" s="102" t="inlineStr">
        <x:is>
          <x:t xml:space="preserve">Beta_between_std</x:t>
        </x:is>
      </x:c>
      <x:c r="C1" s="102" t="inlineStr">
        <x:is>
          <x:t xml:space="preserve">SE_between</x:t>
        </x:is>
      </x:c>
      <x:c r="D1" s="102" t="inlineStr">
        <x:is>
          <x:t xml:space="preserve">p_between</x:t>
        </x:is>
      </x:c>
      <x:c r="E1" s="102" t="inlineStr">
        <x:is>
          <x:t xml:space="preserve">Beta_within_std</x:t>
        </x:is>
      </x:c>
      <x:c r="F1" s="102" t="inlineStr">
        <x:is>
          <x:t xml:space="preserve">SE_within</x:t>
        </x:is>
      </x:c>
      <x:c r="G1" s="102" t="inlineStr">
        <x:is>
          <x:t xml:space="preserve">p_within</x:t>
        </x:is>
      </x:c>
      <x:c r="H1" s="102" t="inlineStr">
        <x:is>
          <x:t xml:space="preserve">Pearson_r_between_familymeans</x:t>
        </x:is>
      </x:c>
      <x:c r="I1" s="102" t="inlineStr">
        <x:is>
          <x:t xml:space="preserve">p_corr_between</x:t>
        </x:is>
      </x:c>
      <x:c r="J1" s="102" t="inlineStr">
        <x:is>
          <x:t xml:space="preserve">Pearson_r_within</x:t>
        </x:is>
      </x:c>
      <x:c r="K1" s="102" t="inlineStr">
        <x:is>
          <x:t xml:space="preserve">p_corr_within</x:t>
        </x:is>
      </x:c>
      <x:c r="L1" s="102" t="inlineStr">
        <x:is>
          <x:t xml:space="preserve">Model_R2</x:t>
        </x:is>
      </x:c>
      <x:c r="M1" s="102" t="inlineStr">
        <x:is>
          <x:t xml:space="preserve">FDR_q_between</x:t>
        </x:is>
      </x:c>
      <x:c r="N1" s="102" t="inlineStr">
        <x:is>
          <x:t xml:space="preserve">FDR_q_within</x:t>
        </x:is>
      </x:c>
      <x:c r="O1" s="102" t="n"/>
      <x:c r="P1" s="102" t="n"/>
    </x:row>
    <x:row r="2">
      <x:c r="A2" t="inlineStr">
        <x:is>
          <x:t xml:space="preserve">Pauling_range</x:t>
        </x:is>
      </x:c>
      <x:c r="B2" t="n">
        <x:v>-0.07677816322218602</x:v>
      </x:c>
      <x:c r="C2" t="n">
        <x:v>0.02551311858031072</x:v>
      </x:c>
      <x:c r="D2" t="n">
        <x:v>0.002886821287894081</x:v>
      </x:c>
      <x:c r="E2" t="n">
        <x:v>0.06263513347919597</x:v>
      </x:c>
      <x:c r="F2" t="n">
        <x:v>0.02551311858031076</x:v>
      </x:c>
      <x:c r="G2" t="n">
        <x:v>0.01477252038186427</x:v>
      </x:c>
      <x:c r="H2" t="n">
        <x:v>-0.2132913283436278</x:v>
      </x:c>
      <x:c r="I2" t="n">
        <x:v>0.4110998421221423</x:v>
      </x:c>
      <x:c r="J2" t="n">
        <x:v>0.1789720947900248</x:v>
      </x:c>
      <x:c r="K2" t="n">
        <x:v>0.004371706181798732</x:v>
      </x:c>
      <x:c r="L2" t="n">
        <x:v>0.05711589020032304</x:v>
      </x:c>
      <x:c r="M2" t="n">
        <x:v>0.04907596189419938</x:v>
      </x:c>
      <x:c r="N2" t="n">
        <x:v>0.06278321162292316</x:v>
      </x:c>
    </x:row>
    <x:row r="3">
      <x:c r="A3" t="inlineStr">
        <x:is>
          <x:t xml:space="preserve">delta_radius_pct</x:t>
        </x:is>
      </x:c>
      <x:c r="B3" t="n">
        <x:v>-0.06402953433181215</x:v>
      </x:c>
      <x:c r="C3" t="n">
        <x:v>0.02590086357899376</x:v>
      </x:c>
      <x:c r="D3" t="n">
        <x:v>0.01410141239437879</x:v>
      </x:c>
      <x:c r="E3" t="n">
        <x:v>-0.02746492181425556</x:v>
      </x:c>
      <x:c r="F3" t="n">
        <x:v>0.02590086357899378</x:v>
      </x:c>
      <x:c r="G3" t="n">
        <x:v>0.2899963440793685</x:v>
      </x:c>
      <x:c r="H3" t="n">
        <x:v>-0.0934991530911405</x:v>
      </x:c>
      <x:c r="I3" t="n">
        <x:v>0.7211470115755024</x:v>
      </x:c>
      <x:c r="J3" t="n">
        <x:v>-0.07847759423988797</x:v>
      </x:c>
      <x:c r="K3" t="n">
        <x:v>0.2144155147406496</x:v>
      </x:c>
      <x:c r="L3" t="n">
        <x:v>0.02823845161523042</x:v>
      </x:c>
      <x:c r="M3" t="n">
        <x:v>0.1198620053522197</x:v>
      </x:c>
      <x:c r="N3" t="n">
        <x:v>0.4108281541124386</x:v>
      </x:c>
    </x:row>
    <x:row r="4">
      <x:c r="A4" t="inlineStr">
        <x:is>
          <x:t xml:space="preserve">Miracle_radius_std_pm</x:t>
        </x:is>
      </x:c>
      <x:c r="B4" t="n">
        <x:v>-0.05815979237170378</x:v>
      </x:c>
      <x:c r="C4" t="n">
        <x:v>0.02586826492634109</x:v>
      </x:c>
      <x:c r="D4" t="n">
        <x:v>0.02543187615440701</x:v>
      </x:c>
      <x:c r="E4" t="n">
        <x:v>-0.04349431116851437</x:v>
      </x:c>
      <x:c r="F4" t="n">
        <x:v>0.02586826492634108</x:v>
      </x:c>
      <x:c r="G4" t="n">
        <x:v>0.09394345079613675</x:v>
      </x:c>
      <x:c r="H4" t="n">
        <x:v>-0.1148596609263481</x:v>
      </x:c>
      <x:c r="I4" t="n">
        <x:v>0.6606876718317136</x:v>
      </x:c>
      <x:c r="J4" t="n">
        <x:v>-0.1242795783913147</x:v>
      </x:c>
      <x:c r="K4" t="n">
        <x:v>0.04875644105141401</x:v>
      </x:c>
      <x:c r="L4" t="n">
        <x:v>0.0306830173840833</x:v>
      </x:c>
      <x:c r="M4" t="n">
        <x:v>0.144113964874973</x:v>
      </x:c>
      <x:c r="N4" t="n">
        <x:v>0.1784480182943305</x:v>
      </x:c>
    </x:row>
    <x:row r="5">
      <x:c r="A5" t="inlineStr">
        <x:is>
          <x:t xml:space="preserve">VEC_mean</x:t>
        </x:is>
      </x:c>
      <x:c r="B5" t="n">
        <x:v>-0.03828843945862154</x:v>
      </x:c>
      <x:c r="C5" t="n">
        <x:v>0.02567572589713909</x:v>
      </x:c>
      <x:c r="D5" t="n">
        <x:v>0.1371665966274811</x:v>
      </x:c>
      <x:c r="E5" t="n">
        <x:v>0.07924295057100948</x:v>
      </x:c>
      <x:c r="F5" t="n">
        <x:v>0.02567572589713909</x:v>
      </x:c>
      <x:c r="G5" t="n">
        <x:v>0.002255710672936617</x:v>
      </x:c>
      <x:c r="H5" t="n">
        <x:v>-0.253925121147388</x:v>
      </x:c>
      <x:c r="I5" t="n">
        <x:v>0.3253816997917234</x:v>
      </x:c>
      <x:c r="J5" t="n">
        <x:v>0.2264268641775393</x:v>
      </x:c>
      <x:c r="K5" t="n">
        <x:v>0.0002903948613328408</x:v>
      </x:c>
      <x:c r="L5" t="n">
        <x:v>0.04505868558199921</x:v>
      </x:c>
      <x:c r="M5" t="n">
        <x:v>0.5829580356667947</x:v>
      </x:c>
      <x:c r="N5" t="n">
        <x:v>0.01917354071996125</x:v>
      </x:c>
    </x:row>
    <x:row r="6">
      <x:c r="A6" t="inlineStr">
        <x:is>
          <x:t xml:space="preserve">Pauling_mean</x:t>
        </x:is>
      </x:c>
      <x:c r="B6" t="n">
        <x:v>-0.03347066023865795</x:v>
      </x:c>
      <x:c r="C6" t="n">
        <x:v>0.02584992732708873</x:v>
      </x:c>
      <x:c r="D6" t="n">
        <x:v>0.1965862502369222</x:v>
      </x:c>
      <x:c r="E6" t="n">
        <x:v>0.0662584329677956</x:v>
      </x:c>
      <x:c r="F6" t="n">
        <x:v>0.02584992732708872</x:v>
      </x:c>
      <x:c r="G6" t="n">
        <x:v>0.01095986557500539</x:v>
      </x:c>
      <x:c r="H6" t="n">
        <x:v>-0.1387785905894761</x:v>
      </x:c>
      <x:c r="I6" t="n">
        <x:v>0.5952824985481298</x:v>
      </x:c>
      <x:c r="J6" t="n">
        <x:v>0.1893252219170177</x:v>
      </x:c>
      <x:c r="K6" t="n">
        <x:v>0.002545808231738122</x:v>
      </x:c>
      <x:c r="L6" t="n">
        <x:v>0.03205679689644825</x:v>
      </x:c>
      <x:c r="M6" t="n">
        <x:v>0.6683932508055356</x:v>
      </x:c>
      <x:c r="N6" t="n">
        <x:v>0.06210590492503054</x:v>
      </x:c>
    </x:row>
    <x:row r="7">
      <x:c r="A7" t="inlineStr">
        <x:is>
          <x:t xml:space="preserve">DeltaSmix_JmolK</x:t>
        </x:is>
      </x:c>
      <x:c r="B7" t="n">
        <x:v>0.01291051074434721</x:v>
      </x:c>
      <x:c r="C7" t="n">
        <x:v>0.02499534695927677</x:v>
      </x:c>
      <x:c r="D7" t="n">
        <x:v>0.6059520909553411</x:v>
      </x:c>
      <x:c r="E7" t="n">
        <x:v>0.1271344787048896</x:v>
      </x:c>
      <x:c r="F7" t="n">
        <x:v>0.02499534695927677</x:v>
      </x:c>
      <x:c r="G7" t="n">
        <x:v>7.187578054956845e-07</x:v>
      </x:c>
      <x:c r="H7" t="n">
        <x:v>0.2935747633950368</x:v>
      </x:c>
      <x:c r="I7" t="n">
        <x:v>0.2527617819468158</x:v>
      </x:c>
      <x:c r="J7" t="n">
        <x:v>0.3632709425199737</x:v>
      </x:c>
      <x:c r="K7" t="n">
        <x:v>2.81014592987038e-09</x:v>
      </x:c>
      <x:c r="L7" t="n">
        <x:v>0.09499795472499639</x:v>
      </x:c>
      <x:c r="M7" t="n">
        <x:v>0.8605785897585693</x:v>
      </x:c>
      <x:c r="N7" t="n">
        <x:v>1.221888269342664e-05</x:v>
      </x:c>
    </x:row>
    <x:row r="8">
      <x:c r="A8" t="inlineStr">
        <x:is>
          <x:t xml:space="preserve">VEC_std</x:t>
        </x:is>
      </x:c>
      <x:c r="B8" t="n">
        <x:v>-0.009711054270841476</x:v>
      </x:c>
      <x:c r="C8" t="n">
        <x:v>0.02599856148974792</x:v>
      </x:c>
      <x:c r="D8" t="n">
        <x:v>0.709077231786686</x:v>
      </x:c>
      <x:c r="E8" t="n">
        <x:v>0.05913757466890113</x:v>
      </x:c>
      <x:c r="F8" t="n">
        <x:v>0.02599856148974794</x:v>
      </x:c>
      <x:c r="G8" t="n">
        <x:v>0.02377810290180671</x:v>
      </x:c>
      <x:c r="H8" t="n">
        <x:v>0.05053066432160563</x:v>
      </x:c>
      <x:c r="I8" t="n">
        <x:v>0.8472755240099072</x:v>
      </x:c>
      <x:c r="J8" t="n">
        <x:v>0.1689782559944598</x:v>
      </x:c>
      <x:c r="K8" t="n">
        <x:v>0.007178016249138185</x:v>
      </x:c>
      <x:c r="L8" t="n">
        <x:v>0.02089366733332865</x:v>
      </x:c>
      <x:c r="M8" t="n">
        <x:v>0.8605785897585693</x:v>
      </x:c>
      <x:c r="N8" t="n">
        <x:v>0.08084554986614281</x:v>
      </x:c>
    </x:row>
    <x:row r="9">
      <x:c r="A9" t="inlineStr">
        <x:is>
          <x:t xml:space="preserve">electron_density_std</x:t>
        </x:is>
      </x:c>
      <x:c r="B9" t="n">
        <x:v>0.02311481139146494</x:v>
      </x:c>
      <x:c r="C9" t="n">
        <x:v>0.02603230871843389</x:v>
      </x:c>
      <x:c r="D9" t="n">
        <x:v>0.3754364629592142</x:v>
      </x:c>
      <x:c r="E9" t="n">
        <x:v>-0.05118636816451301</x:v>
      </x:c>
      <x:c r="F9" t="n">
        <x:v>0.02603230871843385</x:v>
      </x:c>
      <x:c r="G9" t="n">
        <x:v>0.05037908964554805</x:v>
      </x:c>
      <x:c r="H9" t="n">
        <x:v>0.2848957615253545</x:v>
      </x:c>
      <x:c r="I9" t="n">
        <x:v>0.2677103628225805</x:v>
      </x:c>
      <x:c r="J9" t="n">
        <x:v>-0.1462586734670103</x:v>
      </x:c>
      <x:c r="K9" t="n">
        <x:v>0.02019281907534759</x:v>
      </x:c>
      <x:c r="L9" t="n">
        <x:v>0.0183501750431817</x:v>
      </x:c>
      <x:c r="M9" t="n">
        <x:v>0.8605785897585693</x:v>
      </x:c>
      <x:c r="N9" t="n">
        <x:v>0.1223492177106167</x:v>
      </x:c>
    </x:row>
    <x:row r="10">
      <x:c r="A10" t="inlineStr">
        <x:is>
          <x:t xml:space="preserve">Miedema_phi_std</x:t>
        </x:is>
      </x:c>
      <x:c r="B10" t="n">
        <x:v>-0.01705087452384269</x:v>
      </x:c>
      <x:c r="C10" t="n">
        <x:v>0.02604199851201188</x:v>
      </x:c>
      <x:c r="D10" t="n">
        <x:v>0.5132361407551667</x:v>
      </x:c>
      <x:c r="E10" t="n">
        <x:v>-0.05232555529423568</x:v>
      </x:c>
      <x:c r="F10" t="n">
        <x:v>0.0260419985120119</x:v>
      </x:c>
      <x:c r="G10" t="n">
        <x:v>0.04558709254027482</x:v>
      </x:c>
      <x:c r="H10" t="n">
        <x:v>0.2225899768884217</x:v>
      </x:c>
      <x:c r="I10" t="n">
        <x:v>0.3905034609025756</x:v>
      </x:c>
      <x:c r="J10" t="n">
        <x:v>-0.1495137588422497</x:v>
      </x:c>
      <x:c r="K10" t="n">
        <x:v>0.01754788789169737</x:v>
      </x:c>
      <x:c r="L10" t="n">
        <x:v>0.01761925604888515</x:v>
      </x:c>
      <x:c r="M10" t="n">
        <x:v>0.8605785897585693</x:v>
      </x:c>
      <x:c r="N10" t="n">
        <x:v>0.1223492177106167</x:v>
      </x:c>
    </x:row>
    <x:row r="11">
      <x:c r="A11" t="inlineStr">
        <x:is>
          <x:t xml:space="preserve">Miedema_phi_mean</x:t>
        </x:is>
      </x:c>
      <x:c r="B11" t="n">
        <x:v>-0.01201468767314589</x:v>
      </x:c>
      <x:c r="C11" t="n">
        <x:v>0.02614508812202129</x:v>
      </x:c>
      <x:c r="D11" t="n">
        <x:v>0.6462481040848123</x:v>
      </x:c>
      <x:c r="E11" t="n">
        <x:v>0.03930313833839047</x:v>
      </x:c>
      <x:c r="F11" t="n">
        <x:v>0.02614508812202126</x:v>
      </x:c>
      <x:c r="G11" t="n">
        <x:v>0.134036538284896</x:v>
      </x:c>
      <x:c r="H11" t="n">
        <x:v>-0.01425464897371734</x:v>
      </x:c>
      <x:c r="I11" t="n">
        <x:v>0.9566969853907161</x:v>
      </x:c>
      <x:c r="J11" t="n">
        <x:v>0.1123038239006909</x:v>
      </x:c>
      <x:c r="K11" t="n">
        <x:v>0.07515156934941207</x:v>
      </x:c>
      <x:c r="L11" t="n">
        <x:v>0.009826175391871361</x:v>
      </x:c>
      <x:c r="M11" t="n">
        <x:v>0.8605785897585693</x:v>
      </x:c>
      <x:c r="N11" t="n">
        <x:v>0.2278621150843232</x:v>
      </x:c>
    </x:row>
    <x:row r="12">
      <x:c r="A12" t="inlineStr">
        <x:is>
          <x:t xml:space="preserve">electron_density_mean</x:t>
        </x:is>
      </x:c>
      <x:c r="B12" t="n">
        <x:v>-0.006310000577386687</x:v>
      </x:c>
      <x:c r="C12" t="n">
        <x:v>0.02621107523950731</x:v>
      </x:c>
      <x:c r="D12" t="n">
        <x:v>0.809956319772771</x:v>
      </x:c>
      <x:c r="E12" t="n">
        <x:v>0.02808950075085191</x:v>
      </x:c>
      <x:c r="F12" t="n">
        <x:v>0.02621107523950731</x:v>
      </x:c>
      <x:c r="G12" t="n">
        <x:v>0.2849079696155263</x:v>
      </x:c>
      <x:c r="H12" t="n">
        <x:v>0.1088687762054012</x:v>
      </x:c>
      <x:c r="I12" t="n">
        <x:v>0.6774636818994153</x:v>
      </x:c>
      <x:c r="J12" t="n">
        <x:v>0.08026225078063727</x:v>
      </x:c>
      <x:c r="K12" t="n">
        <x:v>0.2041420503980198</x:v>
      </x:c>
      <x:c r="L12" t="n">
        <x:v>0.004821704204306942</x:v>
      </x:c>
      <x:c r="M12" t="n">
        <x:v>0.8605785897585693</x:v>
      </x:c>
      <x:c r="N12" t="n">
        <x:v>0.4108281541124386</x:v>
      </x:c>
    </x:row>
    <x:row r="13">
      <x:c r="A13" t="inlineStr">
        <x:is>
          <x:t xml:space="preserve">Abs_DeltaHmix</x:t>
        </x:is>
      </x:c>
      <x:c r="B13" t="n">
        <x:v>0.011203858222418</x:v>
      </x:c>
      <x:c r="C13" t="n">
        <x:v>0.02621166195946905</x:v>
      </x:c>
      <x:c r="D13" t="n">
        <x:v>0.6694297978632182</x:v>
      </x:c>
      <x:c r="E13" t="n">
        <x:v>0.02637519879596312</x:v>
      </x:c>
      <x:c r="F13" t="n">
        <x:v>0.02621166195946902</x:v>
      </x:c>
      <x:c r="G13" t="n">
        <x:v>0.3152774014923663</x:v>
      </x:c>
      <x:c r="H13" t="n">
        <x:v>0.3703508279078963</x:v>
      </x:c>
      <x:c r="I13" t="n">
        <x:v>0.1433807834868698</x:v>
      </x:c>
      <x:c r="J13" t="n">
        <x:v>0.07536384640394715</x:v>
      </x:c>
      <x:c r="K13" t="n">
        <x:v>0.2332172843087039</x:v>
      </x:c>
      <x:c r="L13" t="n">
        <x:v>0.004777150709168065</x:v>
      </x:c>
      <x:c r="M13" t="n">
        <x:v>0.8605785897585693</x:v>
      </x:c>
      <x:c r="N13" t="n">
        <x:v>0.4122858327207867</x:v>
      </x:c>
    </x:row>
    <x:row r="14">
      <x:c r="A14" t="inlineStr">
        <x:is>
          <x:t xml:space="preserve">DeltaHmix_Miedema</x:t>
        </x:is>
      </x:c>
      <x:c r="B14" t="n">
        <x:v>-0.008524044086975132</x:v>
      </x:c>
      <x:c r="C14" t="n">
        <x:v>0.02623877281534889</x:v>
      </x:c>
      <x:c r="D14" t="n">
        <x:v>0.7455564483698041</x:v>
      </x:c>
      <x:c r="E14" t="n">
        <x:v>-0.01986066853537305</x:v>
      </x:c>
      <x:c r="F14" t="n">
        <x:v>0.02623877281534887</x:v>
      </x:c>
      <x:c r="G14" t="n">
        <x:v>0.4498130263370839</x:v>
      </x:c>
      <x:c r="H14" t="n">
        <x:v>-0.3653478902570954</x:v>
      </x:c>
      <x:c r="I14" t="n">
        <x:v>0.1492904821361887</x:v>
      </x:c>
      <x:c r="J14" t="n">
        <x:v>-0.0567493873528132</x:v>
      </x:c>
      <x:c r="K14" t="n">
        <x:v>0.3696586379105595</x:v>
      </x:c>
      <x:c r="L14" t="n">
        <x:v>0.002717357877428883</x:v>
      </x:c>
      <x:c r="M14" t="n">
        <x:v>0.8605785897585693</x:v>
      </x:c>
      <x:c r="N14" t="n">
        <x:v>0.5462015319807447</x:v>
      </x:c>
    </x:row>
    <x:row r="15">
      <x:c r="A15" t="inlineStr">
        <x:is>
          <x:t xml:space="preserve">Omega</x:t>
        </x:is>
      </x:c>
      <x:c r="B15" t="n">
        <x:v>0.0132069782067081</x:v>
      </x:c>
      <x:c r="C15" t="n">
        <x:v>0.02623761662283216</x:v>
      </x:c>
      <x:c r="D15" t="n">
        <x:v>0.6151558697838011</x:v>
      </x:c>
      <x:c r="E15" t="n">
        <x:v>0.01754390886604622</x:v>
      </x:c>
      <x:c r="F15" t="n">
        <x:v>0.02623761662283219</x:v>
      </x:c>
      <x:c r="G15" t="n">
        <x:v>0.5043350971193989</x:v>
      </x:c>
      <x:c r="H15" t="n">
        <x:v>-0.08203366831635345</x:v>
      </x:c>
      <x:c r="I15" t="n">
        <x:v>0.7542820725560547</x:v>
      </x:c>
      <x:c r="J15" t="n">
        <x:v>0.05012953507322657</x:v>
      </x:c>
      <x:c r="K15" t="n">
        <x:v>0.4281719978350753</x:v>
      </x:c>
      <x:c r="L15" t="n">
        <x:v>0.002805245015427338</x:v>
      </x:c>
      <x:c r="M15" t="n">
        <x:v>0.8605785897585693</x:v>
      </x:c>
      <x:c r="N15" t="n">
        <x:v>0.5715797767353188</x:v>
      </x:c>
    </x:row>
    <x:row r="16">
      <x:c r="A16" t="inlineStr">
        <x:is>
          <x:t xml:space="preserve">Tm_weighted_K</x:t>
        </x:is>
      </x:c>
      <x:c r="B16" t="n">
        <x:v>0.007081066890310888</x:v>
      </x:c>
      <x:c r="C16" t="n">
        <x:v>0.02625303460740314</x:v>
      </x:c>
      <x:c r="D16" t="n">
        <x:v>0.787596182288866</x:v>
      </x:c>
      <x:c r="E16" t="n">
        <x:v>0.0151840637084243</x:v>
      </x:c>
      <x:c r="F16" t="n">
        <x:v>0.02625303460740314</x:v>
      </x:c>
      <x:c r="G16" t="n">
        <x:v>0.563534608665837</x:v>
      </x:c>
      <x:c r="H16" t="n">
        <x:v>0.2976548549771368</x:v>
      </x:c>
      <x:c r="I16" t="n">
        <x:v>0.2459182121007328</x:v>
      </x:c>
      <x:c r="J16" t="n">
        <x:v>0.04338657137570388</x:v>
      </x:c>
      <x:c r="K16" t="n">
        <x:v>0.492940645694716</x:v>
      </x:c>
      <x:c r="L16" t="n">
        <x:v>0.001632939551306278</x:v>
      </x:c>
      <x:c r="M16" t="n">
        <x:v>0.8605785897585693</x:v>
      </x:c>
      <x:c r="N16" t="n">
        <x:v>0.5987555217074518</x:v>
      </x:c>
    </x:row>
    <x:row r="17">
      <x:c r="A17" t="inlineStr">
        <x:is>
          <x:t xml:space="preserve">Pauling_std</x:t>
        </x:is>
      </x:c>
      <x:c r="B17" t="n">
        <x:v>-0.02580701140529518</x:v>
      </x:c>
      <x:c r="C17" t="n">
        <x:v>0.02621828434387093</x:v>
      </x:c>
      <x:c r="D17" t="n">
        <x:v>0.3259168490363076</x:v>
      </x:c>
      <x:c r="E17" t="n">
        <x:v>-0.008289759316906491</x:v>
      </x:c>
      <x:c r="F17" t="n">
        <x:v>0.02621828434387092</x:v>
      </x:c>
      <x:c r="G17" t="n">
        <x:v>0.7521289707893417</x:v>
      </x:c>
      <x:c r="H17" t="n">
        <x:v>-0.09314990182884272</x:v>
      </x:c>
      <x:c r="I17" t="n">
        <x:v>0.7221497715050296</x:v>
      </x:c>
      <x:c r="J17" t="n">
        <x:v>-0.02368695503370568</x:v>
      </x:c>
      <x:c r="K17" t="n">
        <x:v>0.7082541678744361</x:v>
      </x:c>
      <x:c r="L17" t="n">
        <x:v>0.004274200468085798</x:v>
      </x:c>
      <x:c r="M17" t="n">
        <x:v>0.8605785897585693</x:v>
      </x:c>
      <x:c r="N17" t="n">
        <x:v>0.7521289707893417</x:v>
      </x:c>
    </x:row>
    <x:row r="18">
      <x:c r="A18" t="inlineStr">
        <x:is>
          <x:t xml:space="preserve">Miracle_radius_mean_pm</x:t>
        </x:is>
      </x:c>
      <x:c r="B18" t="n">
        <x:v>-0.001272901160402948</x:v>
      </x:c>
      <x:c r="C18" t="n">
        <x:v>0.02612694992274825</x:v>
      </x:c>
      <x:c r="D18" t="n">
        <x:v>0.9611816096570847</x:v>
      </x:c>
      <x:c r="E18" t="n">
        <x:v>-0.04385830783031523</x:v>
      </x:c>
      <x:c r="F18" t="n">
        <x:v>0.02612694992274826</x:v>
      </x:c>
      <x:c r="G18" t="n">
        <x:v>0.09447248027346911</x:v>
      </x:c>
      <x:c r="H18" t="n">
        <x:v>-0.1298654825812019</x:v>
      </x:c>
      <x:c r="I18" t="n">
        <x:v>0.6193465929371236</x:v>
      </x:c>
      <x:c r="J18" t="n">
        <x:v>-0.1253196535287087</x:v>
      </x:c>
      <x:c r="K18" t="n">
        <x:v>0.04688487801520078</x:v>
      </x:c>
      <x:c r="L18" t="n">
        <x:v>0.01119956837352576</x:v>
      </x:c>
      <x:c r="M18" t="n">
        <x:v>0.9611816096570847</x:v>
      </x:c>
      <x:c r="N18" t="n">
        <x:v>0.1784480182943305</x:v>
      </x:c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  <x:col min="12" max="12" width="18" style="28" customWidth="1"/>
    <x:col min="13" max="13" width="18" style="28" customWidth="1"/>
    <x:col min="14" max="14" width="18" style="28" customWidth="1"/>
    <x:col min="15" max="15" width="18" style="28" customWidth="1"/>
    <x:col min="16" max="16" width="18" style="28" customWidth="1"/>
  </x:cols>
  <x:sheetData>
    <x:row r="1">
      <x:c r="A1" s="102" t="inlineStr">
        <x:is>
          <x:t xml:space="preserve">Model</x:t>
        </x:is>
      </x:c>
      <x:c r="B1" s="102" t="inlineStr">
        <x:is>
          <x:t xml:space="preserve">N_features</x:t>
        </x:is>
      </x:c>
      <x:c r="C1" s="102" t="inlineStr">
        <x:is>
          <x:t xml:space="preserve">InSample_R2</x:t>
        </x:is>
      </x:c>
      <x:c r="D1" s="102" t="inlineStr">
        <x:is>
          <x:t xml:space="preserve">Diagnostic_LOFO_Q2</x:t>
        </x:is>
      </x:c>
      <x:c r="E1" s="102" t="inlineStr">
        <x:is>
          <x:t xml:space="preserve">RMSE</x:t>
        </x:is>
      </x:c>
      <x:c r="F1" s="102" t="inlineStr">
        <x:is>
          <x:t xml:space="preserve">MAE</x:t>
        </x:is>
      </x:c>
      <x:c r="G1" s="102" t="inlineStr">
        <x:is>
          <x:t xml:space="preserve">Caution</x:t>
        </x:is>
      </x:c>
      <x:c r="H1" s="102" t="n"/>
      <x:c r="I1" s="102" t="n"/>
      <x:c r="J1" s="102" t="n"/>
      <x:c r="K1" s="102" t="n"/>
      <x:c r="L1" s="102" t="n"/>
      <x:c r="M1" s="102" t="n"/>
      <x:c r="N1" s="102" t="n"/>
      <x:c r="O1" s="102" t="n"/>
      <x:c r="P1" s="102" t="n"/>
    </x:row>
    <x:row r="2">
      <x:c r="A2" t="inlineStr">
        <x:is>
          <x:t xml:space="preserve">Between_only</x:t>
        </x:is>
      </x:c>
      <x:c r="B2" t="n">
        <x:v>11</x:v>
      </x:c>
      <x:c r="C2" t="n">
        <x:v>0.09105444712290967</x:v>
      </x:c>
      <x:c r="D2" t="n">
        <x:v>-1.077206626666868</x:v>
      </x:c>
      <x:c r="E2" t="n">
        <x:v>0.5963627418563842</x:v>
      </x:c>
      <x:c r="F2" t="n">
        <x:v>0.4939327676586653</x:v>
      </x:c>
      <x:c r="G2" t="inlineStr">
        <x:is>
          <x:t xml:space="preserve">DIAGNOSTIC; family-centering uses observed held-out-family descriptor distribution</x:t>
        </x:is>
      </x:c>
    </x:row>
    <x:row r="3">
      <x:c r="A3" t="inlineStr">
        <x:is>
          <x:t xml:space="preserve">Within_only</x:t>
        </x:is>
      </x:c>
      <x:c r="B3" t="n">
        <x:v>11</x:v>
      </x:c>
      <x:c r="C3" t="n">
        <x:v>0.1464815617783631</x:v>
      </x:c>
      <x:c r="D3" t="n">
        <x:v>-0.3321810413798674</x:v>
      </x:c>
      <x:c r="E3" t="n">
        <x:v>0.4775867589403416</x:v>
      </x:c>
      <x:c r="F3" t="n">
        <x:v>0.3706437865354341</x:v>
      </x:c>
      <x:c r="G3" t="inlineStr">
        <x:is>
          <x:t xml:space="preserve">DIAGNOSTIC; family-centering uses observed held-out-family descriptor distribution</x:t>
        </x:is>
      </x:c>
    </x:row>
    <x:row r="4">
      <x:c r="A4" t="inlineStr">
        <x:is>
          <x:t xml:space="preserve">Within_plus_Between</x:t>
        </x:is>
      </x:c>
      <x:c r="B4" t="n">
        <x:v>22</x:v>
      </x:c>
      <x:c r="C4" t="n">
        <x:v>0.2375360089012725</x:v>
      </x:c>
      <x:c r="D4" t="n">
        <x:v>-1.365725050473513</x:v>
      </x:c>
      <x:c r="E4" t="n">
        <x:v>0.6364331421934011</x:v>
      </x:c>
      <x:c r="F4" t="n">
        <x:v>0.5103416723558205</x:v>
      </x:c>
      <x:c r="G4" t="inlineStr">
        <x:is>
          <x:t xml:space="preserve">DIAGNOSTIC; family-centering uses observed held-out-family descriptor distribution</x:t>
        </x:is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60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  <x:col min="12" max="12" width="18" style="28" customWidth="1"/>
    <x:col min="13" max="13" width="18" style="28" customWidth="1"/>
    <x:col min="14" max="14" width="18" style="28" customWidth="1"/>
    <x:col min="15" max="15" width="18" style="28" customWidth="1"/>
    <x:col min="16" max="16" width="18" style="28" customWidth="1"/>
  </x:cols>
  <x:sheetData>
    <x:row r="1">
      <x:c r="A1" s="102" t="inlineStr">
        <x:is>
          <x:t xml:space="preserve">Test</x:t>
        </x:is>
      </x:c>
      <x:c r="B1" s="102" t="inlineStr">
        <x:is>
          <x:t xml:space="preserve">Configuration</x:t>
        </x:is>
      </x:c>
      <x:c r="C1" s="102" t="inlineStr">
        <x:is>
          <x:t xml:space="preserve">Value</x:t>
        </x:is>
      </x:c>
      <x:c r="D1" s="102" t="inlineStr">
        <x:is>
          <x:t xml:space="preserve">Reference</x:t>
        </x:is>
      </x:c>
      <x:c r="E1" s="102" t="inlineStr">
        <x:is>
          <x:t xml:space="preserve">Status</x:t>
        </x:is>
      </x:c>
      <x:c r="F1" s="102" t="inlineStr">
        <x:is>
          <x:t xml:space="preserve">Interpretation</x:t>
        </x:is>
      </x:c>
      <x:c r="G1" s="102" t="n"/>
      <x:c r="H1" s="102" t="n"/>
      <x:c r="I1" s="102" t="n"/>
      <x:c r="J1" s="102" t="n"/>
      <x:c r="K1" s="102" t="n"/>
      <x:c r="L1" s="102" t="n"/>
      <x:c r="M1" s="102" t="n"/>
      <x:c r="N1" s="102" t="n"/>
      <x:c r="O1" s="102" t="n"/>
      <x:c r="P1" s="102" t="n"/>
    </x:row>
    <x:row r="2">
      <x:c r="A2" t="inlineStr">
        <x:is>
          <x:t xml:space="preserve">GFA variance partition</x:t>
        </x:is>
      </x:c>
      <x:c r="B2" t="inlineStr">
        <x:is>
          <x:t xml:space="preserve">Family identity η²</x:t>
        </x:is>
      </x:c>
      <x:c r="C2" t="n">
        <x:v>0.2874796930407886</x:v>
      </x:c>
      <x:c r="E2" t="inlineStr">
        <x:is>
          <x:t xml:space="preserve">STRONG</x:t>
        </x:is>
      </x:c>
      <x:c r="F2" t="inlineStr">
        <x:is>
          <x:t xml:space="preserve">28.7% of observed log10(Dmax) variance is between the operational composition families; 71.3% remains within families.</x:t>
        </x:is>
      </x:c>
    </x:row>
    <x:row r="3">
      <x:c r="A3" t="inlineStr">
        <x:is>
          <x:t xml:space="preserve">Descriptor decomposition</x:t>
        </x:is>
      </x:c>
      <x:c r="B3" t="inlineStr">
        <x:is>
          <x:t xml:space="preserve">FDR-significant between-family effects</x:t>
        </x:is>
      </x:c>
      <x:c r="C3" t="n">
        <x:v>1</x:v>
      </x:c>
      <x:c r="D3" t="n">
        <x:v>17</x:v>
      </x:c>
      <x:c r="E3" t="inlineStr">
        <x:is>
          <x:t xml:space="preserve">SUPPORTED</x:t>
        </x:is>
      </x:c>
      <x:c r="F3" t="inlineStr">
        <x:is>
          <x:t xml:space="preserve">Standardized contextual (family-mean) coefficient in a within-between model.</x:t>
        </x:is>
      </x:c>
    </x:row>
    <x:row r="4">
      <x:c r="A4" t="inlineStr">
        <x:is>
          <x:t xml:space="preserve">Descriptor decomposition</x:t>
        </x:is>
      </x:c>
      <x:c r="B4" t="inlineStr">
        <x:is>
          <x:t xml:space="preserve">FDR-significant within-family effects</x:t>
        </x:is>
      </x:c>
      <x:c r="C4" t="n">
        <x:v>2</x:v>
      </x:c>
      <x:c r="D4" t="n">
        <x:v>17</x:v>
      </x:c>
      <x:c r="E4" t="inlineStr">
        <x:is>
          <x:t xml:space="preserve">SUPPORTED</x:t>
        </x:is>
      </x:c>
      <x:c r="F4" t="inlineStr">
        <x:is>
          <x:t xml:space="preserve">Standardized deviation-from-family-mean coefficient; this is the key test after family control.</x:t>
        </x:is>
      </x:c>
    </x:row>
    <x:row r="5">
      <x:c r="A5" t="inlineStr">
        <x:is>
          <x:t xml:space="preserve">Between-only chemistry</x:t>
        </x:is>
      </x:c>
      <x:c r="B5" t="inlineStr">
        <x:is>
          <x:t xml:space="preserve">Significant between but not within</x:t>
        </x:is>
      </x:c>
      <x:c r="C5" t="n">
        <x:v>1</x:v>
      </x:c>
      <x:c r="D5" t="n">
        <x:v>17</x:v>
      </x:c>
      <x:c r="E5" t="inlineStr">
        <x:is>
          <x:t xml:space="preserve">KEY_RESULT</x:t>
        </x:is>
      </x:c>
      <x:c r="F5" t="inlineStr">
        <x:is>
          <x:t xml:space="preserve">These descriptors mainly encode differences among chemical families rather than composition–GFA variation within a family.</x:t>
        </x:is>
      </x:c>
    </x:row>
    <x:row r="6">
      <x:c r="A6" t="inlineStr">
        <x:is>
          <x:t xml:space="preserve">Persistent chemistry</x:t>
        </x:is>
      </x:c>
      <x:c r="B6" t="inlineStr">
        <x:is>
          <x:t xml:space="preserve">Significant both between and within</x:t>
        </x:is>
      </x:c>
      <x:c r="C6" t="n">
        <x:v>0</x:v>
      </x:c>
      <x:c r="D6" t="n">
        <x:v>17</x:v>
      </x:c>
      <x:c r="E6" t="inlineStr">
        <x:is>
          <x:t xml:space="preserve">NONE</x:t>
        </x:is>
      </x:c>
      <x:c r="F6" t="inlineStr">
        <x:is>
          <x:t xml:space="preserve">These descriptors retain an association with GFA after family centering.</x:t>
        </x:is>
      </x:c>
    </x:row>
    <x:row r="7">
      <x:c r="A7" t="inlineStr">
        <x:is>
          <x:t xml:space="preserve">Family fixed effects</x:t>
        </x:is>
      </x:c>
      <x:c r="B7" t="inlineStr">
        <x:is>
          <x:t xml:space="preserve">R² family dummies only</x:t>
        </x:is>
      </x:c>
      <x:c r="C7" t="n">
        <x:v>0.2874796930407887</x:v>
      </x:c>
      <x:c r="E7" t="inlineStr">
        <x:is>
          <x:t xml:space="preserve">DESCRIPTIVE</x:t>
        </x:is>
      </x:c>
      <x:c r="F7" t="inlineStr">
        <x:is>
          <x:t xml:space="preserve">Variance captured by operational family labels.</x:t>
        </x:is>
      </x:c>
    </x:row>
    <x:row r="8">
      <x:c r="A8" t="inlineStr">
        <x:is>
          <x:t xml:space="preserve">Family + within chemistry</x:t>
        </x:is>
      </x:c>
      <x:c r="B8" t="inlineStr">
        <x:is>
          <x:t xml:space="preserve">Incremental in-sample ΔR²</x:t>
        </x:is>
      </x:c>
      <x:c r="C8" t="n">
        <x:v>0.0005921401391235648</x:v>
      </x:c>
      <x:c r="E8" t="inlineStr">
        <x:is>
          <x:t xml:space="preserve">DESCRIPTIVE</x:t>
        </x:is>
      </x:c>
      <x:c r="F8" t="inlineStr">
        <x:is>
          <x:t xml:space="preserve">Additional variance captured by within-family metallurgical deviations beyond family fixed effects; ridge-regularized.</x:t>
        </x:is>
      </x:c>
    </x:row>
    <x:row r="9">
      <x:c r="A9" t="inlineStr">
        <x:is>
          <x:t xml:space="preserve">Within chemistry</x:t>
        </x:is>
      </x:c>
      <x:c r="B9" t="inlineStr">
        <x:is>
          <x:t xml:space="preserve">R² on family-demeaned target</x:t>
        </x:is>
      </x:c>
      <x:c r="C9" t="n">
        <x:v>0.2055822975817986</x:v>
      </x:c>
      <x:c r="E9" t="inlineStr">
        <x:is>
          <x:t xml:space="preserve">DESCRIPTIVE</x:t>
        </x:is>
      </x:c>
      <x:c r="F9" t="inlineStr">
        <x:is>
          <x:t xml:space="preserve">How much within-family GFA variation the focused chemistry block can reconstruct in-sample.</x:t>
        </x:is>
      </x:c>
    </x:row>
    <x:row r="10">
      <x:c r="A10" t="inlineStr">
        <x:is>
          <x:t xml:space="preserve">Phase17</x:t>
        </x:is>
      </x:c>
      <x:c r="B10" t="inlineStr">
        <x:is>
          <x:t xml:space="preserve">WITHIN_BETWEEN_DECOMPOSITION</x:t>
        </x:is>
      </x:c>
      <x:c r="E10" t="inlineStr">
        <x:is>
          <x:t xml:space="preserve">COMPLETE</x:t>
        </x:is>
      </x:c>
      <x:c r="F10" t="inlineStr">
        <x:is>
          <x:t xml:space="preserve">Quantifies whether chemistry–GFA associations are contextual (between families) or persist within families.</x:t>
        </x:is>
      </x:c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8" style="28" customWidth="1"/>
    <x:col min="3" max="3" width="18" style="28" customWidth="1"/>
    <x:col min="4" max="4" width="18" style="28" customWidth="1"/>
    <x:col min="5" max="5" width="18" style="28" customWidth="1"/>
    <x:col min="6" max="6" width="18" style="28" customWidth="1"/>
    <x:col min="7" max="7" width="18" style="28" customWidth="1"/>
    <x:col min="8" max="8" width="18" style="28" customWidth="1"/>
    <x:col min="9" max="9" width="18" style="28" customWidth="1"/>
    <x:col min="10" max="10" width="18" style="28" customWidth="1"/>
    <x:col min="11" max="11" width="18" style="28" customWidth="1"/>
    <x:col min="12" max="12" width="18" style="28" customWidth="1"/>
    <x:col min="13" max="13" width="18" style="28" customWidth="1"/>
    <x:col min="14" max="14" width="18" style="28" customWidth="1"/>
    <x:col min="15" max="15" width="18" style="28" customWidth="1"/>
    <x:col min="16" max="16" width="18" style="28" customWidth="1"/>
  </x:cols>
  <x:sheetData>
    <x:row r="1">
      <x:c r="A1" s="102" t="inlineStr">
        <x:is>
          <x:t xml:space="preserve">Descriptor</x:t>
        </x:is>
      </x:c>
      <x:c r="B1" s="102" t="inlineStr">
        <x:is>
          <x:t xml:space="preserve">Beta_between_std</x:t>
        </x:is>
      </x:c>
      <x:c r="C1" s="102" t="inlineStr">
        <x:is>
          <x:t xml:space="preserve">Beta_within_std</x:t>
        </x:is>
      </x:c>
      <x:c r="D1" s="102" t="inlineStr">
        <x:is>
          <x:t xml:space="preserve">FDR_q_between</x:t>
        </x:is>
      </x:c>
      <x:c r="E1" s="102" t="inlineStr">
        <x:is>
          <x:t xml:space="preserve">FDR_q_within</x:t>
        </x:is>
      </x:c>
      <x:c r="F1" s="102" t="inlineStr">
        <x:is>
          <x:t xml:space="preserve">Pattern</x:t>
        </x:is>
      </x:c>
      <x:c r="G1" s="102" t="n"/>
      <x:c r="H1" s="102" t="n"/>
      <x:c r="I1" s="102" t="n"/>
      <x:c r="J1" s="102" t="n"/>
      <x:c r="K1" s="102" t="n"/>
      <x:c r="L1" s="102" t="n"/>
      <x:c r="M1" s="102" t="n"/>
      <x:c r="N1" s="102" t="n"/>
      <x:c r="O1" s="102" t="n"/>
      <x:c r="P1" s="102" t="n"/>
    </x:row>
    <x:row r="2">
      <x:c r="A2" t="inlineStr">
        <x:is>
          <x:t xml:space="preserve">Pauling_range</x:t>
        </x:is>
      </x:c>
      <x:c r="B2" t="n">
        <x:v>-0.07677816322218602</x:v>
      </x:c>
      <x:c r="C2" t="n">
        <x:v>0.06263513347919597</x:v>
      </x:c>
      <x:c r="D2" t="n">
        <x:v>0.04907596189419938</x:v>
      </x:c>
      <x:c r="E2" t="n">
        <x:v>0.06278321162292316</x:v>
      </x:c>
      <x:c r="F2" t="inlineStr">
        <x:is>
          <x:t xml:space="preserve">BETWEEN_ONLY</x:t>
        </x:is>
      </x:c>
    </x:row>
    <x:row r="3">
      <x:c r="A3" t="inlineStr">
        <x:is>
          <x:t xml:space="preserve">VEC_mean</x:t>
        </x:is>
      </x:c>
      <x:c r="B3" t="n">
        <x:v>-0.03828843945862154</x:v>
      </x:c>
      <x:c r="C3" t="n">
        <x:v>0.07924295057100948</x:v>
      </x:c>
      <x:c r="D3" t="n">
        <x:v>0.5829580356667947</x:v>
      </x:c>
      <x:c r="E3" t="n">
        <x:v>0.01917354071996125</x:v>
      </x:c>
      <x:c r="F3" t="inlineStr">
        <x:is>
          <x:t xml:space="preserve">WITHIN_ONLY</x:t>
        </x:is>
      </x:c>
    </x:row>
    <x:row r="4">
      <x:c r="A4" t="inlineStr">
        <x:is>
          <x:t xml:space="preserve">DeltaSmix_JmolK</x:t>
        </x:is>
      </x:c>
      <x:c r="B4" t="n">
        <x:v>0.01291051074434721</x:v>
      </x:c>
      <x:c r="C4" t="n">
        <x:v>0.1271344787048896</x:v>
      </x:c>
      <x:c r="D4" t="n">
        <x:v>0.8605785897585693</x:v>
      </x:c>
      <x:c r="E4" t="n">
        <x:v>1.221888269342664e-05</x:v>
      </x:c>
      <x:c r="F4" t="inlineStr">
        <x:is>
          <x:t xml:space="preserve">WITHIN_ONLY</x:t>
        </x:is>
      </x:c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4" t="inlineStr">
        <x:is>
          <x:t xml:space="preserve">Model</x:t>
        </x:is>
      </x:c>
      <x:c r="B1" s="104" t="inlineStr">
        <x:is>
          <x:t xml:space="preserve">N_features</x:t>
        </x:is>
      </x:c>
      <x:c r="C1" s="104" t="inlineStr">
        <x:is>
          <x:t xml:space="preserve">LOFO_Q2</x:t>
        </x:is>
      </x:c>
      <x:c r="D1" s="104" t="inlineStr">
        <x:is>
          <x:t xml:space="preserve">RMSE</x:t>
        </x:is>
      </x:c>
      <x:c r="E1" s="104" t="inlineStr">
        <x:is>
          <x:t xml:space="preserve">MAE</x:t>
        </x:is>
      </x:c>
      <x:c r="F1" s="104" t="n"/>
      <x:c r="G1" s="104" t="n"/>
      <x:c r="H1" s="104" t="n"/>
      <x:c r="I1" s="104" t="n"/>
      <x:c r="J1" s="104" t="n"/>
      <x:c r="K1" s="104" t="n"/>
      <x:c r="L1" s="104" t="n"/>
      <x:c r="M1" s="104" t="n"/>
      <x:c r="N1" s="104" t="n"/>
    </x:row>
    <x:row r="2">
      <x:c r="A2" t="inlineStr">
        <x:is>
          <x:t xml:space="preserve">Gamma_only</x:t>
        </x:is>
      </x:c>
      <x:c r="B2" t="n">
        <x:v>1</x:v>
      </x:c>
      <x:c r="C2" t="n">
        <x:v>0.2061404436344336</x:v>
      </x:c>
      <x:c r="D2" t="n">
        <x:v>0.3686739836426643</x:v>
      </x:c>
      <x:c r="E2" t="n">
        <x:v>0.2962460202216494</x:v>
      </x:c>
    </x:row>
    <x:row r="3">
      <x:c r="A3" t="inlineStr">
        <x:is>
          <x:t xml:space="preserve">Gamma+SmixW</x:t>
        </x:is>
      </x:c>
      <x:c r="B3" t="n">
        <x:v>2</x:v>
      </x:c>
      <x:c r="C3" t="n">
        <x:v>0.1442078961003035</x:v>
      </x:c>
      <x:c r="D3" t="n">
        <x:v>0.3827848939494927</x:v>
      </x:c>
      <x:c r="E3" t="n">
        <x:v>0.3013560471584007</x:v>
      </x:c>
    </x:row>
    <x:row r="4">
      <x:c r="A4" t="inlineStr">
        <x:is>
          <x:t xml:space="preserve">Gamma+VECW</x:t>
        </x:is>
      </x:c>
      <x:c r="B4" t="n">
        <x:v>2</x:v>
      </x:c>
      <x:c r="C4" t="n">
        <x:v>0.2408340254947907</x:v>
      </x:c>
      <x:c r="D4" t="n">
        <x:v>0.3605280176211458</x:v>
      </x:c>
      <x:c r="E4" t="n">
        <x:v>0.2901196446806655</x:v>
      </x:c>
    </x:row>
    <x:row r="5">
      <x:c r="A5" t="inlineStr">
        <x:is>
          <x:t xml:space="preserve">Gamma+SmixW+VECW</x:t>
        </x:is>
      </x:c>
      <x:c r="B5" t="n">
        <x:v>3</x:v>
      </x:c>
      <x:c r="C5" t="n">
        <x:v>0.1860290326516552</x:v>
      </x:c>
      <x:c r="D5" t="n">
        <x:v>0.3733147163594376</x:v>
      </x:c>
      <x:c r="E5" t="n">
        <x:v>0.2889717816089445</x:v>
      </x:c>
    </x:row>
    <x:row r="6">
      <x:c r="A6" t="inlineStr">
        <x:is>
          <x:t xml:space="preserve">Gamma_x_SmixW</x:t>
        </x:is>
      </x:c>
      <x:c r="B6" t="n">
        <x:v>3</x:v>
      </x:c>
      <x:c r="C6" t="n">
        <x:v>0.1524790194136538</x:v>
      </x:c>
      <x:c r="D6" t="n">
        <x:v>0.3809306187498968</x:v>
      </x:c>
      <x:c r="E6" t="n">
        <x:v>0.2992760945053174</x:v>
      </x:c>
    </x:row>
    <x:row r="7">
      <x:c r="A7" t="inlineStr">
        <x:is>
          <x:t xml:space="preserve">Gamma_x_VECW</x:t>
        </x:is>
      </x:c>
      <x:c r="B7" t="n">
        <x:v>3</x:v>
      </x:c>
      <x:c r="C7" t="n">
        <x:v>0.2396057025579673</x:v>
      </x:c>
      <x:c r="D7" t="n">
        <x:v>0.3608195650978642</x:v>
      </x:c>
      <x:c r="E7" t="n">
        <x:v>0.2901883704467466</x:v>
      </x:c>
    </x:row>
    <x:row r="8">
      <x:c r="A8" t="inlineStr">
        <x:is>
          <x:t xml:space="preserve">Gamma_x_BothW</x:t>
        </x:is>
      </x:c>
      <x:c r="B8" t="n">
        <x:v>5</x:v>
      </x:c>
      <x:c r="C8" t="n">
        <x:v>0.1894766540349591</x:v>
      </x:c>
      <x:c r="D8" t="n">
        <x:v>0.3725232793267778</x:v>
      </x:c>
      <x:c r="E8" t="n">
        <x:v>0.2867590054159768</x:v>
      </x:c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4" t="inlineStr">
        <x:is>
          <x:t xml:space="preserve">Model</x:t>
        </x:is>
      </x:c>
      <x:c r="B1" s="104" t="inlineStr">
        <x:is>
          <x:t xml:space="preserve">N_features</x:t>
        </x:is>
      </x:c>
      <x:c r="C1" s="104" t="inlineStr">
        <x:is>
          <x:t xml:space="preserve">LOFO_Q2</x:t>
        </x:is>
      </x:c>
      <x:c r="D1" s="104" t="inlineStr">
        <x:is>
          <x:t xml:space="preserve">RMSE</x:t>
        </x:is>
      </x:c>
      <x:c r="E1" s="104" t="inlineStr">
        <x:is>
          <x:t xml:space="preserve">MAE</x:t>
        </x:is>
      </x:c>
      <x:c r="F1" s="104" t="n"/>
      <x:c r="G1" s="104" t="n"/>
      <x:c r="H1" s="104" t="n"/>
      <x:c r="I1" s="104" t="n"/>
      <x:c r="J1" s="104" t="n"/>
      <x:c r="K1" s="104" t="n"/>
      <x:c r="L1" s="104" t="n"/>
      <x:c r="M1" s="104" t="n"/>
      <x:c r="N1" s="104" t="n"/>
    </x:row>
    <x:row r="2">
      <x:c r="A2" t="inlineStr">
        <x:is>
          <x:t xml:space="preserve">Gamma_only_raw</x:t>
        </x:is>
      </x:c>
      <x:c r="B2" t="n">
        <x:v>1</x:v>
      </x:c>
      <x:c r="C2" t="n">
        <x:v>0.2061404436344336</x:v>
      </x:c>
      <x:c r="D2" t="n">
        <x:v>0.3686739836426643</x:v>
      </x:c>
      <x:c r="E2" t="n">
        <x:v>0.2962460202216494</x:v>
      </x:c>
    </x:row>
    <x:row r="3">
      <x:c r="A3" t="inlineStr">
        <x:is>
          <x:t xml:space="preserve">Gamma+Smix+VEC_raw</x:t>
        </x:is>
      </x:c>
      <x:c r="B3" t="n">
        <x:v>3</x:v>
      </x:c>
      <x:c r="C3" t="n">
        <x:v>0.1446924633463259</x:v>
      </x:c>
      <x:c r="D3" t="n">
        <x:v>0.3826765082300885</x:v>
      </x:c>
      <x:c r="E3" t="n">
        <x:v>0.2987073792398279</x:v>
      </x:c>
    </x:row>
    <x:row r="4">
      <x:c r="A4" t="inlineStr">
        <x:is>
          <x:t xml:space="preserve">Gamma_x_Both_raw</x:t>
        </x:is>
      </x:c>
      <x:c r="B4" t="n">
        <x:v>5</x:v>
      </x:c>
      <x:c r="C4" t="n">
        <x:v>0.1435854069023087</x:v>
      </x:c>
      <x:c r="D4" t="n">
        <x:v>0.3829240843826354</x:v>
      </x:c>
      <x:c r="E4" t="n">
        <x:v>0.2984881749304053</x:v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4" t="inlineStr">
        <x:is>
          <x:t xml:space="preserve">Modulator</x:t>
        </x:is>
      </x:c>
      <x:c r="B1" s="104" t="inlineStr">
        <x:is>
          <x:t xml:space="preserve">Pearson_r</x:t>
        </x:is>
      </x:c>
      <x:c r="C1" s="104" t="inlineStr">
        <x:is>
          <x:t xml:space="preserve">Pearson_p</x:t>
        </x:is>
      </x:c>
      <x:c r="D1" s="104" t="inlineStr">
        <x:is>
          <x:t xml:space="preserve">Spearman_rho</x:t>
        </x:is>
      </x:c>
      <x:c r="E1" s="104" t="inlineStr">
        <x:is>
          <x:t xml:space="preserve">Spearman_p</x:t>
        </x:is>
      </x:c>
      <x:c r="F1" s="104" t="n"/>
      <x:c r="G1" s="104" t="n"/>
      <x:c r="H1" s="104" t="n"/>
      <x:c r="I1" s="104" t="n"/>
      <x:c r="J1" s="104" t="n"/>
      <x:c r="K1" s="104" t="n"/>
      <x:c r="L1" s="104" t="n"/>
      <x:c r="M1" s="104" t="n"/>
      <x:c r="N1" s="104" t="n"/>
    </x:row>
    <x:row r="2">
      <x:c r="A2" t="inlineStr">
        <x:is>
          <x:t xml:space="preserve">DeltaSmix_within</x:t>
        </x:is>
      </x:c>
      <x:c r="B2" t="n">
        <x:v>0.2849228697634911</x:v>
      </x:c>
      <x:c r="C2" t="n">
        <x:v>4.303786278507755e-06</x:v>
      </x:c>
      <x:c r="D2" t="n">
        <x:v>0.2976119639412994</x:v>
      </x:c>
      <x:c r="E2" t="n">
        <x:v>1.506288489238365e-06</x:v>
      </x:c>
    </x:row>
    <x:row r="3">
      <x:c r="A3" t="inlineStr">
        <x:is>
          <x:t xml:space="preserve">VEC_within</x:t>
        </x:is>
      </x:c>
      <x:c r="B3" t="n">
        <x:v>0.2580138947774838</x:v>
      </x:c>
      <x:c r="C3" t="n">
        <x:v>3.384922556960253e-05</x:v>
      </x:c>
      <x:c r="D3" t="n">
        <x:v>0.1148539724630844</x:v>
      </x:c>
      <x:c r="E3" t="n">
        <x:v>0.06872646025521051</x:v>
      </x:c>
    </x:row>
    <x:row r="4">
      <x:c r="A4" t="inlineStr">
        <x:is>
          <x:t xml:space="preserve">Gamma_x_DeltaSmix_within</x:t>
        </x:is>
      </x:c>
      <x:c r="B4" t="n">
        <x:v>0.3006883701590597</x:v>
      </x:c>
      <x:c r="C4" t="n">
        <x:v>1.158867065596033e-06</x:v>
      </x:c>
      <x:c r="D4" t="n">
        <x:v>0.3013340592091178</x:v>
      </x:c>
      <x:c r="E4" t="n">
        <x:v>1.096392632035326e-06</x:v>
      </x:c>
    </x:row>
    <x:row r="5">
      <x:c r="A5" t="inlineStr">
        <x:is>
          <x:t xml:space="preserve">Gamma_x_VEC_within</x:t>
        </x:is>
      </x:c>
      <x:c r="B5" t="n">
        <x:v>0.2472480299686962</x:v>
      </x:c>
      <x:c r="C5" t="n">
        <x:v>7.272318890030472e-05</x:v>
      </x:c>
      <x:c r="D5" t="n">
        <x:v>0.1121189386466241</x:v>
      </x:c>
      <x:c r="E5" t="n">
        <x:v>0.07563573611877274</x:v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4" t="inlineStr">
        <x:is>
          <x:t xml:space="preserve">Family</x:t>
        </x:is>
      </x:c>
      <x:c r="B1" s="104" t="inlineStr">
        <x:is>
          <x:t xml:space="preserve">N</x:t>
        </x:is>
      </x:c>
      <x:c r="C1" s="104" t="inlineStr">
        <x:is>
          <x:t xml:space="preserve">Gamma_slope_std</x:t>
        </x:is>
      </x:c>
      <x:c r="D1" s="104" t="inlineStr">
        <x:is>
          <x:t xml:space="preserve">SmixW_slope_std</x:t>
        </x:is>
      </x:c>
      <x:c r="E1" s="104" t="inlineStr">
        <x:is>
          <x:t xml:space="preserve">VECW_slope_std</x:t>
        </x:is>
      </x:c>
      <x:c r="F1" s="104" t="inlineStr">
        <x:is>
          <x:t xml:space="preserve">GammaXSmixW_slope_std</x:t>
        </x:is>
      </x:c>
      <x:c r="G1" s="104" t="inlineStr">
        <x:is>
          <x:t xml:space="preserve">GammaXVECW_slope_std</x:t>
        </x:is>
      </x:c>
      <x:c r="H1" s="104" t="inlineStr">
        <x:is>
          <x:t xml:space="preserve">InFamily_R2</x:t>
        </x:is>
      </x:c>
      <x:c r="I1" s="104" t="n"/>
      <x:c r="J1" s="104" t="n"/>
      <x:c r="K1" s="104" t="n"/>
      <x:c r="L1" s="104" t="n"/>
      <x:c r="M1" s="104" t="n"/>
      <x:c r="N1" s="104" t="n"/>
    </x:row>
    <x:row r="2">
      <x:c r="A2" t="inlineStr">
        <x:is>
          <x:t xml:space="preserve">Ag-based</x:t>
        </x:is>
      </x:c>
      <x:c r="B2" t="n">
        <x:v>17</x:v>
      </x:c>
      <x:c r="C2" t="n">
        <x:v>0.0399797848710025</x:v>
      </x:c>
      <x:c r="D2" t="n">
        <x:v>0.1182504835828456</x:v>
      </x:c>
      <x:c r="E2" t="n">
        <x:v>-0.02069003023425485</x:v>
      </x:c>
      <x:c r="F2" t="n">
        <x:v>0.08384395135558823</x:v>
      </x:c>
      <x:c r="G2" t="n">
        <x:v>-0.01614915984933084</x:v>
      </x:c>
      <x:c r="H2" t="n">
        <x:v>0.551058694052294</x:v>
      </x:c>
    </x:row>
    <x:row r="3">
      <x:c r="A3" t="inlineStr">
        <x:is>
          <x:t xml:space="preserve">Au-based</x:t>
        </x:is>
      </x:c>
      <x:c r="B3" t="n">
        <x:v>4</x:v>
      </x:c>
      <x:c r="C3" t="n">
        <x:v>0.07896784977169891</x:v>
      </x:c>
      <x:c r="D3" t="n">
        <x:v>0.05670286031201856</x:v>
      </x:c>
      <x:c r="E3" t="n">
        <x:v>0.07901784206290266</x:v>
      </x:c>
      <x:c r="F3" t="n">
        <x:v>0.05770761837013379</x:v>
      </x:c>
      <x:c r="G3" t="n">
        <x:v>0.07942136493954459</x:v>
      </x:c>
      <x:c r="H3" t="n">
        <x:v>0.9712871611164396</x:v>
      </x:c>
    </x:row>
    <x:row r="4">
      <x:c r="A4" t="inlineStr">
        <x:is>
          <x:t xml:space="preserve">Ca-based</x:t>
        </x:is>
      </x:c>
      <x:c r="B4" t="n">
        <x:v>18</x:v>
      </x:c>
      <x:c r="C4" t="n">
        <x:v>0.3605383953077602</x:v>
      </x:c>
      <x:c r="D4" t="n">
        <x:v>-0.02981968892727674</x:v>
      </x:c>
      <x:c r="E4" t="n">
        <x:v>-0.1013285987635486</x:v>
      </x:c>
      <x:c r="F4" t="n">
        <x:v>-0.01448328001784606</x:v>
      </x:c>
      <x:c r="G4" t="n">
        <x:v>-0.09388527905019819</x:v>
      </x:c>
      <x:c r="H4" t="n">
        <x:v>0.5000152167125854</x:v>
      </x:c>
    </x:row>
    <x:row r="5">
      <x:c r="A5" t="inlineStr">
        <x:is>
          <x:t xml:space="preserve">Co-based</x:t>
        </x:is>
      </x:c>
      <x:c r="B5" t="n">
        <x:v>7</x:v>
      </x:c>
      <x:c r="C5" t="n">
        <x:v>0.09274875291349256</x:v>
      </x:c>
      <x:c r="D5" t="n">
        <x:v>0.009667852155647142</x:v>
      </x:c>
      <x:c r="E5" t="n">
        <x:v>-0.02897210434827839</x:v>
      </x:c>
      <x:c r="F5" t="n">
        <x:v>0.02195775441525084</x:v>
      </x:c>
      <x:c r="G5" t="n">
        <x:v>-0.01696357372023562</x:v>
      </x:c>
      <x:c r="H5" t="n">
        <x:v>0.2741393680355091</x:v>
      </x:c>
    </x:row>
    <x:row r="6">
      <x:c r="A6" t="inlineStr">
        <x:is>
          <x:t xml:space="preserve">Cu-based</x:t>
        </x:is>
      </x:c>
      <x:c r="B6" t="n">
        <x:v>17</x:v>
      </x:c>
      <x:c r="C6" t="n">
        <x:v>0.2201566109468113</x:v>
      </x:c>
      <x:c r="D6" t="n">
        <x:v>0.02836578276116528</x:v>
      </x:c>
      <x:c r="E6" t="n">
        <x:v>-0.07734315882177631</x:v>
      </x:c>
      <x:c r="F6" t="n">
        <x:v>0.01285494617192822</x:v>
      </x:c>
      <x:c r="G6" t="n">
        <x:v>-0.06692011757904463</x:v>
      </x:c>
      <x:c r="H6" t="n">
        <x:v>0.733135672425157</x:v>
      </x:c>
    </x:row>
    <x:row r="7">
      <x:c r="A7" t="inlineStr">
        <x:is>
          <x:t xml:space="preserve">Fe-based</x:t>
        </x:is>
      </x:c>
      <x:c r="B7" t="n">
        <x:v>70</x:v>
      </x:c>
      <x:c r="C7" t="n">
        <x:v>0.09014260469024457</x:v>
      </x:c>
      <x:c r="D7" t="n">
        <x:v>0.1194590199819788</x:v>
      </x:c>
      <x:c r="E7" t="n">
        <x:v>-0.01154879741755753</x:v>
      </x:c>
      <x:c r="F7" t="n">
        <x:v>0.05743754066140518</x:v>
      </x:c>
      <x:c r="G7" t="n">
        <x:v>0.02445523239423961</x:v>
      </x:c>
      <x:c r="H7" t="n">
        <x:v>0.4719753479091281</x:v>
      </x:c>
    </x:row>
    <x:row r="8">
      <x:c r="A8" t="inlineStr">
        <x:is>
          <x:t xml:space="preserve">La-based</x:t>
        </x:is>
      </x:c>
      <x:c r="B8" t="n">
        <x:v>26</x:v>
      </x:c>
      <x:c r="C8" t="n">
        <x:v>0.08099432266533872</x:v>
      </x:c>
      <x:c r="D8" t="n">
        <x:v>-0.03042923197633898</x:v>
      </x:c>
      <x:c r="E8" t="n">
        <x:v>0.1293427244651391</x:v>
      </x:c>
      <x:c r="F8" t="n">
        <x:v>0.0142915150717688</x:v>
      </x:c>
      <x:c r="G8" t="n">
        <x:v>0.1039813992860758</x:v>
      </x:c>
      <x:c r="H8" t="n">
        <x:v>0.5061274607056288</x:v>
      </x:c>
    </x:row>
    <x:row r="9">
      <x:c r="A9" t="inlineStr">
        <x:is>
          <x:t xml:space="preserve">Mg-based</x:t>
        </x:is>
      </x:c>
      <x:c r="B9" t="n">
        <x:v>43</x:v>
      </x:c>
      <x:c r="C9" t="n">
        <x:v>0.2074112217583947</x:v>
      </x:c>
      <x:c r="D9" t="n">
        <x:v>0.008274664186398103</x:v>
      </x:c>
      <x:c r="E9" t="n">
        <x:v>0.0528439573136331</x:v>
      </x:c>
      <x:c r="F9" t="n">
        <x:v>0.07483442133604921</x:v>
      </x:c>
      <x:c r="G9" t="n">
        <x:v>0.05738514510365405</x:v>
      </x:c>
      <x:c r="H9" t="n">
        <x:v>0.6494267412522721</x:v>
      </x:c>
    </x:row>
    <x:row r="10">
      <x:c r="A10" t="inlineStr">
        <x:is>
          <x:t xml:space="preserve">Ni-based</x:t>
        </x:is>
      </x:c>
      <x:c r="B10" t="n">
        <x:v>10</x:v>
      </x:c>
      <x:c r="C10" t="n">
        <x:v>0.141095411979828</x:v>
      </x:c>
      <x:c r="D10" t="n">
        <x:v>0.1011267341822034</x:v>
      </x:c>
      <x:c r="E10" t="n">
        <x:v>-0.0453404512740453</x:v>
      </x:c>
      <x:c r="F10" t="n">
        <x:v>0.0933481840238399</x:v>
      </x:c>
      <x:c r="G10" t="n">
        <x:v>-0.05138819383264702</x:v>
      </x:c>
      <x:c r="H10" t="n">
        <x:v>0.7298064200925294</x:v>
      </x:c>
    </x:row>
    <x:row r="11">
      <x:c r="A11" t="inlineStr">
        <x:is>
          <x:t xml:space="preserve">Pr-based</x:t>
        </x:is>
      </x:c>
      <x:c r="B11" t="n">
        <x:v>4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1</x:v>
      </x:c>
    </x:row>
    <x:row r="12">
      <x:c r="A12" t="inlineStr">
        <x:is>
          <x:t xml:space="preserve">Ti-based</x:t>
        </x:is>
      </x:c>
      <x:c r="B12" t="n">
        <x:v>10</x:v>
      </x:c>
      <x:c r="C12" t="n">
        <x:v>0.08872341300460215</x:v>
      </x:c>
      <x:c r="D12" t="n">
        <x:v>-0.009073852586607074</x:v>
      </x:c>
      <x:c r="E12" t="n">
        <x:v>0.05638797120189629</x:v>
      </x:c>
      <x:c r="F12" t="n">
        <x:v>-0.01023321450326298</x:v>
      </x:c>
      <x:c r="G12" t="n">
        <x:v>0.05871074279304542</x:v>
      </x:c>
      <x:c r="H12" t="n">
        <x:v>0.6172117144134196</x:v>
      </x:c>
    </x:row>
    <x:row r="13">
      <x:c r="A13" t="inlineStr">
        <x:is>
          <x:t xml:space="preserve">Y-based</x:t>
        </x:is>
      </x:c>
      <x:c r="B13" t="n">
        <x:v>6</x:v>
      </x:c>
      <x:c r="C13" t="n">
        <x:v>0.1870411596425927</x:v>
      </x:c>
      <x:c r="D13" t="n">
        <x:v>0.1433379148346864</x:v>
      </x:c>
      <x:c r="E13" t="n">
        <x:v>0.0100998687145626</x:v>
      </x:c>
      <x:c r="F13" t="n">
        <x:v>0.1408808818105993</x:v>
      </x:c>
      <x:c r="G13" t="n">
        <x:v>-0.0009636228490114608</x:v>
      </x:c>
      <x:c r="H13" t="n">
        <x:v>0.9633833958011643</x:v>
      </x:c>
    </x:row>
    <x:row r="14">
      <x:c r="A14" t="inlineStr">
        <x:is>
          <x:t xml:space="preserve">Zr-based</x:t>
        </x:is>
      </x:c>
      <x:c r="B14" t="n">
        <x:v>11</x:v>
      </x:c>
      <x:c r="C14" t="n">
        <x:v>0.07663050496105303</x:v>
      </x:c>
      <x:c r="D14" t="n">
        <x:v>0.06346076226099391</x:v>
      </x:c>
      <x:c r="E14" t="n">
        <x:v>-0.05822734137287634</x:v>
      </x:c>
      <x:c r="F14" t="n">
        <x:v>0.0649915884716791</x:v>
      </x:c>
      <x:c r="G14" t="n">
        <x:v>-0.06087460680114112</x:v>
      </x:c>
      <x:c r="H14" t="n">
        <x:v>0.9257052154351992</x:v>
      </x:c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4" t="inlineStr">
        <x:is>
          <x:t xml:space="preserve">Model</x:t>
        </x:is>
      </x:c>
      <x:c r="B1" s="104" t="inlineStr">
        <x:is>
          <x:t xml:space="preserve">LOFO_Q2</x:t>
        </x:is>
      </x:c>
      <x:c r="C1" s="104" t="inlineStr">
        <x:is>
          <x:t xml:space="preserve">Delta_Q2_vs_Gamma</x:t>
        </x:is>
      </x:c>
      <x:c r="D1" s="104" t="inlineStr">
        <x:is>
          <x:t xml:space="preserve">Bootstrap_CI_low</x:t>
        </x:is>
      </x:c>
      <x:c r="E1" s="104" t="inlineStr">
        <x:is>
          <x:t xml:space="preserve">Bootstrap_median</x:t>
        </x:is>
      </x:c>
      <x:c r="F1" s="104" t="inlineStr">
        <x:is>
          <x:t xml:space="preserve">Bootstrap_CI_high</x:t>
        </x:is>
      </x:c>
      <x:c r="G1" s="104" t="inlineStr">
        <x:is>
          <x:t xml:space="preserve">P_DeltaQ2_positive</x:t>
        </x:is>
      </x:c>
      <x:c r="H1" s="104" t="n"/>
      <x:c r="I1" s="104" t="n"/>
      <x:c r="J1" s="104" t="n"/>
      <x:c r="K1" s="104" t="n"/>
      <x:c r="L1" s="104" t="n"/>
      <x:c r="M1" s="104" t="n"/>
      <x:c r="N1" s="104" t="n"/>
    </x:row>
    <x:row r="2">
      <x:c r="A2" t="inlineStr">
        <x:is>
          <x:t xml:space="preserve">Gamma+SmixW+VECW</x:t>
        </x:is>
      </x:c>
      <x:c r="B2" t="n">
        <x:v>0.1860290326516552</x:v>
      </x:c>
      <x:c r="C2" t="n">
        <x:v>-0.02011141098277847</x:v>
      </x:c>
      <x:c r="D2" t="n">
        <x:v>-0.0845270617126152</x:v>
      </x:c>
      <x:c r="E2" t="n">
        <x:v>-0.01972512608573312</x:v>
      </x:c>
      <x:c r="F2" t="n">
        <x:v>0.04565393033820288</x:v>
      </x:c>
      <x:c r="G2" t="n">
        <x:v>0.264</x:v>
      </x:c>
    </x:row>
    <x:row r="3">
      <x:c r="A3" t="inlineStr">
        <x:is>
          <x:t xml:space="preserve">Gamma_x_SmixW</x:t>
        </x:is>
      </x:c>
      <x:c r="B3" t="n">
        <x:v>0.1524790194136538</x:v>
      </x:c>
      <x:c r="C3" t="n">
        <x:v>-0.0536614242207798</x:v>
      </x:c>
      <x:c r="D3" t="n">
        <x:v>-0.1000135348825757</x:v>
      </x:c>
      <x:c r="E3" t="n">
        <x:v>-0.05229656441004887</x:v>
      </x:c>
      <x:c r="F3" t="n">
        <x:v>-0.01101580768057452</x:v>
      </x:c>
      <x:c r="G3" t="n">
        <x:v>0.006</x:v>
      </x:c>
    </x:row>
    <x:row r="4">
      <x:c r="A4" t="inlineStr">
        <x:is>
          <x:t xml:space="preserve">Gamma_x_VECW</x:t>
        </x:is>
      </x:c>
      <x:c r="B4" t="n">
        <x:v>0.2396057025579673</x:v>
      </x:c>
      <x:c r="C4" t="n">
        <x:v>0.03346525892353369</x:v>
      </x:c>
      <x:c r="D4" t="n">
        <x:v>-0.005691881683356203</x:v>
      </x:c>
      <x:c r="E4" t="n">
        <x:v>0.03235684896818547</x:v>
      </x:c>
      <x:c r="F4" t="n">
        <x:v>0.07629318496682434</x:v>
      </x:c>
      <x:c r="G4" t="n">
        <x:v>0.947</x:v>
      </x:c>
    </x:row>
    <x:row r="5">
      <x:c r="A5" t="inlineStr">
        <x:is>
          <x:t xml:space="preserve">Gamma_x_BothW</x:t>
        </x:is>
      </x:c>
      <x:c r="B5" t="n">
        <x:v>0.1894766540349591</x:v>
      </x:c>
      <x:c r="C5" t="n">
        <x:v>-0.01666378959947457</x:v>
      </x:c>
      <x:c r="D5" t="n">
        <x:v>-0.09042887523538543</x:v>
      </x:c>
      <x:c r="E5" t="n">
        <x:v>-0.01353371067194553</x:v>
      </x:c>
      <x:c r="F5" t="n">
        <x:v>0.05303836082553801</x:v>
      </x:c>
      <x:c r="G5" t="n">
        <x:v>0.34</x:v>
      </x:c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6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0" style="28" customWidth="1"/>
    <x:col min="14" max="14" width="20" style="28" customWidth="1"/>
  </x:cols>
  <x:sheetData>
    <x:row r="1">
      <x:c r="A1" s="104" t="inlineStr">
        <x:is>
          <x:t xml:space="preserve">Test</x:t>
        </x:is>
      </x:c>
      <x:c r="B1" s="104" t="inlineStr">
        <x:is>
          <x:t xml:space="preserve">Configuration</x:t>
        </x:is>
      </x:c>
      <x:c r="C1" s="104" t="inlineStr">
        <x:is>
          <x:t xml:space="preserve">Value</x:t>
        </x:is>
      </x:c>
      <x:c r="D1" s="104" t="inlineStr">
        <x:is>
          <x:t xml:space="preserve">Reference</x:t>
        </x:is>
      </x:c>
      <x:c r="E1" s="104" t="inlineStr">
        <x:is>
          <x:t xml:space="preserve">Status</x:t>
        </x:is>
      </x:c>
      <x:c r="F1" s="104" t="inlineStr">
        <x:is>
          <x:t xml:space="preserve">Interpretation</x:t>
        </x:is>
      </x:c>
      <x:c r="G1" s="104" t="n"/>
      <x:c r="H1" s="104" t="n"/>
      <x:c r="I1" s="104" t="n"/>
      <x:c r="J1" s="104" t="n"/>
      <x:c r="K1" s="104" t="n"/>
      <x:c r="L1" s="104" t="n"/>
      <x:c r="M1" s="104" t="n"/>
      <x:c r="N1" s="104" t="n"/>
    </x:row>
    <x:row r="2">
      <x:c r="A2" t="inlineStr">
        <x:is>
          <x:t xml:space="preserve">Thermal baseline</x:t>
        </x:is>
      </x:c>
      <x:c r="B2" t="inlineStr">
        <x:is>
          <x:t xml:space="preserve">Gamma-only nested LOFO</x:t>
        </x:is>
      </x:c>
      <x:c r="C2" t="n">
        <x:v>0.2061404436344336</x:v>
      </x:c>
      <x:c r="D2" t="n">
        <x:v>0.2197</x:v>
      </x:c>
      <x:c r="E2" t="inlineStr">
        <x:is>
          <x:t xml:space="preserve">REFERENCE</x:t>
        </x:is>
      </x:c>
      <x:c r="F2" t="inlineStr">
        <x:is>
          <x:t xml:space="preserve">Phase18 internally recomputed baseline.</x:t>
        </x:is>
      </x:c>
    </x:row>
    <x:row r="3">
      <x:c r="A3" t="inlineStr">
        <x:is>
          <x:t xml:space="preserve">Best conditional model</x:t>
        </x:is>
      </x:c>
      <x:c r="B3" t="inlineStr">
        <x:is>
          <x:t xml:space="preserve">Gamma+VECW</x:t>
        </x:is>
      </x:c>
      <x:c r="C3" t="n">
        <x:v>0.2408340254947907</x:v>
      </x:c>
      <x:c r="D3" t="n">
        <x:v>0.2061404436344336</x:v>
      </x:c>
      <x:c r="E3" t="inlineStr">
        <x:is>
          <x:t xml:space="preserve">IMPROVED</x:t>
        </x:is>
      </x:c>
      <x:c r="F3" t="inlineStr">
        <x:is>
          <x:t xml:space="preserve">ΔQ²=+0.0347; centered ΔSmix/VEC tests within-family modulation.</x:t>
        </x:is>
      </x:c>
    </x:row>
    <x:row r="4">
      <x:c r="A4" t="inlineStr">
        <x:is>
          <x:t xml:space="preserve">Prospective unseen-family test</x:t>
        </x:is>
      </x:c>
      <x:c r="B4" t="inlineStr">
        <x:is>
          <x:t xml:space="preserve">Gamma_only_raw</x:t>
        </x:is>
      </x:c>
      <x:c r="C4" t="n">
        <x:v>0.2061404436344336</x:v>
      </x:c>
      <x:c r="D4" t="n">
        <x:v>0.2061404436344336</x:v>
      </x:c>
      <x:c r="E4" t="inlineStr">
        <x:is>
          <x:t xml:space="preserve">NOT_IMPROVED</x:t>
        </x:is>
      </x:c>
      <x:c r="F4" t="inlineStr">
        <x:is>
          <x:t xml:space="preserve">Raw descriptors/interactions require no statistics from the held-out family.</x:t>
        </x:is>
      </x:c>
    </x:row>
    <x:row r="5">
      <x:c r="A5" t="inlineStr">
        <x:is>
          <x:t xml:space="preserve">Residual mechanism</x:t>
        </x:is>
      </x:c>
      <x:c r="B5" t="inlineStr">
        <x:is>
          <x:t xml:space="preserve">Strongest |Spearman| association</x:t>
        </x:is>
      </x:c>
      <x:c r="C5" t="inlineStr">
        <x:is>
          <x:t xml:space="preserve">Gamma_x_DeltaSmix_within</x:t>
        </x:is>
      </x:c>
      <x:c r="E5" t="inlineStr">
        <x:is>
          <x:t xml:space="preserve">TESTED</x:t>
        </x:is>
      </x:c>
      <x:c r="F5" t="inlineStr">
        <x:is>
          <x:t xml:space="preserve">rho=0.301, p=1.1e-06.</x:t>
        </x:is>
      </x:c>
    </x:row>
    <x:row r="6">
      <x:c r="A6" t="inlineStr">
        <x:is>
          <x:t xml:space="preserve">Interaction robustness</x:t>
        </x:is>
      </x:c>
      <x:c r="B6" t="inlineStr">
        <x:is>
          <x:t xml:space="preserve">Bootstrap ΔQ²</x:t>
        </x:is>
      </x:c>
      <x:c r="C6" t="inlineStr">
        <x:is>
          <x:t xml:space="preserve">Gamma_x_VECW</x:t>
        </x:is>
      </x:c>
      <x:c r="E6" t="inlineStr">
        <x:is>
          <x:t xml:space="preserve">NOT_ROBUST</x:t>
        </x:is>
      </x:c>
      <x:c r="F6" t="inlineStr">
        <x:is>
          <x:t xml:space="preserve">95% bootstrap CI of OOF ΔQ² must exclude zero to claim a robust gain.</x:t>
        </x:is>
      </x:c>
    </x:row>
    <x:row r="7">
      <x:c r="A7" t="inlineStr">
        <x:is>
          <x:t xml:space="preserve">Variable slopes</x:t>
        </x:is>
      </x:c>
      <x:c r="B7" t="inlineStr">
        <x:is>
          <x:t xml:space="preserve">Family-specific standardized slopes</x:t>
        </x:is>
      </x:c>
      <x:c r="C7" t="n">
        <x:v>13</x:v>
      </x:c>
      <x:c r="E7" t="inlineStr">
        <x:is>
          <x:t xml:space="preserve">DESCRIPTIVE</x:t>
        </x:is>
      </x:c>
      <x:c r="F7" t="inlineStr">
        <x:is>
          <x:t xml:space="preserve">Tests heterogeneity of γm, ΔSmix, VEC and interaction slopes; not used as unseen-family prediction.</x:t>
        </x:is>
      </x:c>
    </x:row>
    <x:row r="8">
      <x:c r="A8" t="inlineStr">
        <x:is>
          <x:t xml:space="preserve">Phase18</x:t>
        </x:is>
      </x:c>
      <x:c r="B8" t="inlineStr">
        <x:is>
          <x:t xml:space="preserve">CONDITIONAL_MODULATORS_FINAL</x:t>
        </x:is>
      </x:c>
      <x:c r="E8" t="inlineStr">
        <x:is>
          <x:t xml:space="preserve">COMPLETE</x:t>
        </x:is>
      </x:c>
      <x:c r="F8" t="inlineStr">
        <x:is>
          <x:t xml:space="preserve">Final pre-manuscript test of ΔSmix/VEC as conditional modulators of the transferable thermal core.</x:t>
        </x:is>
      </x:c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55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</x:cols>
  <x:sheetData>
    <x:row r="1">
      <x:c r="A1" s="106" t="inlineStr">
        <x:is>
          <x:t xml:space="preserve">Domain</x:t>
        </x:is>
      </x:c>
      <x:c r="B1" s="106" t="inlineStr">
        <x:is>
          <x:t xml:space="preserve">Result</x:t>
        </x:is>
      </x:c>
      <x:c r="C1" s="106" t="inlineStr">
        <x:is>
          <x:t xml:space="preserve">Value</x:t>
        </x:is>
      </x:c>
      <x:c r="D1" s="106" t="inlineStr">
        <x:is>
          <x:t xml:space="preserve">Status</x:t>
        </x:is>
      </x:c>
      <x:c r="E1" s="106" t="inlineStr">
        <x:is>
          <x:t xml:space="preserve">Interpretation</x:t>
        </x:is>
      </x:c>
      <x:c r="F1" s="106" t="n"/>
      <x:c r="G1" s="106" t="n"/>
      <x:c r="H1" s="106" t="n"/>
      <x:c r="I1" s="106" t="n"/>
      <x:c r="J1" s="106" t="n"/>
    </x:row>
    <x:row r="2">
      <x:c r="A2" t="inlineStr">
        <x:is>
          <x:t xml:space="preserve">Dataset</x:t>
        </x:is>
      </x:c>
      <x:c r="B2" t="inlineStr">
        <x:is>
          <x:t xml:space="preserve">Reconstructed observations</x:t>
        </x:is>
      </x:c>
      <x:c r="C2" t="n">
        <x:v>276</x:v>
      </x:c>
      <x:c r="D2" t="inlineStr">
        <x:is>
          <x:t xml:space="preserve">FINAL</x:t>
        </x:is>
      </x:c>
      <x:c r="E2" t="inlineStr">
        <x:is>
          <x:t xml:space="preserve">All announced draft observations reconstructed/audited; modeling cohort is smaller because complete positive dc and Tl-based descriptors are required.</x:t>
        </x:is>
      </x:c>
    </x:row>
    <x:row r="3">
      <x:c r="A3" t="inlineStr">
        <x:is>
          <x:t xml:space="preserve">Modeling cohort</x:t>
        </x:is>
      </x:c>
      <x:c r="B3" t="inlineStr">
        <x:is>
          <x:t xml:space="preserve">Complete observations</x:t>
        </x:is>
      </x:c>
      <x:c r="C3" t="n">
        <x:v>252</x:v>
      </x:c>
      <x:c r="D3" t="inlineStr">
        <x:is>
          <x:t xml:space="preserve">FINAL</x:t>
        </x:is>
      </x:c>
      <x:c r="E3" t="inlineStr">
        <x:is>
          <x:t xml:space="preserve">Common cohort used for principal GFA modeling.</x:t>
        </x:is>
      </x:c>
    </x:row>
    <x:row r="4">
      <x:c r="A4" t="inlineStr">
        <x:is>
          <x:t xml:space="preserve">Thermal transfer</x:t>
        </x:is>
      </x:c>
      <x:c r="B4" t="inlineStr">
        <x:is>
          <x:t xml:space="preserve">Phase 12 nested sparse Ridge LOFO Q2</x:t>
        </x:is>
      </x:c>
      <x:c r="C4" t="n">
        <x:v>0.1743421398170256</x:v>
      </x:c>
      <x:c r="D4" t="inlineStr">
        <x:is>
          <x:t xml:space="preserve">FINAL</x:t>
        </x:is>
      </x:c>
      <x:c r="E4" t="inlineStr">
        <x:is>
          <x:t xml:space="preserve">Leakage-resistant family-aware benchmark.</x:t>
        </x:is>
      </x:c>
    </x:row>
    <x:row r="5">
      <x:c r="A5" t="inlineStr">
        <x:is>
          <x:t xml:space="preserve">Thermal transfer</x:t>
        </x:is>
      </x:c>
      <x:c r="B5" t="inlineStr">
        <x:is>
          <x:t xml:space="preserve">Phase 12 LOFO RMSE</x:t>
        </x:is>
      </x:c>
      <x:c r="C5" t="n">
        <x:v>0.376</x:v>
      </x:c>
      <x:c r="D5" t="inlineStr">
        <x:is>
          <x:t xml:space="preserve">FINAL</x:t>
        </x:is>
      </x:c>
      <x:c r="E5" t="inlineStr">
        <x:is>
          <x:t xml:space="preserve">log10(mm).</x:t>
        </x:is>
      </x:c>
    </x:row>
    <x:row r="6">
      <x:c r="A6" t="inlineStr">
        <x:is>
          <x:t xml:space="preserve">Thermal transfer</x:t>
        </x:is>
      </x:c>
      <x:c r="B6" t="inlineStr">
        <x:is>
          <x:t xml:space="preserve">Phase 12 permutation p</x:t>
        </x:is>
      </x:c>
      <x:c r="C6" t="n">
        <x:v>0.009900990099009901</x:v>
      </x:c>
      <x:c r="D6" t="inlineStr">
        <x:is>
          <x:t xml:space="preserve">FINAL</x:t>
        </x:is>
      </x:c>
      <x:c r="E6" t="inlineStr">
        <x:is>
          <x:t xml:space="preserve">Transferable thermal signal exceeds shuffled-response null.</x:t>
        </x:is>
      </x:c>
    </x:row>
    <x:row r="7">
      <x:c r="A7" t="inlineStr">
        <x:is>
          <x:t xml:space="preserve">Thermal core</x:t>
        </x:is>
      </x:c>
      <x:c r="B7" t="inlineStr">
        <x:is>
          <x:t xml:space="preserve">Best single gamma_m LOFO Q2</x:t>
        </x:is>
      </x:c>
      <x:c r="C7" t="n">
        <x:v>0.2197</x:v>
      </x:c>
      <x:c r="D7" t="inlineStr">
        <x:is>
          <x:t xml:space="preserve">FINAL_WITH_PROTOCOL_NOTE</x:t>
        </x:is>
      </x:c>
      <x:c r="E7" t="inlineStr">
        <x:is>
          <x:t xml:space="preserve">Phase 14 single-variable comparison; protocol differs slightly from Phase 18 nested alpha selection.</x:t>
        </x:is>
      </x:c>
    </x:row>
    <x:row r="8">
      <x:c r="A8" t="inlineStr">
        <x:is>
          <x:t xml:space="preserve">Thermal core</x:t>
        </x:is>
      </x:c>
      <x:c r="B8" t="inlineStr">
        <x:is>
          <x:t xml:space="preserve">Phase 18 gamma_m nested LOFO Q2</x:t>
        </x:is>
      </x:c>
      <x:c r="C8" t="n">
        <x:v>0.2061404436344336</x:v>
      </x:c>
      <x:c r="D8" t="inlineStr">
        <x:is>
          <x:t xml:space="preserve">FINAL</x:t>
        </x:is>
      </x:c>
      <x:c r="E8" t="inlineStr">
        <x:is>
          <x:t xml:space="preserve">Use this as the internally matched Phase-18 baseline.</x:t>
        </x:is>
      </x:c>
    </x:row>
    <x:row r="9">
      <x:c r="A9" t="inlineStr">
        <x:is>
          <x:t xml:space="preserve">Conditional refinement</x:t>
        </x:is>
      </x:c>
      <x:c r="B9" t="inlineStr">
        <x:is>
          <x:t xml:space="preserve">gamma_m + VEC_within LOFO Q2</x:t>
        </x:is>
      </x:c>
      <x:c r="C9" t="n">
        <x:v>0.2408340254947907</x:v>
      </x:c>
      <x:c r="D9" t="inlineStr">
        <x:is>
          <x:t xml:space="preserve">CONTEXTUAL</x:t>
        </x:is>
      </x:c>
      <x:c r="E9" t="inlineStr">
        <x:is>
          <x:t xml:space="preserve">Best within-family-centered refinement; not prospective to a wholly unseen family because held-out-family centering is used.</x:t>
        </x:is>
      </x:c>
    </x:row>
    <x:row r="10">
      <x:c r="A10" t="inlineStr">
        <x:is>
          <x:t xml:space="preserve">Conditional refinement</x:t>
        </x:is>
      </x:c>
      <x:c r="B10" t="inlineStr">
        <x:is>
          <x:t xml:space="preserve">gamma_m x VEC_within LOFO Q2</x:t>
        </x:is>
      </x:c>
      <x:c r="C10" t="n">
        <x:v>0.2396057025579673</x:v>
      </x:c>
      <x:c r="D10" t="inlineStr">
        <x:is>
          <x:t xml:space="preserve">CONTEXTUAL</x:t>
        </x:is>
      </x:c>
      <x:c r="E10" t="inlineStr">
        <x:is>
          <x:t xml:space="preserve">Gain bootstrap CI crosses zero; do not claim robust universal improvement.</x:t>
        </x:is>
      </x:c>
    </x:row>
    <x:row r="11">
      <x:c r="A11" t="inlineStr">
        <x:is>
          <x:t xml:space="preserve">Prospective transfer</x:t>
        </x:is>
      </x:c>
      <x:c r="B11" t="inlineStr">
        <x:is>
          <x:t xml:space="preserve">Best raw unseen-family model Q2</x:t>
        </x:is>
      </x:c>
      <x:c r="C11" t="n">
        <x:v>0.2061404436344336</x:v>
      </x:c>
      <x:c r="D11" t="inlineStr">
        <x:is>
          <x:t xml:space="preserve">FINAL</x:t>
        </x:is>
      </x:c>
      <x:c r="E11" t="inlineStr">
        <x:is>
          <x:t xml:space="preserve">Raw VEC/DeltaSmix interactions do not improve over gamma_m alone.</x:t>
        </x:is>
      </x:c>
    </x:row>
    <x:row r="12">
      <x:c r="A12" t="inlineStr">
        <x:is>
          <x:t xml:space="preserve">GFA cliffs</x:t>
        </x:is>
      </x:c>
      <x:c r="B12" t="inlineStr">
        <x:is>
          <x:t xml:space="preserve">Thermally close / GFA-distant pairs</x:t>
        </x:is>
      </x:c>
      <x:c r="C12" t="n">
        <x:v>170</x:v>
      </x:c>
      <x:c r="D12" t="inlineStr">
        <x:is>
          <x:t xml:space="preserve">FINAL</x:t>
        </x:is>
      </x:c>
      <x:c r="E12" t="inlineStr">
        <x:is>
          <x:t xml:space="preserve">Bottom 10% thermal distance and top 10% |Delta log10 Dmax|.</x:t>
        </x:is>
      </x:c>
    </x:row>
    <x:row r="13">
      <x:c r="A13" t="inlineStr">
        <x:is>
          <x:t xml:space="preserve">Cliff mechanism</x:t>
        </x:is>
      </x:c>
      <x:c r="B13" t="inlineStr">
        <x:is>
          <x:t xml:space="preserve">Same-family cliffs</x:t>
        </x:is>
      </x:c>
      <x:c r="C13" t="n">
        <x:v>21</x:v>
      </x:c>
      <x:c r="D13" t="inlineStr">
        <x:is>
          <x:t xml:space="preserve">FINAL</x:t>
        </x:is>
      </x:c>
      <x:c r="E13" t="inlineStr">
        <x:is>
          <x:t xml:space="preserve">Key control showing most global cliff structure is between chemical families.</x:t>
        </x:is>
      </x:c>
    </x:row>
    <x:row r="14">
      <x:c r="A14" t="inlineStr">
        <x:is>
          <x:t xml:space="preserve">Contrastive transfer</x:t>
        </x:is>
      </x:c>
      <x:c r="B14" t="inlineStr">
        <x:is>
          <x:t xml:space="preserve">Best unseen-family direction ROC-AUC</x:t>
        </x:is>
      </x:c>
      <x:c r="C14" t="n">
        <x:v>0.628</x:v>
      </x:c>
      <x:c r="D14" t="inlineStr">
        <x:is>
          <x:t xml:space="preserve">WEAK_SIGNAL</x:t>
        </x:is>
      </x:c>
      <x:c r="E14" t="inlineStr">
        <x:is>
          <x:t xml:space="preserve">Above chance but insufficient for a transferable directional law.</x:t>
        </x:is>
      </x:c>
    </x:row>
    <x:row r="15">
      <x:c r="A15" t="inlineStr">
        <x:is>
          <x:t xml:space="preserve">Variance decomposition</x:t>
        </x:is>
      </x:c>
      <x:c r="B15" t="inlineStr">
        <x:is>
          <x:t xml:space="preserve">Between-family fraction eta2</x:t>
        </x:is>
      </x:c>
      <x:c r="C15" t="n">
        <x:v>0.2874796930407886</x:v>
      </x:c>
      <x:c r="D15" t="inlineStr">
        <x:is>
          <x:t xml:space="preserve">FINAL</x:t>
        </x:is>
      </x:c>
      <x:c r="E15" t="inlineStr">
        <x:is>
          <x:t xml:space="preserve">28.7% between operational composition families; 71.3% within families.</x:t>
        </x:is>
      </x:c>
    </x:row>
    <x:row r="16">
      <x:c r="A16" t="inlineStr">
        <x:is>
          <x:t xml:space="preserve">Within-family chemistry</x:t>
        </x:is>
      </x:c>
      <x:c r="B16" t="inlineStr">
        <x:is>
          <x:t xml:space="preserve">DeltaSmix FDR q</x:t>
        </x:is>
      </x:c>
      <x:c r="C16" t="n">
        <x:v>1.221888269342664e-05</x:v>
      </x:c>
      <x:c r="D16" t="inlineStr">
        <x:is>
          <x:t xml:space="preserve">FINAL_ASSOCIATION</x:t>
        </x:is>
      </x:c>
      <x:c r="E16" t="inlineStr">
        <x:is>
          <x:t xml:space="preserve">Within-family association, not a transferable correction.</x:t>
        </x:is>
      </x:c>
    </x:row>
    <x:row r="17">
      <x:c r="A17" t="inlineStr">
        <x:is>
          <x:t xml:space="preserve">Within-family chemistry</x:t>
        </x:is>
      </x:c>
      <x:c r="B17" t="inlineStr">
        <x:is>
          <x:t xml:space="preserve">VEC_mean FDR q</x:t>
        </x:is>
      </x:c>
      <x:c r="C17" t="n">
        <x:v>0.01917354071996125</x:v>
      </x:c>
      <x:c r="D17" t="inlineStr">
        <x:is>
          <x:t xml:space="preserve">FINAL_ASSOCIATION</x:t>
        </x:is>
      </x:c>
      <x:c r="E17" t="inlineStr">
        <x:is>
          <x:t xml:space="preserve">Within-family association.</x:t>
        </x:is>
      </x:c>
    </x:row>
    <x:row r="18">
      <x:c r="A18" t="inlineStr">
        <x:is>
          <x:t xml:space="preserve">Between-family chemistry</x:t>
        </x:is>
      </x:c>
      <x:c r="B18" t="inlineStr">
        <x:is>
          <x:t xml:space="preserve">Pauling_range FDR q</x:t>
        </x:is>
      </x:c>
      <x:c r="C18" t="n">
        <x:v>0.04907596189419938</x:v>
      </x:c>
      <x:c r="D18" t="inlineStr">
        <x:is>
          <x:t xml:space="preserve">FINAL_ASSOCIATION</x:t>
        </x:is>
      </x:c>
      <x:c r="E18" t="inlineStr">
        <x:is>
          <x:t xml:space="preserve">Between-family-only contextual association.</x:t>
        </x:is>
      </x:c>
    </x:row>
    <x:row r="19">
      <x:c r="A19" t="inlineStr">
        <x:is>
          <x:t xml:space="preserve">Family fixed effects</x:t>
        </x:is>
      </x:c>
      <x:c r="B19" t="inlineStr">
        <x:is>
          <x:t xml:space="preserve">Incremental DeltaR2 from within chemistry</x:t>
        </x:is>
      </x:c>
      <x:c r="C19" t="n">
        <x:v>0.0005921401391235648</x:v>
      </x:c>
      <x:c r="D19" t="inlineStr">
        <x:is>
          <x:t xml:space="preserve">FINAL</x:t>
        </x:is>
      </x:c>
      <x:c r="E19" t="inlineStr">
        <x:is>
          <x:t xml:space="preserve">Collective predictive gain beyond family dummies is negligible.</x:t>
        </x:is>
      </x:c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55" style="28" customWidth="1"/>
    <x:col min="3" max="3" width="55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</x:cols>
  <x:sheetData>
    <x:row r="1">
      <x:c r="A1" s="106" t="inlineStr">
        <x:is>
          <x:t xml:space="preserve">ID</x:t>
        </x:is>
      </x:c>
      <x:c r="B1" s="106" t="inlineStr">
        <x:is>
          <x:t xml:space="preserve">Finding</x:t>
        </x:is>
      </x:c>
      <x:c r="C1" s="106" t="inlineStr">
        <x:is>
          <x:t xml:space="preserve">Evidence</x:t>
        </x:is>
      </x:c>
      <x:c r="D1" s="106" t="inlineStr">
        <x:is>
          <x:t xml:space="preserve">Placement</x:t>
        </x:is>
      </x:c>
      <x:c r="E1" s="106" t="n"/>
      <x:c r="F1" s="106" t="n"/>
      <x:c r="G1" s="106" t="n"/>
      <x:c r="H1" s="106" t="n"/>
      <x:c r="I1" s="106" t="n"/>
      <x:c r="J1" s="106" t="n"/>
    </x:row>
    <x:row r="2">
      <x:c r="A2" t="inlineStr">
        <x:is>
          <x:t xml:space="preserve">D1</x:t>
        </x:is>
      </x:c>
      <x:c r="B2" t="inlineStr">
        <x:is>
          <x:t xml:space="preserve">A transferable thermal GFA signal exists.</x:t>
        </x:is>
      </x:c>
      <x:c r="C2" t="inlineStr">
        <x:is>
          <x:t xml:space="preserve">Phase 12 nested LOFO Q2=0.174; permutation p=0.0099.</x:t>
        </x:is>
      </x:c>
      <x:c r="D2" t="inlineStr">
        <x:is>
          <x:t xml:space="preserve">KEEP_MAIN</x:t>
        </x:is>
      </x:c>
    </x:row>
    <x:row r="3">
      <x:c r="A3" t="inlineStr">
        <x:is>
          <x:t xml:space="preserve">D2</x:t>
        </x:is>
      </x:c>
      <x:c r="B3" t="inlineStr">
        <x:is>
          <x:t xml:space="preserve">Random-split accuracy and unseen-family transfer are different prediction tasks.</x:t>
        </x:is>
      </x:c>
      <x:c r="C3" t="inlineStr">
        <x:is>
          <x:t xml:space="preserve">Large random-CV-to-LOFO gaps, especially for composition/hybrid models.</x:t>
        </x:is>
      </x:c>
      <x:c r="D3" t="inlineStr">
        <x:is>
          <x:t xml:space="preserve">KEEP_MAIN</x:t>
        </x:is>
      </x:c>
    </x:row>
    <x:row r="4">
      <x:c r="A4" t="inlineStr">
        <x:is>
          <x:t xml:space="preserve">D3</x:t>
        </x:is>
      </x:c>
      <x:c r="B4" t="inlineStr">
        <x:is>
          <x:t xml:space="preserve">gamma_m, inverse-omega and beta_I are highly redundant representations of a transferable thermal axis.</x:t>
        </x:is>
      </x:c>
      <x:c r="C4" t="inlineStr">
        <x:is>
          <x:t xml:space="preserve">Single-variable LOFO values are similar; forcing a new composite criterion did not improve nested transfer.</x:t>
        </x:is>
      </x:c>
      <x:c r="D4" t="inlineStr">
        <x:is>
          <x:t xml:space="preserve">KEEP_MAIN</x:t>
        </x:is>
      </x:c>
    </x:row>
    <x:row r="5">
      <x:c r="A5" t="inlineStr">
        <x:is>
          <x:t xml:space="preserve">D4</x:t>
        </x:is>
      </x:c>
      <x:c r="B5" t="inlineStr">
        <x:is>
          <x:t xml:space="preserve">Thermally similar alloys can show large GFA differences (GFA cliffs).</x:t>
        </x:is>
      </x:c>
      <x:c r="C5" t="inlineStr">
        <x:is>
          <x:t xml:space="preserve">170 cliff pairs reproduced.</x:t>
        </x:is>
      </x:c>
      <x:c r="D5" t="inlineStr">
        <x:is>
          <x:t xml:space="preserve">KEEP_MAIN</x:t>
        </x:is>
      </x:c>
    </x:row>
    <x:row r="6">
      <x:c r="A6" t="inlineStr">
        <x:is>
          <x:t xml:space="preserve">D5</x:t>
        </x:is>
      </x:c>
      <x:c r="B6" t="inlineStr">
        <x:is>
          <x:t xml:space="preserve">Most global chemical cliff signatures are family-context effects.</x:t>
        </x:is>
      </x:c>
      <x:c r="C6" t="inlineStr">
        <x:is>
          <x:t xml:space="preserve">Only 21/170 cliffs are intra-family; directional rules vanish after strict same-family FDR control.</x:t>
        </x:is>
      </x:c>
      <x:c r="D6" t="inlineStr">
        <x:is>
          <x:t xml:space="preserve">KEEP_MAIN</x:t>
        </x:is>
      </x:c>
    </x:row>
    <x:row r="7">
      <x:c r="A7" t="inlineStr">
        <x:is>
          <x:t xml:space="preserve">D6</x:t>
        </x:is>
      </x:c>
      <x:c r="B7" t="inlineStr">
        <x:is>
          <x:t xml:space="preserve">Family identity explains a substantial but incomplete fraction of GFA variance.</x:t>
        </x:is>
      </x:c>
      <x:c r="C7" t="inlineStr">
        <x:is>
          <x:t xml:space="preserve">eta2=0.287; 71.3% remains within families.</x:t>
        </x:is>
      </x:c>
      <x:c r="D7" t="inlineStr">
        <x:is>
          <x:t xml:space="preserve">KEEP_MAIN</x:t>
        </x:is>
      </x:c>
    </x:row>
    <x:row r="8">
      <x:c r="A8" t="inlineStr">
        <x:is>
          <x:t xml:space="preserve">D7</x:t>
        </x:is>
      </x:c>
      <x:c r="B8" t="inlineStr">
        <x:is>
          <x:t xml:space="preserve">DeltaSmix and VEC retain within-family associations after family centering.</x:t>
        </x:is>
      </x:c>
      <x:c r="C8" t="inlineStr">
        <x:is>
          <x:t xml:space="preserve">FDR q=1.22e-5 and 0.0192, respectively.</x:t>
        </x:is>
      </x:c>
      <x:c r="D8" t="inlineStr">
        <x:is>
          <x:t xml:space="preserve">KEEP_MAIN</x:t>
        </x:is>
      </x:c>
    </x:row>
    <x:row r="9">
      <x:c r="A9" t="inlineStr">
        <x:is>
          <x:t xml:space="preserve">D8</x:t>
        </x:is>
      </x:c>
      <x:c r="B9" t="inlineStr">
        <x:is>
          <x:t xml:space="preserve">VEC can refine gamma_m when family context is known, but not prospectively for an entirely unseen family.</x:t>
        </x:is>
      </x:c>
      <x:c r="C9" t="inlineStr">
        <x:is>
          <x:t xml:space="preserve">Centered gamma_m+VEC Q2=0.241; raw prospective model does not beat gamma_m.</x:t>
        </x:is>
      </x:c>
      <x:c r="D9" t="inlineStr">
        <x:is>
          <x:t xml:space="preserve">KEEP_MAIN</x:t>
        </x:is>
      </x:c>
    </x:row>
    <x:row r="10">
      <x:c r="A10" t="inlineStr">
        <x:is>
          <x:t xml:space="preserve">D9</x:t>
        </x:is>
      </x:c>
      <x:c r="B10" t="inlineStr">
        <x:is>
          <x:t xml:space="preserve">Chemical descriptors can explain failure patterns retrospectively without yielding a reliable a-priori cliff-risk classifier.</x:t>
        </x:is>
      </x:c>
      <x:c r="C10" t="inlineStr">
        <x:is>
          <x:t xml:space="preserve">Phase15 best ROC-AUC≈0.507; metallurgical NN distance not associated with error.</x:t>
        </x:is>
      </x:c>
      <x:c r="D10" t="inlineStr">
        <x:is>
          <x:t xml:space="preserve">KEEP_DISCUSSION</x:t>
        </x:is>
      </x:c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48" style="28" customWidth="1"/>
    <x:col min="3" max="3" width="48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</x:cols>
  <x:sheetData>
    <x:row r="1">
      <x:c r="A1" s="106" t="inlineStr">
        <x:is>
          <x:t xml:space="preserve">ID</x:t>
        </x:is>
      </x:c>
      <x:c r="B1" s="106" t="inlineStr">
        <x:is>
          <x:t xml:space="preserve">Exploratory_claim</x:t>
        </x:is>
      </x:c>
      <x:c r="C1" s="106" t="inlineStr">
        <x:is>
          <x:t xml:space="preserve">Reason</x:t>
        </x:is>
      </x:c>
      <x:c r="D1" s="106" t="inlineStr">
        <x:is>
          <x:t xml:space="preserve">Final_treatment</x:t>
        </x:is>
      </x:c>
      <x:c r="E1" s="106" t="n"/>
      <x:c r="F1" s="106" t="n"/>
      <x:c r="G1" s="106" t="n"/>
      <x:c r="H1" s="106" t="n"/>
      <x:c r="I1" s="106" t="n"/>
      <x:c r="J1" s="106" t="n"/>
    </x:row>
    <x:row r="2">
      <x:c r="A2" t="inlineStr">
        <x:is>
          <x:t xml:space="preserve">E1</x:t>
        </x:is>
      </x:c>
      <x:c r="B2" t="inlineStr">
        <x:is>
          <x:t xml:space="preserve">Hybrid composition model as universal predictor</x:t>
        </x:is>
      </x:c>
      <x:c r="C2" t="inlineStr">
        <x:is>
          <x:t xml:space="preserve">Earlier random-CV gains do not survive unseen-family validation.</x:t>
        </x:is>
      </x:c>
      <x:c r="D2" t="inlineStr">
        <x:is>
          <x:t xml:space="preserve">SUPPORTING/HISTORICAL_ONLY</x:t>
        </x:is>
      </x:c>
    </x:row>
    <x:row r="3">
      <x:c r="A3" t="inlineStr">
        <x:is>
          <x:t xml:space="preserve">E2</x:t>
        </x:is>
      </x:c>
      <x:c r="B3" t="inlineStr">
        <x:is>
          <x:t xml:space="preserve">Phase14 new composite thermal equation</x:t>
        </x:is>
      </x:c>
      <x:c r="C3" t="inlineStr">
        <x:is>
          <x:t xml:space="preserve">Nested criterion Q2=0.1966 did not beat simpler gamma_m.</x:t>
        </x:is>
      </x:c>
      <x:c r="D3" t="inlineStr">
        <x:is>
          <x:t xml:space="preserve">DO_NOT_CLAIM_AS_NEW_CRITERION</x:t>
        </x:is>
      </x:c>
    </x:row>
    <x:row r="4">
      <x:c r="A4" t="inlineStr">
        <x:is>
          <x:t xml:space="preserve">E3</x:t>
        </x:is>
      </x:c>
      <x:c r="B4" t="inlineStr">
        <x:is>
          <x:t xml:space="preserve">Universal Miedema/radius/electronegativity cliff rule</x:t>
        </x:is>
      </x:c>
      <x:c r="C4" t="inlineStr">
        <x:is>
          <x:t xml:space="preserve">Global cliff associations collapse under same-family control.</x:t>
        </x:is>
      </x:c>
      <x:c r="D4" t="inlineStr">
        <x:is>
          <x:t xml:space="preserve">DO_NOT_CLAIM_UNIVERSAL</x:t>
        </x:is>
      </x:c>
    </x:row>
    <x:row r="5">
      <x:c r="A5" t="inlineStr">
        <x:is>
          <x:t xml:space="preserve">E4</x:t>
        </x:is>
      </x:c>
      <x:c r="B5" t="inlineStr">
        <x:is>
          <x:t xml:space="preserve">A-priori Cliff-Risk Index</x:t>
        </x:is>
      </x:c>
      <x:c r="C5" t="inlineStr">
        <x:is>
          <x:t xml:space="preserve">Best LOFO ROC-AUC≈0.507.</x:t>
        </x:is>
      </x:c>
      <x:c r="D5" t="inlineStr">
        <x:is>
          <x:t xml:space="preserve">NEGATIVE_RESULT_DISCUSSION</x:t>
        </x:is>
      </x:c>
    </x:row>
    <x:row r="6">
      <x:c r="A6" t="inlineStr">
        <x:is>
          <x:t xml:space="preserve">E5</x:t>
        </x:is>
      </x:c>
      <x:c r="B6" t="inlineStr">
        <x:is>
          <x:t xml:space="preserve">Universal gamma_m x VEC interaction</x:t>
        </x:is>
      </x:c>
      <x:c r="C6" t="inlineStr">
        <x:is>
          <x:t xml:space="preserve">Bootstrap DeltaQ2 CI crosses zero and raw unseen-family test gives no gain.</x:t>
        </x:is>
      </x:c>
      <x:c r="D6" t="inlineStr">
        <x:is>
          <x:t xml:space="preserve">DO_NOT_CLAIM_ROBUST</x:t>
        </x:is>
      </x:c>
    </x:row>
    <x:row r="7">
      <x:c r="A7" t="inlineStr">
        <x:is>
          <x:t xml:space="preserve">E6</x:t>
        </x:is>
      </x:c>
      <x:c r="B7" t="inlineStr">
        <x:is>
          <x:t xml:space="preserve">DeltaSmix as transferable correction</x:t>
        </x:is>
      </x:c>
      <x:c r="C7" t="inlineStr">
        <x:is>
          <x:t xml:space="preserve">Strong residual association but worsens nested LOFO prediction.</x:t>
        </x:is>
      </x:c>
      <x:c r="D7" t="inlineStr">
        <x:is>
          <x:t xml:space="preserve">ASSOCIATION_ONLY</x:t>
        </x:is>
      </x:c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</x:cols>
  <x:sheetData>
    <x:row r="1">
      <x:c r="A1" s="106" t="inlineStr">
        <x:is>
          <x:t xml:space="preserve">SI_item</x:t>
        </x:is>
      </x:c>
      <x:c r="B1" s="106" t="inlineStr">
        <x:is>
          <x:t xml:space="preserve">Content</x:t>
        </x:is>
      </x:c>
      <x:c r="C1" s="106" t="inlineStr">
        <x:is>
          <x:t xml:space="preserve">Workbook_location</x:t>
        </x:is>
      </x:c>
      <x:c r="D1" s="106" t="n"/>
      <x:c r="E1" s="106" t="n"/>
      <x:c r="F1" s="106" t="n"/>
      <x:c r="G1" s="106" t="n"/>
      <x:c r="H1" s="106" t="n"/>
      <x:c r="I1" s="106" t="n"/>
      <x:c r="J1" s="106" t="n"/>
    </x:row>
    <x:row r="2">
      <x:c r="A2" t="inlineStr">
        <x:is>
          <x:t xml:space="preserve">Table S1</x:t>
        </x:is>
      </x:c>
      <x:c r="B2" t="inlineStr">
        <x:is>
          <x:t xml:space="preserve">Full 276-observation audit/provenance</x:t>
        </x:is>
      </x:c>
      <x:c r="C2" t="inlineStr">
        <x:is>
          <x:t xml:space="preserve">Master_Database + audit sheets</x:t>
        </x:is>
      </x:c>
    </x:row>
    <x:row r="3">
      <x:c r="A3" t="inlineStr">
        <x:is>
          <x:t xml:space="preserve">Table S2</x:t>
        </x:is>
      </x:c>
      <x:c r="B3" t="inlineStr">
        <x:is>
          <x:t xml:space="preserve">Recalculated Tg, Tx, Tl-derived criteria</x:t>
        </x:is>
      </x:c>
      <x:c r="C3" t="inlineStr">
        <x:is>
          <x:t xml:space="preserve">Phase3_Recalculated</x:t>
        </x:is>
      </x:c>
    </x:row>
    <x:row r="4">
      <x:c r="A4" t="inlineStr">
        <x:is>
          <x:t xml:space="preserve">Table S3</x:t>
        </x:is>
      </x:c>
      <x:c r="B4" t="inlineStr">
        <x:is>
          <x:t xml:space="preserve">Phase 4–7 reproduction and PLS benchmarks</x:t>
        </x:is>
      </x:c>
      <x:c r="C4" t="inlineStr">
        <x:is>
          <x:t xml:space="preserve">Phase4–Phase7 sheets</x:t>
        </x:is>
      </x:c>
    </x:row>
    <x:row r="5">
      <x:c r="A5" t="inlineStr">
        <x:is>
          <x:t xml:space="preserve">Table S4</x:t>
        </x:is>
      </x:c>
      <x:c r="B5" t="inlineStr">
        <x:is>
          <x:t xml:space="preserve">Phase 8–12 family-aware robustness and stability selection</x:t>
        </x:is>
      </x:c>
      <x:c r="C5" t="inlineStr">
        <x:is>
          <x:t xml:space="preserve">Phase8–Phase12 sheets</x:t>
        </x:is>
      </x:c>
    </x:row>
    <x:row r="6">
      <x:c r="A6" t="inlineStr">
        <x:is>
          <x:t xml:space="preserve">Table S5</x:t>
        </x:is>
      </x:c>
      <x:c r="B6" t="inlineStr">
        <x:is>
          <x:t xml:space="preserve">Physics-informed/metallurgical descriptors</x:t>
        </x:is>
      </x:c>
      <x:c r="C6" t="inlineStr">
        <x:is>
          <x:t xml:space="preserve">Phase9_Metallurgical_Descriptors</x:t>
        </x:is>
      </x:c>
    </x:row>
    <x:row r="7">
      <x:c r="A7" t="inlineStr">
        <x:is>
          <x:t xml:space="preserve">Table S6</x:t>
        </x:is>
      </x:c>
      <x:c r="B7" t="inlineStr">
        <x:is>
          <x:t xml:space="preserve">Five-hypothesis tests and GFA cliffs</x:t>
        </x:is>
      </x:c>
      <x:c r="C7" t="inlineStr">
        <x:is>
          <x:t xml:space="preserve">Phase13_*</x:t>
        </x:is>
      </x:c>
    </x:row>
    <x:row r="8">
      <x:c r="A8" t="inlineStr">
        <x:is>
          <x:t xml:space="preserve">Table S7</x:t>
        </x:is>
      </x:c>
      <x:c r="B8" t="inlineStr">
        <x:is>
          <x:t xml:space="preserve">Criterion search and cliff-factor analysis</x:t>
        </x:is>
      </x:c>
      <x:c r="C8" t="inlineStr">
        <x:is>
          <x:t xml:space="preserve">Phase14_*</x:t>
        </x:is>
      </x:c>
    </x:row>
    <x:row r="9">
      <x:c r="A9" t="inlineStr">
        <x:is>
          <x:t xml:space="preserve">Table S8</x:t>
        </x:is>
      </x:c>
      <x:c r="B9" t="inlineStr">
        <x:is>
          <x:t xml:space="preserve">Negative cliff-risk/applicability-domain test</x:t>
        </x:is>
      </x:c>
      <x:c r="C9" t="inlineStr">
        <x:is>
          <x:t xml:space="preserve">Phase15_*</x:t>
        </x:is>
      </x:c>
    </x:row>
    <x:row r="10">
      <x:c r="A10" t="inlineStr">
        <x:is>
          <x:t xml:space="preserve">Table S9</x:t>
        </x:is>
      </x:c>
      <x:c r="B10" t="inlineStr">
        <x:is>
          <x:t xml:space="preserve">Contrastive cliff analysis</x:t>
        </x:is>
      </x:c>
      <x:c r="C10" t="inlineStr">
        <x:is>
          <x:t xml:space="preserve">Phase16_*</x:t>
        </x:is>
      </x:c>
    </x:row>
    <x:row r="11">
      <x:c r="A11" t="inlineStr">
        <x:is>
          <x:t xml:space="preserve">Table S10</x:t>
        </x:is>
      </x:c>
      <x:c r="B11" t="inlineStr">
        <x:is>
          <x:t xml:space="preserve">Within-between decomposition</x:t>
        </x:is>
      </x:c>
      <x:c r="C11" t="inlineStr">
        <x:is>
          <x:t xml:space="preserve">Phase17_*</x:t>
        </x:is>
      </x:c>
    </x:row>
    <x:row r="12">
      <x:c r="A12" t="inlineStr">
        <x:is>
          <x:t xml:space="preserve">Table S11</x:t>
        </x:is>
      </x:c>
      <x:c r="B12" t="inlineStr">
        <x:is>
          <x:t xml:space="preserve">Conditional VEC/DeltaSmix modulation</x:t>
        </x:is>
      </x:c>
      <x:c r="C12" t="inlineStr">
        <x:is>
          <x:t xml:space="preserve">Phase18_*</x:t>
        </x:is>
      </x:c>
    </x:row>
  </x:sheetData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  <x:col min="11" max="11" width="22" style="28" customWidth="1"/>
    <x:col min="12" max="12" width="22" style="28" customWidth="1"/>
    <x:col min="13" max="13" width="22" style="28" customWidth="1"/>
    <x:col min="14" max="14" width="22" style="28" customWidth="1"/>
    <x:col min="15" max="15" width="22" style="28" customWidth="1"/>
    <x:col min="16" max="16" width="22" style="28" customWidth="1"/>
    <x:col min="17" max="17" width="22" style="28" customWidth="1"/>
  </x:cols>
  <x:sheetData>
    <x:row r="1">
      <x:c r="A1" s="115" t="inlineStr">
        <x:is>
          <x:t xml:space="preserve">MG_ID</x:t>
        </x:is>
      </x:c>
      <x:c r="B1" s="115" t="inlineStr">
        <x:is>
          <x:t xml:space="preserve">Composition</x:t>
        </x:is>
      </x:c>
      <x:c r="C1" s="115" t="inlineStr">
        <x:is>
          <x:t xml:space="preserve">Tg</x:t>
        </x:is>
      </x:c>
      <x:c r="D1" s="115" t="inlineStr">
        <x:is>
          <x:t xml:space="preserve">Tx</x:t>
        </x:is>
      </x:c>
      <x:c r="E1" s="115" t="inlineStr">
        <x:is>
          <x:t xml:space="preserve">Tl</x:t>
        </x:is>
      </x:c>
      <x:c r="F1" s="115" t="inlineStr">
        <x:is>
          <x:t xml:space="preserve">Tm</x:t>
        </x:is>
      </x:c>
      <x:c r="G1" s="115" t="inlineStr">
        <x:is>
          <x:t xml:space="preserve">Dmax</x:t>
        </x:is>
      </x:c>
      <x:c r="H1" s="115" t="inlineStr">
        <x:is>
          <x:t xml:space="preserve">Unit</x:t>
        </x:is>
      </x:c>
      <x:c r="I1" s="115" t="inlineStr">
        <x:is>
          <x:t xml:space="preserve">DOI</x:t>
        </x:is>
      </x:c>
      <x:c r="J1" s="115" t="inlineStr">
        <x:is>
          <x:t xml:space="preserve">Source</x:t>
        </x:is>
      </x:c>
      <x:c r="K1" s="115" t="inlineStr">
        <x:is>
          <x:t xml:space="preserve">Status</x:t>
        </x:is>
      </x:c>
      <x:c r="L1" s="115" t="inlineStr">
        <x:is>
          <x:t xml:space="preserve">Exact_source_location</x:t>
        </x:is>
      </x:c>
      <x:c r="M1" s="115" t="inlineStr">
        <x:is>
          <x:t xml:space="preserve">Duplicate_key</x:t>
        </x:is>
      </x:c>
      <x:c r="N1" s="115" t="inlineStr">
        <x:is>
          <x:t xml:space="preserve">Exact_duplicate_group_size</x:t>
        </x:is>
      </x:c>
      <x:c r="O1" s="115" t="inlineStr">
        <x:is>
          <x:t xml:space="preserve">Independence_status</x:t>
        </x:is>
      </x:c>
      <x:c r="P1" s="115" t="inlineStr">
        <x:is>
          <x:t xml:space="preserve">Primary_verified</x:t>
        </x:is>
      </x:c>
      <x:c r="Q1" s="115" t="inlineStr">
        <x:is>
          <x:t xml:space="preserve">Lock_status</x:t>
        </x:is>
      </x:c>
    </x:row>
    <x:row r="2">
      <x:c r="A2" t="inlineStr">
        <x:is>
          <x:t xml:space="preserve">MG-ZNA-001</x:t>
        </x:is>
      </x:c>
      <x:c r="B2" t="inlineStr">
        <x:is>
          <x:t xml:space="preserve">Ni3Zr10Al1</x:t>
        </x:is>
      </x:c>
      <x:c r="C2" t="n">
        <x:v>663</x:v>
      </x:c>
      <x:c r="D2" t="n">
        <x:v>710</x:v>
      </x:c>
      <x:c r="E2" t="n">
        <x:v>1236</x:v>
      </x:c>
      <x:c r="F2" t="n">
        <x:v>1199</x:v>
      </x:c>
      <x:c r="I2" t="inlineStr">
        <x:is>
          <x:t xml:space="preserve">10.1007/s11434-011-4842-z</x:t>
        </x:is>
      </x:c>
      <x:c r="J2" t="inlineStr">
        <x:is>
          <x:t xml:space="preserve">SRC37</x:t>
        </x:is>
      </x:c>
      <x:c r="K2" t="inlineStr">
        <x:is>
          <x:t xml:space="preserve">VERIFIED_PRIMARY</x:t>
        </x:is>
      </x:c>
      <x:c r="L2" t="inlineStr">
        <x:is>
          <x:t xml:space="preserve">Primary full-text table</x:t>
        </x:is>
      </x:c>
      <x:c r="M2" t="inlineStr">
        <x:is>
          <x:t xml:space="preserve">Ni3Zr10Al1|663.0|710.0|1236.0|nan</x:t>
        </x:is>
      </x:c>
      <x:c r="N2" t="n">
        <x:v>1</x:v>
      </x:c>
      <x:c r="O2" t="inlineStr">
        <x:is>
          <x:t xml:space="preserve">DISTINCT_BY_NUMERIC_TUPLE</x:t>
        </x:is>
      </x:c>
      <x:c r="P2" t="b">
        <x:v>1</x:v>
      </x:c>
      <x:c r="Q2" t="inlineStr">
        <x:is>
          <x:t xml:space="preserve">PRIMARY_VERIFIED</x:t>
        </x:is>
      </x:c>
    </x:row>
    <x:row r="3">
      <x:c r="A3" t="inlineStr">
        <x:is>
          <x:t xml:space="preserve">MG-ZNA-002</x:t>
        </x:is>
      </x:c>
      <x:c r="B3" t="inlineStr">
        <x:is>
          <x:t xml:space="preserve">Ni3Zr10Al1.5</x:t>
        </x:is>
      </x:c>
      <x:c r="C3" t="n">
        <x:v>682</x:v>
      </x:c>
      <x:c r="D3" t="n">
        <x:v>729</x:v>
      </x:c>
      <x:c r="E3" t="n">
        <x:v>1283</x:v>
      </x:c>
      <x:c r="F3" t="n">
        <x:v>1174</x:v>
      </x:c>
      <x:c r="I3" t="inlineStr">
        <x:is>
          <x:t xml:space="preserve">10.1007/s11434-011-4842-z</x:t>
        </x:is>
      </x:c>
      <x:c r="J3" t="inlineStr">
        <x:is>
          <x:t xml:space="preserve">SRC37</x:t>
        </x:is>
      </x:c>
      <x:c r="K3" t="inlineStr">
        <x:is>
          <x:t xml:space="preserve">VERIFIED_PRIMARY</x:t>
        </x:is>
      </x:c>
      <x:c r="L3" t="inlineStr">
        <x:is>
          <x:t xml:space="preserve">Primary full-text table</x:t>
        </x:is>
      </x:c>
      <x:c r="M3" t="inlineStr">
        <x:is>
          <x:t xml:space="preserve">Ni3Zr10Al1.5|682.0|729.0|1283.0|nan</x:t>
        </x:is>
      </x:c>
      <x:c r="N3" t="n">
        <x:v>1</x:v>
      </x:c>
      <x:c r="O3" t="inlineStr">
        <x:is>
          <x:t xml:space="preserve">DISTINCT_BY_NUMERIC_TUPLE</x:t>
        </x:is>
      </x:c>
      <x:c r="P3" t="b">
        <x:v>1</x:v>
      </x:c>
      <x:c r="Q3" t="inlineStr">
        <x:is>
          <x:t xml:space="preserve">PRIMARY_VERIFIED</x:t>
        </x:is>
      </x:c>
    </x:row>
    <x:row r="4">
      <x:c r="A4" t="inlineStr">
        <x:is>
          <x:t xml:space="preserve">MG-ZNA-003</x:t>
        </x:is>
      </x:c>
      <x:c r="B4" t="inlineStr">
        <x:is>
          <x:t xml:space="preserve">Ni3Zr10Al2</x:t>
        </x:is>
      </x:c>
      <x:c r="C4" t="n">
        <x:v>703</x:v>
      </x:c>
      <x:c r="D4" t="n">
        <x:v>758</x:v>
      </x:c>
      <x:c r="E4" t="n">
        <x:v>1266</x:v>
      </x:c>
      <x:c r="F4" t="n">
        <x:v>1178</x:v>
      </x:c>
      <x:c r="I4" t="inlineStr">
        <x:is>
          <x:t xml:space="preserve">10.1007/s11434-011-4842-z</x:t>
        </x:is>
      </x:c>
      <x:c r="J4" t="inlineStr">
        <x:is>
          <x:t xml:space="preserve">SRC37</x:t>
        </x:is>
      </x:c>
      <x:c r="K4" t="inlineStr">
        <x:is>
          <x:t xml:space="preserve">VERIFIED_PRIMARY</x:t>
        </x:is>
      </x:c>
      <x:c r="L4" t="inlineStr">
        <x:is>
          <x:t xml:space="preserve">Primary full-text table</x:t>
        </x:is>
      </x:c>
      <x:c r="M4" t="inlineStr">
        <x:is>
          <x:t xml:space="preserve">Ni3Zr10Al2|703.0|758.0|1266.0|nan</x:t>
        </x:is>
      </x:c>
      <x:c r="N4" t="n">
        <x:v>1</x:v>
      </x:c>
      <x:c r="O4" t="inlineStr">
        <x:is>
          <x:t xml:space="preserve">DISTINCT_BY_NUMERIC_TUPLE</x:t>
        </x:is>
      </x:c>
      <x:c r="P4" t="b">
        <x:v>1</x:v>
      </x:c>
      <x:c r="Q4" t="inlineStr">
        <x:is>
          <x:t xml:space="preserve">PRIMARY_VERIFIED</x:t>
        </x:is>
      </x:c>
    </x:row>
    <x:row r="5">
      <x:c r="A5" t="inlineStr">
        <x:is>
          <x:t xml:space="preserve">MG-ZNA-004</x:t>
        </x:is>
      </x:c>
      <x:c r="B5" t="inlineStr">
        <x:is>
          <x:t xml:space="preserve">Ni3Zr10Al3</x:t>
        </x:is>
      </x:c>
      <x:c r="C5" t="n">
        <x:v>745</x:v>
      </x:c>
      <x:c r="D5" t="n">
        <x:v>784</x:v>
      </x:c>
      <x:c r="E5" t="n">
        <x:v>1342</x:v>
      </x:c>
      <x:c r="F5" t="n">
        <x:v>1183</x:v>
      </x:c>
      <x:c r="I5" t="inlineStr">
        <x:is>
          <x:t xml:space="preserve">10.1007/s11434-011-4842-z</x:t>
        </x:is>
      </x:c>
      <x:c r="J5" t="inlineStr">
        <x:is>
          <x:t xml:space="preserve">SRC37</x:t>
        </x:is>
      </x:c>
      <x:c r="K5" t="inlineStr">
        <x:is>
          <x:t xml:space="preserve">VERIFIED_PRIMARY</x:t>
        </x:is>
      </x:c>
      <x:c r="L5" t="inlineStr">
        <x:is>
          <x:t xml:space="preserve">Primary full-text table</x:t>
        </x:is>
      </x:c>
      <x:c r="M5" t="inlineStr">
        <x:is>
          <x:t xml:space="preserve">Ni3Zr10Al3|745.0|784.0|1342.0|nan</x:t>
        </x:is>
      </x:c>
      <x:c r="N5" t="n">
        <x:v>1</x:v>
      </x:c>
      <x:c r="O5" t="inlineStr">
        <x:is>
          <x:t xml:space="preserve">DISTINCT_BY_NUMERIC_TUPLE</x:t>
        </x:is>
      </x:c>
      <x:c r="P5" t="b">
        <x:v>1</x:v>
      </x:c>
      <x:c r="Q5" t="inlineStr">
        <x:is>
          <x:t xml:space="preserve">PRIMARY_VERIFIED</x:t>
        </x:is>
      </x:c>
    </x:row>
    <x:row r="6">
      <x:c r="A6" t="inlineStr">
        <x:is>
          <x:t xml:space="preserve">MG-ZNA-005</x:t>
        </x:is>
      </x:c>
      <x:c r="B6" t="inlineStr">
        <x:is>
          <x:t xml:space="preserve">Ni3Zr9Al1</x:t>
        </x:is>
      </x:c>
      <x:c r="C6" t="n">
        <x:v>680</x:v>
      </x:c>
      <x:c r="D6" t="n">
        <x:v>721</x:v>
      </x:c>
      <x:c r="E6" t="n">
        <x:v>1220</x:v>
      </x:c>
      <x:c r="F6" t="n">
        <x:v>1178</x:v>
      </x:c>
      <x:c r="I6" t="inlineStr">
        <x:is>
          <x:t xml:space="preserve">10.1007/s11434-011-4842-z</x:t>
        </x:is>
      </x:c>
      <x:c r="J6" t="inlineStr">
        <x:is>
          <x:t xml:space="preserve">SRC37</x:t>
        </x:is>
      </x:c>
      <x:c r="K6" t="inlineStr">
        <x:is>
          <x:t xml:space="preserve">VERIFIED_PRIMARY</x:t>
        </x:is>
      </x:c>
      <x:c r="L6" t="inlineStr">
        <x:is>
          <x:t xml:space="preserve">Primary full-text table</x:t>
        </x:is>
      </x:c>
      <x:c r="M6" t="inlineStr">
        <x:is>
          <x:t xml:space="preserve">Ni3Zr9Al1|680.0|721.0|1220.0|nan</x:t>
        </x:is>
      </x:c>
      <x:c r="N6" t="n">
        <x:v>1</x:v>
      </x:c>
      <x:c r="O6" t="inlineStr">
        <x:is>
          <x:t xml:space="preserve">DISTINCT_BY_NUMERIC_TUPLE</x:t>
        </x:is>
      </x:c>
      <x:c r="P6" t="b">
        <x:v>1</x:v>
      </x:c>
      <x:c r="Q6" t="inlineStr">
        <x:is>
          <x:t xml:space="preserve">PRIMARY_VERIFIED</x:t>
        </x:is>
      </x:c>
    </x:row>
    <x:row r="7">
      <x:c r="A7" t="inlineStr">
        <x:is>
          <x:t xml:space="preserve">MG-ZNA-006</x:t>
        </x:is>
      </x:c>
      <x:c r="B7" t="inlineStr">
        <x:is>
          <x:t xml:space="preserve">Ni3Zr9Al1.5</x:t>
        </x:is>
      </x:c>
      <x:c r="C7" t="n">
        <x:v>702</x:v>
      </x:c>
      <x:c r="D7" t="n">
        <x:v>770</x:v>
      </x:c>
      <x:c r="E7" t="n">
        <x:v>1263</x:v>
      </x:c>
      <x:c r="F7" t="n">
        <x:v>1176</x:v>
      </x:c>
      <x:c r="I7" t="inlineStr">
        <x:is>
          <x:t xml:space="preserve">10.1007/s11434-011-4842-z</x:t>
        </x:is>
      </x:c>
      <x:c r="J7" t="inlineStr">
        <x:is>
          <x:t xml:space="preserve">SRC37</x:t>
        </x:is>
      </x:c>
      <x:c r="K7" t="inlineStr">
        <x:is>
          <x:t xml:space="preserve">VERIFIED_PRIMARY</x:t>
        </x:is>
      </x:c>
      <x:c r="L7" t="inlineStr">
        <x:is>
          <x:t xml:space="preserve">Primary full-text table</x:t>
        </x:is>
      </x:c>
      <x:c r="M7" t="inlineStr">
        <x:is>
          <x:t xml:space="preserve">Ni3Zr9Al1.5|702.0|770.0|1263.0|nan</x:t>
        </x:is>
      </x:c>
      <x:c r="N7" t="n">
        <x:v>1</x:v>
      </x:c>
      <x:c r="O7" t="inlineStr">
        <x:is>
          <x:t xml:space="preserve">DISTINCT_BY_NUMERIC_TUPLE</x:t>
        </x:is>
      </x:c>
      <x:c r="P7" t="b">
        <x:v>1</x:v>
      </x:c>
      <x:c r="Q7" t="inlineStr">
        <x:is>
          <x:t xml:space="preserve">PRIMARY_VERIFIED</x:t>
        </x:is>
      </x:c>
    </x:row>
    <x:row r="8">
      <x:c r="A8" t="inlineStr">
        <x:is>
          <x:t xml:space="preserve">MG-ZNA-007</x:t>
        </x:is>
      </x:c>
      <x:c r="B8" t="inlineStr">
        <x:is>
          <x:t xml:space="preserve">Ni3Zr9Al2</x:t>
        </x:is>
      </x:c>
      <x:c r="C8" t="n">
        <x:v>721</x:v>
      </x:c>
      <x:c r="D8" t="n">
        <x:v>789</x:v>
      </x:c>
      <x:c r="E8" t="n">
        <x:v>1289</x:v>
      </x:c>
      <x:c r="F8" t="n">
        <x:v>1185</x:v>
      </x:c>
      <x:c r="I8" t="inlineStr">
        <x:is>
          <x:t xml:space="preserve">10.1007/s11434-011-4842-z</x:t>
        </x:is>
      </x:c>
      <x:c r="J8" t="inlineStr">
        <x:is>
          <x:t xml:space="preserve">SRC37</x:t>
        </x:is>
      </x:c>
      <x:c r="K8" t="inlineStr">
        <x:is>
          <x:t xml:space="preserve">VERIFIED_PRIMARY</x:t>
        </x:is>
      </x:c>
      <x:c r="L8" t="inlineStr">
        <x:is>
          <x:t xml:space="preserve">Primary full-text table</x:t>
        </x:is>
      </x:c>
      <x:c r="M8" t="inlineStr">
        <x:is>
          <x:t xml:space="preserve">Ni3Zr9Al2|721.0|789.0|1289.0|nan</x:t>
        </x:is>
      </x:c>
      <x:c r="N8" t="n">
        <x:v>1</x:v>
      </x:c>
      <x:c r="O8" t="inlineStr">
        <x:is>
          <x:t xml:space="preserve">DISTINCT_BY_NUMERIC_TUPLE</x:t>
        </x:is>
      </x:c>
      <x:c r="P8" t="b">
        <x:v>1</x:v>
      </x:c>
      <x:c r="Q8" t="inlineStr">
        <x:is>
          <x:t xml:space="preserve">PRIMARY_VERIFIED</x:t>
        </x:is>
      </x:c>
    </x:row>
    <x:row r="9">
      <x:c r="A9" t="inlineStr">
        <x:is>
          <x:t xml:space="preserve">MG-ZNA-008</x:t>
        </x:is>
      </x:c>
      <x:c r="B9" t="inlineStr">
        <x:is>
          <x:t xml:space="preserve">Ni3Zr9Al3</x:t>
        </x:is>
      </x:c>
      <x:c r="C9" t="n">
        <x:v>772</x:v>
      </x:c>
      <x:c r="D9" t="n">
        <x:v>813</x:v>
      </x:c>
      <x:c r="E9" t="n">
        <x:v>1338</x:v>
      </x:c>
      <x:c r="F9" t="n">
        <x:v>1182</x:v>
      </x:c>
      <x:c r="I9" t="inlineStr">
        <x:is>
          <x:t xml:space="preserve">10.1007/s11434-011-4842-z</x:t>
        </x:is>
      </x:c>
      <x:c r="J9" t="inlineStr">
        <x:is>
          <x:t xml:space="preserve">SRC37</x:t>
        </x:is>
      </x:c>
      <x:c r="K9" t="inlineStr">
        <x:is>
          <x:t xml:space="preserve">VERIFIED_PRIMARY</x:t>
        </x:is>
      </x:c>
      <x:c r="L9" t="inlineStr">
        <x:is>
          <x:t xml:space="preserve">Primary full-text table</x:t>
        </x:is>
      </x:c>
      <x:c r="M9" t="inlineStr">
        <x:is>
          <x:t xml:space="preserve">Ni3Zr9Al3|772.0|813.0|1338.0|nan</x:t>
        </x:is>
      </x:c>
      <x:c r="N9" t="n">
        <x:v>1</x:v>
      </x:c>
      <x:c r="O9" t="inlineStr">
        <x:is>
          <x:t xml:space="preserve">DISTINCT_BY_NUMERIC_TUPLE</x:t>
        </x:is>
      </x:c>
      <x:c r="P9" t="b">
        <x:v>1</x:v>
      </x:c>
      <x:c r="Q9" t="inlineStr">
        <x:is>
          <x:t xml:space="preserve">PRIMARY_VERIFIED</x:t>
        </x:is>
      </x:c>
    </x:row>
    <x:row r="10">
      <x:c r="A10" t="inlineStr">
        <x:is>
          <x:t xml:space="preserve">MG-ZNA-009</x:t>
        </x:is>
      </x:c>
      <x:c r="B10" t="inlineStr">
        <x:is>
          <x:t xml:space="preserve">Ni3Zr8Al1</x:t>
        </x:is>
      </x:c>
      <x:c r="C10" t="n">
        <x:v>673</x:v>
      </x:c>
      <x:c r="D10" t="n">
        <x:v>706</x:v>
      </x:c>
      <x:c r="E10" t="n">
        <x:v>1244</x:v>
      </x:c>
      <x:c r="F10" t="n">
        <x:v>1178</x:v>
      </x:c>
      <x:c r="I10" t="inlineStr">
        <x:is>
          <x:t xml:space="preserve">10.1007/s11434-011-4842-z</x:t>
        </x:is>
      </x:c>
      <x:c r="J10" t="inlineStr">
        <x:is>
          <x:t xml:space="preserve">SRC37</x:t>
        </x:is>
      </x:c>
      <x:c r="K10" t="inlineStr">
        <x:is>
          <x:t xml:space="preserve">VERIFIED_PRIMARY</x:t>
        </x:is>
      </x:c>
      <x:c r="L10" t="inlineStr">
        <x:is>
          <x:t xml:space="preserve">Primary full-text table</x:t>
        </x:is>
      </x:c>
      <x:c r="M10" t="inlineStr">
        <x:is>
          <x:t xml:space="preserve">Ni3Zr8Al1|673.0|706.0|1244.0|nan</x:t>
        </x:is>
      </x:c>
      <x:c r="N10" t="n">
        <x:v>1</x:v>
      </x:c>
      <x:c r="O10" t="inlineStr">
        <x:is>
          <x:t xml:space="preserve">DISTINCT_BY_NUMERIC_TUPLE</x:t>
        </x:is>
      </x:c>
      <x:c r="P10" t="b">
        <x:v>1</x:v>
      </x:c>
      <x:c r="Q10" t="inlineStr">
        <x:is>
          <x:t xml:space="preserve">PRIMARY_VERIFIED</x:t>
        </x:is>
      </x:c>
    </x:row>
    <x:row r="11">
      <x:c r="A11" t="inlineStr">
        <x:is>
          <x:t xml:space="preserve">MG-ZNA-010</x:t>
        </x:is>
      </x:c>
      <x:c r="B11" t="inlineStr">
        <x:is>
          <x:t xml:space="preserve">Ni3Zr8Al1.5</x:t>
        </x:is>
      </x:c>
      <x:c r="C11" t="n">
        <x:v>691</x:v>
      </x:c>
      <x:c r="D11" t="n">
        <x:v>739</x:v>
      </x:c>
      <x:c r="E11" t="n">
        <x:v>1239</x:v>
      </x:c>
      <x:c r="F11" t="n">
        <x:v>1176</x:v>
      </x:c>
      <x:c r="I11" t="inlineStr">
        <x:is>
          <x:t xml:space="preserve">10.1007/s11434-011-4842-z</x:t>
        </x:is>
      </x:c>
      <x:c r="J11" t="inlineStr">
        <x:is>
          <x:t xml:space="preserve">SRC37</x:t>
        </x:is>
      </x:c>
      <x:c r="K11" t="inlineStr">
        <x:is>
          <x:t xml:space="preserve">VERIFIED_PRIMARY</x:t>
        </x:is>
      </x:c>
      <x:c r="L11" t="inlineStr">
        <x:is>
          <x:t xml:space="preserve">Primary full-text table</x:t>
        </x:is>
      </x:c>
      <x:c r="M11" t="inlineStr">
        <x:is>
          <x:t xml:space="preserve">Ni3Zr8Al1.5|691.0|739.0|1239.0|nan</x:t>
        </x:is>
      </x:c>
      <x:c r="N11" t="n">
        <x:v>1</x:v>
      </x:c>
      <x:c r="O11" t="inlineStr">
        <x:is>
          <x:t xml:space="preserve">DISTINCT_BY_NUMERIC_TUPLE</x:t>
        </x:is>
      </x:c>
      <x:c r="P11" t="b">
        <x:v>1</x:v>
      </x:c>
      <x:c r="Q11" t="inlineStr">
        <x:is>
          <x:t xml:space="preserve">PRIMARY_VERIFIED</x:t>
        </x:is>
      </x:c>
    </x:row>
    <x:row r="12">
      <x:c r="A12" t="inlineStr">
        <x:is>
          <x:t xml:space="preserve">MG-ZNA-011</x:t>
        </x:is>
      </x:c>
      <x:c r="B12" t="inlineStr">
        <x:is>
          <x:t xml:space="preserve">Ni3Zr8Al2</x:t>
        </x:is>
      </x:c>
      <x:c r="C12" t="n">
        <x:v>707</x:v>
      </x:c>
      <x:c r="D12" t="n">
        <x:v>775</x:v>
      </x:c>
      <x:c r="E12" t="n">
        <x:v>1222</x:v>
      </x:c>
      <x:c r="F12" t="n">
        <x:v>1179</x:v>
      </x:c>
      <x:c r="I12" t="inlineStr">
        <x:is>
          <x:t xml:space="preserve">10.1007/s11434-011-4842-z</x:t>
        </x:is>
      </x:c>
      <x:c r="J12" t="inlineStr">
        <x:is>
          <x:t xml:space="preserve">SRC37</x:t>
        </x:is>
      </x:c>
      <x:c r="K12" t="inlineStr">
        <x:is>
          <x:t xml:space="preserve">VERIFIED_PRIMARY</x:t>
        </x:is>
      </x:c>
      <x:c r="L12" t="inlineStr">
        <x:is>
          <x:t xml:space="preserve">Primary full-text table</x:t>
        </x:is>
      </x:c>
      <x:c r="M12" t="inlineStr">
        <x:is>
          <x:t xml:space="preserve">Ni3Zr8Al2|707.0|775.0|1222.0|nan</x:t>
        </x:is>
      </x:c>
      <x:c r="N12" t="n">
        <x:v>1</x:v>
      </x:c>
      <x:c r="O12" t="inlineStr">
        <x:is>
          <x:t xml:space="preserve">DISTINCT_BY_NUMERIC_TUPLE</x:t>
        </x:is>
      </x:c>
      <x:c r="P12" t="b">
        <x:v>1</x:v>
      </x:c>
      <x:c r="Q12" t="inlineStr">
        <x:is>
          <x:t xml:space="preserve">PRIMARY_VERIFIED</x:t>
        </x:is>
      </x:c>
    </x:row>
    <x:row r="13">
      <x:c r="A13" t="inlineStr">
        <x:is>
          <x:t xml:space="preserve">MG-ZNA-012</x:t>
        </x:is>
      </x:c>
      <x:c r="B13" t="inlineStr">
        <x:is>
          <x:t xml:space="preserve">Ni3Zr8Al3</x:t>
        </x:is>
      </x:c>
      <x:c r="C13" t="n">
        <x:v>742</x:v>
      </x:c>
      <x:c r="D13" t="n">
        <x:v>804</x:v>
      </x:c>
      <x:c r="E13" t="n">
        <x:v>1336</x:v>
      </x:c>
      <x:c r="F13" t="n">
        <x:v>1184</x:v>
      </x:c>
      <x:c r="I13" t="inlineStr">
        <x:is>
          <x:t xml:space="preserve">10.1007/s11434-011-4842-z</x:t>
        </x:is>
      </x:c>
      <x:c r="J13" t="inlineStr">
        <x:is>
          <x:t xml:space="preserve">SRC37</x:t>
        </x:is>
      </x:c>
      <x:c r="K13" t="inlineStr">
        <x:is>
          <x:t xml:space="preserve">VERIFIED_PRIMARY</x:t>
        </x:is>
      </x:c>
      <x:c r="L13" t="inlineStr">
        <x:is>
          <x:t xml:space="preserve">Primary full-text table</x:t>
        </x:is>
      </x:c>
      <x:c r="M13" t="inlineStr">
        <x:is>
          <x:t xml:space="preserve">Ni3Zr8Al3|742.0|804.0|1336.0|nan</x:t>
        </x:is>
      </x:c>
      <x:c r="N13" t="n">
        <x:v>1</x:v>
      </x:c>
      <x:c r="O13" t="inlineStr">
        <x:is>
          <x:t xml:space="preserve">DISTINCT_BY_NUMERIC_TUPLE</x:t>
        </x:is>
      </x:c>
      <x:c r="P13" t="b">
        <x:v>1</x:v>
      </x:c>
      <x:c r="Q13" t="inlineStr">
        <x:is>
          <x:t xml:space="preserve">PRIMARY_VERIFIED</x:t>
        </x:is>
      </x:c>
    </x:row>
    <x:row r="14">
      <x:c r="A14" t="inlineStr">
        <x:is>
          <x:t xml:space="preserve">MG-ZNA-013</x:t>
        </x:is>
      </x:c>
      <x:c r="B14" t="inlineStr">
        <x:is>
          <x:t xml:space="preserve">Ni3Zr7Al1</x:t>
        </x:is>
      </x:c>
      <x:c r="C14" t="n">
        <x:v>680</x:v>
      </x:c>
      <x:c r="D14" t="n">
        <x:v>721</x:v>
      </x:c>
      <x:c r="E14" t="n">
        <x:v>1220</x:v>
      </x:c>
      <x:c r="F14" t="n">
        <x:v>1178</x:v>
      </x:c>
      <x:c r="I14" t="inlineStr">
        <x:is>
          <x:t xml:space="preserve">10.1007/s11434-011-4842-z</x:t>
        </x:is>
      </x:c>
      <x:c r="J14" t="inlineStr">
        <x:is>
          <x:t xml:space="preserve">SRC21</x:t>
        </x:is>
      </x:c>
      <x:c r="K14" t="inlineStr">
        <x:is>
          <x:t xml:space="preserve">VERIFIED_PRIMARY</x:t>
        </x:is>
      </x:c>
      <x:c r="L14" t="inlineStr">
        <x:is>
          <x:t xml:space="preserve">Table 1, p.3906</x:t>
        </x:is>
      </x:c>
      <x:c r="M14" t="inlineStr">
        <x:is>
          <x:t xml:space="preserve">Ni3Zr7Al1|680.0|721.0|1220.0|nan</x:t>
        </x:is>
      </x:c>
      <x:c r="N14" t="n">
        <x:v>1</x:v>
      </x:c>
      <x:c r="O14" t="inlineStr">
        <x:is>
          <x:t xml:space="preserve">DISTINCT_BY_NUMERIC_TUPLE</x:t>
        </x:is>
      </x:c>
      <x:c r="P14" t="b">
        <x:v>1</x:v>
      </x:c>
      <x:c r="Q14" t="inlineStr">
        <x:is>
          <x:t xml:space="preserve">PRIMARY_VERIFIED</x:t>
        </x:is>
      </x:c>
    </x:row>
    <x:row r="15">
      <x:c r="A15" t="inlineStr">
        <x:is>
          <x:t xml:space="preserve">MG-ZNA-014</x:t>
        </x:is>
      </x:c>
      <x:c r="B15" t="inlineStr">
        <x:is>
          <x:t xml:space="preserve">Ni3Zr7Al1.5</x:t>
        </x:is>
      </x:c>
      <x:c r="C15" t="n">
        <x:v>702</x:v>
      </x:c>
      <x:c r="D15" t="n">
        <x:v>770</x:v>
      </x:c>
      <x:c r="E15" t="n">
        <x:v>1263</x:v>
      </x:c>
      <x:c r="F15" t="n">
        <x:v>1176</x:v>
      </x:c>
      <x:c r="I15" t="inlineStr">
        <x:is>
          <x:t xml:space="preserve">10.1007/s11434-011-4842-z</x:t>
        </x:is>
      </x:c>
      <x:c r="J15" t="inlineStr">
        <x:is>
          <x:t xml:space="preserve">SRC21</x:t>
        </x:is>
      </x:c>
      <x:c r="K15" t="inlineStr">
        <x:is>
          <x:t xml:space="preserve">VERIFIED_PRIMARY</x:t>
        </x:is>
      </x:c>
      <x:c r="L15" t="inlineStr">
        <x:is>
          <x:t xml:space="preserve">Table 1, p.3906</x:t>
        </x:is>
      </x:c>
      <x:c r="M15" t="inlineStr">
        <x:is>
          <x:t xml:space="preserve">Ni3Zr7Al1.5|702.0|770.0|1263.0|nan</x:t>
        </x:is>
      </x:c>
      <x:c r="N15" t="n">
        <x:v>1</x:v>
      </x:c>
      <x:c r="O15" t="inlineStr">
        <x:is>
          <x:t xml:space="preserve">DISTINCT_BY_NUMERIC_TUPLE</x:t>
        </x:is>
      </x:c>
      <x:c r="P15" t="b">
        <x:v>1</x:v>
      </x:c>
      <x:c r="Q15" t="inlineStr">
        <x:is>
          <x:t xml:space="preserve">PRIMARY_VERIFIED</x:t>
        </x:is>
      </x:c>
    </x:row>
    <x:row r="16">
      <x:c r="A16" t="inlineStr">
        <x:is>
          <x:t xml:space="preserve">MG-ZNA-015</x:t>
        </x:is>
      </x:c>
      <x:c r="B16" t="inlineStr">
        <x:is>
          <x:t xml:space="preserve">Ni3Zr7Al2</x:t>
        </x:is>
      </x:c>
      <x:c r="C16" t="n">
        <x:v>721</x:v>
      </x:c>
      <x:c r="D16" t="n">
        <x:v>789</x:v>
      </x:c>
      <x:c r="E16" t="n">
        <x:v>1289</x:v>
      </x:c>
      <x:c r="F16" t="n">
        <x:v>1185</x:v>
      </x:c>
      <x:c r="I16" t="inlineStr">
        <x:is>
          <x:t xml:space="preserve">10.1007/s11434-011-4842-z</x:t>
        </x:is>
      </x:c>
      <x:c r="J16" t="inlineStr">
        <x:is>
          <x:t xml:space="preserve">SRC21</x:t>
        </x:is>
      </x:c>
      <x:c r="K16" t="inlineStr">
        <x:is>
          <x:t xml:space="preserve">VERIFIED_PRIMARY</x:t>
        </x:is>
      </x:c>
      <x:c r="L16" t="inlineStr">
        <x:is>
          <x:t xml:space="preserve">Table 1, p.3906</x:t>
        </x:is>
      </x:c>
      <x:c r="M16" t="inlineStr">
        <x:is>
          <x:t xml:space="preserve">Ni3Zr7Al2|721.0|789.0|1289.0|nan</x:t>
        </x:is>
      </x:c>
      <x:c r="N16" t="n">
        <x:v>1</x:v>
      </x:c>
      <x:c r="O16" t="inlineStr">
        <x:is>
          <x:t xml:space="preserve">DISTINCT_BY_NUMERIC_TUPLE</x:t>
        </x:is>
      </x:c>
      <x:c r="P16" t="b">
        <x:v>1</x:v>
      </x:c>
      <x:c r="Q16" t="inlineStr">
        <x:is>
          <x:t xml:space="preserve">PRIMARY_VERIFIED</x:t>
        </x:is>
      </x:c>
    </x:row>
    <x:row r="17">
      <x:c r="A17" t="inlineStr">
        <x:is>
          <x:t xml:space="preserve">MG-ZNA-016</x:t>
        </x:is>
      </x:c>
      <x:c r="B17" t="inlineStr">
        <x:is>
          <x:t xml:space="preserve">Ni3Zr7Al3</x:t>
        </x:is>
      </x:c>
      <x:c r="C17" t="n">
        <x:v>772</x:v>
      </x:c>
      <x:c r="D17" t="n">
        <x:v>813</x:v>
      </x:c>
      <x:c r="E17" t="n">
        <x:v>1338</x:v>
      </x:c>
      <x:c r="F17" t="n">
        <x:v>1182</x:v>
      </x:c>
      <x:c r="I17" t="inlineStr">
        <x:is>
          <x:t xml:space="preserve">10.1007/s11434-011-4842-z</x:t>
        </x:is>
      </x:c>
      <x:c r="J17" t="inlineStr">
        <x:is>
          <x:t xml:space="preserve">SRC21</x:t>
        </x:is>
      </x:c>
      <x:c r="K17" t="inlineStr">
        <x:is>
          <x:t xml:space="preserve">VERIFIED_PRIMARY</x:t>
        </x:is>
      </x:c>
      <x:c r="L17" t="inlineStr">
        <x:is>
          <x:t xml:space="preserve">Table 1, p.3906</x:t>
        </x:is>
      </x:c>
      <x:c r="M17" t="inlineStr">
        <x:is>
          <x:t xml:space="preserve">Ni3Zr7Al3|772.0|813.0|1338.0|nan</x:t>
        </x:is>
      </x:c>
      <x:c r="N17" t="n">
        <x:v>1</x:v>
      </x:c>
      <x:c r="O17" t="inlineStr">
        <x:is>
          <x:t xml:space="preserve">DISTINCT_BY_NUMERIC_TUPLE</x:t>
        </x:is>
      </x:c>
      <x:c r="P17" t="b">
        <x:v>1</x:v>
      </x:c>
      <x:c r="Q17" t="inlineStr">
        <x:is>
          <x:t xml:space="preserve">PRIMARY_VERIFIED</x:t>
        </x:is>
      </x:c>
    </x:row>
    <x:row r="18">
      <x:c r="A18" t="inlineStr">
        <x:is>
          <x:t xml:space="preserve">MG-ZNA-017</x:t>
        </x:is>
      </x:c>
      <x:c r="B18" t="inlineStr">
        <x:is>
          <x:t xml:space="preserve">Ni4Zr9Al1</x:t>
        </x:is>
      </x:c>
      <x:c r="C18" t="n">
        <x:v>673</x:v>
      </x:c>
      <x:c r="D18" t="n">
        <x:v>706</x:v>
      </x:c>
      <x:c r="E18" t="n">
        <x:v>1244</x:v>
      </x:c>
      <x:c r="F18" t="n">
        <x:v>1178</x:v>
      </x:c>
      <x:c r="I18" t="inlineStr">
        <x:is>
          <x:t xml:space="preserve">10.1007/s11434-011-4842-z</x:t>
        </x:is>
      </x:c>
      <x:c r="J18" t="inlineStr">
        <x:is>
          <x:t xml:space="preserve">SRC21</x:t>
        </x:is>
      </x:c>
      <x:c r="K18" t="inlineStr">
        <x:is>
          <x:t xml:space="preserve">VERIFIED_PRIMARY</x:t>
        </x:is>
      </x:c>
      <x:c r="L18" t="inlineStr">
        <x:is>
          <x:t xml:space="preserve">Table 1, p.3906</x:t>
        </x:is>
      </x:c>
      <x:c r="M18" t="inlineStr">
        <x:is>
          <x:t xml:space="preserve">Ni4Zr9Al1|673.0|706.0|1244.0|nan</x:t>
        </x:is>
      </x:c>
      <x:c r="N18" t="n">
        <x:v>1</x:v>
      </x:c>
      <x:c r="O18" t="inlineStr">
        <x:is>
          <x:t xml:space="preserve">DISTINCT_BY_NUMERIC_TUPLE</x:t>
        </x:is>
      </x:c>
      <x:c r="P18" t="b">
        <x:v>1</x:v>
      </x:c>
      <x:c r="Q18" t="inlineStr">
        <x:is>
          <x:t xml:space="preserve">PRIMARY_VERIFIED</x:t>
        </x:is>
      </x:c>
    </x:row>
    <x:row r="19">
      <x:c r="A19" t="inlineStr">
        <x:is>
          <x:t xml:space="preserve">MG-ZNA-018</x:t>
        </x:is>
      </x:c>
      <x:c r="B19" t="inlineStr">
        <x:is>
          <x:t xml:space="preserve">Ni4Zr9Al1.5</x:t>
        </x:is>
      </x:c>
      <x:c r="C19" t="n">
        <x:v>691</x:v>
      </x:c>
      <x:c r="D19" t="n">
        <x:v>739</x:v>
      </x:c>
      <x:c r="E19" t="n">
        <x:v>1239</x:v>
      </x:c>
      <x:c r="F19" t="n">
        <x:v>1176</x:v>
      </x:c>
      <x:c r="I19" t="inlineStr">
        <x:is>
          <x:t xml:space="preserve">10.1007/s11434-011-4842-z</x:t>
        </x:is>
      </x:c>
      <x:c r="J19" t="inlineStr">
        <x:is>
          <x:t xml:space="preserve">SRC21</x:t>
        </x:is>
      </x:c>
      <x:c r="K19" t="inlineStr">
        <x:is>
          <x:t xml:space="preserve">VERIFIED_PRIMARY</x:t>
        </x:is>
      </x:c>
      <x:c r="L19" t="inlineStr">
        <x:is>
          <x:t xml:space="preserve">Table 1, p.3906</x:t>
        </x:is>
      </x:c>
      <x:c r="M19" t="inlineStr">
        <x:is>
          <x:t xml:space="preserve">Ni4Zr9Al1.5|691.0|739.0|1239.0|nan</x:t>
        </x:is>
      </x:c>
      <x:c r="N19" t="n">
        <x:v>1</x:v>
      </x:c>
      <x:c r="O19" t="inlineStr">
        <x:is>
          <x:t xml:space="preserve">DISTINCT_BY_NUMERIC_TUPLE</x:t>
        </x:is>
      </x:c>
      <x:c r="P19" t="b">
        <x:v>1</x:v>
      </x:c>
      <x:c r="Q19" t="inlineStr">
        <x:is>
          <x:t xml:space="preserve">PRIMARY_VERIFIED</x:t>
        </x:is>
      </x:c>
    </x:row>
    <x:row r="20">
      <x:c r="A20" t="inlineStr">
        <x:is>
          <x:t xml:space="preserve">MG-ZNA-019</x:t>
        </x:is>
      </x:c>
      <x:c r="B20" t="inlineStr">
        <x:is>
          <x:t xml:space="preserve">Ni4Zr9Al2</x:t>
        </x:is>
      </x:c>
      <x:c r="C20" t="n">
        <x:v>707</x:v>
      </x:c>
      <x:c r="D20" t="n">
        <x:v>775</x:v>
      </x:c>
      <x:c r="E20" t="n">
        <x:v>1222</x:v>
      </x:c>
      <x:c r="F20" t="n">
        <x:v>1179</x:v>
      </x:c>
      <x:c r="I20" t="inlineStr">
        <x:is>
          <x:t xml:space="preserve">10.1007/s11434-011-4842-z</x:t>
        </x:is>
      </x:c>
      <x:c r="J20" t="inlineStr">
        <x:is>
          <x:t xml:space="preserve">SRC21</x:t>
        </x:is>
      </x:c>
      <x:c r="K20" t="inlineStr">
        <x:is>
          <x:t xml:space="preserve">VERIFIED_PRIMARY</x:t>
        </x:is>
      </x:c>
      <x:c r="L20" t="inlineStr">
        <x:is>
          <x:t xml:space="preserve">Table 1, p.3906</x:t>
        </x:is>
      </x:c>
      <x:c r="M20" t="inlineStr">
        <x:is>
          <x:t xml:space="preserve">Ni4Zr9Al2|707.0|775.0|1222.0|nan</x:t>
        </x:is>
      </x:c>
      <x:c r="N20" t="n">
        <x:v>1</x:v>
      </x:c>
      <x:c r="O20" t="inlineStr">
        <x:is>
          <x:t xml:space="preserve">DISTINCT_BY_NUMERIC_TUPLE</x:t>
        </x:is>
      </x:c>
      <x:c r="P20" t="b">
        <x:v>1</x:v>
      </x:c>
      <x:c r="Q20" t="inlineStr">
        <x:is>
          <x:t xml:space="preserve">PRIMARY_VERIFIED</x:t>
        </x:is>
      </x:c>
    </x:row>
    <x:row r="21">
      <x:c r="A21" t="inlineStr">
        <x:is>
          <x:t xml:space="preserve">MG-ZNA-020</x:t>
        </x:is>
      </x:c>
      <x:c r="B21" t="inlineStr">
        <x:is>
          <x:t xml:space="preserve">Ni4Zr9Al3</x:t>
        </x:is>
      </x:c>
      <x:c r="C21" t="n">
        <x:v>742</x:v>
      </x:c>
      <x:c r="D21" t="n">
        <x:v>804</x:v>
      </x:c>
      <x:c r="E21" t="n">
        <x:v>1336</x:v>
      </x:c>
      <x:c r="F21" t="n">
        <x:v>1184</x:v>
      </x:c>
      <x:c r="I21" t="inlineStr">
        <x:is>
          <x:t xml:space="preserve">10.1007/s11434-011-4842-z</x:t>
        </x:is>
      </x:c>
      <x:c r="J21" t="inlineStr">
        <x:is>
          <x:t xml:space="preserve">SRC21</x:t>
        </x:is>
      </x:c>
      <x:c r="K21" t="inlineStr">
        <x:is>
          <x:t xml:space="preserve">VERIFIED_PRIMARY</x:t>
        </x:is>
      </x:c>
      <x:c r="L21" t="inlineStr">
        <x:is>
          <x:t xml:space="preserve">Table 1, p.3906</x:t>
        </x:is>
      </x:c>
      <x:c r="M21" t="inlineStr">
        <x:is>
          <x:t xml:space="preserve">Ni4Zr9Al3|742.0|804.0|1336.0|nan</x:t>
        </x:is>
      </x:c>
      <x:c r="N21" t="n">
        <x:v>1</x:v>
      </x:c>
      <x:c r="O21" t="inlineStr">
        <x:is>
          <x:t xml:space="preserve">DISTINCT_BY_NUMERIC_TUPLE</x:t>
        </x:is>
      </x:c>
      <x:c r="P21" t="b">
        <x:v>1</x:v>
      </x:c>
      <x:c r="Q21" t="inlineStr">
        <x:is>
          <x:t xml:space="preserve">PRIMARY_VERIFIED</x:t>
        </x:is>
      </x:c>
    </x:row>
    <x:row r="22">
      <x:c r="A22" t="inlineStr">
        <x:is>
          <x:t xml:space="preserve">MG-ZNA-021</x:t>
        </x:is>
      </x:c>
      <x:c r="B22" t="inlineStr">
        <x:is>
          <x:t xml:space="preserve">Ni3Zr6Al1</x:t>
        </x:is>
      </x:c>
      <x:c r="C22" t="n">
        <x:v>702</x:v>
      </x:c>
      <x:c r="D22" t="n">
        <x:v>743</x:v>
      </x:c>
      <x:c r="E22" t="n">
        <x:v>1219</x:v>
      </x:c>
      <x:c r="F22" t="n">
        <x:v>1178</x:v>
      </x:c>
      <x:c r="I22" t="inlineStr">
        <x:is>
          <x:t xml:space="preserve">10.1007/s11434-011-4842-z</x:t>
        </x:is>
      </x:c>
      <x:c r="J22" t="inlineStr">
        <x:is>
          <x:t xml:space="preserve">SRC21</x:t>
        </x:is>
      </x:c>
      <x:c r="K22" t="inlineStr">
        <x:is>
          <x:t xml:space="preserve">VERIFIED_PRIMARY</x:t>
        </x:is>
      </x:c>
      <x:c r="L22" t="inlineStr">
        <x:is>
          <x:t xml:space="preserve">Table 1, p.3906</x:t>
        </x:is>
      </x:c>
      <x:c r="M22" t="inlineStr">
        <x:is>
          <x:t xml:space="preserve">Ni3Zr6Al1|702.0|743.0|1219.0|nan</x:t>
        </x:is>
      </x:c>
      <x:c r="N22" t="n">
        <x:v>1</x:v>
      </x:c>
      <x:c r="O22" t="inlineStr">
        <x:is>
          <x:t xml:space="preserve">DISTINCT_BY_NUMERIC_TUPLE</x:t>
        </x:is>
      </x:c>
      <x:c r="P22" t="b">
        <x:v>1</x:v>
      </x:c>
      <x:c r="Q22" t="inlineStr">
        <x:is>
          <x:t xml:space="preserve">PRIMARY_VERIFIED</x:t>
        </x:is>
      </x:c>
    </x:row>
    <x:row r="23">
      <x:c r="A23" t="inlineStr">
        <x:is>
          <x:t xml:space="preserve">MG-ZNA-022</x:t>
        </x:is>
      </x:c>
      <x:c r="B23" t="inlineStr">
        <x:is>
          <x:t xml:space="preserve">Ni3Zr6Al1.5</x:t>
        </x:is>
      </x:c>
      <x:c r="C23" t="n">
        <x:v>720</x:v>
      </x:c>
      <x:c r="D23" t="n">
        <x:v>780</x:v>
      </x:c>
      <x:c r="E23" t="n">
        <x:v>1280</x:v>
      </x:c>
      <x:c r="F23" t="n">
        <x:v>1177</x:v>
      </x:c>
      <x:c r="I23" t="inlineStr">
        <x:is>
          <x:t xml:space="preserve">10.1007/s11434-011-4842-z</x:t>
        </x:is>
      </x:c>
      <x:c r="J23" t="inlineStr">
        <x:is>
          <x:t xml:space="preserve">SRC21</x:t>
        </x:is>
      </x:c>
      <x:c r="K23" t="inlineStr">
        <x:is>
          <x:t xml:space="preserve">VERIFIED_PRIMARY</x:t>
        </x:is>
      </x:c>
      <x:c r="L23" t="inlineStr">
        <x:is>
          <x:t xml:space="preserve">Table 1, p.3906</x:t>
        </x:is>
      </x:c>
      <x:c r="M23" t="inlineStr">
        <x:is>
          <x:t xml:space="preserve">Ni3Zr6Al1.5|720.0|780.0|1280.0|nan</x:t>
        </x:is>
      </x:c>
      <x:c r="N23" t="n">
        <x:v>1</x:v>
      </x:c>
      <x:c r="O23" t="inlineStr">
        <x:is>
          <x:t xml:space="preserve">DISTINCT_BY_NUMERIC_TUPLE</x:t>
        </x:is>
      </x:c>
      <x:c r="P23" t="b">
        <x:v>1</x:v>
      </x:c>
      <x:c r="Q23" t="inlineStr">
        <x:is>
          <x:t xml:space="preserve">PRIMARY_VERIFIED</x:t>
        </x:is>
      </x:c>
    </x:row>
    <x:row r="24">
      <x:c r="A24" t="inlineStr">
        <x:is>
          <x:t xml:space="preserve">MG-ZNA-023</x:t>
        </x:is>
      </x:c>
      <x:c r="B24" t="inlineStr">
        <x:is>
          <x:t xml:space="preserve">Ni3Zr6Al2</x:t>
        </x:is>
      </x:c>
      <x:c r="C24" t="n">
        <x:v>748</x:v>
      </x:c>
      <x:c r="D24" t="n">
        <x:v>800</x:v>
      </x:c>
      <x:c r="E24" t="n">
        <x:v>1252</x:v>
      </x:c>
      <x:c r="F24" t="n">
        <x:v>1186</x:v>
      </x:c>
      <x:c r="I24" t="inlineStr">
        <x:is>
          <x:t xml:space="preserve">10.1007/s11434-011-4842-z</x:t>
        </x:is>
      </x:c>
      <x:c r="J24" t="inlineStr">
        <x:is>
          <x:t xml:space="preserve">SRC21</x:t>
        </x:is>
      </x:c>
      <x:c r="K24" t="inlineStr">
        <x:is>
          <x:t xml:space="preserve">VERIFIED_PRIMARY</x:t>
        </x:is>
      </x:c>
      <x:c r="L24" t="inlineStr">
        <x:is>
          <x:t xml:space="preserve">Table 1, p.3906</x:t>
        </x:is>
      </x:c>
      <x:c r="M24" t="inlineStr">
        <x:is>
          <x:t xml:space="preserve">Ni3Zr6Al2|748.0|800.0|1252.0|nan</x:t>
        </x:is>
      </x:c>
      <x:c r="N24" t="n">
        <x:v>1</x:v>
      </x:c>
      <x:c r="O24" t="inlineStr">
        <x:is>
          <x:t xml:space="preserve">DISTINCT_BY_NUMERIC_TUPLE</x:t>
        </x:is>
      </x:c>
      <x:c r="P24" t="b">
        <x:v>1</x:v>
      </x:c>
      <x:c r="Q24" t="inlineStr">
        <x:is>
          <x:t xml:space="preserve">PRIMARY_VERIFIED</x:t>
        </x:is>
      </x:c>
    </x:row>
    <x:row r="25">
      <x:c r="A25" t="inlineStr">
        <x:is>
          <x:t xml:space="preserve">MG-ZNA-024</x:t>
        </x:is>
      </x:c>
      <x:c r="B25" t="inlineStr">
        <x:is>
          <x:t xml:space="preserve">Ni3Zr6Al3</x:t>
        </x:is>
      </x:c>
      <x:c r="C25" t="n">
        <x:v>659</x:v>
      </x:c>
      <x:c r="D25" t="n">
        <x:v>710</x:v>
      </x:c>
      <x:c r="E25" t="n">
        <x:v>1348</x:v>
      </x:c>
      <x:c r="F25" t="n">
        <x:v>1180</x:v>
      </x:c>
      <x:c r="I25" t="inlineStr">
        <x:is>
          <x:t xml:space="preserve">10.1007/s11434-011-4842-z</x:t>
        </x:is>
      </x:c>
      <x:c r="J25" t="inlineStr">
        <x:is>
          <x:t xml:space="preserve">SRC21</x:t>
        </x:is>
      </x:c>
      <x:c r="K25" t="inlineStr">
        <x:is>
          <x:t xml:space="preserve">VERIFIED_PRIMARY</x:t>
        </x:is>
      </x:c>
      <x:c r="L25" t="inlineStr">
        <x:is>
          <x:t xml:space="preserve">Table 1, p.3906</x:t>
        </x:is>
      </x:c>
      <x:c r="M25" t="inlineStr">
        <x:is>
          <x:t xml:space="preserve">Ni3Zr6Al3|659.0|710.0|1348.0|nan</x:t>
        </x:is>
      </x:c>
      <x:c r="N25" t="n">
        <x:v>1</x:v>
      </x:c>
      <x:c r="O25" t="inlineStr">
        <x:is>
          <x:t xml:space="preserve">DISTINCT_BY_NUMERIC_TUPLE</x:t>
        </x:is>
      </x:c>
      <x:c r="P25" t="b">
        <x:v>1</x:v>
      </x:c>
      <x:c r="Q25" t="inlineStr">
        <x:is>
          <x:t xml:space="preserve">PRIMARY_VERIFIED</x:t>
        </x:is>
      </x:c>
    </x:row>
    <x:row r="26">
      <x:c r="A26" t="inlineStr">
        <x:is>
          <x:t xml:space="preserve">MG-ZNA-025</x:t>
        </x:is>
      </x:c>
      <x:c r="B26" t="inlineStr">
        <x:is>
          <x:t xml:space="preserve">Reference</x:t>
        </x:is>
      </x:c>
      <x:c r="C26" t="n">
        <x:v>710</x:v>
      </x:c>
      <x:c r="D26" t="n">
        <x:v>778</x:v>
      </x:c>
      <x:c r="E26" t="n">
        <x:v>1251</x:v>
      </x:c>
      <x:c r="F26" t="n">
        <x:v>1177</x:v>
      </x:c>
      <x:c r="G26" t="n">
        <x:v>8</x:v>
      </x:c>
      <x:c r="I26" t="inlineStr">
        <x:is>
          <x:t xml:space="preserve">10.1007/s11434-011-4842-z</x:t>
        </x:is>
      </x:c>
      <x:c r="J26" t="inlineStr">
        <x:is>
          <x:t xml:space="preserve">SRC21</x:t>
        </x:is>
      </x:c>
      <x:c r="K26" t="inlineStr">
        <x:is>
          <x:t xml:space="preserve">VERIFIED_PRIMARY</x:t>
        </x:is>
      </x:c>
      <x:c r="L26" t="inlineStr">
        <x:is>
          <x:t xml:space="preserve">Table 1 p.3906 + Fig. critical-size caption</x:t>
        </x:is>
      </x:c>
      <x:c r="M26" t="inlineStr">
        <x:is>
          <x:t xml:space="preserve">Reference|710.0|778.0|1251.0|8.0</x:t>
        </x:is>
      </x:c>
      <x:c r="N26" t="n">
        <x:v>1</x:v>
      </x:c>
      <x:c r="O26" t="inlineStr">
        <x:is>
          <x:t xml:space="preserve">DISTINCT_BY_NUMERIC_TUPLE</x:t>
        </x:is>
      </x:c>
      <x:c r="P26" t="b">
        <x:v>1</x:v>
      </x:c>
      <x:c r="Q26" t="inlineStr">
        <x:is>
          <x:t xml:space="preserve">PRIMARY_VERIFIED</x:t>
        </x:is>
      </x:c>
    </x:row>
    <x:row r="27">
      <x:c r="A27" t="inlineStr">
        <x:is>
          <x:t xml:space="preserve">MG-CZA-001</x:t>
        </x:is>
      </x:c>
      <x:c r="B27" t="inlineStr">
        <x:is>
          <x:t xml:space="preserve">Cu47Zr45Al8</x:t>
        </x:is>
      </x:c>
      <x:c r="C27" t="n">
        <x:v>714</x:v>
      </x:c>
      <x:c r="D27" t="n">
        <x:v>794</x:v>
      </x:c>
      <x:c r="E27" t="n">
        <x:v>1190</x:v>
      </x:c>
      <x:c r="G27" t="n">
        <x:v>15</x:v>
      </x:c>
      <x:c r="I27" t="inlineStr">
        <x:is>
          <x:t xml:space="preserve">10.1590/1980-5373-MR-2019-0078</x:t>
        </x:is>
      </x:c>
      <x:c r="J27" t="inlineStr">
        <x:is>
          <x:t xml:space="preserve">SRC33</x:t>
        </x:is>
      </x:c>
      <x:c r="K27" t="inlineStr">
        <x:is>
          <x:t xml:space="preserve">VERIFIED_PRIMARY</x:t>
        </x:is>
      </x:c>
      <x:c r="L27" t="inlineStr">
        <x:is>
          <x:t xml:space="preserve">Table 1</x:t>
        </x:is>
      </x:c>
      <x:c r="M27" t="inlineStr">
        <x:is>
          <x:t xml:space="preserve">Cu47Zr45Al8|714.0|794.0|1190.0|15.0</x:t>
        </x:is>
      </x:c>
      <x:c r="N27" t="n">
        <x:v>1</x:v>
      </x:c>
      <x:c r="O27" t="inlineStr">
        <x:is>
          <x:t xml:space="preserve">DISTINCT_BY_NUMERIC_TUPLE</x:t>
        </x:is>
      </x:c>
      <x:c r="P27" t="b">
        <x:v>1</x:v>
      </x:c>
      <x:c r="Q27" t="inlineStr">
        <x:is>
          <x:t xml:space="preserve">PRIMARY_VERIFIED</x:t>
        </x:is>
      </x:c>
    </x:row>
    <x:row r="28">
      <x:c r="A28" t="inlineStr">
        <x:is>
          <x:t xml:space="preserve">MG-CZA-002</x:t>
        </x:is>
      </x:c>
      <x:c r="B28" t="inlineStr">
        <x:is>
          <x:t xml:space="preserve">(Cu47Zr45Al8)98.5Y1.5</x:t>
        </x:is>
      </x:c>
      <x:c r="C28" t="n">
        <x:v>698</x:v>
      </x:c>
      <x:c r="D28" t="n">
        <x:v>783</x:v>
      </x:c>
      <x:c r="E28" t="n">
        <x:v>1168</x:v>
      </x:c>
      <x:c r="G28" t="n">
        <x:v>25</x:v>
      </x:c>
      <x:c r="I28" t="inlineStr">
        <x:is>
          <x:t xml:space="preserve">10.1590/1980-5373-MR-2019-0078</x:t>
        </x:is>
      </x:c>
      <x:c r="J28" t="inlineStr">
        <x:is>
          <x:t xml:space="preserve">SRC33</x:t>
        </x:is>
      </x:c>
      <x:c r="K28" t="inlineStr">
        <x:is>
          <x:t xml:space="preserve">VERIFIED_PRIMARY</x:t>
        </x:is>
      </x:c>
      <x:c r="L28" t="inlineStr">
        <x:is>
          <x:t xml:space="preserve">Table 1</x:t>
        </x:is>
      </x:c>
      <x:c r="M28" t="inlineStr">
        <x:is>
          <x:t xml:space="preserve">(Cu47Zr45Al8)98.5Y1.5|698.0|783.0|1168.0|25.0</x:t>
        </x:is>
      </x:c>
      <x:c r="N28" t="n">
        <x:v>1</x:v>
      </x:c>
      <x:c r="O28" t="inlineStr">
        <x:is>
          <x:t xml:space="preserve">DISTINCT_BY_NUMERIC_TUPLE</x:t>
        </x:is>
      </x:c>
      <x:c r="P28" t="b">
        <x:v>1</x:v>
      </x:c>
      <x:c r="Q28" t="inlineStr">
        <x:is>
          <x:t xml:space="preserve">PRIMARY_VERIFIED</x:t>
        </x:is>
      </x:c>
    </x:row>
    <x:row r="29">
      <x:c r="A29" t="inlineStr">
        <x:is>
          <x:t xml:space="preserve">MG-CZA-003</x:t>
        </x:is>
      </x:c>
      <x:c r="B29" t="inlineStr">
        <x:is>
          <x:t xml:space="preserve">(Cu47Zr45Al8)99Nb</x:t>
        </x:is>
      </x:c>
      <x:c r="C29" t="n">
        <x:v>717</x:v>
      </x:c>
      <x:c r="D29" t="n">
        <x:v>790</x:v>
      </x:c>
      <x:c r="E29" t="n">
        <x:v>1185</x:v>
      </x:c>
      <x:c r="G29" t="n">
        <x:v>12</x:v>
      </x:c>
      <x:c r="I29" t="inlineStr">
        <x:is>
          <x:t xml:space="preserve">10.1590/1980-5373-MR-2019-0078</x:t>
        </x:is>
      </x:c>
      <x:c r="J29" t="inlineStr">
        <x:is>
          <x:t xml:space="preserve">SRC33</x:t>
        </x:is>
      </x:c>
      <x:c r="K29" t="inlineStr">
        <x:is>
          <x:t xml:space="preserve">VERIFIED_PRIMARY</x:t>
        </x:is>
      </x:c>
      <x:c r="L29" t="inlineStr">
        <x:is>
          <x:t xml:space="preserve">Table 1</x:t>
        </x:is>
      </x:c>
      <x:c r="M29" t="inlineStr">
        <x:is>
          <x:t xml:space="preserve">(Cu47Zr45Al8)99Nb|717.0|790.0|1185.0|12.0</x:t>
        </x:is>
      </x:c>
      <x:c r="N29" t="n">
        <x:v>1</x:v>
      </x:c>
      <x:c r="O29" t="inlineStr">
        <x:is>
          <x:t xml:space="preserve">DISTINCT_BY_NUMERIC_TUPLE</x:t>
        </x:is>
      </x:c>
      <x:c r="P29" t="b">
        <x:v>1</x:v>
      </x:c>
      <x:c r="Q29" t="inlineStr">
        <x:is>
          <x:t xml:space="preserve">PRIMARY_VERIFIED</x:t>
        </x:is>
      </x:c>
    </x:row>
    <x:row r="30">
      <x:c r="A30" t="inlineStr">
        <x:is>
          <x:t xml:space="preserve">MG-CZA-004</x:t>
        </x:is>
      </x:c>
      <x:c r="B30" t="inlineStr">
        <x:is>
          <x:t xml:space="preserve">(Cu47Zr45Al8)97.5Y1.5Nb</x:t>
        </x:is>
      </x:c>
      <x:c r="C30" t="n">
        <x:v>710</x:v>
      </x:c>
      <x:c r="D30" t="n">
        <x:v>793</x:v>
      </x:c>
      <x:c r="E30" t="n">
        <x:v>1161</x:v>
      </x:c>
      <x:c r="G30" t="n">
        <x:v>18</x:v>
      </x:c>
      <x:c r="I30" t="inlineStr">
        <x:is>
          <x:t xml:space="preserve">10.1590/1980-5373-MR-2019-0078</x:t>
        </x:is>
      </x:c>
      <x:c r="J30" t="inlineStr">
        <x:is>
          <x:t xml:space="preserve">SRC33</x:t>
        </x:is>
      </x:c>
      <x:c r="K30" t="inlineStr">
        <x:is>
          <x:t xml:space="preserve">VERIFIED_PRIMARY</x:t>
        </x:is>
      </x:c>
      <x:c r="L30" t="inlineStr">
        <x:is>
          <x:t xml:space="preserve">Table 1</x:t>
        </x:is>
      </x:c>
      <x:c r="M30" t="inlineStr">
        <x:is>
          <x:t xml:space="preserve">(Cu47Zr45Al8)97.5Y1.5Nb|710.0|793.0|1161.0|18.0</x:t>
        </x:is>
      </x:c>
      <x:c r="N30" t="n">
        <x:v>1</x:v>
      </x:c>
      <x:c r="O30" t="inlineStr">
        <x:is>
          <x:t xml:space="preserve">DISTINCT_BY_NUMERIC_TUPLE</x:t>
        </x:is>
      </x:c>
      <x:c r="P30" t="b">
        <x:v>1</x:v>
      </x:c>
      <x:c r="Q30" t="inlineStr">
        <x:is>
          <x:t xml:space="preserve">PRIMARY_VERIFIED</x:t>
        </x:is>
      </x:c>
    </x:row>
    <x:row r="31">
      <x:c r="A31" t="inlineStr">
        <x:is>
          <x:t xml:space="preserve">MG-MIX-001</x:t>
        </x:is>
      </x:c>
      <x:c r="B31" t="inlineStr">
        <x:is>
          <x:t xml:space="preserve">Zr48Cu43Al7Ag2</x:t>
        </x:is>
      </x:c>
      <x:c r="C31" t="n">
        <x:v>700</x:v>
      </x:c>
      <x:c r="D31" t="n">
        <x:v>761</x:v>
      </x:c>
      <x:c r="E31" t="n">
        <x:v>1152</x:v>
      </x:c>
      <x:c r="G31" t="n">
        <x:v>12</x:v>
      </x:c>
      <x:c r="I31" t="inlineStr">
        <x:is>
          <x:t xml:space="preserve">10.1016/j.jallcom.2008.07.087</x:t>
        </x:is>
      </x:c>
      <x:c r="J31" t="inlineStr">
        <x:is>
          <x:t xml:space="preserve">SRC30</x:t>
        </x:is>
      </x:c>
      <x:c r="K31" t="inlineStr">
        <x:is>
          <x:t xml:space="preserve">VERIFIED_COMPILATION</x:t>
        </x:is>
      </x:c>
      <x:c r="L31" t="inlineStr">
        <x:is>
          <x:t xml:space="preserve">Table 2</x:t>
        </x:is>
      </x:c>
      <x:c r="M31" t="inlineStr">
        <x:is>
          <x:t xml:space="preserve">Zr48Cu43Al7Ag2|700.0|761.0|1152.0|12.0</x:t>
        </x:is>
      </x:c>
      <x:c r="N31" t="n">
        <x:v>1</x:v>
      </x:c>
      <x:c r="O31" t="inlineStr">
        <x:is>
          <x:t xml:space="preserve">DISTINCT_BY_NUMERIC_TUPLE</x:t>
        </x:is>
      </x:c>
      <x:c r="P31" t="b">
        <x:v>0</x:v>
      </x:c>
      <x:c r="Q31" t="inlineStr">
        <x:is>
          <x:t xml:space="preserve">SECONDARY_NOT_PRIMARY</x:t>
        </x:is>
      </x:c>
    </x:row>
    <x:row r="32">
      <x:c r="A32" t="inlineStr">
        <x:is>
          <x:t xml:space="preserve">MG-MIX-002</x:t>
        </x:is>
      </x:c>
      <x:c r="B32" t="inlineStr">
        <x:is>
          <x:t xml:space="preserve">Zr48Cu42Al7Ag3</x:t>
        </x:is>
      </x:c>
      <x:c r="C32" t="n">
        <x:v>700</x:v>
      </x:c>
      <x:c r="D32" t="n">
        <x:v>763</x:v>
      </x:c>
      <x:c r="E32" t="n">
        <x:v>1135</x:v>
      </x:c>
      <x:c r="G32" t="n">
        <x:v>10</x:v>
      </x:c>
      <x:c r="I32" t="inlineStr">
        <x:is>
          <x:t xml:space="preserve">10.1016/j.jallcom.2008.07.087</x:t>
        </x:is>
      </x:c>
      <x:c r="J32" t="inlineStr">
        <x:is>
          <x:t xml:space="preserve">SRC30</x:t>
        </x:is>
      </x:c>
      <x:c r="K32" t="inlineStr">
        <x:is>
          <x:t xml:space="preserve">VERIFIED_COMPILATION</x:t>
        </x:is>
      </x:c>
      <x:c r="L32" t="inlineStr">
        <x:is>
          <x:t xml:space="preserve">Table 2</x:t>
        </x:is>
      </x:c>
      <x:c r="M32" t="inlineStr">
        <x:is>
          <x:t xml:space="preserve">Zr48Cu42Al7Ag3|700.0|763.0|1135.0|10.0</x:t>
        </x:is>
      </x:c>
      <x:c r="N32" t="n">
        <x:v>1</x:v>
      </x:c>
      <x:c r="O32" t="inlineStr">
        <x:is>
          <x:t xml:space="preserve">DISTINCT_BY_NUMERIC_TUPLE</x:t>
        </x:is>
      </x:c>
      <x:c r="P32" t="b">
        <x:v>0</x:v>
      </x:c>
      <x:c r="Q32" t="inlineStr">
        <x:is>
          <x:t xml:space="preserve">SECONDARY_NOT_PRIMARY</x:t>
        </x:is>
      </x:c>
    </x:row>
    <x:row r="33">
      <x:c r="A33" t="inlineStr">
        <x:is>
          <x:t xml:space="preserve">MG-MIX-003</x:t>
        </x:is>
      </x:c>
      <x:c r="B33" t="inlineStr">
        <x:is>
          <x:t xml:space="preserve">Zr48Cu40Al7Ag5</x:t>
        </x:is>
      </x:c>
      <x:c r="C33" t="n">
        <x:v>699</x:v>
      </x:c>
      <x:c r="D33" t="n">
        <x:v>769</x:v>
      </x:c>
      <x:c r="E33" t="n">
        <x:v>1121</x:v>
      </x:c>
      <x:c r="G33" t="n">
        <x:v>10</x:v>
      </x:c>
      <x:c r="I33" t="inlineStr">
        <x:is>
          <x:t xml:space="preserve">10.1016/j.jallcom.2008.07.087</x:t>
        </x:is>
      </x:c>
      <x:c r="J33" t="inlineStr">
        <x:is>
          <x:t xml:space="preserve">SRC30</x:t>
        </x:is>
      </x:c>
      <x:c r="K33" t="inlineStr">
        <x:is>
          <x:t xml:space="preserve">VERIFIED_COMPILATION</x:t>
        </x:is>
      </x:c>
      <x:c r="L33" t="inlineStr">
        <x:is>
          <x:t xml:space="preserve">Table 2</x:t>
        </x:is>
      </x:c>
      <x:c r="M33" t="inlineStr">
        <x:is>
          <x:t xml:space="preserve">Zr48Cu40Al7Ag5|699.0|769.0|1121.0|10.0</x:t>
        </x:is>
      </x:c>
      <x:c r="N33" t="n">
        <x:v>1</x:v>
      </x:c>
      <x:c r="O33" t="inlineStr">
        <x:is>
          <x:t xml:space="preserve">DISTINCT_BY_NUMERIC_TUPLE</x:t>
        </x:is>
      </x:c>
      <x:c r="P33" t="b">
        <x:v>0</x:v>
      </x:c>
      <x:c r="Q33" t="inlineStr">
        <x:is>
          <x:t xml:space="preserve">SECONDARY_NOT_PRIMARY</x:t>
        </x:is>
      </x:c>
    </x:row>
    <x:row r="34">
      <x:c r="A34" t="inlineStr">
        <x:is>
          <x:t xml:space="preserve">MG-MIX-004</x:t>
        </x:is>
      </x:c>
      <x:c r="B34" t="inlineStr">
        <x:is>
          <x:t xml:space="preserve">Zr48Cu37Al7Ag8</x:t>
        </x:is>
      </x:c>
      <x:c r="C34" t="n">
        <x:v>698</x:v>
      </x:c>
      <x:c r="D34" t="n">
        <x:v>765</x:v>
      </x:c>
      <x:c r="E34" t="n">
        <x:v>1125</x:v>
      </x:c>
      <x:c r="G34" t="n">
        <x:v>10</x:v>
      </x:c>
      <x:c r="I34" t="inlineStr">
        <x:is>
          <x:t xml:space="preserve">10.1016/j.jallcom.2008.07.087</x:t>
        </x:is>
      </x:c>
      <x:c r="J34" t="inlineStr">
        <x:is>
          <x:t xml:space="preserve">SRC30</x:t>
        </x:is>
      </x:c>
      <x:c r="K34" t="inlineStr">
        <x:is>
          <x:t xml:space="preserve">VERIFIED_COMPILATION</x:t>
        </x:is>
      </x:c>
      <x:c r="L34" t="inlineStr">
        <x:is>
          <x:t xml:space="preserve">Table 2</x:t>
        </x:is>
      </x:c>
      <x:c r="M34" t="inlineStr">
        <x:is>
          <x:t xml:space="preserve">Zr48Cu37Al7Ag8|698.0|765.0|1125.0|10.0</x:t>
        </x:is>
      </x:c>
      <x:c r="N34" t="n">
        <x:v>1</x:v>
      </x:c>
      <x:c r="O34" t="inlineStr">
        <x:is>
          <x:t xml:space="preserve">DISTINCT_BY_NUMERIC_TUPLE</x:t>
        </x:is>
      </x:c>
      <x:c r="P34" t="b">
        <x:v>0</x:v>
      </x:c>
      <x:c r="Q34" t="inlineStr">
        <x:is>
          <x:t xml:space="preserve">SECONDARY_NOT_PRIMARY</x:t>
        </x:is>
      </x:c>
    </x:row>
    <x:row r="35">
      <x:c r="A35" t="inlineStr">
        <x:is>
          <x:t xml:space="preserve">MG-MIX-005</x:t>
        </x:is>
      </x:c>
      <x:c r="B35" t="inlineStr">
        <x:is>
          <x:t xml:space="preserve">Zr48Cu36Ag8Al8</x:t>
        </x:is>
      </x:c>
      <x:c r="C35" t="n">
        <x:v>690</x:v>
      </x:c>
      <x:c r="D35" t="n">
        <x:v>791</x:v>
      </x:c>
      <x:c r="E35" t="n">
        <x:v>1143</x:v>
      </x:c>
      <x:c r="G35" t="n">
        <x:v>25</x:v>
      </x:c>
      <x:c r="I35" t="inlineStr">
        <x:is>
          <x:t xml:space="preserve">10.1016/j.jallcom.2008.07.087</x:t>
        </x:is>
      </x:c>
      <x:c r="J35" t="inlineStr">
        <x:is>
          <x:t xml:space="preserve">SRC30</x:t>
        </x:is>
      </x:c>
      <x:c r="K35" t="inlineStr">
        <x:is>
          <x:t xml:space="preserve">VERIFIED_COMPILATION</x:t>
        </x:is>
      </x:c>
      <x:c r="L35" t="inlineStr">
        <x:is>
          <x:t xml:space="preserve">Table 2</x:t>
        </x:is>
      </x:c>
      <x:c r="M35" t="inlineStr">
        <x:is>
          <x:t xml:space="preserve">Zr48Cu36Ag8Al8|690.0|791.0|1143.0|25.0</x:t>
        </x:is>
      </x:c>
      <x:c r="N35" t="n">
        <x:v>1</x:v>
      </x:c>
      <x:c r="O35" t="inlineStr">
        <x:is>
          <x:t xml:space="preserve">DISTINCT_BY_NUMERIC_TUPLE</x:t>
        </x:is>
      </x:c>
      <x:c r="P35" t="b">
        <x:v>0</x:v>
      </x:c>
      <x:c r="Q35" t="inlineStr">
        <x:is>
          <x:t xml:space="preserve">SECONDARY_NOT_PRIMARY</x:t>
        </x:is>
      </x:c>
    </x:row>
    <x:row r="36">
      <x:c r="A36" t="inlineStr">
        <x:is>
          <x:t xml:space="preserve">MG-MIX-006</x:t>
        </x:is>
      </x:c>
      <x:c r="B36" t="inlineStr">
        <x:is>
          <x:t xml:space="preserve">Zr48Cu34Pd2Ag8Al8</x:t>
        </x:is>
      </x:c>
      <x:c r="C36" t="n">
        <x:v>699</x:v>
      </x:c>
      <x:c r="D36" t="n">
        <x:v>794</x:v>
      </x:c>
      <x:c r="E36" t="n">
        <x:v>1140</x:v>
      </x:c>
      <x:c r="G36" t="n">
        <x:v>30</x:v>
      </x:c>
      <x:c r="I36" t="inlineStr">
        <x:is>
          <x:t xml:space="preserve">10.1016/j.jallcom.2008.07.087</x:t>
        </x:is>
      </x:c>
      <x:c r="J36" t="inlineStr">
        <x:is>
          <x:t xml:space="preserve">SRC30</x:t>
        </x:is>
      </x:c>
      <x:c r="K36" t="inlineStr">
        <x:is>
          <x:t xml:space="preserve">VERIFIED_COMPILATION</x:t>
        </x:is>
      </x:c>
      <x:c r="L36" t="inlineStr">
        <x:is>
          <x:t xml:space="preserve">Table 2</x:t>
        </x:is>
      </x:c>
      <x:c r="M36" t="inlineStr">
        <x:is>
          <x:t xml:space="preserve">Zr48Cu34Pd2Ag8Al8|699.0|794.0|1140.0|30.0</x:t>
        </x:is>
      </x:c>
      <x:c r="N36" t="n">
        <x:v>1</x:v>
      </x:c>
      <x:c r="O36" t="inlineStr">
        <x:is>
          <x:t xml:space="preserve">DISTINCT_BY_NUMERIC_TUPLE</x:t>
        </x:is>
      </x:c>
      <x:c r="P36" t="b">
        <x:v>0</x:v>
      </x:c>
      <x:c r="Q36" t="inlineStr">
        <x:is>
          <x:t xml:space="preserve">SECONDARY_NOT_PRIMARY</x:t>
        </x:is>
      </x:c>
    </x:row>
    <x:row r="37">
      <x:c r="A37" t="inlineStr">
        <x:is>
          <x:t xml:space="preserve">MG-MIX-007</x:t>
        </x:is>
      </x:c>
      <x:c r="B37" t="inlineStr">
        <x:is>
          <x:t xml:space="preserve">Zr50Cu48Ag2</x:t>
        </x:is>
      </x:c>
      <x:c r="C37" t="n">
        <x:v>668</x:v>
      </x:c>
      <x:c r="D37" t="n">
        <x:v>719</x:v>
      </x:c>
      <x:c r="E37" t="n">
        <x:v>1192</x:v>
      </x:c>
      <x:c r="G37" t="n">
        <x:v>2</x:v>
      </x:c>
      <x:c r="I37" t="inlineStr">
        <x:is>
          <x:t xml:space="preserve">10.1016/j.jallcom.2008.07.087</x:t>
        </x:is>
      </x:c>
      <x:c r="J37" t="inlineStr">
        <x:is>
          <x:t xml:space="preserve">SRC30</x:t>
        </x:is>
      </x:c>
      <x:c r="K37" t="inlineStr">
        <x:is>
          <x:t xml:space="preserve">VERIFIED_COMPILATION</x:t>
        </x:is>
      </x:c>
      <x:c r="L37" t="inlineStr">
        <x:is>
          <x:t xml:space="preserve">Table 2</x:t>
        </x:is>
      </x:c>
      <x:c r="M37" t="inlineStr">
        <x:is>
          <x:t xml:space="preserve">Zr50Cu48Ag2|668.0|719.0|1192.0|2.0</x:t>
        </x:is>
      </x:c>
      <x:c r="N37" t="n">
        <x:v>1</x:v>
      </x:c>
      <x:c r="O37" t="inlineStr">
        <x:is>
          <x:t xml:space="preserve">DISTINCT_BY_NUMERIC_TUPLE</x:t>
        </x:is>
      </x:c>
      <x:c r="P37" t="b">
        <x:v>0</x:v>
      </x:c>
      <x:c r="Q37" t="inlineStr">
        <x:is>
          <x:t xml:space="preserve">SECONDARY_NOT_PRIMARY</x:t>
        </x:is>
      </x:c>
    </x:row>
    <x:row r="38">
      <x:c r="A38" t="inlineStr">
        <x:is>
          <x:t xml:space="preserve">MG-MIX-008</x:t>
        </x:is>
      </x:c>
      <x:c r="B38" t="inlineStr">
        <x:is>
          <x:t xml:space="preserve">Zr50Cu45Ag5</x:t>
        </x:is>
      </x:c>
      <x:c r="C38" t="n">
        <x:v>669</x:v>
      </x:c>
      <x:c r="D38" t="n">
        <x:v>728</x:v>
      </x:c>
      <x:c r="E38" t="n">
        <x:v>1188</x:v>
      </x:c>
      <x:c r="G38" t="n">
        <x:v>4</x:v>
      </x:c>
      <x:c r="I38" t="inlineStr">
        <x:is>
          <x:t xml:space="preserve">10.1016/j.jallcom.2008.07.087</x:t>
        </x:is>
      </x:c>
      <x:c r="J38" t="inlineStr">
        <x:is>
          <x:t xml:space="preserve">SRC30</x:t>
        </x:is>
      </x:c>
      <x:c r="K38" t="inlineStr">
        <x:is>
          <x:t xml:space="preserve">VERIFIED_COMPILATION</x:t>
        </x:is>
      </x:c>
      <x:c r="L38" t="inlineStr">
        <x:is>
          <x:t xml:space="preserve">Table 2</x:t>
        </x:is>
      </x:c>
      <x:c r="M38" t="inlineStr">
        <x:is>
          <x:t xml:space="preserve">Zr50Cu45Ag5|669.0|728.0|1188.0|4.0</x:t>
        </x:is>
      </x:c>
      <x:c r="N38" t="n">
        <x:v>1</x:v>
      </x:c>
      <x:c r="O38" t="inlineStr">
        <x:is>
          <x:t xml:space="preserve">DISTINCT_BY_NUMERIC_TUPLE</x:t>
        </x:is>
      </x:c>
      <x:c r="P38" t="b">
        <x:v>0</x:v>
      </x:c>
      <x:c r="Q38" t="inlineStr">
        <x:is>
          <x:t xml:space="preserve">SECONDARY_NOT_PRIMARY</x:t>
        </x:is>
      </x:c>
    </x:row>
    <x:row r="39">
      <x:c r="A39" t="inlineStr">
        <x:is>
          <x:t xml:space="preserve">MG-MIX-009</x:t>
        </x:is>
      </x:c>
      <x:c r="B39" t="inlineStr">
        <x:is>
          <x:t xml:space="preserve">Zr50Cu43Ag7</x:t>
        </x:is>
      </x:c>
      <x:c r="C39" t="n">
        <x:v>669</x:v>
      </x:c>
      <x:c r="D39" t="n">
        <x:v>727</x:v>
      </x:c>
      <x:c r="E39" t="n">
        <x:v>1171</x:v>
      </x:c>
      <x:c r="G39" t="n">
        <x:v>4</x:v>
      </x:c>
      <x:c r="I39" t="inlineStr">
        <x:is>
          <x:t xml:space="preserve">10.1016/j.jallcom.2008.07.087</x:t>
        </x:is>
      </x:c>
      <x:c r="J39" t="inlineStr">
        <x:is>
          <x:t xml:space="preserve">SRC30</x:t>
        </x:is>
      </x:c>
      <x:c r="K39" t="inlineStr">
        <x:is>
          <x:t xml:space="preserve">VERIFIED_COMPILATION</x:t>
        </x:is>
      </x:c>
      <x:c r="L39" t="inlineStr">
        <x:is>
          <x:t xml:space="preserve">Table 2</x:t>
        </x:is>
      </x:c>
      <x:c r="M39" t="inlineStr">
        <x:is>
          <x:t xml:space="preserve">Zr50Cu43Ag7|669.0|727.0|1171.0|4.0</x:t>
        </x:is>
      </x:c>
      <x:c r="N39" t="n">
        <x:v>1</x:v>
      </x:c>
      <x:c r="O39" t="inlineStr">
        <x:is>
          <x:t xml:space="preserve">DISTINCT_BY_NUMERIC_TUPLE</x:t>
        </x:is>
      </x:c>
      <x:c r="P39" t="b">
        <x:v>0</x:v>
      </x:c>
      <x:c r="Q39" t="inlineStr">
        <x:is>
          <x:t xml:space="preserve">SECONDARY_NOT_PRIMARY</x:t>
        </x:is>
      </x:c>
    </x:row>
    <x:row r="40">
      <x:c r="A40" t="inlineStr">
        <x:is>
          <x:t xml:space="preserve">MG-MIX-010</x:t>
        </x:is>
      </x:c>
      <x:c r="B40" t="inlineStr">
        <x:is>
          <x:t xml:space="preserve">Zr50Cu40Ag10</x:t>
        </x:is>
      </x:c>
      <x:c r="C40" t="n">
        <x:v>667</x:v>
      </x:c>
      <x:c r="D40" t="n">
        <x:v>733</x:v>
      </x:c>
      <x:c r="E40" t="n">
        <x:v>1177</x:v>
      </x:c>
      <x:c r="G40" t="n">
        <x:v>5</x:v>
      </x:c>
      <x:c r="I40" t="inlineStr">
        <x:is>
          <x:t xml:space="preserve">10.1016/j.jallcom.2008.07.087</x:t>
        </x:is>
      </x:c>
      <x:c r="J40" t="inlineStr">
        <x:is>
          <x:t xml:space="preserve">SRC30</x:t>
        </x:is>
      </x:c>
      <x:c r="K40" t="inlineStr">
        <x:is>
          <x:t xml:space="preserve">VERIFIED_COMPILATION</x:t>
        </x:is>
      </x:c>
      <x:c r="L40" t="inlineStr">
        <x:is>
          <x:t xml:space="preserve">Table 2</x:t>
        </x:is>
      </x:c>
      <x:c r="M40" t="inlineStr">
        <x:is>
          <x:t xml:space="preserve">Zr50Cu40Ag10|667.0|733.0|1177.0|5.0</x:t>
        </x:is>
      </x:c>
      <x:c r="N40" t="n">
        <x:v>1</x:v>
      </x:c>
      <x:c r="O40" t="inlineStr">
        <x:is>
          <x:t xml:space="preserve">DISTINCT_BY_NUMERIC_TUPLE</x:t>
        </x:is>
      </x:c>
      <x:c r="P40" t="b">
        <x:v>0</x:v>
      </x:c>
      <x:c r="Q40" t="inlineStr">
        <x:is>
          <x:t xml:space="preserve">SECONDARY_NOT_PRIMARY</x:t>
        </x:is>
      </x:c>
    </x:row>
    <x:row r="41">
      <x:c r="A41" t="inlineStr">
        <x:is>
          <x:t xml:space="preserve">MG-MIX-011</x:t>
        </x:is>
      </x:c>
      <x:c r="B41" t="inlineStr">
        <x:is>
          <x:t xml:space="preserve">Zr50Cu38Ag12</x:t>
        </x:is>
      </x:c>
      <x:c r="C41" t="n">
        <x:v>663</x:v>
      </x:c>
      <x:c r="D41" t="n">
        <x:v>734</x:v>
      </x:c>
      <x:c r="E41" t="n">
        <x:v>1187</x:v>
      </x:c>
      <x:c r="G41" t="n">
        <x:v>4</x:v>
      </x:c>
      <x:c r="I41" t="inlineStr">
        <x:is>
          <x:t xml:space="preserve">10.1016/j.jallcom.2008.07.087</x:t>
        </x:is>
      </x:c>
      <x:c r="J41" t="inlineStr">
        <x:is>
          <x:t xml:space="preserve">SRC30</x:t>
        </x:is>
      </x:c>
      <x:c r="K41" t="inlineStr">
        <x:is>
          <x:t xml:space="preserve">VERIFIED_COMPILATION</x:t>
        </x:is>
      </x:c>
      <x:c r="L41" t="inlineStr">
        <x:is>
          <x:t xml:space="preserve">Table 2</x:t>
        </x:is>
      </x:c>
      <x:c r="M41" t="inlineStr">
        <x:is>
          <x:t xml:space="preserve">Zr50Cu38Ag12|663.0|734.0|1187.0|4.0</x:t>
        </x:is>
      </x:c>
      <x:c r="N41" t="n">
        <x:v>1</x:v>
      </x:c>
      <x:c r="O41" t="inlineStr">
        <x:is>
          <x:t xml:space="preserve">DISTINCT_BY_NUMERIC_TUPLE</x:t>
        </x:is>
      </x:c>
      <x:c r="P41" t="b">
        <x:v>0</x:v>
      </x:c>
      <x:c r="Q41" t="inlineStr">
        <x:is>
          <x:t xml:space="preserve">SECONDARY_NOT_PRIMARY</x:t>
        </x:is>
      </x:c>
    </x:row>
    <x:row r="42">
      <x:c r="A42" t="inlineStr">
        <x:is>
          <x:t xml:space="preserve">MG-MIX-012</x:t>
        </x:is>
      </x:c>
      <x:c r="B42" t="inlineStr">
        <x:is>
          <x:t xml:space="preserve">(Fe0.75B0.2Si0.05)96Nb4</x:t>
        </x:is>
      </x:c>
      <x:c r="C42" t="n">
        <x:v>835</x:v>
      </x:c>
      <x:c r="D42" t="n">
        <x:v>880</x:v>
      </x:c>
      <x:c r="E42" t="n">
        <x:v>1475</x:v>
      </x:c>
      <x:c r="G42" t="n">
        <x:v>1.5</x:v>
      </x:c>
      <x:c r="I42" t="inlineStr">
        <x:is>
          <x:t xml:space="preserve">10.1016/j.jallcom.2008.07.087</x:t>
        </x:is>
      </x:c>
      <x:c r="J42" t="inlineStr">
        <x:is>
          <x:t xml:space="preserve">SRC30</x:t>
        </x:is>
      </x:c>
      <x:c r="K42" t="inlineStr">
        <x:is>
          <x:t xml:space="preserve">VERIFIED_COMPILATION</x:t>
        </x:is>
      </x:c>
      <x:c r="L42" t="inlineStr">
        <x:is>
          <x:t xml:space="preserve">Table 2</x:t>
        </x:is>
      </x:c>
      <x:c r="M42" t="inlineStr">
        <x:is>
          <x:t xml:space="preserve">(Fe0.75B0.2Si0.05)96Nb4|835.0|880.0|1475.0|1.5</x:t>
        </x:is>
      </x:c>
      <x:c r="N42" t="n">
        <x:v>1</x:v>
      </x:c>
      <x:c r="O42" t="inlineStr">
        <x:is>
          <x:t xml:space="preserve">DISTINCT_BY_NUMERIC_TUPLE</x:t>
        </x:is>
      </x:c>
      <x:c r="P42" t="b">
        <x:v>0</x:v>
      </x:c>
      <x:c r="Q42" t="inlineStr">
        <x:is>
          <x:t xml:space="preserve">SECONDARY_NOT_PRIMARY</x:t>
        </x:is>
      </x:c>
    </x:row>
    <x:row r="43">
      <x:c r="A43" t="inlineStr">
        <x:is>
          <x:t xml:space="preserve">MG-MIX-013</x:t>
        </x:is>
      </x:c>
      <x:c r="B43" t="inlineStr">
        <x:is>
          <x:t xml:space="preserve">Y56Al24Co20</x:t>
        </x:is>
      </x:c>
      <x:c r="C43" t="n">
        <x:v>636</x:v>
      </x:c>
      <x:c r="D43" t="n">
        <x:v>690</x:v>
      </x:c>
      <x:c r="E43" t="n">
        <x:v>1085</x:v>
      </x:c>
      <x:c r="G43" t="n">
        <x:v>2</x:v>
      </x:c>
      <x:c r="I43" t="inlineStr">
        <x:is>
          <x:t xml:space="preserve">10.1016/j.msea.2006.06.053</x:t>
        </x:is>
      </x:c>
      <x:c r="J43" t="inlineStr">
        <x:is>
          <x:t xml:space="preserve">SRC34</x:t>
        </x:is>
      </x:c>
      <x:c r="K43" t="inlineStr">
        <x:is>
          <x:t xml:space="preserve">VERIFIED_COMPILATION</x:t>
        </x:is>
      </x:c>
      <x:c r="L43" t="inlineStr">
        <x:is>
          <x:t xml:space="preserve">Table 1</x:t>
        </x:is>
      </x:c>
      <x:c r="M43" t="inlineStr">
        <x:is>
          <x:t xml:space="preserve">Y56Al24Co20|636.0|690.0|1085.0|2.0</x:t>
        </x:is>
      </x:c>
      <x:c r="N43" t="n">
        <x:v>1</x:v>
      </x:c>
      <x:c r="O43" t="inlineStr">
        <x:is>
          <x:t xml:space="preserve">DISTINCT_BY_NUMERIC_TUPLE</x:t>
        </x:is>
      </x:c>
      <x:c r="P43" t="b">
        <x:v>0</x:v>
      </x:c>
      <x:c r="Q43" t="inlineStr">
        <x:is>
          <x:t xml:space="preserve">SECONDARY_NOT_PRIMARY</x:t>
        </x:is>
      </x:c>
    </x:row>
    <x:row r="44">
      <x:c r="A44" t="inlineStr">
        <x:is>
          <x:t xml:space="preserve">MG-MIX-014</x:t>
        </x:is>
      </x:c>
      <x:c r="B44" t="inlineStr">
        <x:is>
          <x:t xml:space="preserve">Y36Sc20Al24Co20</x:t>
        </x:is>
      </x:c>
      <x:c r="C44" t="n">
        <x:v>645</x:v>
      </x:c>
      <x:c r="D44" t="n">
        <x:v>760</x:v>
      </x:c>
      <x:c r="E44" t="n">
        <x:v>1034</x:v>
      </x:c>
      <x:c r="G44" t="n">
        <x:v>25</x:v>
      </x:c>
      <x:c r="I44" t="inlineStr">
        <x:is>
          <x:t xml:space="preserve">10.1016/j.msea.2006.06.053</x:t>
        </x:is>
      </x:c>
      <x:c r="J44" t="inlineStr">
        <x:is>
          <x:t xml:space="preserve">SRC34</x:t>
        </x:is>
      </x:c>
      <x:c r="K44" t="inlineStr">
        <x:is>
          <x:t xml:space="preserve">VERIFIED_COMPILATION</x:t>
        </x:is>
      </x:c>
      <x:c r="L44" t="inlineStr">
        <x:is>
          <x:t xml:space="preserve">Table 1</x:t>
        </x:is>
      </x:c>
      <x:c r="M44" t="inlineStr">
        <x:is>
          <x:t xml:space="preserve">Y36Sc20Al24Co20|645.0|760.0|1034.0|25.0</x:t>
        </x:is>
      </x:c>
      <x:c r="N44" t="n">
        <x:v>2</x:v>
      </x:c>
      <x:c r="O44" t="inlineStr">
        <x:is>
          <x:t xml:space="preserve">POTENTIAL_EXACT_DUPLICATE</x:t>
        </x:is>
      </x:c>
      <x:c r="P44" t="b">
        <x:v>0</x:v>
      </x:c>
      <x:c r="Q44" t="inlineStr">
        <x:is>
          <x:t xml:space="preserve">SECONDARY_NOT_PRIMARY</x:t>
        </x:is>
      </x:c>
    </x:row>
    <x:row r="45">
      <x:c r="A45" t="inlineStr">
        <x:is>
          <x:t xml:space="preserve">MG-MIX-015</x:t>
        </x:is>
      </x:c>
      <x:c r="B45" t="inlineStr">
        <x:is>
          <x:t xml:space="preserve">Y36Sc20Al24Co10Ni10</x:t>
        </x:is>
      </x:c>
      <x:c r="C45" t="n">
        <x:v>645</x:v>
      </x:c>
      <x:c r="D45" t="n">
        <x:v>731</x:v>
      </x:c>
      <x:c r="E45" t="n">
        <x:v>1010</x:v>
      </x:c>
      <x:c r="G45" t="n">
        <x:v>25</x:v>
      </x:c>
      <x:c r="I45" t="inlineStr">
        <x:is>
          <x:t xml:space="preserve">10.1016/j.msea.2006.06.053</x:t>
        </x:is>
      </x:c>
      <x:c r="J45" t="inlineStr">
        <x:is>
          <x:t xml:space="preserve">SRC34</x:t>
        </x:is>
      </x:c>
      <x:c r="K45" t="inlineStr">
        <x:is>
          <x:t xml:space="preserve">VERIFIED_COMPILATION</x:t>
        </x:is>
      </x:c>
      <x:c r="L45" t="inlineStr">
        <x:is>
          <x:t xml:space="preserve">Table 1</x:t>
        </x:is>
      </x:c>
      <x:c r="M45" t="inlineStr">
        <x:is>
          <x:t xml:space="preserve">Y36Sc20Al24Co10Ni10|645.0|731.0|1010.0|25.0</x:t>
        </x:is>
      </x:c>
      <x:c r="N45" t="n">
        <x:v>2</x:v>
      </x:c>
      <x:c r="O45" t="inlineStr">
        <x:is>
          <x:t xml:space="preserve">POTENTIAL_EXACT_DUPLICATE</x:t>
        </x:is>
      </x:c>
      <x:c r="P45" t="b">
        <x:v>0</x:v>
      </x:c>
      <x:c r="Q45" t="inlineStr">
        <x:is>
          <x:t xml:space="preserve">SECONDARY_NOT_PRIMARY</x:t>
        </x:is>
      </x:c>
    </x:row>
    <x:row r="46">
      <x:c r="A46" t="inlineStr">
        <x:is>
          <x:t xml:space="preserve">MG-MIX-016</x:t>
        </x:is>
      </x:c>
      <x:c r="B46" t="inlineStr">
        <x:is>
          <x:t xml:space="preserve">Ca70Mg15Zn15</x:t>
        </x:is>
      </x:c>
      <x:c r="C46" t="n">
        <x:v>371</x:v>
      </x:c>
      <x:c r="D46" t="n">
        <x:v>389</x:v>
      </x:c>
      <x:c r="E46" t="n">
        <x:v>686</x:v>
      </x:c>
      <x:c r="G46" t="n">
        <x:v>5</x:v>
      </x:c>
      <x:c r="I46" t="inlineStr">
        <x:is>
          <x:t xml:space="preserve">10.1016/j.msea.2006.06.053</x:t>
        </x:is>
      </x:c>
      <x:c r="J46" t="inlineStr">
        <x:is>
          <x:t xml:space="preserve">SRC34</x:t>
        </x:is>
      </x:c>
      <x:c r="K46" t="inlineStr">
        <x:is>
          <x:t xml:space="preserve">VERIFIED_COMPILATION</x:t>
        </x:is>
      </x:c>
      <x:c r="L46" t="inlineStr">
        <x:is>
          <x:t xml:space="preserve">Table 1</x:t>
        </x:is>
      </x:c>
      <x:c r="M46" t="inlineStr">
        <x:is>
          <x:t xml:space="preserve">Ca70Mg15Zn15|371.0|389.0|686.0|5.0</x:t>
        </x:is>
      </x:c>
      <x:c r="N46" t="n">
        <x:v>1</x:v>
      </x:c>
      <x:c r="O46" t="inlineStr">
        <x:is>
          <x:t xml:space="preserve">DISTINCT_BY_NUMERIC_TUPLE</x:t>
        </x:is>
      </x:c>
      <x:c r="P46" t="b">
        <x:v>0</x:v>
      </x:c>
      <x:c r="Q46" t="inlineStr">
        <x:is>
          <x:t xml:space="preserve">SECONDARY_NOT_PRIMARY</x:t>
        </x:is>
      </x:c>
    </x:row>
    <x:row r="47">
      <x:c r="A47" t="inlineStr">
        <x:is>
          <x:t xml:space="preserve">MG-MIX-017</x:t>
        </x:is>
      </x:c>
      <x:c r="B47" t="inlineStr">
        <x:is>
          <x:t xml:space="preserve">Ca65Mg10Zn25</x:t>
        </x:is>
      </x:c>
      <x:c r="C47" t="n">
        <x:v>378</x:v>
      </x:c>
      <x:c r="D47" t="n">
        <x:v>414</x:v>
      </x:c>
      <x:c r="E47" t="n">
        <x:v>686</x:v>
      </x:c>
      <x:c r="G47" t="n">
        <x:v>6</x:v>
      </x:c>
      <x:c r="I47" t="inlineStr">
        <x:is>
          <x:t xml:space="preserve">10.1016/j.msea.2006.06.053</x:t>
        </x:is>
      </x:c>
      <x:c r="J47" t="inlineStr">
        <x:is>
          <x:t xml:space="preserve">SRC34</x:t>
        </x:is>
      </x:c>
      <x:c r="K47" t="inlineStr">
        <x:is>
          <x:t xml:space="preserve">VERIFIED_COMPILATION</x:t>
        </x:is>
      </x:c>
      <x:c r="L47" t="inlineStr">
        <x:is>
          <x:t xml:space="preserve">Table 1</x:t>
        </x:is>
      </x:c>
      <x:c r="M47" t="inlineStr">
        <x:is>
          <x:t xml:space="preserve">Ca65Mg10Zn25|378.0|414.0|686.0|6.0</x:t>
        </x:is>
      </x:c>
      <x:c r="N47" t="n">
        <x:v>1</x:v>
      </x:c>
      <x:c r="O47" t="inlineStr">
        <x:is>
          <x:t xml:space="preserve">DISTINCT_BY_NUMERIC_TUPLE</x:t>
        </x:is>
      </x:c>
      <x:c r="P47" t="b">
        <x:v>0</x:v>
      </x:c>
      <x:c r="Q47" t="inlineStr">
        <x:is>
          <x:t xml:space="preserve">SECONDARY_NOT_PRIMARY</x:t>
        </x:is>
      </x:c>
    </x:row>
    <x:row r="48">
      <x:c r="A48" t="inlineStr">
        <x:is>
          <x:t xml:space="preserve">MG-MIX-018</x:t>
        </x:is>
      </x:c>
      <x:c r="B48" t="inlineStr">
        <x:is>
          <x:t xml:space="preserve">Ca65Mg20Zn15</x:t>
        </x:is>
      </x:c>
      <x:c r="C48" t="n">
        <x:v>380</x:v>
      </x:c>
      <x:c r="D48" t="n">
        <x:v>405</x:v>
      </x:c>
      <x:c r="E48" t="n">
        <x:v>666</x:v>
      </x:c>
      <x:c r="G48" t="n">
        <x:v>9</x:v>
      </x:c>
      <x:c r="I48" t="inlineStr">
        <x:is>
          <x:t xml:space="preserve">10.1016/j.msea.2006.06.053</x:t>
        </x:is>
      </x:c>
      <x:c r="J48" t="inlineStr">
        <x:is>
          <x:t xml:space="preserve">SRC34</x:t>
        </x:is>
      </x:c>
      <x:c r="K48" t="inlineStr">
        <x:is>
          <x:t xml:space="preserve">VERIFIED_COMPILATION</x:t>
        </x:is>
      </x:c>
      <x:c r="L48" t="inlineStr">
        <x:is>
          <x:t xml:space="preserve">Table 1</x:t>
        </x:is>
      </x:c>
      <x:c r="M48" t="inlineStr">
        <x:is>
          <x:t xml:space="preserve">Ca65Mg20Zn15|380.0|405.0|666.0|9.0</x:t>
        </x:is>
      </x:c>
      <x:c r="N48" t="n">
        <x:v>1</x:v>
      </x:c>
      <x:c r="O48" t="inlineStr">
        <x:is>
          <x:t xml:space="preserve">DISTINCT_BY_NUMERIC_TUPLE</x:t>
        </x:is>
      </x:c>
      <x:c r="P48" t="b">
        <x:v>0</x:v>
      </x:c>
      <x:c r="Q48" t="inlineStr">
        <x:is>
          <x:t xml:space="preserve">SECONDARY_NOT_PRIMARY</x:t>
        </x:is>
      </x:c>
    </x:row>
    <x:row r="49">
      <x:c r="A49" t="inlineStr">
        <x:is>
          <x:t xml:space="preserve">MG-MIX-019</x:t>
        </x:is>
      </x:c>
      <x:c r="B49" t="inlineStr">
        <x:is>
          <x:t xml:space="preserve">Ca60Mg15Zn25</x:t>
        </x:is>
      </x:c>
      <x:c r="C49" t="n">
        <x:v>382</x:v>
      </x:c>
      <x:c r="D49" t="n">
        <x:v>426</x:v>
      </x:c>
      <x:c r="E49" t="n">
        <x:v>676</x:v>
      </x:c>
      <x:c r="G49" t="n">
        <x:v>11</x:v>
      </x:c>
      <x:c r="I49" t="inlineStr">
        <x:is>
          <x:t xml:space="preserve">10.1016/j.msea.2006.06.053</x:t>
        </x:is>
      </x:c>
      <x:c r="J49" t="inlineStr">
        <x:is>
          <x:t xml:space="preserve">SRC34</x:t>
        </x:is>
      </x:c>
      <x:c r="K49" t="inlineStr">
        <x:is>
          <x:t xml:space="preserve">VERIFIED_COMPILATION</x:t>
        </x:is>
      </x:c>
      <x:c r="L49" t="inlineStr">
        <x:is>
          <x:t xml:space="preserve">Table 1</x:t>
        </x:is>
      </x:c>
      <x:c r="M49" t="inlineStr">
        <x:is>
          <x:t xml:space="preserve">Ca60Mg15Zn25|382.0|426.0|676.0|11.0</x:t>
        </x:is>
      </x:c>
      <x:c r="N49" t="n">
        <x:v>1</x:v>
      </x:c>
      <x:c r="O49" t="inlineStr">
        <x:is>
          <x:t xml:space="preserve">DISTINCT_BY_NUMERIC_TUPLE</x:t>
        </x:is>
      </x:c>
      <x:c r="P49" t="b">
        <x:v>0</x:v>
      </x:c>
      <x:c r="Q49" t="inlineStr">
        <x:is>
          <x:t xml:space="preserve">SECONDARY_NOT_PRIMARY</x:t>
        </x:is>
      </x:c>
    </x:row>
    <x:row r="50">
      <x:c r="A50" t="inlineStr">
        <x:is>
          <x:t xml:space="preserve">MG-MIX-020</x:t>
        </x:is>
      </x:c>
      <x:c r="B50" t="inlineStr">
        <x:is>
          <x:t xml:space="preserve">Ca65Mg15Zn20</x:t>
        </x:is>
      </x:c>
      <x:c r="C50" t="n">
        <x:v>379</x:v>
      </x:c>
      <x:c r="D50" t="n">
        <x:v>412</x:v>
      </x:c>
      <x:c r="E50" t="n">
        <x:v>624</x:v>
      </x:c>
      <x:c r="G50" t="n">
        <x:v>15</x:v>
      </x:c>
      <x:c r="I50" t="inlineStr">
        <x:is>
          <x:t xml:space="preserve">10.1016/j.msea.2006.06.053</x:t>
        </x:is>
      </x:c>
      <x:c r="J50" t="inlineStr">
        <x:is>
          <x:t xml:space="preserve">SRC34</x:t>
        </x:is>
      </x:c>
      <x:c r="K50" t="inlineStr">
        <x:is>
          <x:t xml:space="preserve">VERIFIED_COMPILATION</x:t>
        </x:is>
      </x:c>
      <x:c r="L50" t="inlineStr">
        <x:is>
          <x:t xml:space="preserve">Table 1</x:t>
        </x:is>
      </x:c>
      <x:c r="M50" t="inlineStr">
        <x:is>
          <x:t xml:space="preserve">Ca65Mg15Zn20|379.0|412.0|624.0|15.0</x:t>
        </x:is>
      </x:c>
      <x:c r="N50" t="n">
        <x:v>1</x:v>
      </x:c>
      <x:c r="O50" t="inlineStr">
        <x:is>
          <x:t xml:space="preserve">DISTINCT_BY_NUMERIC_TUPLE</x:t>
        </x:is>
      </x:c>
      <x:c r="P50" t="b">
        <x:v>0</x:v>
      </x:c>
      <x:c r="Q50" t="inlineStr">
        <x:is>
          <x:t xml:space="preserve">SECONDARY_NOT_PRIMARY</x:t>
        </x:is>
      </x:c>
    </x:row>
    <x:row r="51">
      <x:c r="A51" t="inlineStr">
        <x:is>
          <x:t xml:space="preserve">MG-MIX-021</x:t>
        </x:is>
      </x:c>
      <x:c r="B51" t="inlineStr">
        <x:is>
          <x:t xml:space="preserve">Mg80Ni10Nd10</x:t>
        </x:is>
      </x:c>
      <x:c r="C51" t="n">
        <x:v>454</x:v>
      </x:c>
      <x:c r="D51" t="n">
        <x:v>471</x:v>
      </x:c>
      <x:c r="E51" t="n">
        <x:v>878</x:v>
      </x:c>
      <x:c r="G51" t="n">
        <x:v>0.6</x:v>
      </x:c>
      <x:c r="I51" t="inlineStr">
        <x:is>
          <x:t xml:space="preserve">10.1016/j.msea.2006.06.053</x:t>
        </x:is>
      </x:c>
      <x:c r="J51" t="inlineStr">
        <x:is>
          <x:t xml:space="preserve">SRC34</x:t>
        </x:is>
      </x:c>
      <x:c r="K51" t="inlineStr">
        <x:is>
          <x:t xml:space="preserve">VERIFIED_COMPILATION</x:t>
        </x:is>
      </x:c>
      <x:c r="L51" t="inlineStr">
        <x:is>
          <x:t xml:space="preserve">Table 1</x:t>
        </x:is>
      </x:c>
      <x:c r="M51" t="inlineStr">
        <x:is>
          <x:t xml:space="preserve">Mg80Ni10Nd10|454.0|471.0|878.0|0.6</x:t>
        </x:is>
      </x:c>
      <x:c r="N51" t="n">
        <x:v>1</x:v>
      </x:c>
      <x:c r="O51" t="inlineStr">
        <x:is>
          <x:t xml:space="preserve">DISTINCT_BY_NUMERIC_TUPLE</x:t>
        </x:is>
      </x:c>
      <x:c r="P51" t="b">
        <x:v>0</x:v>
      </x:c>
      <x:c r="Q51" t="inlineStr">
        <x:is>
          <x:t xml:space="preserve">SECONDARY_NOT_PRIMARY</x:t>
        </x:is>
      </x:c>
    </x:row>
    <x:row r="52">
      <x:c r="A52" t="inlineStr">
        <x:is>
          <x:t xml:space="preserve">MG-MIX-022</x:t>
        </x:is>
      </x:c>
      <x:c r="B52" t="inlineStr">
        <x:is>
          <x:t xml:space="preserve">Mg70Ni15Nd15</x:t>
        </x:is>
      </x:c>
      <x:c r="C52" t="n">
        <x:v>467</x:v>
      </x:c>
      <x:c r="D52" t="n">
        <x:v>489</x:v>
      </x:c>
      <x:c r="E52" t="n">
        <x:v>844</x:v>
      </x:c>
      <x:c r="G52" t="n">
        <x:v>1.5</x:v>
      </x:c>
      <x:c r="I52" t="inlineStr">
        <x:is>
          <x:t xml:space="preserve">10.1016/j.msea.2006.06.053</x:t>
        </x:is>
      </x:c>
      <x:c r="J52" t="inlineStr">
        <x:is>
          <x:t xml:space="preserve">SRC34</x:t>
        </x:is>
      </x:c>
      <x:c r="K52" t="inlineStr">
        <x:is>
          <x:t xml:space="preserve">VERIFIED_COMPILATION</x:t>
        </x:is>
      </x:c>
      <x:c r="L52" t="inlineStr">
        <x:is>
          <x:t xml:space="preserve">Table 1</x:t>
        </x:is>
      </x:c>
      <x:c r="M52" t="inlineStr">
        <x:is>
          <x:t xml:space="preserve">Mg70Ni15Nd15|467.0|489.0|844.0|1.5</x:t>
        </x:is>
      </x:c>
      <x:c r="N52" t="n">
        <x:v>1</x:v>
      </x:c>
      <x:c r="O52" t="inlineStr">
        <x:is>
          <x:t xml:space="preserve">DISTINCT_BY_NUMERIC_TUPLE</x:t>
        </x:is>
      </x:c>
      <x:c r="P52" t="b">
        <x:v>0</x:v>
      </x:c>
      <x:c r="Q52" t="inlineStr">
        <x:is>
          <x:t xml:space="preserve">SECONDARY_NOT_PRIMARY</x:t>
        </x:is>
      </x:c>
    </x:row>
    <x:row r="53">
      <x:c r="A53" t="inlineStr">
        <x:is>
          <x:t xml:space="preserve">MG-MIX-023</x:t>
        </x:is>
      </x:c>
      <x:c r="B53" t="inlineStr">
        <x:is>
          <x:t xml:space="preserve">Mg75Ni15Nd10</x:t>
        </x:is>
      </x:c>
      <x:c r="C53" t="n">
        <x:v>450</x:v>
      </x:c>
      <x:c r="D53" t="n">
        <x:v>470</x:v>
      </x:c>
      <x:c r="E53" t="n">
        <x:v>790</x:v>
      </x:c>
      <x:c r="G53" t="n">
        <x:v>2.8</x:v>
      </x:c>
      <x:c r="I53" t="inlineStr">
        <x:is>
          <x:t xml:space="preserve">10.1016/j.msea.2006.06.053</x:t>
        </x:is>
      </x:c>
      <x:c r="J53" t="inlineStr">
        <x:is>
          <x:t xml:space="preserve">SRC34</x:t>
        </x:is>
      </x:c>
      <x:c r="K53" t="inlineStr">
        <x:is>
          <x:t xml:space="preserve">VERIFIED_COMPILATION</x:t>
        </x:is>
      </x:c>
      <x:c r="L53" t="inlineStr">
        <x:is>
          <x:t xml:space="preserve">Table 1</x:t>
        </x:is>
      </x:c>
      <x:c r="M53" t="inlineStr">
        <x:is>
          <x:t xml:space="preserve">Mg75Ni15Nd10|450.0|470.0|790.0|2.8</x:t>
        </x:is>
      </x:c>
      <x:c r="N53" t="n">
        <x:v>1</x:v>
      </x:c>
      <x:c r="O53" t="inlineStr">
        <x:is>
          <x:t xml:space="preserve">DISTINCT_BY_NUMERIC_TUPLE</x:t>
        </x:is>
      </x:c>
      <x:c r="P53" t="b">
        <x:v>0</x:v>
      </x:c>
      <x:c r="Q53" t="inlineStr">
        <x:is>
          <x:t xml:space="preserve">SECONDARY_NOT_PRIMARY</x:t>
        </x:is>
      </x:c>
    </x:row>
    <x:row r="54">
      <x:c r="A54" t="inlineStr">
        <x:is>
          <x:t xml:space="preserve">MG-LONG-001</x:t>
        </x:is>
      </x:c>
      <x:c r="B54" t="inlineStr">
        <x:is>
          <x:t xml:space="preserve">Cu55Zr42.5Ga2.5</x:t>
        </x:is>
      </x:c>
      <x:c r="C54" t="n">
        <x:v>709</x:v>
      </x:c>
      <x:c r="D54" t="n">
        <x:v>762</x:v>
      </x:c>
      <x:c r="E54" t="n">
        <x:v>1199</x:v>
      </x:c>
      <x:c r="G54" t="n">
        <x:v>1</x:v>
      </x:c>
      <x:c r="I54" t="inlineStr">
        <x:is>
          <x:t xml:space="preserve">10.1016/j.jallcom.2008.07.087</x:t>
        </x:is>
      </x:c>
      <x:c r="J54" t="inlineStr">
        <x:is>
          <x:t xml:space="preserve">SRC30</x:t>
        </x:is>
      </x:c>
      <x:c r="K54" t="inlineStr">
        <x:is>
          <x:t xml:space="preserve">VERIFIED_COMPILATION</x:t>
        </x:is>
      </x:c>
      <x:c r="L54" t="inlineStr">
        <x:is>
          <x:t xml:space="preserve">Table 2</x:t>
        </x:is>
      </x:c>
      <x:c r="M54" t="inlineStr">
        <x:is>
          <x:t xml:space="preserve">Cu55Zr42.5Ga2.5|709.0|762.0|1199.0|1.0</x:t>
        </x:is>
      </x:c>
      <x:c r="N54" t="n">
        <x:v>1</x:v>
      </x:c>
      <x:c r="O54" t="inlineStr">
        <x:is>
          <x:t xml:space="preserve">DISTINCT_BY_NUMERIC_TUPLE</x:t>
        </x:is>
      </x:c>
      <x:c r="P54" t="b">
        <x:v>0</x:v>
      </x:c>
      <x:c r="Q54" t="inlineStr">
        <x:is>
          <x:t xml:space="preserve">SECONDARY_NOT_PRIMARY</x:t>
        </x:is>
      </x:c>
    </x:row>
    <x:row r="55">
      <x:c r="A55" t="inlineStr">
        <x:is>
          <x:t xml:space="preserve">MG-LONG-002</x:t>
        </x:is>
      </x:c>
      <x:c r="B55" t="inlineStr">
        <x:is>
          <x:t xml:space="preserve">Cu57.5Zr37.5Ga5</x:t>
        </x:is>
      </x:c>
      <x:c r="C55" t="n">
        <x:v>745</x:v>
      </x:c>
      <x:c r="D55" t="n">
        <x:v>785</x:v>
      </x:c>
      <x:c r="E55" t="n">
        <x:v>1241</x:v>
      </x:c>
      <x:c r="G55" t="n">
        <x:v>1</x:v>
      </x:c>
      <x:c r="I55" t="inlineStr">
        <x:is>
          <x:t xml:space="preserve">10.1016/j.jallcom.2008.07.087</x:t>
        </x:is>
      </x:c>
      <x:c r="J55" t="inlineStr">
        <x:is>
          <x:t xml:space="preserve">SRC30</x:t>
        </x:is>
      </x:c>
      <x:c r="K55" t="inlineStr">
        <x:is>
          <x:t xml:space="preserve">VERIFIED_COMPILATION</x:t>
        </x:is>
      </x:c>
      <x:c r="L55" t="inlineStr">
        <x:is>
          <x:t xml:space="preserve">Table 2</x:t>
        </x:is>
      </x:c>
      <x:c r="M55" t="inlineStr">
        <x:is>
          <x:t xml:space="preserve">Cu57.5Zr37.5Ga5|745.0|785.0|1241.0|1.0</x:t>
        </x:is>
      </x:c>
      <x:c r="N55" t="n">
        <x:v>1</x:v>
      </x:c>
      <x:c r="O55" t="inlineStr">
        <x:is>
          <x:t xml:space="preserve">DISTINCT_BY_NUMERIC_TUPLE</x:t>
        </x:is>
      </x:c>
      <x:c r="P55" t="b">
        <x:v>0</x:v>
      </x:c>
      <x:c r="Q55" t="inlineStr">
        <x:is>
          <x:t xml:space="preserve">SECONDARY_NOT_PRIMARY</x:t>
        </x:is>
      </x:c>
    </x:row>
    <x:row r="56">
      <x:c r="A56" t="inlineStr">
        <x:is>
          <x:t xml:space="preserve">MG-LONG-003</x:t>
        </x:is>
      </x:c>
      <x:c r="B56" t="inlineStr">
        <x:is>
          <x:t xml:space="preserve">Cu52.5Zr40Ga7.5</x:t>
        </x:is>
      </x:c>
      <x:c r="C56" t="n">
        <x:v>744</x:v>
      </x:c>
      <x:c r="D56" t="n">
        <x:v>777</x:v>
      </x:c>
      <x:c r="E56" t="n">
        <x:v>1218</x:v>
      </x:c>
      <x:c r="G56" t="n">
        <x:v>1.5</x:v>
      </x:c>
      <x:c r="I56" t="inlineStr">
        <x:is>
          <x:t xml:space="preserve">10.1016/j.jallcom.2008.07.087</x:t>
        </x:is>
      </x:c>
      <x:c r="J56" t="inlineStr">
        <x:is>
          <x:t xml:space="preserve">SRC30</x:t>
        </x:is>
      </x:c>
      <x:c r="K56" t="inlineStr">
        <x:is>
          <x:t xml:space="preserve">VERIFIED_COMPILATION</x:t>
        </x:is>
      </x:c>
      <x:c r="L56" t="inlineStr">
        <x:is>
          <x:t xml:space="preserve">Table 2</x:t>
        </x:is>
      </x:c>
      <x:c r="M56" t="inlineStr">
        <x:is>
          <x:t xml:space="preserve">Cu52.5Zr40Ga7.5|744.0|777.0|1218.0|1.5</x:t>
        </x:is>
      </x:c>
      <x:c r="N56" t="n">
        <x:v>1</x:v>
      </x:c>
      <x:c r="O56" t="inlineStr">
        <x:is>
          <x:t xml:space="preserve">DISTINCT_BY_NUMERIC_TUPLE</x:t>
        </x:is>
      </x:c>
      <x:c r="P56" t="b">
        <x:v>0</x:v>
      </x:c>
      <x:c r="Q56" t="inlineStr">
        <x:is>
          <x:t xml:space="preserve">SECONDARY_NOT_PRIMARY</x:t>
        </x:is>
      </x:c>
    </x:row>
    <x:row r="57">
      <x:c r="A57" t="inlineStr">
        <x:is>
          <x:t xml:space="preserve">MG-LONG-004</x:t>
        </x:is>
      </x:c>
      <x:c r="B57" t="inlineStr">
        <x:is>
          <x:t xml:space="preserve">Cu55Zr40Ga5</x:t>
        </x:is>
      </x:c>
      <x:c r="C57" t="n">
        <x:v>736</x:v>
      </x:c>
      <x:c r="D57" t="n">
        <x:v>779</x:v>
      </x:c>
      <x:c r="E57" t="n">
        <x:v>1193</x:v>
      </x:c>
      <x:c r="G57" t="n">
        <x:v>2</x:v>
      </x:c>
      <x:c r="I57" t="inlineStr">
        <x:is>
          <x:t xml:space="preserve">10.1016/j.jallcom.2008.07.087</x:t>
        </x:is>
      </x:c>
      <x:c r="J57" t="inlineStr">
        <x:is>
          <x:t xml:space="preserve">SRC30</x:t>
        </x:is>
      </x:c>
      <x:c r="K57" t="inlineStr">
        <x:is>
          <x:t xml:space="preserve">VERIFIED_COMPILATION</x:t>
        </x:is>
      </x:c>
      <x:c r="L57" t="inlineStr">
        <x:is>
          <x:t xml:space="preserve">Table 2</x:t>
        </x:is>
      </x:c>
      <x:c r="M57" t="inlineStr">
        <x:is>
          <x:t xml:space="preserve">Cu55Zr40Ga5|736.0|779.0|1193.0|2.0</x:t>
        </x:is>
      </x:c>
      <x:c r="N57" t="n">
        <x:v>1</x:v>
      </x:c>
      <x:c r="O57" t="inlineStr">
        <x:is>
          <x:t xml:space="preserve">DISTINCT_BY_NUMERIC_TUPLE</x:t>
        </x:is>
      </x:c>
      <x:c r="P57" t="b">
        <x:v>0</x:v>
      </x:c>
      <x:c r="Q57" t="inlineStr">
        <x:is>
          <x:t xml:space="preserve">SECONDARY_NOT_PRIMARY</x:t>
        </x:is>
      </x:c>
    </x:row>
    <x:row r="58">
      <x:c r="A58" t="inlineStr">
        <x:is>
          <x:t xml:space="preserve">MG-LONG-005</x:t>
        </x:is>
      </x:c>
      <x:c r="B58" t="inlineStr">
        <x:is>
          <x:t xml:space="preserve">Cu52.5Zr42.5Ga5</x:t>
        </x:is>
      </x:c>
      <x:c r="C58" t="n">
        <x:v>733</x:v>
      </x:c>
      <x:c r="D58" t="n">
        <x:v>777</x:v>
      </x:c>
      <x:c r="E58" t="n">
        <x:v>1187</x:v>
      </x:c>
      <x:c r="G58" t="n">
        <x:v>2</x:v>
      </x:c>
      <x:c r="I58" t="inlineStr">
        <x:is>
          <x:t xml:space="preserve">10.1016/j.jallcom.2008.07.087</x:t>
        </x:is>
      </x:c>
      <x:c r="J58" t="inlineStr">
        <x:is>
          <x:t xml:space="preserve">SRC30</x:t>
        </x:is>
      </x:c>
      <x:c r="K58" t="inlineStr">
        <x:is>
          <x:t xml:space="preserve">VERIFIED_COMPILATION</x:t>
        </x:is>
      </x:c>
      <x:c r="L58" t="inlineStr">
        <x:is>
          <x:t xml:space="preserve">Table 2</x:t>
        </x:is>
      </x:c>
      <x:c r="M58" t="inlineStr">
        <x:is>
          <x:t xml:space="preserve">Cu52.5Zr42.5Ga5|733.0|777.0|1187.0|2.0</x:t>
        </x:is>
      </x:c>
      <x:c r="N58" t="n">
        <x:v>1</x:v>
      </x:c>
      <x:c r="O58" t="inlineStr">
        <x:is>
          <x:t xml:space="preserve">DISTINCT_BY_NUMERIC_TUPLE</x:t>
        </x:is>
      </x:c>
      <x:c r="P58" t="b">
        <x:v>0</x:v>
      </x:c>
      <x:c r="Q58" t="inlineStr">
        <x:is>
          <x:t xml:space="preserve">SECONDARY_NOT_PRIMARY</x:t>
        </x:is>
      </x:c>
    </x:row>
    <x:row r="59">
      <x:c r="A59" t="inlineStr">
        <x:is>
          <x:t xml:space="preserve">MG-LONG-006</x:t>
        </x:is>
      </x:c>
      <x:c r="B59" t="inlineStr">
        <x:is>
          <x:t xml:space="preserve">Cu46Zr54</x:t>
        </x:is>
      </x:c>
      <x:c r="C59" t="n">
        <x:v>696</x:v>
      </x:c>
      <x:c r="D59" t="n">
        <x:v>746</x:v>
      </x:c>
      <x:c r="E59" t="n">
        <x:v>1201</x:v>
      </x:c>
      <x:c r="G59" t="n">
        <x:v>2</x:v>
      </x:c>
      <x:c r="I59" t="inlineStr">
        <x:is>
          <x:t xml:space="preserve">10.1016/j.jallcom.2008.07.087</x:t>
        </x:is>
      </x:c>
      <x:c r="J59" t="inlineStr">
        <x:is>
          <x:t xml:space="preserve">SRC30</x:t>
        </x:is>
      </x:c>
      <x:c r="K59" t="inlineStr">
        <x:is>
          <x:t xml:space="preserve">VERIFIED_COMPILATION</x:t>
        </x:is>
      </x:c>
      <x:c r="L59" t="inlineStr">
        <x:is>
          <x:t xml:space="preserve">Table 2</x:t>
        </x:is>
      </x:c>
      <x:c r="M59" t="inlineStr">
        <x:is>
          <x:t xml:space="preserve">Cu46Zr54|696.0|746.0|1201.0|2.0</x:t>
        </x:is>
      </x:c>
      <x:c r="N59" t="n">
        <x:v>1</x:v>
      </x:c>
      <x:c r="O59" t="inlineStr">
        <x:is>
          <x:t xml:space="preserve">DISTINCT_BY_NUMERIC_TUPLE</x:t>
        </x:is>
      </x:c>
      <x:c r="P59" t="b">
        <x:v>0</x:v>
      </x:c>
      <x:c r="Q59" t="inlineStr">
        <x:is>
          <x:t xml:space="preserve">SECONDARY_NOT_PRIMARY</x:t>
        </x:is>
      </x:c>
    </x:row>
    <x:row r="60">
      <x:c r="A60" t="inlineStr">
        <x:is>
          <x:t xml:space="preserve">MG-LONG-007</x:t>
        </x:is>
      </x:c>
      <x:c r="B60" t="inlineStr">
        <x:is>
          <x:t xml:space="preserve">Cu46Zr47Al7</x:t>
        </x:is>
      </x:c>
      <x:c r="C60" t="n">
        <x:v>705</x:v>
      </x:c>
      <x:c r="D60" t="n">
        <x:v>781</x:v>
      </x:c>
      <x:c r="E60" t="n">
        <x:v>1163</x:v>
      </x:c>
      <x:c r="G60" t="n">
        <x:v>3</x:v>
      </x:c>
      <x:c r="I60" t="inlineStr">
        <x:is>
          <x:t xml:space="preserve">10.1016/j.jallcom.2008.07.087</x:t>
        </x:is>
      </x:c>
      <x:c r="J60" t="inlineStr">
        <x:is>
          <x:t xml:space="preserve">SRC30</x:t>
        </x:is>
      </x:c>
      <x:c r="K60" t="inlineStr">
        <x:is>
          <x:t xml:space="preserve">VERIFIED_COMPILATION</x:t>
        </x:is>
      </x:c>
      <x:c r="L60" t="inlineStr">
        <x:is>
          <x:t xml:space="preserve">Table 2</x:t>
        </x:is>
      </x:c>
      <x:c r="M60" t="inlineStr">
        <x:is>
          <x:t xml:space="preserve">Cu46Zr47Al7|705.0|781.0|1163.0|3.0</x:t>
        </x:is>
      </x:c>
      <x:c r="N60" t="n">
        <x:v>1</x:v>
      </x:c>
      <x:c r="O60" t="inlineStr">
        <x:is>
          <x:t xml:space="preserve">DISTINCT_BY_NUMERIC_TUPLE</x:t>
        </x:is>
      </x:c>
      <x:c r="P60" t="b">
        <x:v>0</x:v>
      </x:c>
      <x:c r="Q60" t="inlineStr">
        <x:is>
          <x:t xml:space="preserve">SECONDARY_NOT_PRIMARY</x:t>
        </x:is>
      </x:c>
    </x:row>
    <x:row r="61">
      <x:c r="A61" t="inlineStr">
        <x:is>
          <x:t xml:space="preserve">MG-LONG-008</x:t>
        </x:is>
      </x:c>
      <x:c r="B61" t="inlineStr">
        <x:is>
          <x:t xml:space="preserve">Cu46Zr37Al7Y10</x:t>
        </x:is>
      </x:c>
      <x:c r="C61" t="n">
        <x:v>665</x:v>
      </x:c>
      <x:c r="D61" t="n">
        <x:v>743</x:v>
      </x:c>
      <x:c r="E61" t="n">
        <x:v>1118</x:v>
      </x:c>
      <x:c r="G61" t="n">
        <x:v>4</x:v>
      </x:c>
      <x:c r="I61" t="inlineStr">
        <x:is>
          <x:t xml:space="preserve">10.1016/j.jallcom.2008.07.087</x:t>
        </x:is>
      </x:c>
      <x:c r="J61" t="inlineStr">
        <x:is>
          <x:t xml:space="preserve">SRC30</x:t>
        </x:is>
      </x:c>
      <x:c r="K61" t="inlineStr">
        <x:is>
          <x:t xml:space="preserve">VERIFIED_COMPILATION</x:t>
        </x:is>
      </x:c>
      <x:c r="L61" t="inlineStr">
        <x:is>
          <x:t xml:space="preserve">Table 2</x:t>
        </x:is>
      </x:c>
      <x:c r="M61" t="inlineStr">
        <x:is>
          <x:t xml:space="preserve">Cu46Zr37Al7Y10|665.0|743.0|1118.0|4.0</x:t>
        </x:is>
      </x:c>
      <x:c r="N61" t="n">
        <x:v>1</x:v>
      </x:c>
      <x:c r="O61" t="inlineStr">
        <x:is>
          <x:t xml:space="preserve">DISTINCT_BY_NUMERIC_TUPLE</x:t>
        </x:is>
      </x:c>
      <x:c r="P61" t="b">
        <x:v>0</x:v>
      </x:c>
      <x:c r="Q61" t="inlineStr">
        <x:is>
          <x:t xml:space="preserve">SECONDARY_NOT_PRIMARY</x:t>
        </x:is>
      </x:c>
    </x:row>
    <x:row r="62">
      <x:c r="A62" t="inlineStr">
        <x:is>
          <x:t xml:space="preserve">MG-LONG-009</x:t>
        </x:is>
      </x:c>
      <x:c r="B62" t="inlineStr">
        <x:is>
          <x:t xml:space="preserve">Cu46Zr45Al7Y2</x:t>
        </x:is>
      </x:c>
      <x:c r="C62" t="n">
        <x:v>693</x:v>
      </x:c>
      <x:c r="D62" t="n">
        <x:v>770</x:v>
      </x:c>
      <x:c r="E62" t="n">
        <x:v>1143</x:v>
      </x:c>
      <x:c r="G62" t="n">
        <x:v>8</x:v>
      </x:c>
      <x:c r="I62" t="inlineStr">
        <x:is>
          <x:t xml:space="preserve">10.1016/j.jallcom.2008.07.087</x:t>
        </x:is>
      </x:c>
      <x:c r="J62" t="inlineStr">
        <x:is>
          <x:t xml:space="preserve">SRC30</x:t>
        </x:is>
      </x:c>
      <x:c r="K62" t="inlineStr">
        <x:is>
          <x:t xml:space="preserve">VERIFIED_COMPILATION</x:t>
        </x:is>
      </x:c>
      <x:c r="L62" t="inlineStr">
        <x:is>
          <x:t xml:space="preserve">Table 2</x:t>
        </x:is>
      </x:c>
      <x:c r="M62" t="inlineStr">
        <x:is>
          <x:t xml:space="preserve">Cu46Zr45Al7Y2|693.0|770.0|1143.0|8.0</x:t>
        </x:is>
      </x:c>
      <x:c r="N62" t="n">
        <x:v>1</x:v>
      </x:c>
      <x:c r="O62" t="inlineStr">
        <x:is>
          <x:t xml:space="preserve">DISTINCT_BY_NUMERIC_TUPLE</x:t>
        </x:is>
      </x:c>
      <x:c r="P62" t="b">
        <x:v>0</x:v>
      </x:c>
      <x:c r="Q62" t="inlineStr">
        <x:is>
          <x:t xml:space="preserve">SECONDARY_NOT_PRIMARY</x:t>
        </x:is>
      </x:c>
    </x:row>
    <x:row r="63">
      <x:c r="A63" t="inlineStr">
        <x:is>
          <x:t xml:space="preserve">MG-LONG-010</x:t>
        </x:is>
      </x:c>
      <x:c r="B63" t="inlineStr">
        <x:is>
          <x:t xml:space="preserve">Cu46Zr42Al7Y5</x:t>
        </x:is>
      </x:c>
      <x:c r="C63" t="n">
        <x:v>672</x:v>
      </x:c>
      <x:c r="D63" t="n">
        <x:v>772</x:v>
      </x:c>
      <x:c r="E63" t="n">
        <x:v>1113</x:v>
      </x:c>
      <x:c r="G63" t="n">
        <x:v>10</x:v>
      </x:c>
      <x:c r="I63" t="inlineStr">
        <x:is>
          <x:t xml:space="preserve">10.1016/j.jallcom.2008.07.087</x:t>
        </x:is>
      </x:c>
      <x:c r="J63" t="inlineStr">
        <x:is>
          <x:t xml:space="preserve">SRC30</x:t>
        </x:is>
      </x:c>
      <x:c r="K63" t="inlineStr">
        <x:is>
          <x:t xml:space="preserve">VERIFIED_COMPILATION</x:t>
        </x:is>
      </x:c>
      <x:c r="L63" t="inlineStr">
        <x:is>
          <x:t xml:space="preserve">Table 2</x:t>
        </x:is>
      </x:c>
      <x:c r="M63" t="inlineStr">
        <x:is>
          <x:t xml:space="preserve">Cu46Zr42Al7Y5|672.0|772.0|1113.0|10.0</x:t>
        </x:is>
      </x:c>
      <x:c r="N63" t="n">
        <x:v>1</x:v>
      </x:c>
      <x:c r="O63" t="inlineStr">
        <x:is>
          <x:t xml:space="preserve">DISTINCT_BY_NUMERIC_TUPLE</x:t>
        </x:is>
      </x:c>
      <x:c r="P63" t="b">
        <x:v>0</x:v>
      </x:c>
      <x:c r="Q63" t="inlineStr">
        <x:is>
          <x:t xml:space="preserve">SECONDARY_NOT_PRIMARY</x:t>
        </x:is>
      </x:c>
    </x:row>
    <x:row r="64">
      <x:c r="A64" t="inlineStr">
        <x:is>
          <x:t xml:space="preserve">MG-LONG-011</x:t>
        </x:is>
      </x:c>
      <x:c r="B64" t="inlineStr">
        <x:is>
          <x:t xml:space="preserve">Ca60Mg10Zn30</x:t>
        </x:is>
      </x:c>
      <x:c r="C64" t="n">
        <x:v>380</x:v>
      </x:c>
      <x:c r="D64" t="n">
        <x:v>400</x:v>
      </x:c>
      <x:c r="E64" t="n">
        <x:v>666</x:v>
      </x:c>
      <x:c r="G64" t="n">
        <x:v>0.5</x:v>
      </x:c>
      <x:c r="I64" t="inlineStr">
        <x:is>
          <x:t xml:space="preserve">10.1016/j.jallcom.2008.07.087</x:t>
        </x:is>
      </x:c>
      <x:c r="J64" t="inlineStr">
        <x:is>
          <x:t xml:space="preserve">SRC30</x:t>
        </x:is>
      </x:c>
      <x:c r="K64" t="inlineStr">
        <x:is>
          <x:t xml:space="preserve">VERIFIED_COMPILATION</x:t>
        </x:is>
      </x:c>
      <x:c r="L64" t="inlineStr">
        <x:is>
          <x:t xml:space="preserve">Table 2</x:t>
        </x:is>
      </x:c>
      <x:c r="M64" t="inlineStr">
        <x:is>
          <x:t xml:space="preserve">Ca60Mg10Zn30|380.0|400.0|666.0|0.5</x:t>
        </x:is>
      </x:c>
      <x:c r="N64" t="n">
        <x:v>1</x:v>
      </x:c>
      <x:c r="O64" t="inlineStr">
        <x:is>
          <x:t xml:space="preserve">DISTINCT_BY_NUMERIC_TUPLE</x:t>
        </x:is>
      </x:c>
      <x:c r="P64" t="b">
        <x:v>0</x:v>
      </x:c>
      <x:c r="Q64" t="inlineStr">
        <x:is>
          <x:t xml:space="preserve">SECONDARY_NOT_PRIMARY</x:t>
        </x:is>
      </x:c>
    </x:row>
    <x:row r="65">
      <x:c r="A65" t="inlineStr">
        <x:is>
          <x:t xml:space="preserve">MG-LONG-012</x:t>
        </x:is>
      </x:c>
      <x:c r="B65" t="inlineStr">
        <x:is>
          <x:t xml:space="preserve">Ca62.5Mg17.5Zn20</x:t>
        </x:is>
      </x:c>
      <x:c r="C65" t="n">
        <x:v>375</x:v>
      </x:c>
      <x:c r="D65" t="n">
        <x:v>412</x:v>
      </x:c>
      <x:c r="E65" t="n">
        <x:v>640</x:v>
      </x:c>
      <x:c r="G65" t="n">
        <x:v>10</x:v>
      </x:c>
      <x:c r="I65" t="inlineStr">
        <x:is>
          <x:t xml:space="preserve">10.1016/j.jallcom.2008.07.087</x:t>
        </x:is>
      </x:c>
      <x:c r="J65" t="inlineStr">
        <x:is>
          <x:t xml:space="preserve">SRC30</x:t>
        </x:is>
      </x:c>
      <x:c r="K65" t="inlineStr">
        <x:is>
          <x:t xml:space="preserve">VERIFIED_COMPILATION</x:t>
        </x:is>
      </x:c>
      <x:c r="L65" t="inlineStr">
        <x:is>
          <x:t xml:space="preserve">Table 2</x:t>
        </x:is>
      </x:c>
      <x:c r="M65" t="inlineStr">
        <x:is>
          <x:t xml:space="preserve">Ca62.5Mg17.5Zn20|375.0|412.0|640.0|10.0</x:t>
        </x:is>
      </x:c>
      <x:c r="N65" t="n">
        <x:v>1</x:v>
      </x:c>
      <x:c r="O65" t="inlineStr">
        <x:is>
          <x:t xml:space="preserve">DISTINCT_BY_NUMERIC_TUPLE</x:t>
        </x:is>
      </x:c>
      <x:c r="P65" t="b">
        <x:v>0</x:v>
      </x:c>
      <x:c r="Q65" t="inlineStr">
        <x:is>
          <x:t xml:space="preserve">SECONDARY_NOT_PRIMARY</x:t>
        </x:is>
      </x:c>
    </x:row>
    <x:row r="66">
      <x:c r="A66" t="inlineStr">
        <x:is>
          <x:t xml:space="preserve">MG-LONG-013</x:t>
        </x:is>
      </x:c>
      <x:c r="B66" t="inlineStr">
        <x:is>
          <x:t xml:space="preserve">Ca65Mg25Zn10</x:t>
        </x:is>
      </x:c>
      <x:c r="C66" t="n">
        <x:v>387</x:v>
      </x:c>
      <x:c r="D66" t="n">
        <x:v>405</x:v>
      </x:c>
      <x:c r="E66" t="n">
        <x:v>759</x:v>
      </x:c>
      <x:c r="G66" t="n">
        <x:v>0.5</x:v>
      </x:c>
      <x:c r="I66" t="inlineStr">
        <x:is>
          <x:t xml:space="preserve">10.1016/j.jallcom.2008.07.087</x:t>
        </x:is>
      </x:c>
      <x:c r="J66" t="inlineStr">
        <x:is>
          <x:t xml:space="preserve">SRC30</x:t>
        </x:is>
      </x:c>
      <x:c r="K66" t="inlineStr">
        <x:is>
          <x:t xml:space="preserve">VERIFIED_COMPILATION</x:t>
        </x:is>
      </x:c>
      <x:c r="L66" t="inlineStr">
        <x:is>
          <x:t xml:space="preserve">Table 2</x:t>
        </x:is>
      </x:c>
      <x:c r="M66" t="inlineStr">
        <x:is>
          <x:t xml:space="preserve">Ca65Mg25Zn10|387.0|405.0|759.0|0.5</x:t>
        </x:is>
      </x:c>
      <x:c r="N66" t="n">
        <x:v>1</x:v>
      </x:c>
      <x:c r="O66" t="inlineStr">
        <x:is>
          <x:t xml:space="preserve">DISTINCT_BY_NUMERIC_TUPLE</x:t>
        </x:is>
      </x:c>
      <x:c r="P66" t="b">
        <x:v>0</x:v>
      </x:c>
      <x:c r="Q66" t="inlineStr">
        <x:is>
          <x:t xml:space="preserve">SECONDARY_NOT_PRIMARY</x:t>
        </x:is>
      </x:c>
    </x:row>
    <x:row r="67">
      <x:c r="A67" t="inlineStr">
        <x:is>
          <x:t xml:space="preserve">MG-LONG-014</x:t>
        </x:is>
      </x:c>
      <x:c r="B67" t="inlineStr">
        <x:is>
          <x:t xml:space="preserve">Ca65Mg20Zn15</x:t>
        </x:is>
      </x:c>
      <x:c r="C67" t="n">
        <x:v>380</x:v>
      </x:c>
      <x:c r="D67" t="n">
        <x:v>405</x:v>
      </x:c>
      <x:c r="E67" t="n">
        <x:v>668</x:v>
      </x:c>
      <x:c r="G67" t="n">
        <x:v>5</x:v>
      </x:c>
      <x:c r="I67" t="inlineStr">
        <x:is>
          <x:t xml:space="preserve">10.1016/j.jallcom.2008.07.087</x:t>
        </x:is>
      </x:c>
      <x:c r="J67" t="inlineStr">
        <x:is>
          <x:t xml:space="preserve">SRC30</x:t>
        </x:is>
      </x:c>
      <x:c r="K67" t="inlineStr">
        <x:is>
          <x:t xml:space="preserve">VERIFIED_COMPILATION</x:t>
        </x:is>
      </x:c>
      <x:c r="L67" t="inlineStr">
        <x:is>
          <x:t xml:space="preserve">Table 2</x:t>
        </x:is>
      </x:c>
      <x:c r="M67" t="inlineStr">
        <x:is>
          <x:t xml:space="preserve">Ca65Mg20Zn15|380.0|405.0|668.0|5.0</x:t>
        </x:is>
      </x:c>
      <x:c r="N67" t="n">
        <x:v>1</x:v>
      </x:c>
      <x:c r="O67" t="inlineStr">
        <x:is>
          <x:t xml:space="preserve">DISTINCT_BY_NUMERIC_TUPLE</x:t>
        </x:is>
      </x:c>
      <x:c r="P67" t="b">
        <x:v>0</x:v>
      </x:c>
      <x:c r="Q67" t="inlineStr">
        <x:is>
          <x:t xml:space="preserve">SECONDARY_NOT_PRIMARY</x:t>
        </x:is>
      </x:c>
    </x:row>
    <x:row r="68">
      <x:c r="A68" t="inlineStr">
        <x:is>
          <x:t xml:space="preserve">MG-LONG-015</x:t>
        </x:is>
      </x:c>
      <x:c r="B68" t="inlineStr">
        <x:is>
          <x:t xml:space="preserve">Ca65Mg15Zn20</x:t>
        </x:is>
      </x:c>
      <x:c r="C68" t="n">
        <x:v>377</x:v>
      </x:c>
      <x:c r="D68" t="n">
        <x:v>410</x:v>
      </x:c>
      <x:c r="E68" t="n">
        <x:v>630</x:v>
      </x:c>
      <x:c r="G68" t="n">
        <x:v>6</x:v>
      </x:c>
      <x:c r="I68" t="inlineStr">
        <x:is>
          <x:t xml:space="preserve">10.1016/j.jallcom.2008.07.087</x:t>
        </x:is>
      </x:c>
      <x:c r="J68" t="inlineStr">
        <x:is>
          <x:t xml:space="preserve">SRC30</x:t>
        </x:is>
      </x:c>
      <x:c r="K68" t="inlineStr">
        <x:is>
          <x:t xml:space="preserve">VERIFIED_COMPILATION</x:t>
        </x:is>
      </x:c>
      <x:c r="L68" t="inlineStr">
        <x:is>
          <x:t xml:space="preserve">Table 2</x:t>
        </x:is>
      </x:c>
      <x:c r="M68" t="inlineStr">
        <x:is>
          <x:t xml:space="preserve">Ca65Mg15Zn20|377.0|410.0|630.0|6.0</x:t>
        </x:is>
      </x:c>
      <x:c r="N68" t="n">
        <x:v>1</x:v>
      </x:c>
      <x:c r="O68" t="inlineStr">
        <x:is>
          <x:t xml:space="preserve">DISTINCT_BY_NUMERIC_TUPLE</x:t>
        </x:is>
      </x:c>
      <x:c r="P68" t="b">
        <x:v>0</x:v>
      </x:c>
      <x:c r="Q68" t="inlineStr">
        <x:is>
          <x:t xml:space="preserve">SECONDARY_NOT_PRIMARY</x:t>
        </x:is>
      </x:c>
    </x:row>
    <x:row r="69">
      <x:c r="A69" t="inlineStr">
        <x:is>
          <x:t xml:space="preserve">MG-LONG-016</x:t>
        </x:is>
      </x:c>
      <x:c r="B69" t="inlineStr">
        <x:is>
          <x:t xml:space="preserve">Ca65Mg10Zn25</x:t>
        </x:is>
      </x:c>
      <x:c r="C69" t="n">
        <x:v>377</x:v>
      </x:c>
      <x:c r="D69" t="n">
        <x:v>412</x:v>
      </x:c>
      <x:c r="E69" t="n">
        <x:v>659</x:v>
      </x:c>
      <x:c r="G69" t="n">
        <x:v>2</x:v>
      </x:c>
      <x:c r="I69" t="inlineStr">
        <x:is>
          <x:t xml:space="preserve">10.1016/j.jallcom.2008.07.087</x:t>
        </x:is>
      </x:c>
      <x:c r="J69" t="inlineStr">
        <x:is>
          <x:t xml:space="preserve">SRC30</x:t>
        </x:is>
      </x:c>
      <x:c r="K69" t="inlineStr">
        <x:is>
          <x:t xml:space="preserve">VERIFIED_COMPILATION</x:t>
        </x:is>
      </x:c>
      <x:c r="L69" t="inlineStr">
        <x:is>
          <x:t xml:space="preserve">Table 2</x:t>
        </x:is>
      </x:c>
      <x:c r="M69" t="inlineStr">
        <x:is>
          <x:t xml:space="preserve">Ca65Mg10Zn25|377.0|412.0|659.0|2.0</x:t>
        </x:is>
      </x:c>
      <x:c r="N69" t="n">
        <x:v>1</x:v>
      </x:c>
      <x:c r="O69" t="inlineStr">
        <x:is>
          <x:t xml:space="preserve">DISTINCT_BY_NUMERIC_TUPLE</x:t>
        </x:is>
      </x:c>
      <x:c r="P69" t="b">
        <x:v>0</x:v>
      </x:c>
      <x:c r="Q69" t="inlineStr">
        <x:is>
          <x:t xml:space="preserve">SECONDARY_NOT_PRIMARY</x:t>
        </x:is>
      </x:c>
    </x:row>
    <x:row r="70">
      <x:c r="A70" t="inlineStr">
        <x:is>
          <x:t xml:space="preserve">MG-LONG-017</x:t>
        </x:is>
      </x:c>
      <x:c r="B70" t="inlineStr">
        <x:is>
          <x:t xml:space="preserve">Ca70Mg15Zn15</x:t>
        </x:is>
      </x:c>
      <x:c r="C70" t="n">
        <x:v>371</x:v>
      </x:c>
      <x:c r="D70" t="n">
        <x:v>397</x:v>
      </x:c>
      <x:c r="E70" t="n">
        <x:v>688</x:v>
      </x:c>
      <x:c r="G70" t="n">
        <x:v>0.5</x:v>
      </x:c>
      <x:c r="I70" t="inlineStr">
        <x:is>
          <x:t xml:space="preserve">10.1016/j.jallcom.2008.07.087</x:t>
        </x:is>
      </x:c>
      <x:c r="J70" t="inlineStr">
        <x:is>
          <x:t xml:space="preserve">SRC30</x:t>
        </x:is>
      </x:c>
      <x:c r="K70" t="inlineStr">
        <x:is>
          <x:t xml:space="preserve">VERIFIED_COMPILATION</x:t>
        </x:is>
      </x:c>
      <x:c r="L70" t="inlineStr">
        <x:is>
          <x:t xml:space="preserve">Table 2</x:t>
        </x:is>
      </x:c>
      <x:c r="M70" t="inlineStr">
        <x:is>
          <x:t xml:space="preserve">Ca70Mg15Zn15|371.0|397.0|688.0|0.5</x:t>
        </x:is>
      </x:c>
      <x:c r="N70" t="n">
        <x:v>1</x:v>
      </x:c>
      <x:c r="O70" t="inlineStr">
        <x:is>
          <x:t xml:space="preserve">DISTINCT_BY_NUMERIC_TUPLE</x:t>
        </x:is>
      </x:c>
      <x:c r="P70" t="b">
        <x:v>0</x:v>
      </x:c>
      <x:c r="Q70" t="inlineStr">
        <x:is>
          <x:t xml:space="preserve">SECONDARY_NOT_PRIMARY</x:t>
        </x:is>
      </x:c>
    </x:row>
    <x:row r="71">
      <x:c r="A71" t="inlineStr">
        <x:is>
          <x:t xml:space="preserve">MG-LONG-018</x:t>
        </x:is>
      </x:c>
      <x:c r="B71" t="inlineStr">
        <x:is>
          <x:t xml:space="preserve">Ca70Mg10Zn20</x:t>
        </x:is>
      </x:c>
      <x:c r="C71" t="n">
        <x:v>367</x:v>
      </x:c>
      <x:c r="D71" t="n">
        <x:v>399</x:v>
      </x:c>
      <x:c r="E71" t="n">
        <x:v>657</x:v>
      </x:c>
      <x:c r="G71" t="n">
        <x:v>0.5</x:v>
      </x:c>
      <x:c r="I71" t="inlineStr">
        <x:is>
          <x:t xml:space="preserve">10.1016/j.jallcom.2008.07.087</x:t>
        </x:is>
      </x:c>
      <x:c r="J71" t="inlineStr">
        <x:is>
          <x:t xml:space="preserve">SRC30</x:t>
        </x:is>
      </x:c>
      <x:c r="K71" t="inlineStr">
        <x:is>
          <x:t xml:space="preserve">VERIFIED_COMPILATION</x:t>
        </x:is>
      </x:c>
      <x:c r="L71" t="inlineStr">
        <x:is>
          <x:t xml:space="preserve">Table 2</x:t>
        </x:is>
      </x:c>
      <x:c r="M71" t="inlineStr">
        <x:is>
          <x:t xml:space="preserve">Ca70Mg10Zn20|367.0|399.0|657.0|0.5</x:t>
        </x:is>
      </x:c>
      <x:c r="N71" t="n">
        <x:v>1</x:v>
      </x:c>
      <x:c r="O71" t="inlineStr">
        <x:is>
          <x:t xml:space="preserve">DISTINCT_BY_NUMERIC_TUPLE</x:t>
        </x:is>
      </x:c>
      <x:c r="P71" t="b">
        <x:v>0</x:v>
      </x:c>
      <x:c r="Q71" t="inlineStr">
        <x:is>
          <x:t xml:space="preserve">SECONDARY_NOT_PRIMARY</x:t>
        </x:is>
      </x:c>
    </x:row>
    <x:row r="72">
      <x:c r="A72" t="inlineStr">
        <x:is>
          <x:t xml:space="preserve">MG-LONG-019</x:t>
        </x:is>
      </x:c>
      <x:c r="B72" t="inlineStr">
        <x:is>
          <x:t xml:space="preserve">Ca40Mg30Cu30</x:t>
        </x:is>
      </x:c>
      <x:c r="C72" t="n">
        <x:v>395</x:v>
      </x:c>
      <x:c r="D72" t="n">
        <x:v>430</x:v>
      </x:c>
      <x:c r="E72" t="n">
        <x:v>694</x:v>
      </x:c>
      <x:c r="G72" t="n">
        <x:v>0.5</x:v>
      </x:c>
      <x:c r="I72" t="inlineStr">
        <x:is>
          <x:t xml:space="preserve">10.1016/j.jallcom.2008.07.087</x:t>
        </x:is>
      </x:c>
      <x:c r="J72" t="inlineStr">
        <x:is>
          <x:t xml:space="preserve">SRC30</x:t>
        </x:is>
      </x:c>
      <x:c r="K72" t="inlineStr">
        <x:is>
          <x:t xml:space="preserve">VERIFIED_COMPILATION</x:t>
        </x:is>
      </x:c>
      <x:c r="L72" t="inlineStr">
        <x:is>
          <x:t xml:space="preserve">Table 2</x:t>
        </x:is>
      </x:c>
      <x:c r="M72" t="inlineStr">
        <x:is>
          <x:t xml:space="preserve">Ca40Mg30Cu30|395.0|430.0|694.0|0.5</x:t>
        </x:is>
      </x:c>
      <x:c r="N72" t="n">
        <x:v>1</x:v>
      </x:c>
      <x:c r="O72" t="inlineStr">
        <x:is>
          <x:t xml:space="preserve">DISTINCT_BY_NUMERIC_TUPLE</x:t>
        </x:is>
      </x:c>
      <x:c r="P72" t="b">
        <x:v>0</x:v>
      </x:c>
      <x:c r="Q72" t="inlineStr">
        <x:is>
          <x:t xml:space="preserve">SECONDARY_NOT_PRIMARY</x:t>
        </x:is>
      </x:c>
    </x:row>
    <x:row r="73">
      <x:c r="A73" t="inlineStr">
        <x:is>
          <x:t xml:space="preserve">MG-LONG-020</x:t>
        </x:is>
      </x:c>
      <x:c r="B73" t="inlineStr">
        <x:is>
          <x:t xml:space="preserve">Ca40Mg25Cu35</x:t>
        </x:is>
      </x:c>
      <x:c r="C73" t="n">
        <x:v>399</x:v>
      </x:c>
      <x:c r="D73" t="n">
        <x:v>436</x:v>
      </x:c>
      <x:c r="E73" t="n">
        <x:v>680</x:v>
      </x:c>
      <x:c r="G73" t="n">
        <x:v>4</x:v>
      </x:c>
      <x:c r="I73" t="inlineStr">
        <x:is>
          <x:t xml:space="preserve">10.1016/j.jallcom.2008.07.087</x:t>
        </x:is>
      </x:c>
      <x:c r="J73" t="inlineStr">
        <x:is>
          <x:t xml:space="preserve">SRC30</x:t>
        </x:is>
      </x:c>
      <x:c r="K73" t="inlineStr">
        <x:is>
          <x:t xml:space="preserve">VERIFIED_COMPILATION</x:t>
        </x:is>
      </x:c>
      <x:c r="L73" t="inlineStr">
        <x:is>
          <x:t xml:space="preserve">Table 2</x:t>
        </x:is>
      </x:c>
      <x:c r="M73" t="inlineStr">
        <x:is>
          <x:t xml:space="preserve">Ca40Mg25Cu35|399.0|436.0|680.0|4.0</x:t>
        </x:is>
      </x:c>
      <x:c r="N73" t="n">
        <x:v>1</x:v>
      </x:c>
      <x:c r="O73" t="inlineStr">
        <x:is>
          <x:t xml:space="preserve">DISTINCT_BY_NUMERIC_TUPLE</x:t>
        </x:is>
      </x:c>
      <x:c r="P73" t="b">
        <x:v>0</x:v>
      </x:c>
      <x:c r="Q73" t="inlineStr">
        <x:is>
          <x:t xml:space="preserve">SECONDARY_NOT_PRIMARY</x:t>
        </x:is>
      </x:c>
    </x:row>
    <x:row r="74">
      <x:c r="A74" t="inlineStr">
        <x:is>
          <x:t xml:space="preserve">MG-LONG-021</x:t>
        </x:is>
      </x:c>
      <x:c r="B74" t="inlineStr">
        <x:is>
          <x:t xml:space="preserve">Ca45Mg30Cu25</x:t>
        </x:is>
      </x:c>
      <x:c r="C74" t="n">
        <x:v>401</x:v>
      </x:c>
      <x:c r="D74" t="n">
        <x:v>436</x:v>
      </x:c>
      <x:c r="E74" t="n">
        <x:v>717</x:v>
      </x:c>
      <x:c r="G74" t="n">
        <x:v>1</x:v>
      </x:c>
      <x:c r="I74" t="inlineStr">
        <x:is>
          <x:t xml:space="preserve">10.1016/j.jallcom.2008.07.087</x:t>
        </x:is>
      </x:c>
      <x:c r="J74" t="inlineStr">
        <x:is>
          <x:t xml:space="preserve">SRC30</x:t>
        </x:is>
      </x:c>
      <x:c r="K74" t="inlineStr">
        <x:is>
          <x:t xml:space="preserve">VERIFIED_COMPILATION</x:t>
        </x:is>
      </x:c>
      <x:c r="L74" t="inlineStr">
        <x:is>
          <x:t xml:space="preserve">Table 2</x:t>
        </x:is>
      </x:c>
      <x:c r="M74" t="inlineStr">
        <x:is>
          <x:t xml:space="preserve">Ca45Mg30Cu25|401.0|436.0|717.0|1.0</x:t>
        </x:is>
      </x:c>
      <x:c r="N74" t="n">
        <x:v>1</x:v>
      </x:c>
      <x:c r="O74" t="inlineStr">
        <x:is>
          <x:t xml:space="preserve">DISTINCT_BY_NUMERIC_TUPLE</x:t>
        </x:is>
      </x:c>
      <x:c r="P74" t="b">
        <x:v>0</x:v>
      </x:c>
      <x:c r="Q74" t="inlineStr">
        <x:is>
          <x:t xml:space="preserve">SECONDARY_NOT_PRIMARY</x:t>
        </x:is>
      </x:c>
    </x:row>
    <x:row r="75">
      <x:c r="A75" t="inlineStr">
        <x:is>
          <x:t xml:space="preserve">MG-LONG-022</x:t>
        </x:is>
      </x:c>
      <x:c r="B75" t="inlineStr">
        <x:is>
          <x:t xml:space="preserve">Ca45Mg25Cu30</x:t>
        </x:is>
      </x:c>
      <x:c r="C75" t="n">
        <x:v>400</x:v>
      </x:c>
      <x:c r="D75" t="n">
        <x:v>438</x:v>
      </x:c>
      <x:c r="E75" t="n">
        <x:v>678</x:v>
      </x:c>
      <x:c r="G75" t="n">
        <x:v>6</x:v>
      </x:c>
      <x:c r="I75" t="inlineStr">
        <x:is>
          <x:t xml:space="preserve">10.1016/j.jallcom.2008.07.087</x:t>
        </x:is>
      </x:c>
      <x:c r="J75" t="inlineStr">
        <x:is>
          <x:t xml:space="preserve">SRC30</x:t>
        </x:is>
      </x:c>
      <x:c r="K75" t="inlineStr">
        <x:is>
          <x:t xml:space="preserve">VERIFIED_COMPILATION</x:t>
        </x:is>
      </x:c>
      <x:c r="L75" t="inlineStr">
        <x:is>
          <x:t xml:space="preserve">Table 2</x:t>
        </x:is>
      </x:c>
      <x:c r="M75" t="inlineStr">
        <x:is>
          <x:t xml:space="preserve">Ca45Mg25Cu30|400.0|438.0|678.0|6.0</x:t>
        </x:is>
      </x:c>
      <x:c r="N75" t="n">
        <x:v>1</x:v>
      </x:c>
      <x:c r="O75" t="inlineStr">
        <x:is>
          <x:t xml:space="preserve">DISTINCT_BY_NUMERIC_TUPLE</x:t>
        </x:is>
      </x:c>
      <x:c r="P75" t="b">
        <x:v>0</x:v>
      </x:c>
      <x:c r="Q75" t="inlineStr">
        <x:is>
          <x:t xml:space="preserve">SECONDARY_NOT_PRIMARY</x:t>
        </x:is>
      </x:c>
    </x:row>
    <x:row r="76">
      <x:c r="A76" t="inlineStr">
        <x:is>
          <x:t xml:space="preserve">MG-LONG-023</x:t>
        </x:is>
      </x:c>
      <x:c r="B76" t="inlineStr">
        <x:is>
          <x:t xml:space="preserve">Ca45Mg19Cu36</x:t>
        </x:is>
      </x:c>
      <x:c r="C76" t="n">
        <x:v>399</x:v>
      </x:c>
      <x:c r="D76" t="n">
        <x:v>428</x:v>
      </x:c>
      <x:c r="E76" t="n">
        <x:v>714</x:v>
      </x:c>
      <x:c r="G76" t="n">
        <x:v>0.5</x:v>
      </x:c>
      <x:c r="I76" t="inlineStr">
        <x:is>
          <x:t xml:space="preserve">10.1016/j.jallcom.2008.07.087</x:t>
        </x:is>
      </x:c>
      <x:c r="J76" t="inlineStr">
        <x:is>
          <x:t xml:space="preserve">SRC30</x:t>
        </x:is>
      </x:c>
      <x:c r="K76" t="inlineStr">
        <x:is>
          <x:t xml:space="preserve">VERIFIED_COMPILATION</x:t>
        </x:is>
      </x:c>
      <x:c r="L76" t="inlineStr">
        <x:is>
          <x:t xml:space="preserve">Table 2</x:t>
        </x:is>
      </x:c>
      <x:c r="M76" t="inlineStr">
        <x:is>
          <x:t xml:space="preserve">Ca45Mg19Cu36|399.0|428.0|714.0|0.5</x:t>
        </x:is>
      </x:c>
      <x:c r="N76" t="n">
        <x:v>1</x:v>
      </x:c>
      <x:c r="O76" t="inlineStr">
        <x:is>
          <x:t xml:space="preserve">DISTINCT_BY_NUMERIC_TUPLE</x:t>
        </x:is>
      </x:c>
      <x:c r="P76" t="b">
        <x:v>0</x:v>
      </x:c>
      <x:c r="Q76" t="inlineStr">
        <x:is>
          <x:t xml:space="preserve">SECONDARY_NOT_PRIMARY</x:t>
        </x:is>
      </x:c>
    </x:row>
    <x:row r="77">
      <x:c r="A77" t="inlineStr">
        <x:is>
          <x:t xml:space="preserve">MG-LONG-024</x:t>
        </x:is>
      </x:c>
      <x:c r="B77" t="inlineStr">
        <x:is>
          <x:t xml:space="preserve">Mg65Cu25Gd5Y5</x:t>
        </x:is>
      </x:c>
      <x:c r="C77" t="n">
        <x:v>413</x:v>
      </x:c>
      <x:c r="D77" t="n">
        <x:v>486</x:v>
      </x:c>
      <x:c r="E77" t="n">
        <x:v>755</x:v>
      </x:c>
      <x:c r="G77" t="n">
        <x:v>5</x:v>
      </x:c>
      <x:c r="I77" t="inlineStr">
        <x:is>
          <x:t xml:space="preserve">10.1016/j.jallcom.2008.07.087</x:t>
        </x:is>
      </x:c>
      <x:c r="J77" t="inlineStr">
        <x:is>
          <x:t xml:space="preserve">SRC30</x:t>
        </x:is>
      </x:c>
      <x:c r="K77" t="inlineStr">
        <x:is>
          <x:t xml:space="preserve">VERIFIED_COMPILATION</x:t>
        </x:is>
      </x:c>
      <x:c r="L77" t="inlineStr">
        <x:is>
          <x:t xml:space="preserve">Table 2</x:t>
        </x:is>
      </x:c>
      <x:c r="M77" t="inlineStr">
        <x:is>
          <x:t xml:space="preserve">Mg65Cu25Gd5Y5|413.0|486.0|755.0|5.0</x:t>
        </x:is>
      </x:c>
      <x:c r="N77" t="n">
        <x:v>1</x:v>
      </x:c>
      <x:c r="O77" t="inlineStr">
        <x:is>
          <x:t xml:space="preserve">DISTINCT_BY_NUMERIC_TUPLE</x:t>
        </x:is>
      </x:c>
      <x:c r="P77" t="b">
        <x:v>0</x:v>
      </x:c>
      <x:c r="Q77" t="inlineStr">
        <x:is>
          <x:t xml:space="preserve">SECONDARY_NOT_PRIMARY</x:t>
        </x:is>
      </x:c>
    </x:row>
    <x:row r="78">
      <x:c r="A78" t="inlineStr">
        <x:is>
          <x:t xml:space="preserve">MG-LONG-025</x:t>
        </x:is>
      </x:c>
      <x:c r="B78" t="inlineStr">
        <x:is>
          <x:t xml:space="preserve">Mg65Cu20Ni5Gd10</x:t>
        </x:is>
      </x:c>
      <x:c r="C78" t="n">
        <x:v>420</x:v>
      </x:c>
      <x:c r="D78" t="n">
        <x:v>481</x:v>
      </x:c>
      <x:c r="E78" t="n">
        <x:v>786</x:v>
      </x:c>
      <x:c r="G78" t="n">
        <x:v>5</x:v>
      </x:c>
      <x:c r="I78" t="inlineStr">
        <x:is>
          <x:t xml:space="preserve">10.1016/j.jallcom.2008.07.087</x:t>
        </x:is>
      </x:c>
      <x:c r="J78" t="inlineStr">
        <x:is>
          <x:t xml:space="preserve">SRC30</x:t>
        </x:is>
      </x:c>
      <x:c r="K78" t="inlineStr">
        <x:is>
          <x:t xml:space="preserve">VERIFIED_COMPILATION</x:t>
        </x:is>
      </x:c>
      <x:c r="L78" t="inlineStr">
        <x:is>
          <x:t xml:space="preserve">Table 2</x:t>
        </x:is>
      </x:c>
      <x:c r="M78" t="inlineStr">
        <x:is>
          <x:t xml:space="preserve">Mg65Cu20Ni5Gd10|420.0|481.0|786.0|5.0</x:t>
        </x:is>
      </x:c>
      <x:c r="N78" t="n">
        <x:v>1</x:v>
      </x:c>
      <x:c r="O78" t="inlineStr">
        <x:is>
          <x:t xml:space="preserve">DISTINCT_BY_NUMERIC_TUPLE</x:t>
        </x:is>
      </x:c>
      <x:c r="P78" t="b">
        <x:v>0</x:v>
      </x:c>
      <x:c r="Q78" t="inlineStr">
        <x:is>
          <x:t xml:space="preserve">SECONDARY_NOT_PRIMARY</x:t>
        </x:is>
      </x:c>
    </x:row>
    <x:row r="79">
      <x:c r="A79" t="inlineStr">
        <x:is>
          <x:t xml:space="preserve">MG-LONG-026</x:t>
        </x:is>
      </x:c>
      <x:c r="B79" t="inlineStr">
        <x:is>
          <x:t xml:space="preserve">Mg65Cu15Ag10Y4Gd6</x:t>
        </x:is>
      </x:c>
      <x:c r="C79" t="n">
        <x:v>424</x:v>
      </x:c>
      <x:c r="D79" t="n">
        <x:v>467</x:v>
      </x:c>
      <x:c r="E79" t="n">
        <x:v>682</x:v>
      </x:c>
      <x:c r="G79" t="n">
        <x:v>8</x:v>
      </x:c>
      <x:c r="I79" t="inlineStr">
        <x:is>
          <x:t xml:space="preserve">10.1016/j.jallcom.2008.07.087</x:t>
        </x:is>
      </x:c>
      <x:c r="J79" t="inlineStr">
        <x:is>
          <x:t xml:space="preserve">SRC30</x:t>
        </x:is>
      </x:c>
      <x:c r="K79" t="inlineStr">
        <x:is>
          <x:t xml:space="preserve">VERIFIED_COMPILATION</x:t>
        </x:is>
      </x:c>
      <x:c r="L79" t="inlineStr">
        <x:is>
          <x:t xml:space="preserve">Table 2</x:t>
        </x:is>
      </x:c>
      <x:c r="M79" t="inlineStr">
        <x:is>
          <x:t xml:space="preserve">Mg65Cu15Ag10Y4Gd6|424.0|467.0|682.0|8.0</x:t>
        </x:is>
      </x:c>
      <x:c r="N79" t="n">
        <x:v>1</x:v>
      </x:c>
      <x:c r="O79" t="inlineStr">
        <x:is>
          <x:t xml:space="preserve">DISTINCT_BY_NUMERIC_TUPLE</x:t>
        </x:is>
      </x:c>
      <x:c r="P79" t="b">
        <x:v>0</x:v>
      </x:c>
      <x:c r="Q79" t="inlineStr">
        <x:is>
          <x:t xml:space="preserve">SECONDARY_NOT_PRIMARY</x:t>
        </x:is>
      </x:c>
    </x:row>
    <x:row r="80">
      <x:c r="A80" t="inlineStr">
        <x:is>
          <x:t xml:space="preserve">MG-LONG-027</x:t>
        </x:is>
      </x:c>
      <x:c r="B80" t="inlineStr">
        <x:is>
          <x:t xml:space="preserve">Mg65Cu15Ag10Y2Gd8</x:t>
        </x:is>
      </x:c>
      <x:c r="C80" t="n">
        <x:v>420</x:v>
      </x:c>
      <x:c r="D80" t="n">
        <x:v>464</x:v>
      </x:c>
      <x:c r="E80" t="n">
        <x:v>683</x:v>
      </x:c>
      <x:c r="G80" t="n">
        <x:v>9</x:v>
      </x:c>
      <x:c r="I80" t="inlineStr">
        <x:is>
          <x:t xml:space="preserve">10.1016/j.jallcom.2008.07.087</x:t>
        </x:is>
      </x:c>
      <x:c r="J80" t="inlineStr">
        <x:is>
          <x:t xml:space="preserve">SRC30</x:t>
        </x:is>
      </x:c>
      <x:c r="K80" t="inlineStr">
        <x:is>
          <x:t xml:space="preserve">VERIFIED_COMPILATION</x:t>
        </x:is>
      </x:c>
      <x:c r="L80" t="inlineStr">
        <x:is>
          <x:t xml:space="preserve">Table 2</x:t>
        </x:is>
      </x:c>
      <x:c r="M80" t="inlineStr">
        <x:is>
          <x:t xml:space="preserve">Mg65Cu15Ag10Y2Gd8|420.0|464.0|683.0|9.0</x:t>
        </x:is>
      </x:c>
      <x:c r="N80" t="n">
        <x:v>1</x:v>
      </x:c>
      <x:c r="O80" t="inlineStr">
        <x:is>
          <x:t xml:space="preserve">DISTINCT_BY_NUMERIC_TUPLE</x:t>
        </x:is>
      </x:c>
      <x:c r="P80" t="b">
        <x:v>0</x:v>
      </x:c>
      <x:c r="Q80" t="inlineStr">
        <x:is>
          <x:t xml:space="preserve">SECONDARY_NOT_PRIMARY</x:t>
        </x:is>
      </x:c>
    </x:row>
    <x:row r="81">
      <x:c r="A81" t="inlineStr">
        <x:is>
          <x:t xml:space="preserve">MG-LONG-028</x:t>
        </x:is>
      </x:c>
      <x:c r="B81" t="inlineStr">
        <x:is>
          <x:t xml:space="preserve">Mg65Cu15Ag10Gd10</x:t>
        </x:is>
      </x:c>
      <x:c r="C81" t="n">
        <x:v>416</x:v>
      </x:c>
      <x:c r="D81" t="n">
        <x:v>459</x:v>
      </x:c>
      <x:c r="E81" t="n">
        <x:v>686</x:v>
      </x:c>
      <x:c r="G81" t="n">
        <x:v>7.5</x:v>
      </x:c>
      <x:c r="I81" t="inlineStr">
        <x:is>
          <x:t xml:space="preserve">10.1016/j.jallcom.2008.07.087</x:t>
        </x:is>
      </x:c>
      <x:c r="J81" t="inlineStr">
        <x:is>
          <x:t xml:space="preserve">SRC30</x:t>
        </x:is>
      </x:c>
      <x:c r="K81" t="inlineStr">
        <x:is>
          <x:t xml:space="preserve">VERIFIED_COMPILATION</x:t>
        </x:is>
      </x:c>
      <x:c r="L81" t="inlineStr">
        <x:is>
          <x:t xml:space="preserve">Table 2</x:t>
        </x:is>
      </x:c>
      <x:c r="M81" t="inlineStr">
        <x:is>
          <x:t xml:space="preserve">Mg65Cu15Ag10Gd10|416.0|459.0|686.0|7.5</x:t>
        </x:is>
      </x:c>
      <x:c r="N81" t="n">
        <x:v>1</x:v>
      </x:c>
      <x:c r="O81" t="inlineStr">
        <x:is>
          <x:t xml:space="preserve">DISTINCT_BY_NUMERIC_TUPLE</x:t>
        </x:is>
      </x:c>
      <x:c r="P81" t="b">
        <x:v>0</x:v>
      </x:c>
      <x:c r="Q81" t="inlineStr">
        <x:is>
          <x:t xml:space="preserve">SECONDARY_NOT_PRIMARY</x:t>
        </x:is>
      </x:c>
    </x:row>
    <x:row r="82">
      <x:c r="A82" t="inlineStr">
        <x:is>
          <x:t xml:space="preserve">MG-LONG-029</x:t>
        </x:is>
      </x:c>
      <x:c r="B82" t="inlineStr">
        <x:is>
          <x:t xml:space="preserve">Mg65Cu7.5Ni7.5Ag5Zn5Gd10</x:t>
        </x:is>
      </x:c>
      <x:c r="C82" t="n">
        <x:v>440</x:v>
      </x:c>
      <x:c r="D82" t="n">
        <x:v>477</x:v>
      </x:c>
      <x:c r="E82" t="n">
        <x:v>726</x:v>
      </x:c>
      <x:c r="G82" t="n">
        <x:v>11</x:v>
      </x:c>
      <x:c r="I82" t="inlineStr">
        <x:is>
          <x:t xml:space="preserve">10.1016/j.jallcom.2008.07.087</x:t>
        </x:is>
      </x:c>
      <x:c r="J82" t="inlineStr">
        <x:is>
          <x:t xml:space="preserve">SRC30</x:t>
        </x:is>
      </x:c>
      <x:c r="K82" t="inlineStr">
        <x:is>
          <x:t xml:space="preserve">VERIFIED_COMPILATION</x:t>
        </x:is>
      </x:c>
      <x:c r="L82" t="inlineStr">
        <x:is>
          <x:t xml:space="preserve">Table 2</x:t>
        </x:is>
      </x:c>
      <x:c r="M82" t="inlineStr">
        <x:is>
          <x:t xml:space="preserve">Mg65Cu7.5Ni7.5Ag5Zn5Gd10|440.0|477.0|726.0|11.0</x:t>
        </x:is>
      </x:c>
      <x:c r="N82" t="n">
        <x:v>1</x:v>
      </x:c>
      <x:c r="O82" t="inlineStr">
        <x:is>
          <x:t xml:space="preserve">DISTINCT_BY_NUMERIC_TUPLE</x:t>
        </x:is>
      </x:c>
      <x:c r="P82" t="b">
        <x:v>0</x:v>
      </x:c>
      <x:c r="Q82" t="inlineStr">
        <x:is>
          <x:t xml:space="preserve">SECONDARY_NOT_PRIMARY</x:t>
        </x:is>
      </x:c>
    </x:row>
    <x:row r="83">
      <x:c r="A83" t="inlineStr">
        <x:is>
          <x:t xml:space="preserve">MG-LONG-030</x:t>
        </x:is>
      </x:c>
      <x:c r="B83" t="inlineStr">
        <x:is>
          <x:t xml:space="preserve">Mg65Cu7.5Ni7.5Ag5Zn5Gd7.5Y2.5</x:t>
        </x:is>
      </x:c>
      <x:c r="C83" t="n">
        <x:v>438</x:v>
      </x:c>
      <x:c r="D83" t="n">
        <x:v>474</x:v>
      </x:c>
      <x:c r="E83" t="n">
        <x:v>719</x:v>
      </x:c>
      <x:c r="G83" t="n">
        <x:v>13</x:v>
      </x:c>
      <x:c r="I83" t="inlineStr">
        <x:is>
          <x:t xml:space="preserve">10.1016/j.jallcom.2008.07.087</x:t>
        </x:is>
      </x:c>
      <x:c r="J83" t="inlineStr">
        <x:is>
          <x:t xml:space="preserve">SRC30</x:t>
        </x:is>
      </x:c>
      <x:c r="K83" t="inlineStr">
        <x:is>
          <x:t xml:space="preserve">VERIFIED_COMPILATION</x:t>
        </x:is>
      </x:c>
      <x:c r="L83" t="inlineStr">
        <x:is>
          <x:t xml:space="preserve">Table 2</x:t>
        </x:is>
      </x:c>
      <x:c r="M83" t="inlineStr">
        <x:is>
          <x:t xml:space="preserve">Mg65Cu7.5Ni7.5Ag5Zn5Gd7.5Y2.5|438.0|474.0|719.0|13.0</x:t>
        </x:is>
      </x:c>
      <x:c r="N83" t="n">
        <x:v>1</x:v>
      </x:c>
      <x:c r="O83" t="inlineStr">
        <x:is>
          <x:t xml:space="preserve">DISTINCT_BY_NUMERIC_TUPLE</x:t>
        </x:is>
      </x:c>
      <x:c r="P83" t="b">
        <x:v>0</x:v>
      </x:c>
      <x:c r="Q83" t="inlineStr">
        <x:is>
          <x:t xml:space="preserve">SECONDARY_NOT_PRIMARY</x:t>
        </x:is>
      </x:c>
    </x:row>
    <x:row r="84">
      <x:c r="A84" t="inlineStr">
        <x:is>
          <x:t xml:space="preserve">MG-LONG-031</x:t>
        </x:is>
      </x:c>
      <x:c r="B84" t="inlineStr">
        <x:is>
          <x:t xml:space="preserve">Mg65Cu7.5Ni7.5Ag5Zn5Gd5Y5</x:t>
        </x:is>
      </x:c>
      <x:c r="C84" t="n">
        <x:v>434</x:v>
      </x:c>
      <x:c r="D84" t="n">
        <x:v>472</x:v>
      </x:c>
      <x:c r="E84" t="n">
        <x:v>718</x:v>
      </x:c>
      <x:c r="G84" t="n">
        <x:v>14</x:v>
      </x:c>
      <x:c r="I84" t="inlineStr">
        <x:is>
          <x:t xml:space="preserve">10.1016/j.jallcom.2008.07.087</x:t>
        </x:is>
      </x:c>
      <x:c r="J84" t="inlineStr">
        <x:is>
          <x:t xml:space="preserve">SRC30</x:t>
        </x:is>
      </x:c>
      <x:c r="K84" t="inlineStr">
        <x:is>
          <x:t xml:space="preserve">VERIFIED_COMPILATION</x:t>
        </x:is>
      </x:c>
      <x:c r="L84" t="inlineStr">
        <x:is>
          <x:t xml:space="preserve">Table 2</x:t>
        </x:is>
      </x:c>
      <x:c r="M84" t="inlineStr">
        <x:is>
          <x:t xml:space="preserve">Mg65Cu7.5Ni7.5Ag5Zn5Gd5Y5|434.0|472.0|718.0|14.0</x:t>
        </x:is>
      </x:c>
      <x:c r="N84" t="n">
        <x:v>1</x:v>
      </x:c>
      <x:c r="O84" t="inlineStr">
        <x:is>
          <x:t xml:space="preserve">DISTINCT_BY_NUMERIC_TUPLE</x:t>
        </x:is>
      </x:c>
      <x:c r="P84" t="b">
        <x:v>0</x:v>
      </x:c>
      <x:c r="Q84" t="inlineStr">
        <x:is>
          <x:t xml:space="preserve">SECONDARY_NOT_PRIMARY</x:t>
        </x:is>
      </x:c>
    </x:row>
    <x:row r="85">
      <x:c r="A85" t="inlineStr">
        <x:is>
          <x:t xml:space="preserve">MG-LONG-032</x:t>
        </x:is>
      </x:c>
      <x:c r="B85" t="inlineStr">
        <x:is>
          <x:t xml:space="preserve">Mg65Cu7.5Ni7.5Ag5Zn5Gd2.5Y7.5</x:t>
        </x:is>
      </x:c>
      <x:c r="C85" t="n">
        <x:v>433</x:v>
      </x:c>
      <x:c r="D85" t="n">
        <x:v>473</x:v>
      </x:c>
      <x:c r="E85" t="n">
        <x:v>735</x:v>
      </x:c>
      <x:c r="G85" t="n">
        <x:v>9.5</x:v>
      </x:c>
      <x:c r="I85" t="inlineStr">
        <x:is>
          <x:t xml:space="preserve">10.1016/j.jallcom.2008.07.087</x:t>
        </x:is>
      </x:c>
      <x:c r="J85" t="inlineStr">
        <x:is>
          <x:t xml:space="preserve">SRC30</x:t>
        </x:is>
      </x:c>
      <x:c r="K85" t="inlineStr">
        <x:is>
          <x:t xml:space="preserve">VERIFIED_COMPILATION</x:t>
        </x:is>
      </x:c>
      <x:c r="L85" t="inlineStr">
        <x:is>
          <x:t xml:space="preserve">Table 2</x:t>
        </x:is>
      </x:c>
      <x:c r="M85" t="inlineStr">
        <x:is>
          <x:t xml:space="preserve">Mg65Cu7.5Ni7.5Ag5Zn5Gd2.5Y7.5|433.0|473.0|735.0|9.5</x:t>
        </x:is>
      </x:c>
      <x:c r="N85" t="n">
        <x:v>1</x:v>
      </x:c>
      <x:c r="O85" t="inlineStr">
        <x:is>
          <x:t xml:space="preserve">DISTINCT_BY_NUMERIC_TUPLE</x:t>
        </x:is>
      </x:c>
      <x:c r="P85" t="b">
        <x:v>0</x:v>
      </x:c>
      <x:c r="Q85" t="inlineStr">
        <x:is>
          <x:t xml:space="preserve">SECONDARY_NOT_PRIMARY</x:t>
        </x:is>
      </x:c>
    </x:row>
    <x:row r="86">
      <x:c r="A86" t="inlineStr">
        <x:is>
          <x:t xml:space="preserve">MG-LONG-033</x:t>
        </x:is>
      </x:c>
      <x:c r="B86" t="inlineStr">
        <x:is>
          <x:t xml:space="preserve">Mg65Cu7.5Ni7.5Ag5Zn5Y10</x:t>
        </x:is>
      </x:c>
      <x:c r="C86" t="n">
        <x:v>430</x:v>
      </x:c>
      <x:c r="D86" t="n">
        <x:v>459</x:v>
      </x:c>
      <x:c r="E86" t="n">
        <x:v>728</x:v>
      </x:c>
      <x:c r="G86" t="n">
        <x:v>9</x:v>
      </x:c>
      <x:c r="I86" t="inlineStr">
        <x:is>
          <x:t xml:space="preserve">10.1016/j.jallcom.2008.07.087</x:t>
        </x:is>
      </x:c>
      <x:c r="J86" t="inlineStr">
        <x:is>
          <x:t xml:space="preserve">SRC30</x:t>
        </x:is>
      </x:c>
      <x:c r="K86" t="inlineStr">
        <x:is>
          <x:t xml:space="preserve">VERIFIED_COMPILATION</x:t>
        </x:is>
      </x:c>
      <x:c r="L86" t="inlineStr">
        <x:is>
          <x:t xml:space="preserve">Table 2</x:t>
        </x:is>
      </x:c>
      <x:c r="M86" t="inlineStr">
        <x:is>
          <x:t xml:space="preserve">Mg65Cu7.5Ni7.5Ag5Zn5Y10|430.0|459.0|728.0|9.0</x:t>
        </x:is>
      </x:c>
      <x:c r="N86" t="n">
        <x:v>1</x:v>
      </x:c>
      <x:c r="O86" t="inlineStr">
        <x:is>
          <x:t xml:space="preserve">DISTINCT_BY_NUMERIC_TUPLE</x:t>
        </x:is>
      </x:c>
      <x:c r="P86" t="b">
        <x:v>0</x:v>
      </x:c>
      <x:c r="Q86" t="inlineStr">
        <x:is>
          <x:t xml:space="preserve">SECONDARY_NOT_PRIMARY</x:t>
        </x:is>
      </x:c>
    </x:row>
    <x:row r="87">
      <x:c r="A87" t="inlineStr">
        <x:is>
          <x:t xml:space="preserve">MG-LONG-034</x:t>
        </x:is>
      </x:c>
      <x:c r="B87" t="inlineStr">
        <x:is>
          <x:t xml:space="preserve">Mg58.5Cu30.5Y11</x:t>
        </x:is>
      </x:c>
      <x:c r="C87" t="n">
        <x:v>422</x:v>
      </x:c>
      <x:c r="D87" t="n">
        <x:v>496</x:v>
      </x:c>
      <x:c r="E87" t="n">
        <x:v>762</x:v>
      </x:c>
      <x:c r="G87" t="n">
        <x:v>9</x:v>
      </x:c>
      <x:c r="I87" t="inlineStr">
        <x:is>
          <x:t xml:space="preserve">10.1016/j.jallcom.2008.07.087</x:t>
        </x:is>
      </x:c>
      <x:c r="J87" t="inlineStr">
        <x:is>
          <x:t xml:space="preserve">SRC30</x:t>
        </x:is>
      </x:c>
      <x:c r="K87" t="inlineStr">
        <x:is>
          <x:t xml:space="preserve">VERIFIED_COMPILATION</x:t>
        </x:is>
      </x:c>
      <x:c r="L87" t="inlineStr">
        <x:is>
          <x:t xml:space="preserve">Table 2</x:t>
        </x:is>
      </x:c>
      <x:c r="M87" t="inlineStr">
        <x:is>
          <x:t xml:space="preserve">Mg58.5Cu30.5Y11|422.0|496.0|762.0|9.0</x:t>
        </x:is>
      </x:c>
      <x:c r="N87" t="n">
        <x:v>1</x:v>
      </x:c>
      <x:c r="O87" t="inlineStr">
        <x:is>
          <x:t xml:space="preserve">DISTINCT_BY_NUMERIC_TUPLE</x:t>
        </x:is>
      </x:c>
      <x:c r="P87" t="b">
        <x:v>0</x:v>
      </x:c>
      <x:c r="Q87" t="inlineStr">
        <x:is>
          <x:t xml:space="preserve">SECONDARY_NOT_PRIMARY</x:t>
        </x:is>
      </x:c>
    </x:row>
    <x:row r="88">
      <x:c r="A88" t="inlineStr">
        <x:is>
          <x:t xml:space="preserve">MG-LONG-035</x:t>
        </x:is>
      </x:c>
      <x:c r="B88" t="inlineStr">
        <x:is>
          <x:t xml:space="preserve">Mg57Cu31.5Y9.2Nd2.3</x:t>
        </x:is>
      </x:c>
      <x:c r="C88" t="n">
        <x:v>428</x:v>
      </x:c>
      <x:c r="D88" t="n">
        <x:v>502</x:v>
      </x:c>
      <x:c r="E88" t="n">
        <x:v>777</x:v>
      </x:c>
      <x:c r="G88" t="n">
        <x:v>10</x:v>
      </x:c>
      <x:c r="I88" t="inlineStr">
        <x:is>
          <x:t xml:space="preserve">10.1016/j.jallcom.2008.07.087</x:t>
        </x:is>
      </x:c>
      <x:c r="J88" t="inlineStr">
        <x:is>
          <x:t xml:space="preserve">SRC30</x:t>
        </x:is>
      </x:c>
      <x:c r="K88" t="inlineStr">
        <x:is>
          <x:t xml:space="preserve">VERIFIED_COMPILATION</x:t>
        </x:is>
      </x:c>
      <x:c r="L88" t="inlineStr">
        <x:is>
          <x:t xml:space="preserve">Table 2</x:t>
        </x:is>
      </x:c>
      <x:c r="M88" t="inlineStr">
        <x:is>
          <x:t xml:space="preserve">Mg57Cu31.5Y9.2Nd2.3|428.0|502.0|777.0|10.0</x:t>
        </x:is>
      </x:c>
      <x:c r="N88" t="n">
        <x:v>1</x:v>
      </x:c>
      <x:c r="O88" t="inlineStr">
        <x:is>
          <x:t xml:space="preserve">DISTINCT_BY_NUMERIC_TUPLE</x:t>
        </x:is>
      </x:c>
      <x:c r="P88" t="b">
        <x:v>0</x:v>
      </x:c>
      <x:c r="Q88" t="inlineStr">
        <x:is>
          <x:t xml:space="preserve">SECONDARY_NOT_PRIMARY</x:t>
        </x:is>
      </x:c>
    </x:row>
    <x:row r="89">
      <x:c r="A89" t="inlineStr">
        <x:is>
          <x:t xml:space="preserve">MG-LONG-036</x:t>
        </x:is>
      </x:c>
      <x:c r="B89" t="inlineStr">
        <x:is>
          <x:t xml:space="preserve">La55Al25Cu20</x:t>
        </x:is>
      </x:c>
      <x:c r="C89" t="n">
        <x:v>443</x:v>
      </x:c>
      <x:c r="D89" t="n">
        <x:v>498</x:v>
      </x:c>
      <x:c r="E89" t="n">
        <x:v>879</x:v>
      </x:c>
      <x:c r="G89" t="n">
        <x:v>2</x:v>
      </x:c>
      <x:c r="I89" t="inlineStr">
        <x:is>
          <x:t xml:space="preserve">10.1016/j.jallcom.2008.07.087</x:t>
        </x:is>
      </x:c>
      <x:c r="J89" t="inlineStr">
        <x:is>
          <x:t xml:space="preserve">SRC30</x:t>
        </x:is>
      </x:c>
      <x:c r="K89" t="inlineStr">
        <x:is>
          <x:t xml:space="preserve">VERIFIED_COMPILATION</x:t>
        </x:is>
      </x:c>
      <x:c r="L89" t="inlineStr">
        <x:is>
          <x:t xml:space="preserve">Table 2</x:t>
        </x:is>
      </x:c>
      <x:c r="M89" t="inlineStr">
        <x:is>
          <x:t xml:space="preserve">La55Al25Cu20|443.0|498.0|879.0|2.0</x:t>
        </x:is>
      </x:c>
      <x:c r="N89" t="n">
        <x:v>1</x:v>
      </x:c>
      <x:c r="O89" t="inlineStr">
        <x:is>
          <x:t xml:space="preserve">DISTINCT_BY_NUMERIC_TUPLE</x:t>
        </x:is>
      </x:c>
      <x:c r="P89" t="b">
        <x:v>0</x:v>
      </x:c>
      <x:c r="Q89" t="inlineStr">
        <x:is>
          <x:t xml:space="preserve">SECONDARY_NOT_PRIMARY</x:t>
        </x:is>
      </x:c>
    </x:row>
    <x:row r="90">
      <x:c r="A90" t="inlineStr">
        <x:is>
          <x:t xml:space="preserve">MG-LONG-037</x:t>
        </x:is>
      </x:c>
      <x:c r="B90" t="inlineStr">
        <x:is>
          <x:t xml:space="preserve">La55Al20Ag5Cu20</x:t>
        </x:is>
      </x:c>
      <x:c r="C90" t="n">
        <x:v>429</x:v>
      </x:c>
      <x:c r="D90" t="n">
        <x:v>503</x:v>
      </x:c>
      <x:c r="E90" t="n">
        <x:v>823</x:v>
      </x:c>
      <x:c r="G90" t="n">
        <x:v>4</x:v>
      </x:c>
      <x:c r="I90" t="inlineStr">
        <x:is>
          <x:t xml:space="preserve">10.1016/j.jallcom.2008.07.087</x:t>
        </x:is>
      </x:c>
      <x:c r="J90" t="inlineStr">
        <x:is>
          <x:t xml:space="preserve">SRC30</x:t>
        </x:is>
      </x:c>
      <x:c r="K90" t="inlineStr">
        <x:is>
          <x:t xml:space="preserve">VERIFIED_COMPILATION</x:t>
        </x:is>
      </x:c>
      <x:c r="L90" t="inlineStr">
        <x:is>
          <x:t xml:space="preserve">Table 2</x:t>
        </x:is>
      </x:c>
      <x:c r="M90" t="inlineStr">
        <x:is>
          <x:t xml:space="preserve">La55Al20Ag5Cu20|429.0|503.0|823.0|4.0</x:t>
        </x:is>
      </x:c>
      <x:c r="N90" t="n">
        <x:v>1</x:v>
      </x:c>
      <x:c r="O90" t="inlineStr">
        <x:is>
          <x:t xml:space="preserve">DISTINCT_BY_NUMERIC_TUPLE</x:t>
        </x:is>
      </x:c>
      <x:c r="P90" t="b">
        <x:v>0</x:v>
      </x:c>
      <x:c r="Q90" t="inlineStr">
        <x:is>
          <x:t xml:space="preserve">SECONDARY_NOT_PRIMARY</x:t>
        </x:is>
      </x:c>
    </x:row>
    <x:row r="91">
      <x:c r="A91" t="inlineStr">
        <x:is>
          <x:t xml:space="preserve">MG-LONG-038</x:t>
        </x:is>
      </x:c>
      <x:c r="B91" t="inlineStr">
        <x:is>
          <x:t xml:space="preserve">La55Al17.5Ag7.5Cu20</x:t>
        </x:is>
      </x:c>
      <x:c r="C91" t="n">
        <x:v>425</x:v>
      </x:c>
      <x:c r="D91" t="n">
        <x:v>498</x:v>
      </x:c>
      <x:c r="E91" t="n">
        <x:v>852</x:v>
      </x:c>
      <x:c r="G91" t="n">
        <x:v>3</x:v>
      </x:c>
      <x:c r="I91" t="inlineStr">
        <x:is>
          <x:t xml:space="preserve">10.1016/j.jallcom.2008.07.087</x:t>
        </x:is>
      </x:c>
      <x:c r="J91" t="inlineStr">
        <x:is>
          <x:t xml:space="preserve">SRC30</x:t>
        </x:is>
      </x:c>
      <x:c r="K91" t="inlineStr">
        <x:is>
          <x:t xml:space="preserve">VERIFIED_COMPILATION</x:t>
        </x:is>
      </x:c>
      <x:c r="L91" t="inlineStr">
        <x:is>
          <x:t xml:space="preserve">Table 2</x:t>
        </x:is>
      </x:c>
      <x:c r="M91" t="inlineStr">
        <x:is>
          <x:t xml:space="preserve">La55Al17.5Ag7.5Cu20|425.0|498.0|852.0|3.0</x:t>
        </x:is>
      </x:c>
      <x:c r="N91" t="n">
        <x:v>1</x:v>
      </x:c>
      <x:c r="O91" t="inlineStr">
        <x:is>
          <x:t xml:space="preserve">DISTINCT_BY_NUMERIC_TUPLE</x:t>
        </x:is>
      </x:c>
      <x:c r="P91" t="b">
        <x:v>0</x:v>
      </x:c>
      <x:c r="Q91" t="inlineStr">
        <x:is>
          <x:t xml:space="preserve">SECONDARY_NOT_PRIMARY</x:t>
        </x:is>
      </x:c>
    </x:row>
    <x:row r="92">
      <x:c r="A92" t="inlineStr">
        <x:is>
          <x:t xml:space="preserve">MG-LONG-039</x:t>
        </x:is>
      </x:c>
      <x:c r="B92" t="inlineStr">
        <x:is>
          <x:t xml:space="preserve">La55Al15Ag10Cu20</x:t>
        </x:is>
      </x:c>
      <x:c r="C92" t="n">
        <x:v>416</x:v>
      </x:c>
      <x:c r="D92" t="n">
        <x:v>483</x:v>
      </x:c>
      <x:c r="E92" t="n">
        <x:v>787</x:v>
      </x:c>
      <x:c r="G92" t="n">
        <x:v>2</x:v>
      </x:c>
      <x:c r="I92" t="inlineStr">
        <x:is>
          <x:t xml:space="preserve">10.1016/j.jallcom.2008.07.087</x:t>
        </x:is>
      </x:c>
      <x:c r="J92" t="inlineStr">
        <x:is>
          <x:t xml:space="preserve">SRC30</x:t>
        </x:is>
      </x:c>
      <x:c r="K92" t="inlineStr">
        <x:is>
          <x:t xml:space="preserve">VERIFIED_COMPILATION</x:t>
        </x:is>
      </x:c>
      <x:c r="L92" t="inlineStr">
        <x:is>
          <x:t xml:space="preserve">Table 2</x:t>
        </x:is>
      </x:c>
      <x:c r="M92" t="inlineStr">
        <x:is>
          <x:t xml:space="preserve">La55Al15Ag10Cu20|416.0|483.0|787.0|2.0</x:t>
        </x:is>
      </x:c>
      <x:c r="N92" t="n">
        <x:v>1</x:v>
      </x:c>
      <x:c r="O92" t="inlineStr">
        <x:is>
          <x:t xml:space="preserve">DISTINCT_BY_NUMERIC_TUPLE</x:t>
        </x:is>
      </x:c>
      <x:c r="P92" t="b">
        <x:v>0</x:v>
      </x:c>
      <x:c r="Q92" t="inlineStr">
        <x:is>
          <x:t xml:space="preserve">SECONDARY_NOT_PRIMARY</x:t>
        </x:is>
      </x:c>
    </x:row>
    <x:row r="93">
      <x:c r="A93" t="inlineStr">
        <x:is>
          <x:t xml:space="preserve">MG-LONG-040</x:t>
        </x:is>
      </x:c>
      <x:c r="B93" t="inlineStr">
        <x:is>
          <x:t xml:space="preserve">La55Al25Ag5Cu15</x:t>
        </x:is>
      </x:c>
      <x:c r="C93" t="n">
        <x:v>452</x:v>
      </x:c>
      <x:c r="D93" t="n">
        <x:v>503</x:v>
      </x:c>
      <x:c r="E93" t="n">
        <x:v>860</x:v>
      </x:c>
      <x:c r="G93" t="n">
        <x:v>3</x:v>
      </x:c>
      <x:c r="I93" t="inlineStr">
        <x:is>
          <x:t xml:space="preserve">10.1016/j.jallcom.2008.07.087</x:t>
        </x:is>
      </x:c>
      <x:c r="J93" t="inlineStr">
        <x:is>
          <x:t xml:space="preserve">SRC30</x:t>
        </x:is>
      </x:c>
      <x:c r="K93" t="inlineStr">
        <x:is>
          <x:t xml:space="preserve">VERIFIED_COMPILATION</x:t>
        </x:is>
      </x:c>
      <x:c r="L93" t="inlineStr">
        <x:is>
          <x:t xml:space="preserve">Table 2</x:t>
        </x:is>
      </x:c>
      <x:c r="M93" t="inlineStr">
        <x:is>
          <x:t xml:space="preserve">La55Al25Ag5Cu15|452.0|503.0|860.0|3.0</x:t>
        </x:is>
      </x:c>
      <x:c r="N93" t="n">
        <x:v>1</x:v>
      </x:c>
      <x:c r="O93" t="inlineStr">
        <x:is>
          <x:t xml:space="preserve">DISTINCT_BY_NUMERIC_TUPLE</x:t>
        </x:is>
      </x:c>
      <x:c r="P93" t="b">
        <x:v>0</x:v>
      </x:c>
      <x:c r="Q93" t="inlineStr">
        <x:is>
          <x:t xml:space="preserve">SECONDARY_NOT_PRIMARY</x:t>
        </x:is>
      </x:c>
    </x:row>
    <x:row r="94">
      <x:c r="A94" t="inlineStr">
        <x:is>
          <x:t xml:space="preserve">MG-LONG-041</x:t>
        </x:is>
      </x:c>
      <x:c r="B94" t="inlineStr">
        <x:is>
          <x:t xml:space="preserve">La60Al15Ag5Cu20</x:t>
        </x:is>
      </x:c>
      <x:c r="C94" t="n">
        <x:v>401</x:v>
      </x:c>
      <x:c r="D94" t="n">
        <x:v>481</x:v>
      </x:c>
      <x:c r="E94" t="n">
        <x:v>759</x:v>
      </x:c>
      <x:c r="G94" t="n">
        <x:v>5</x:v>
      </x:c>
      <x:c r="I94" t="inlineStr">
        <x:is>
          <x:t xml:space="preserve">10.1016/j.jallcom.2008.07.087</x:t>
        </x:is>
      </x:c>
      <x:c r="J94" t="inlineStr">
        <x:is>
          <x:t xml:space="preserve">SRC30</x:t>
        </x:is>
      </x:c>
      <x:c r="K94" t="inlineStr">
        <x:is>
          <x:t xml:space="preserve">VERIFIED_COMPILATION</x:t>
        </x:is>
      </x:c>
      <x:c r="L94" t="inlineStr">
        <x:is>
          <x:t xml:space="preserve">Table 2</x:t>
        </x:is>
      </x:c>
      <x:c r="M94" t="inlineStr">
        <x:is>
          <x:t xml:space="preserve">La60Al15Ag5Cu20|401.0|481.0|759.0|5.0</x:t>
        </x:is>
      </x:c>
      <x:c r="N94" t="n">
        <x:v>1</x:v>
      </x:c>
      <x:c r="O94" t="inlineStr">
        <x:is>
          <x:t xml:space="preserve">DISTINCT_BY_NUMERIC_TUPLE</x:t>
        </x:is>
      </x:c>
      <x:c r="P94" t="b">
        <x:v>0</x:v>
      </x:c>
      <x:c r="Q94" t="inlineStr">
        <x:is>
          <x:t xml:space="preserve">SECONDARY_NOT_PRIMARY</x:t>
        </x:is>
      </x:c>
    </x:row>
    <x:row r="95">
      <x:c r="A95" t="inlineStr">
        <x:is>
          <x:t xml:space="preserve">MG-LONG-042</x:t>
        </x:is>
      </x:c>
      <x:c r="B95" t="inlineStr">
        <x:is>
          <x:t xml:space="preserve">La62.5Al12.5Ag5Cu20</x:t>
        </x:is>
      </x:c>
      <x:c r="C95" t="n">
        <x:v>389</x:v>
      </x:c>
      <x:c r="D95" t="n">
        <x:v>472</x:v>
      </x:c>
      <x:c r="E95" t="n">
        <x:v>721</x:v>
      </x:c>
      <x:c r="G95" t="n">
        <x:v>6</x:v>
      </x:c>
      <x:c r="I95" t="inlineStr">
        <x:is>
          <x:t xml:space="preserve">10.1016/j.jallcom.2008.07.087</x:t>
        </x:is>
      </x:c>
      <x:c r="J95" t="inlineStr">
        <x:is>
          <x:t xml:space="preserve">SRC30</x:t>
        </x:is>
      </x:c>
      <x:c r="K95" t="inlineStr">
        <x:is>
          <x:t xml:space="preserve">VERIFIED_COMPILATION</x:t>
        </x:is>
      </x:c>
      <x:c r="L95" t="inlineStr">
        <x:is>
          <x:t xml:space="preserve">Table 2</x:t>
        </x:is>
      </x:c>
      <x:c r="M95" t="inlineStr">
        <x:is>
          <x:t xml:space="preserve">La62.5Al12.5Ag5Cu20|389.0|472.0|721.0|6.0</x:t>
        </x:is>
      </x:c>
      <x:c r="N95" t="n">
        <x:v>1</x:v>
      </x:c>
      <x:c r="O95" t="inlineStr">
        <x:is>
          <x:t xml:space="preserve">DISTINCT_BY_NUMERIC_TUPLE</x:t>
        </x:is>
      </x:c>
      <x:c r="P95" t="b">
        <x:v>0</x:v>
      </x:c>
      <x:c r="Q95" t="inlineStr">
        <x:is>
          <x:t xml:space="preserve">SECONDARY_NOT_PRIMARY</x:t>
        </x:is>
      </x:c>
    </x:row>
    <x:row r="96">
      <x:c r="A96" t="inlineStr">
        <x:is>
          <x:t xml:space="preserve">MG-LONG-043</x:t>
        </x:is>
      </x:c>
      <x:c r="B96" t="inlineStr">
        <x:is>
          <x:t xml:space="preserve">La65Al10Ag5Cu20</x:t>
        </x:is>
      </x:c>
      <x:c r="C96" t="n">
        <x:v>380</x:v>
      </x:c>
      <x:c r="D96" t="n">
        <x:v>458</x:v>
      </x:c>
      <x:c r="E96" t="n">
        <x:v>716</x:v>
      </x:c>
      <x:c r="G96" t="n">
        <x:v>5</x:v>
      </x:c>
      <x:c r="I96" t="inlineStr">
        <x:is>
          <x:t xml:space="preserve">10.1016/j.jallcom.2008.07.087</x:t>
        </x:is>
      </x:c>
      <x:c r="J96" t="inlineStr">
        <x:is>
          <x:t xml:space="preserve">SRC30</x:t>
        </x:is>
      </x:c>
      <x:c r="K96" t="inlineStr">
        <x:is>
          <x:t xml:space="preserve">VERIFIED_COMPILATION</x:t>
        </x:is>
      </x:c>
      <x:c r="L96" t="inlineStr">
        <x:is>
          <x:t xml:space="preserve">Table 2</x:t>
        </x:is>
      </x:c>
      <x:c r="M96" t="inlineStr">
        <x:is>
          <x:t xml:space="preserve">La65Al10Ag5Cu20|380.0|458.0|716.0|5.0</x:t>
        </x:is>
      </x:c>
      <x:c r="N96" t="n">
        <x:v>1</x:v>
      </x:c>
      <x:c r="O96" t="inlineStr">
        <x:is>
          <x:t xml:space="preserve">DISTINCT_BY_NUMERIC_TUPLE</x:t>
        </x:is>
      </x:c>
      <x:c r="P96" t="b">
        <x:v>0</x:v>
      </x:c>
      <x:c r="Q96" t="inlineStr">
        <x:is>
          <x:t xml:space="preserve">SECONDARY_NOT_PRIMARY</x:t>
        </x:is>
      </x:c>
    </x:row>
    <x:row r="97">
      <x:c r="A97" t="inlineStr">
        <x:is>
          <x:t xml:space="preserve">MG-LONG-044</x:t>
        </x:is>
      </x:c>
      <x:c r="B97" t="inlineStr">
        <x:is>
          <x:t xml:space="preserve">La62.5Al12.5Ag5Cu17.5Fe2.5</x:t>
        </x:is>
      </x:c>
      <x:c r="C97" t="n">
        <x:v>391</x:v>
      </x:c>
      <x:c r="D97" t="n">
        <x:v>464</x:v>
      </x:c>
      <x:c r="E97" t="n">
        <x:v>711</x:v>
      </x:c>
      <x:c r="G97" t="n">
        <x:v>7</x:v>
      </x:c>
      <x:c r="I97" t="inlineStr">
        <x:is>
          <x:t xml:space="preserve">10.1016/j.jallcom.2008.07.087</x:t>
        </x:is>
      </x:c>
      <x:c r="J97" t="inlineStr">
        <x:is>
          <x:t xml:space="preserve">SRC30</x:t>
        </x:is>
      </x:c>
      <x:c r="K97" t="inlineStr">
        <x:is>
          <x:t xml:space="preserve">VERIFIED_COMPILATION</x:t>
        </x:is>
      </x:c>
      <x:c r="L97" t="inlineStr">
        <x:is>
          <x:t xml:space="preserve">Table 2</x:t>
        </x:is>
      </x:c>
      <x:c r="M97" t="inlineStr">
        <x:is>
          <x:t xml:space="preserve">La62.5Al12.5Ag5Cu17.5Fe2.5|391.0|464.0|711.0|7.0</x:t>
        </x:is>
      </x:c>
      <x:c r="N97" t="n">
        <x:v>1</x:v>
      </x:c>
      <x:c r="O97" t="inlineStr">
        <x:is>
          <x:t xml:space="preserve">DISTINCT_BY_NUMERIC_TUPLE</x:t>
        </x:is>
      </x:c>
      <x:c r="P97" t="b">
        <x:v>0</x:v>
      </x:c>
      <x:c r="Q97" t="inlineStr">
        <x:is>
          <x:t xml:space="preserve">SECONDARY_NOT_PRIMARY</x:t>
        </x:is>
      </x:c>
    </x:row>
    <x:row r="98">
      <x:c r="A98" t="inlineStr">
        <x:is>
          <x:t xml:space="preserve">MG-LONG-045</x:t>
        </x:is>
      </x:c>
      <x:c r="B98" t="inlineStr">
        <x:is>
          <x:t xml:space="preserve">La62.5Al12.5Ag5Cu15Fe5</x:t>
        </x:is>
      </x:c>
      <x:c r="C98" t="n">
        <x:v>390</x:v>
      </x:c>
      <x:c r="D98" t="n">
        <x:v>445</x:v>
      </x:c>
      <x:c r="E98" t="n">
        <x:v>713</x:v>
      </x:c>
      <x:c r="G98" t="n">
        <x:v>6</x:v>
      </x:c>
      <x:c r="I98" t="inlineStr">
        <x:is>
          <x:t xml:space="preserve">10.1016/j.jallcom.2008.07.087</x:t>
        </x:is>
      </x:c>
      <x:c r="J98" t="inlineStr">
        <x:is>
          <x:t xml:space="preserve">SRC30</x:t>
        </x:is>
      </x:c>
      <x:c r="K98" t="inlineStr">
        <x:is>
          <x:t xml:space="preserve">VERIFIED_COMPILATION</x:t>
        </x:is>
      </x:c>
      <x:c r="L98" t="inlineStr">
        <x:is>
          <x:t xml:space="preserve">Table 2</x:t>
        </x:is>
      </x:c>
      <x:c r="M98" t="inlineStr">
        <x:is>
          <x:t xml:space="preserve">La62.5Al12.5Ag5Cu15Fe5|390.0|445.0|713.0|6.0</x:t>
        </x:is>
      </x:c>
      <x:c r="N98" t="n">
        <x:v>1</x:v>
      </x:c>
      <x:c r="O98" t="inlineStr">
        <x:is>
          <x:t xml:space="preserve">DISTINCT_BY_NUMERIC_TUPLE</x:t>
        </x:is>
      </x:c>
      <x:c r="P98" t="b">
        <x:v>0</x:v>
      </x:c>
      <x:c r="Q98" t="inlineStr">
        <x:is>
          <x:t xml:space="preserve">SECONDARY_NOT_PRIMARY</x:t>
        </x:is>
      </x:c>
    </x:row>
    <x:row r="99">
      <x:c r="A99" t="inlineStr">
        <x:is>
          <x:t xml:space="preserve">MG-LONG-046</x:t>
        </x:is>
      </x:c>
      <x:c r="B99" t="inlineStr">
        <x:is>
          <x:t xml:space="preserve">La62.5Al12.5Ag5Cu17.5Co2.5</x:t>
        </x:is>
      </x:c>
      <x:c r="C99" t="n">
        <x:v>393</x:v>
      </x:c>
      <x:c r="D99" t="n">
        <x:v>473</x:v>
      </x:c>
      <x:c r="E99" t="n">
        <x:v>712</x:v>
      </x:c>
      <x:c r="G99" t="n">
        <x:v>8</x:v>
      </x:c>
      <x:c r="I99" t="inlineStr">
        <x:is>
          <x:t xml:space="preserve">10.1016/j.jallcom.2008.07.087</x:t>
        </x:is>
      </x:c>
      <x:c r="J99" t="inlineStr">
        <x:is>
          <x:t xml:space="preserve">SRC30</x:t>
        </x:is>
      </x:c>
      <x:c r="K99" t="inlineStr">
        <x:is>
          <x:t xml:space="preserve">VERIFIED_COMPILATION</x:t>
        </x:is>
      </x:c>
      <x:c r="L99" t="inlineStr">
        <x:is>
          <x:t xml:space="preserve">Table 2</x:t>
        </x:is>
      </x:c>
      <x:c r="M99" t="inlineStr">
        <x:is>
          <x:t xml:space="preserve">La62.5Al12.5Ag5Cu17.5Co2.5|393.0|473.0|712.0|8.0</x:t>
        </x:is>
      </x:c>
      <x:c r="N99" t="n">
        <x:v>1</x:v>
      </x:c>
      <x:c r="O99" t="inlineStr">
        <x:is>
          <x:t xml:space="preserve">DISTINCT_BY_NUMERIC_TUPLE</x:t>
        </x:is>
      </x:c>
      <x:c r="P99" t="b">
        <x:v>0</x:v>
      </x:c>
      <x:c r="Q99" t="inlineStr">
        <x:is>
          <x:t xml:space="preserve">SECONDARY_NOT_PRIMARY</x:t>
        </x:is>
      </x:c>
    </x:row>
    <x:row r="100">
      <x:c r="A100" t="inlineStr">
        <x:is>
          <x:t xml:space="preserve">MG-LONG-047</x:t>
        </x:is>
      </x:c>
      <x:c r="B100" t="inlineStr">
        <x:is>
          <x:t xml:space="preserve">La62.5Al12.5Ag5Cu15Co5</x:t>
        </x:is>
      </x:c>
      <x:c r="C100" t="n">
        <x:v>397</x:v>
      </x:c>
      <x:c r="D100" t="n">
        <x:v>474</x:v>
      </x:c>
      <x:c r="E100" t="n">
        <x:v>700</x:v>
      </x:c>
      <x:c r="G100" t="n">
        <x:v>9</x:v>
      </x:c>
      <x:c r="I100" t="inlineStr">
        <x:is>
          <x:t xml:space="preserve">10.1016/j.jallcom.2008.07.087</x:t>
        </x:is>
      </x:c>
      <x:c r="J100" t="inlineStr">
        <x:is>
          <x:t xml:space="preserve">SRC30</x:t>
        </x:is>
      </x:c>
      <x:c r="K100" t="inlineStr">
        <x:is>
          <x:t xml:space="preserve">VERIFIED_COMPILATION</x:t>
        </x:is>
      </x:c>
      <x:c r="L100" t="inlineStr">
        <x:is>
          <x:t xml:space="preserve">Table 2</x:t>
        </x:is>
      </x:c>
      <x:c r="M100" t="inlineStr">
        <x:is>
          <x:t xml:space="preserve">La62.5Al12.5Ag5Cu15Co5|397.0|474.0|700.0|9.0</x:t>
        </x:is>
      </x:c>
      <x:c r="N100" t="n">
        <x:v>1</x:v>
      </x:c>
      <x:c r="O100" t="inlineStr">
        <x:is>
          <x:t xml:space="preserve">DISTINCT_BY_NUMERIC_TUPLE</x:t>
        </x:is>
      </x:c>
      <x:c r="P100" t="b">
        <x:v>0</x:v>
      </x:c>
      <x:c r="Q100" t="inlineStr">
        <x:is>
          <x:t xml:space="preserve">SECONDARY_NOT_PRIMARY</x:t>
        </x:is>
      </x:c>
    </x:row>
    <x:row r="101">
      <x:c r="A101" t="inlineStr">
        <x:is>
          <x:t xml:space="preserve">MG-LONG-048</x:t>
        </x:is>
      </x:c>
      <x:c r="B101" t="inlineStr">
        <x:is>
          <x:t xml:space="preserve">Fe56Co20Mo4(P0.45C0.2B0.2Si0.15)20</x:t>
        </x:is>
      </x:c>
      <x:c r="C101" t="n">
        <x:v>736</x:v>
      </x:c>
      <x:c r="D101" t="n">
        <x:v>778</x:v>
      </x:c>
      <x:c r="E101" t="n">
        <x:v>1220</x:v>
      </x:c>
      <x:c r="G101" t="n">
        <x:v>5</x:v>
      </x:c>
      <x:c r="I101" t="inlineStr">
        <x:is>
          <x:t xml:space="preserve">10.1016/j.jallcom.2008.07.087</x:t>
        </x:is>
      </x:c>
      <x:c r="J101" t="inlineStr">
        <x:is>
          <x:t xml:space="preserve">SRC30</x:t>
        </x:is>
      </x:c>
      <x:c r="K101" t="inlineStr">
        <x:is>
          <x:t xml:space="preserve">VERIFIED_COMPILATION</x:t>
        </x:is>
      </x:c>
      <x:c r="L101" t="inlineStr">
        <x:is>
          <x:t xml:space="preserve">Table 2</x:t>
        </x:is>
      </x:c>
      <x:c r="M101" t="inlineStr">
        <x:is>
          <x:t xml:space="preserve">Fe56Co20Mo4(P0.45C0.2B0.2Si0.15)20|736.0|778.0|1220.0|5.0</x:t>
        </x:is>
      </x:c>
      <x:c r="N101" t="n">
        <x:v>1</x:v>
      </x:c>
      <x:c r="O101" t="inlineStr">
        <x:is>
          <x:t xml:space="preserve">DISTINCT_BY_NUMERIC_TUPLE</x:t>
        </x:is>
      </x:c>
      <x:c r="P101" t="b">
        <x:v>0</x:v>
      </x:c>
      <x:c r="Q101" t="inlineStr">
        <x:is>
          <x:t xml:space="preserve">SECONDARY_NOT_PRIMARY</x:t>
        </x:is>
      </x:c>
    </x:row>
    <x:row r="102">
      <x:c r="A102" t="inlineStr">
        <x:is>
          <x:t xml:space="preserve">MG-LONG-049</x:t>
        </x:is>
      </x:c>
      <x:c r="B102" t="inlineStr">
        <x:is>
          <x:t xml:space="preserve">Fe46Co30Mo4(P0.45C0.2B0.2Si0.15)20</x:t>
        </x:is>
      </x:c>
      <x:c r="C102" t="n">
        <x:v>734</x:v>
      </x:c>
      <x:c r="D102" t="n">
        <x:v>775</x:v>
      </x:c>
      <x:c r="E102" t="n">
        <x:v>1233</x:v>
      </x:c>
      <x:c r="G102" t="n">
        <x:v>3</x:v>
      </x:c>
      <x:c r="I102" t="inlineStr">
        <x:is>
          <x:t xml:space="preserve">10.1016/j.jallcom.2008.07.087</x:t>
        </x:is>
      </x:c>
      <x:c r="J102" t="inlineStr">
        <x:is>
          <x:t xml:space="preserve">SRC30</x:t>
        </x:is>
      </x:c>
      <x:c r="K102" t="inlineStr">
        <x:is>
          <x:t xml:space="preserve">VERIFIED_COMPILATION</x:t>
        </x:is>
      </x:c>
      <x:c r="L102" t="inlineStr">
        <x:is>
          <x:t xml:space="preserve">Table 2</x:t>
        </x:is>
      </x:c>
      <x:c r="M102" t="inlineStr">
        <x:is>
          <x:t xml:space="preserve">Fe46Co30Mo4(P0.45C0.2B0.2Si0.15)20|734.0|775.0|1233.0|3.0</x:t>
        </x:is>
      </x:c>
      <x:c r="N102" t="n">
        <x:v>1</x:v>
      </x:c>
      <x:c r="O102" t="inlineStr">
        <x:is>
          <x:t xml:space="preserve">DISTINCT_BY_NUMERIC_TUPLE</x:t>
        </x:is>
      </x:c>
      <x:c r="P102" t="b">
        <x:v>0</x:v>
      </x:c>
      <x:c r="Q102" t="inlineStr">
        <x:is>
          <x:t xml:space="preserve">SECONDARY_NOT_PRIMARY</x:t>
        </x:is>
      </x:c>
    </x:row>
    <x:row r="103">
      <x:c r="A103" t="inlineStr">
        <x:is>
          <x:t xml:space="preserve">MG-LONG-050</x:t>
        </x:is>
      </x:c>
      <x:c r="B103" t="inlineStr">
        <x:is>
          <x:t xml:space="preserve">Fe72Y6B22</x:t>
        </x:is>
      </x:c>
      <x:c r="C103" t="n">
        <x:v>898</x:v>
      </x:c>
      <x:c r="D103" t="n">
        <x:v>944</x:v>
      </x:c>
      <x:c r="E103" t="n">
        <x:v>1419</x:v>
      </x:c>
      <x:c r="G103" t="n">
        <x:v>2</x:v>
      </x:c>
      <x:c r="I103" t="inlineStr">
        <x:is>
          <x:t xml:space="preserve">10.1016/j.jallcom.2008.07.087</x:t>
        </x:is>
      </x:c>
      <x:c r="J103" t="inlineStr">
        <x:is>
          <x:t xml:space="preserve">SRC30</x:t>
        </x:is>
      </x:c>
      <x:c r="K103" t="inlineStr">
        <x:is>
          <x:t xml:space="preserve">VERIFIED_COMPILATION</x:t>
        </x:is>
      </x:c>
      <x:c r="L103" t="inlineStr">
        <x:is>
          <x:t xml:space="preserve">Table 2</x:t>
        </x:is>
      </x:c>
      <x:c r="M103" t="inlineStr">
        <x:is>
          <x:t xml:space="preserve">Fe72Y6B22|898.0|944.0|1419.0|2.0</x:t>
        </x:is>
      </x:c>
      <x:c r="N103" t="n">
        <x:v>1</x:v>
      </x:c>
      <x:c r="O103" t="inlineStr">
        <x:is>
          <x:t xml:space="preserve">DISTINCT_BY_NUMERIC_TUPLE</x:t>
        </x:is>
      </x:c>
      <x:c r="P103" t="b">
        <x:v>0</x:v>
      </x:c>
      <x:c r="Q103" t="inlineStr">
        <x:is>
          <x:t xml:space="preserve">SECONDARY_NOT_PRIMARY</x:t>
        </x:is>
      </x:c>
    </x:row>
    <x:row r="104">
      <x:c r="A104" t="inlineStr">
        <x:is>
          <x:t xml:space="preserve">MG-LONG-051</x:t>
        </x:is>
      </x:c>
      <x:c r="B104" t="inlineStr">
        <x:is>
          <x:t xml:space="preserve">Fe71Ni1Y6B22</x:t>
        </x:is>
      </x:c>
      <x:c r="C104" t="n">
        <x:v>883</x:v>
      </x:c>
      <x:c r="D104" t="n">
        <x:v>926</x:v>
      </x:c>
      <x:c r="E104" t="n">
        <x:v>1507</x:v>
      </x:c>
      <x:c r="G104" t="n">
        <x:v>2</x:v>
      </x:c>
      <x:c r="I104" t="inlineStr">
        <x:is>
          <x:t xml:space="preserve">10.1016/j.jallcom.2008.07.087</x:t>
        </x:is>
      </x:c>
      <x:c r="J104" t="inlineStr">
        <x:is>
          <x:t xml:space="preserve">SRC30</x:t>
        </x:is>
      </x:c>
      <x:c r="K104" t="inlineStr">
        <x:is>
          <x:t xml:space="preserve">VERIFIED_COMPILATION</x:t>
        </x:is>
      </x:c>
      <x:c r="L104" t="inlineStr">
        <x:is>
          <x:t xml:space="preserve">Table 2</x:t>
        </x:is>
      </x:c>
      <x:c r="M104" t="inlineStr">
        <x:is>
          <x:t xml:space="preserve">Fe71Ni1Y6B22|883.0|926.0|1507.0|2.0</x:t>
        </x:is>
      </x:c>
      <x:c r="N104" t="n">
        <x:v>1</x:v>
      </x:c>
      <x:c r="O104" t="inlineStr">
        <x:is>
          <x:t xml:space="preserve">DISTINCT_BY_NUMERIC_TUPLE</x:t>
        </x:is>
      </x:c>
      <x:c r="P104" t="b">
        <x:v>0</x:v>
      </x:c>
      <x:c r="Q104" t="inlineStr">
        <x:is>
          <x:t xml:space="preserve">SECONDARY_NOT_PRIMARY</x:t>
        </x:is>
      </x:c>
    </x:row>
    <x:row r="105">
      <x:c r="A105" t="inlineStr">
        <x:is>
          <x:t xml:space="preserve">MG-LONG-052</x:t>
        </x:is>
      </x:c>
      <x:c r="B105" t="inlineStr">
        <x:is>
          <x:t xml:space="preserve">Fe70Ni2Y6B22</x:t>
        </x:is>
      </x:c>
      <x:c r="C105" t="n">
        <x:v>880</x:v>
      </x:c>
      <x:c r="D105" t="n">
        <x:v>925</x:v>
      </x:c>
      <x:c r="E105" t="n">
        <x:v>1509</x:v>
      </x:c>
      <x:c r="G105" t="n">
        <x:v>2</x:v>
      </x:c>
      <x:c r="I105" t="inlineStr">
        <x:is>
          <x:t xml:space="preserve">10.1016/j.jallcom.2008.07.087</x:t>
        </x:is>
      </x:c>
      <x:c r="J105" t="inlineStr">
        <x:is>
          <x:t xml:space="preserve">SRC30</x:t>
        </x:is>
      </x:c>
      <x:c r="K105" t="inlineStr">
        <x:is>
          <x:t xml:space="preserve">VERIFIED_COMPILATION</x:t>
        </x:is>
      </x:c>
      <x:c r="L105" t="inlineStr">
        <x:is>
          <x:t xml:space="preserve">Table 2</x:t>
        </x:is>
      </x:c>
      <x:c r="M105" t="inlineStr">
        <x:is>
          <x:t xml:space="preserve">Fe70Ni2Y6B22|880.0|925.0|1509.0|2.0</x:t>
        </x:is>
      </x:c>
      <x:c r="N105" t="n">
        <x:v>1</x:v>
      </x:c>
      <x:c r="O105" t="inlineStr">
        <x:is>
          <x:t xml:space="preserve">DISTINCT_BY_NUMERIC_TUPLE</x:t>
        </x:is>
      </x:c>
      <x:c r="P105" t="b">
        <x:v>0</x:v>
      </x:c>
      <x:c r="Q105" t="inlineStr">
        <x:is>
          <x:t xml:space="preserve">SECONDARY_NOT_PRIMARY</x:t>
        </x:is>
      </x:c>
    </x:row>
    <x:row r="106">
      <x:c r="A106" t="inlineStr">
        <x:is>
          <x:t xml:space="preserve">MG-LONG-053</x:t>
        </x:is>
      </x:c>
      <x:c r="B106" t="inlineStr">
        <x:is>
          <x:t xml:space="preserve">Fe69Ni3Y6B22</x:t>
        </x:is>
      </x:c>
      <x:c r="C106" t="n">
        <x:v>874</x:v>
      </x:c>
      <x:c r="D106" t="n">
        <x:v>910</x:v>
      </x:c>
      <x:c r="E106" t="n">
        <x:v>1503</x:v>
      </x:c>
      <x:c r="G106" t="n">
        <x:v>1.5</x:v>
      </x:c>
      <x:c r="I106" t="inlineStr">
        <x:is>
          <x:t xml:space="preserve">10.1016/j.jallcom.2008.07.087</x:t>
        </x:is>
      </x:c>
      <x:c r="J106" t="inlineStr">
        <x:is>
          <x:t xml:space="preserve">SRC30</x:t>
        </x:is>
      </x:c>
      <x:c r="K106" t="inlineStr">
        <x:is>
          <x:t xml:space="preserve">VERIFIED_COMPILATION</x:t>
        </x:is>
      </x:c>
      <x:c r="L106" t="inlineStr">
        <x:is>
          <x:t xml:space="preserve">Table 2</x:t>
        </x:is>
      </x:c>
      <x:c r="M106" t="inlineStr">
        <x:is>
          <x:t xml:space="preserve">Fe69Ni3Y6B22|874.0|910.0|1503.0|1.5</x:t>
        </x:is>
      </x:c>
      <x:c r="N106" t="n">
        <x:v>1</x:v>
      </x:c>
      <x:c r="O106" t="inlineStr">
        <x:is>
          <x:t xml:space="preserve">DISTINCT_BY_NUMERIC_TUPLE</x:t>
        </x:is>
      </x:c>
      <x:c r="P106" t="b">
        <x:v>0</x:v>
      </x:c>
      <x:c r="Q106" t="inlineStr">
        <x:is>
          <x:t xml:space="preserve">SECONDARY_NOT_PRIMARY</x:t>
        </x:is>
      </x:c>
    </x:row>
    <x:row r="107">
      <x:c r="A107" t="inlineStr">
        <x:is>
          <x:t xml:space="preserve">MG-LONG-054</x:t>
        </x:is>
      </x:c>
      <x:c r="B107" t="inlineStr">
        <x:is>
          <x:t xml:space="preserve">Fe68Ni4Y6B22</x:t>
        </x:is>
      </x:c>
      <x:c r="C107" t="n">
        <x:v>872</x:v>
      </x:c>
      <x:c r="D107" t="n">
        <x:v>907</x:v>
      </x:c>
      <x:c r="E107" t="n">
        <x:v>1470</x:v>
      </x:c>
      <x:c r="G107" t="n">
        <x:v>1.5</x:v>
      </x:c>
      <x:c r="I107" t="inlineStr">
        <x:is>
          <x:t xml:space="preserve">10.1016/j.jallcom.2008.07.087</x:t>
        </x:is>
      </x:c>
      <x:c r="J107" t="inlineStr">
        <x:is>
          <x:t xml:space="preserve">SRC30</x:t>
        </x:is>
      </x:c>
      <x:c r="K107" t="inlineStr">
        <x:is>
          <x:t xml:space="preserve">VERIFIED_COMPILATION</x:t>
        </x:is>
      </x:c>
      <x:c r="L107" t="inlineStr">
        <x:is>
          <x:t xml:space="preserve">Table 2</x:t>
        </x:is>
      </x:c>
      <x:c r="M107" t="inlineStr">
        <x:is>
          <x:t xml:space="preserve">Fe68Ni4Y6B22|872.0|907.0|1470.0|1.5</x:t>
        </x:is>
      </x:c>
      <x:c r="N107" t="n">
        <x:v>1</x:v>
      </x:c>
      <x:c r="O107" t="inlineStr">
        <x:is>
          <x:t xml:space="preserve">DISTINCT_BY_NUMERIC_TUPLE</x:t>
        </x:is>
      </x:c>
      <x:c r="P107" t="b">
        <x:v>0</x:v>
      </x:c>
      <x:c r="Q107" t="inlineStr">
        <x:is>
          <x:t xml:space="preserve">SECONDARY_NOT_PRIMARY</x:t>
        </x:is>
      </x:c>
    </x:row>
    <x:row r="108">
      <x:c r="A108" t="inlineStr">
        <x:is>
          <x:t xml:space="preserve">MG-LONG-055</x:t>
        </x:is>
      </x:c>
      <x:c r="B108" t="inlineStr">
        <x:is>
          <x:t xml:space="preserve">Fe67Ni5Y6B22</x:t>
        </x:is>
      </x:c>
      <x:c r="C108" t="n">
        <x:v>866</x:v>
      </x:c>
      <x:c r="D108" t="n">
        <x:v>891</x:v>
      </x:c>
      <x:c r="E108" t="n">
        <x:v>1469</x:v>
      </x:c>
      <x:c r="G108" t="n">
        <x:v>1</x:v>
      </x:c>
      <x:c r="I108" t="inlineStr">
        <x:is>
          <x:t xml:space="preserve">10.1016/j.jallcom.2008.07.087</x:t>
        </x:is>
      </x:c>
      <x:c r="J108" t="inlineStr">
        <x:is>
          <x:t xml:space="preserve">SRC30</x:t>
        </x:is>
      </x:c>
      <x:c r="K108" t="inlineStr">
        <x:is>
          <x:t xml:space="preserve">VERIFIED_COMPILATION</x:t>
        </x:is>
      </x:c>
      <x:c r="L108" t="inlineStr">
        <x:is>
          <x:t xml:space="preserve">Table 2</x:t>
        </x:is>
      </x:c>
      <x:c r="M108" t="inlineStr">
        <x:is>
          <x:t xml:space="preserve">Fe67Ni5Y6B22|866.0|891.0|1469.0|1.0</x:t>
        </x:is>
      </x:c>
      <x:c r="N108" t="n">
        <x:v>1</x:v>
      </x:c>
      <x:c r="O108" t="inlineStr">
        <x:is>
          <x:t xml:space="preserve">DISTINCT_BY_NUMERIC_TUPLE</x:t>
        </x:is>
      </x:c>
      <x:c r="P108" t="b">
        <x:v>0</x:v>
      </x:c>
      <x:c r="Q108" t="inlineStr">
        <x:is>
          <x:t xml:space="preserve">SECONDARY_NOT_PRIMARY</x:t>
        </x:is>
      </x:c>
    </x:row>
    <x:row r="109">
      <x:c r="A109" t="inlineStr">
        <x:is>
          <x:t xml:space="preserve">MG-LONG-056</x:t>
        </x:is>
      </x:c>
      <x:c r="B109" t="inlineStr">
        <x:is>
          <x:t xml:space="preserve">Fe70Co2Y6B22</x:t>
        </x:is>
      </x:c>
      <x:c r="C109" t="n">
        <x:v>898</x:v>
      </x:c>
      <x:c r="D109" t="n">
        <x:v>944</x:v>
      </x:c>
      <x:c r="E109" t="n">
        <x:v>1420</x:v>
      </x:c>
      <x:c r="G109" t="n">
        <x:v>2</x:v>
      </x:c>
      <x:c r="I109" t="inlineStr">
        <x:is>
          <x:t xml:space="preserve">10.1016/j.jallcom.2008.07.087</x:t>
        </x:is>
      </x:c>
      <x:c r="J109" t="inlineStr">
        <x:is>
          <x:t xml:space="preserve">SRC30</x:t>
        </x:is>
      </x:c>
      <x:c r="K109" t="inlineStr">
        <x:is>
          <x:t xml:space="preserve">VERIFIED_COMPILATION</x:t>
        </x:is>
      </x:c>
      <x:c r="L109" t="inlineStr">
        <x:is>
          <x:t xml:space="preserve">Table 2</x:t>
        </x:is>
      </x:c>
      <x:c r="M109" t="inlineStr">
        <x:is>
          <x:t xml:space="preserve">Fe70Co2Y6B22|898.0|944.0|1420.0|2.0</x:t>
        </x:is>
      </x:c>
      <x:c r="N109" t="n">
        <x:v>1</x:v>
      </x:c>
      <x:c r="O109" t="inlineStr">
        <x:is>
          <x:t xml:space="preserve">DISTINCT_BY_NUMERIC_TUPLE</x:t>
        </x:is>
      </x:c>
      <x:c r="P109" t="b">
        <x:v>0</x:v>
      </x:c>
      <x:c r="Q109" t="inlineStr">
        <x:is>
          <x:t xml:space="preserve">SECONDARY_NOT_PRIMARY</x:t>
        </x:is>
      </x:c>
    </x:row>
    <x:row r="110">
      <x:c r="A110" t="inlineStr">
        <x:is>
          <x:t xml:space="preserve">MG-LONG-057</x:t>
        </x:is>
      </x:c>
      <x:c r="B110" t="inlineStr">
        <x:is>
          <x:t xml:space="preserve">Fe68Co4Y6B22</x:t>
        </x:is>
      </x:c>
      <x:c r="C110" t="n">
        <x:v>896</x:v>
      </x:c>
      <x:c r="D110" t="n">
        <x:v>941</x:v>
      </x:c>
      <x:c r="E110" t="n">
        <x:v>1414</x:v>
      </x:c>
      <x:c r="G110" t="n">
        <x:v>2</x:v>
      </x:c>
      <x:c r="I110" t="inlineStr">
        <x:is>
          <x:t xml:space="preserve">10.1016/j.jallcom.2008.07.087</x:t>
        </x:is>
      </x:c>
      <x:c r="J110" t="inlineStr">
        <x:is>
          <x:t xml:space="preserve">SRC30</x:t>
        </x:is>
      </x:c>
      <x:c r="K110" t="inlineStr">
        <x:is>
          <x:t xml:space="preserve">VERIFIED_COMPILATION</x:t>
        </x:is>
      </x:c>
      <x:c r="L110" t="inlineStr">
        <x:is>
          <x:t xml:space="preserve">Table 2</x:t>
        </x:is>
      </x:c>
      <x:c r="M110" t="inlineStr">
        <x:is>
          <x:t xml:space="preserve">Fe68Co4Y6B22|896.0|941.0|1414.0|2.0</x:t>
        </x:is>
      </x:c>
      <x:c r="N110" t="n">
        <x:v>1</x:v>
      </x:c>
      <x:c r="O110" t="inlineStr">
        <x:is>
          <x:t xml:space="preserve">DISTINCT_BY_NUMERIC_TUPLE</x:t>
        </x:is>
      </x:c>
      <x:c r="P110" t="b">
        <x:v>0</x:v>
      </x:c>
      <x:c r="Q110" t="inlineStr">
        <x:is>
          <x:t xml:space="preserve">SECONDARY_NOT_PRIMARY</x:t>
        </x:is>
      </x:c>
    </x:row>
    <x:row r="111">
      <x:c r="A111" t="inlineStr">
        <x:is>
          <x:t xml:space="preserve">MG-LONG-058</x:t>
        </x:is>
      </x:c>
      <x:c r="B111" t="inlineStr">
        <x:is>
          <x:t xml:space="preserve">Fe66Co6Y6B22</x:t>
        </x:is>
      </x:c>
      <x:c r="C111" t="n">
        <x:v>887</x:v>
      </x:c>
      <x:c r="D111" t="n">
        <x:v>925</x:v>
      </x:c>
      <x:c r="E111" t="n">
        <x:v>1509</x:v>
      </x:c>
      <x:c r="G111" t="n">
        <x:v>2</x:v>
      </x:c>
      <x:c r="I111" t="inlineStr">
        <x:is>
          <x:t xml:space="preserve">10.1016/j.jallcom.2008.07.087</x:t>
        </x:is>
      </x:c>
      <x:c r="J111" t="inlineStr">
        <x:is>
          <x:t xml:space="preserve">SRC30</x:t>
        </x:is>
      </x:c>
      <x:c r="K111" t="inlineStr">
        <x:is>
          <x:t xml:space="preserve">VERIFIED_COMPILATION</x:t>
        </x:is>
      </x:c>
      <x:c r="L111" t="inlineStr">
        <x:is>
          <x:t xml:space="preserve">Table 2</x:t>
        </x:is>
      </x:c>
      <x:c r="M111" t="inlineStr">
        <x:is>
          <x:t xml:space="preserve">Fe66Co6Y6B22|887.0|925.0|1509.0|2.0</x:t>
        </x:is>
      </x:c>
      <x:c r="N111" t="n">
        <x:v>1</x:v>
      </x:c>
      <x:c r="O111" t="inlineStr">
        <x:is>
          <x:t xml:space="preserve">DISTINCT_BY_NUMERIC_TUPLE</x:t>
        </x:is>
      </x:c>
      <x:c r="P111" t="b">
        <x:v>0</x:v>
      </x:c>
      <x:c r="Q111" t="inlineStr">
        <x:is>
          <x:t xml:space="preserve">SECONDARY_NOT_PRIMARY</x:t>
        </x:is>
      </x:c>
    </x:row>
    <x:row r="112">
      <x:c r="A112" t="inlineStr">
        <x:is>
          <x:t xml:space="preserve">MG-LONG-059</x:t>
        </x:is>
      </x:c>
      <x:c r="B112" t="inlineStr">
        <x:is>
          <x:t xml:space="preserve">Fe64Co8Y6B22</x:t>
        </x:is>
      </x:c>
      <x:c r="C112" t="n">
        <x:v>884</x:v>
      </x:c>
      <x:c r="D112" t="n">
        <x:v>927</x:v>
      </x:c>
      <x:c r="E112" t="n">
        <x:v>1505</x:v>
      </x:c>
      <x:c r="G112" t="n">
        <x:v>2.5</x:v>
      </x:c>
      <x:c r="I112" t="inlineStr">
        <x:is>
          <x:t xml:space="preserve">10.1016/j.jallcom.2008.07.087</x:t>
        </x:is>
      </x:c>
      <x:c r="J112" t="inlineStr">
        <x:is>
          <x:t xml:space="preserve">SRC30</x:t>
        </x:is>
      </x:c>
      <x:c r="K112" t="inlineStr">
        <x:is>
          <x:t xml:space="preserve">VERIFIED_COMPILATION</x:t>
        </x:is>
      </x:c>
      <x:c r="L112" t="inlineStr">
        <x:is>
          <x:t xml:space="preserve">Table 2</x:t>
        </x:is>
      </x:c>
      <x:c r="M112" t="inlineStr">
        <x:is>
          <x:t xml:space="preserve">Fe64Co8Y6B22|884.0|927.0|1505.0|2.5</x:t>
        </x:is>
      </x:c>
      <x:c r="N112" t="n">
        <x:v>1</x:v>
      </x:c>
      <x:c r="O112" t="inlineStr">
        <x:is>
          <x:t xml:space="preserve">DISTINCT_BY_NUMERIC_TUPLE</x:t>
        </x:is>
      </x:c>
      <x:c r="P112" t="b">
        <x:v>0</x:v>
      </x:c>
      <x:c r="Q112" t="inlineStr">
        <x:is>
          <x:t xml:space="preserve">SECONDARY_NOT_PRIMARY</x:t>
        </x:is>
      </x:c>
    </x:row>
    <x:row r="113">
      <x:c r="A113" t="inlineStr">
        <x:is>
          <x:t xml:space="preserve">MG-LONG-060</x:t>
        </x:is>
      </x:c>
      <x:c r="B113" t="inlineStr">
        <x:is>
          <x:t xml:space="preserve">Fe62Co10Y6B22</x:t>
        </x:is>
      </x:c>
      <x:c r="C113" t="n">
        <x:v>885</x:v>
      </x:c>
      <x:c r="D113" t="n">
        <x:v>932</x:v>
      </x:c>
      <x:c r="E113" t="n">
        <x:v>1503</x:v>
      </x:c>
      <x:c r="G113" t="n">
        <x:v>2.5</x:v>
      </x:c>
      <x:c r="I113" t="inlineStr">
        <x:is>
          <x:t xml:space="preserve">10.1016/j.jallcom.2008.07.087</x:t>
        </x:is>
      </x:c>
      <x:c r="J113" t="inlineStr">
        <x:is>
          <x:t xml:space="preserve">SRC30</x:t>
        </x:is>
      </x:c>
      <x:c r="K113" t="inlineStr">
        <x:is>
          <x:t xml:space="preserve">VERIFIED_COMPILATION</x:t>
        </x:is>
      </x:c>
      <x:c r="L113" t="inlineStr">
        <x:is>
          <x:t xml:space="preserve">Table 2</x:t>
        </x:is>
      </x:c>
      <x:c r="M113" t="inlineStr">
        <x:is>
          <x:t xml:space="preserve">Fe62Co10Y6B22|885.0|932.0|1503.0|2.5</x:t>
        </x:is>
      </x:c>
      <x:c r="N113" t="n">
        <x:v>1</x:v>
      </x:c>
      <x:c r="O113" t="inlineStr">
        <x:is>
          <x:t xml:space="preserve">DISTINCT_BY_NUMERIC_TUPLE</x:t>
        </x:is>
      </x:c>
      <x:c r="P113" t="b">
        <x:v>0</x:v>
      </x:c>
      <x:c r="Q113" t="inlineStr">
        <x:is>
          <x:t xml:space="preserve">SECONDARY_NOT_PRIMARY</x:t>
        </x:is>
      </x:c>
    </x:row>
    <x:row r="114">
      <x:c r="A114" t="inlineStr">
        <x:is>
          <x:t xml:space="preserve">MG-LONG-061</x:t>
        </x:is>
      </x:c>
      <x:c r="B114" t="inlineStr">
        <x:is>
          <x:t xml:space="preserve">Ni60Zr20Ti5Nb10Al5</x:t>
        </x:is>
      </x:c>
      <x:c r="C114" t="n">
        <x:v>826</x:v>
      </x:c>
      <x:c r="D114" t="n">
        <x:v>896</x:v>
      </x:c>
      <x:c r="E114" t="n">
        <x:v>1379</x:v>
      </x:c>
      <x:c r="G114" t="n">
        <x:v>2</x:v>
      </x:c>
      <x:c r="I114" t="inlineStr">
        <x:is>
          <x:t xml:space="preserve">10.1016/j.jallcom.2008.07.087</x:t>
        </x:is>
      </x:c>
      <x:c r="J114" t="inlineStr">
        <x:is>
          <x:t xml:space="preserve">SRC30</x:t>
        </x:is>
      </x:c>
      <x:c r="K114" t="inlineStr">
        <x:is>
          <x:t xml:space="preserve">VERIFIED_COMPILATION</x:t>
        </x:is>
      </x:c>
      <x:c r="L114" t="inlineStr">
        <x:is>
          <x:t xml:space="preserve">Table 2</x:t>
        </x:is>
      </x:c>
      <x:c r="M114" t="inlineStr">
        <x:is>
          <x:t xml:space="preserve">Ni60Zr20Ti5Nb10Al5|826.0|896.0|1379.0|2.0</x:t>
        </x:is>
      </x:c>
      <x:c r="N114" t="n">
        <x:v>1</x:v>
      </x:c>
      <x:c r="O114" t="inlineStr">
        <x:is>
          <x:t xml:space="preserve">DISTINCT_BY_NUMERIC_TUPLE</x:t>
        </x:is>
      </x:c>
      <x:c r="P114" t="b">
        <x:v>0</x:v>
      </x:c>
      <x:c r="Q114" t="inlineStr">
        <x:is>
          <x:t xml:space="preserve">SECONDARY_NOT_PRIMARY</x:t>
        </x:is>
      </x:c>
    </x:row>
    <x:row r="115">
      <x:c r="A115" t="inlineStr">
        <x:is>
          <x:t xml:space="preserve">MG-LONG-062</x:t>
        </x:is>
      </x:c>
      <x:c r="B115" t="inlineStr">
        <x:is>
          <x:t xml:space="preserve">Ni60Zr20Ti7.5Nb7.5Al5</x:t>
        </x:is>
      </x:c>
      <x:c r="C115" t="n">
        <x:v>824</x:v>
      </x:c>
      <x:c r="D115" t="n">
        <x:v>885</x:v>
      </x:c>
      <x:c r="E115" t="n">
        <x:v>1385</x:v>
      </x:c>
      <x:c r="G115" t="n">
        <x:v>2</x:v>
      </x:c>
      <x:c r="I115" t="inlineStr">
        <x:is>
          <x:t xml:space="preserve">10.1016/j.jallcom.2008.07.087</x:t>
        </x:is>
      </x:c>
      <x:c r="J115" t="inlineStr">
        <x:is>
          <x:t xml:space="preserve">SRC30</x:t>
        </x:is>
      </x:c>
      <x:c r="K115" t="inlineStr">
        <x:is>
          <x:t xml:space="preserve">VERIFIED_COMPILATION</x:t>
        </x:is>
      </x:c>
      <x:c r="L115" t="inlineStr">
        <x:is>
          <x:t xml:space="preserve">Table 2</x:t>
        </x:is>
      </x:c>
      <x:c r="M115" t="inlineStr">
        <x:is>
          <x:t xml:space="preserve">Ni60Zr20Ti7.5Nb7.5Al5|824.0|885.0|1385.0|2.0</x:t>
        </x:is>
      </x:c>
      <x:c r="N115" t="n">
        <x:v>1</x:v>
      </x:c>
      <x:c r="O115" t="inlineStr">
        <x:is>
          <x:t xml:space="preserve">DISTINCT_BY_NUMERIC_TUPLE</x:t>
        </x:is>
      </x:c>
      <x:c r="P115" t="b">
        <x:v>0</x:v>
      </x:c>
      <x:c r="Q115" t="inlineStr">
        <x:is>
          <x:t xml:space="preserve">SECONDARY_NOT_PRIMARY</x:t>
        </x:is>
      </x:c>
    </x:row>
    <x:row r="116">
      <x:c r="A116" t="inlineStr">
        <x:is>
          <x:t xml:space="preserve">MG-LONG-063</x:t>
        </x:is>
      </x:c>
      <x:c r="B116" t="inlineStr">
        <x:is>
          <x:t xml:space="preserve">(Ni0.75B0.2Si0.05)96Nb4</x:t>
        </x:is>
      </x:c>
      <x:c r="C116" t="n">
        <x:v>770</x:v>
      </x:c>
      <x:c r="D116" t="n">
        <x:v>795</x:v>
      </x:c>
      <x:c r="E116" t="n">
        <x:v>1446</x:v>
      </x:c>
      <x:c r="G116" t="n">
        <x:v>0.5</x:v>
      </x:c>
      <x:c r="I116" t="inlineStr">
        <x:is>
          <x:t xml:space="preserve">10.1016/j.jallcom.2008.07.087</x:t>
        </x:is>
      </x:c>
      <x:c r="J116" t="inlineStr">
        <x:is>
          <x:t xml:space="preserve">SRC30</x:t>
        </x:is>
      </x:c>
      <x:c r="K116" t="inlineStr">
        <x:is>
          <x:t xml:space="preserve">VERIFIED_COMPILATION</x:t>
        </x:is>
      </x:c>
      <x:c r="L116" t="inlineStr">
        <x:is>
          <x:t xml:space="preserve">Table 2</x:t>
        </x:is>
      </x:c>
      <x:c r="M116" t="inlineStr">
        <x:is>
          <x:t xml:space="preserve">(Ni0.75B0.2Si0.05)96Nb4|770.0|795.0|1446.0|0.5</x:t>
        </x:is>
      </x:c>
      <x:c r="N116" t="n">
        <x:v>1</x:v>
      </x:c>
      <x:c r="O116" t="inlineStr">
        <x:is>
          <x:t xml:space="preserve">DISTINCT_BY_NUMERIC_TUPLE</x:t>
        </x:is>
      </x:c>
      <x:c r="P116" t="b">
        <x:v>0</x:v>
      </x:c>
      <x:c r="Q116" t="inlineStr">
        <x:is>
          <x:t xml:space="preserve">SECONDARY_NOT_PRIMARY</x:t>
        </x:is>
      </x:c>
    </x:row>
    <x:row r="117">
      <x:c r="A117" t="inlineStr">
        <x:is>
          <x:t xml:space="preserve">MG-LONG-064</x:t>
        </x:is>
      </x:c>
      <x:c r="B117" t="inlineStr">
        <x:is>
          <x:t xml:space="preserve">[(Ni0.9Fe0.1)0.75B0.2Si0.05]96Nb4</x:t>
        </x:is>
      </x:c>
      <x:c r="C117" t="n">
        <x:v>762</x:v>
      </x:c>
      <x:c r="D117" t="n">
        <x:v>795</x:v>
      </x:c>
      <x:c r="E117" t="n">
        <x:v>1408</x:v>
      </x:c>
      <x:c r="G117" t="n">
        <x:v>1</x:v>
      </x:c>
      <x:c r="I117" t="inlineStr">
        <x:is>
          <x:t xml:space="preserve">10.1016/j.jallcom.2008.07.087</x:t>
        </x:is>
      </x:c>
      <x:c r="J117" t="inlineStr">
        <x:is>
          <x:t xml:space="preserve">SRC30</x:t>
        </x:is>
      </x:c>
      <x:c r="K117" t="inlineStr">
        <x:is>
          <x:t xml:space="preserve">VERIFIED_COMPILATION</x:t>
        </x:is>
      </x:c>
      <x:c r="L117" t="inlineStr">
        <x:is>
          <x:t xml:space="preserve">Table 2</x:t>
        </x:is>
      </x:c>
      <x:c r="M117" t="inlineStr">
        <x:is>
          <x:t xml:space="preserve">[(Ni0.9Fe0.1)0.75B0.2Si0.05]96Nb4|762.0|795.0|1408.0|1.0</x:t>
        </x:is>
      </x:c>
      <x:c r="N117" t="n">
        <x:v>1</x:v>
      </x:c>
      <x:c r="O117" t="inlineStr">
        <x:is>
          <x:t xml:space="preserve">DISTINCT_BY_NUMERIC_TUPLE</x:t>
        </x:is>
      </x:c>
      <x:c r="P117" t="b">
        <x:v>0</x:v>
      </x:c>
      <x:c r="Q117" t="inlineStr">
        <x:is>
          <x:t xml:space="preserve">SECONDARY_NOT_PRIMARY</x:t>
        </x:is>
      </x:c>
    </x:row>
    <x:row r="118">
      <x:c r="A118" t="inlineStr">
        <x:is>
          <x:t xml:space="preserve">MG-LONG-065</x:t>
        </x:is>
      </x:c>
      <x:c r="B118" t="inlineStr">
        <x:is>
          <x:t xml:space="preserve">[(Ni0.8Fe0.2)0.75B0.2Si0.05]96Nb4</x:t>
        </x:is>
      </x:c>
      <x:c r="C118" t="n">
        <x:v>755</x:v>
      </x:c>
      <x:c r="D118" t="n">
        <x:v>795</x:v>
      </x:c>
      <x:c r="E118" t="n">
        <x:v>1381</x:v>
      </x:c>
      <x:c r="G118" t="n">
        <x:v>2</x:v>
      </x:c>
      <x:c r="I118" t="inlineStr">
        <x:is>
          <x:t xml:space="preserve">10.1016/j.jallcom.2008.07.087</x:t>
        </x:is>
      </x:c>
      <x:c r="J118" t="inlineStr">
        <x:is>
          <x:t xml:space="preserve">SRC30</x:t>
        </x:is>
      </x:c>
      <x:c r="K118" t="inlineStr">
        <x:is>
          <x:t xml:space="preserve">VERIFIED_COMPILATION</x:t>
        </x:is>
      </x:c>
      <x:c r="L118" t="inlineStr">
        <x:is>
          <x:t xml:space="preserve">Table 2</x:t>
        </x:is>
      </x:c>
      <x:c r="M118" t="inlineStr">
        <x:is>
          <x:t xml:space="preserve">[(Ni0.8Fe0.2)0.75B0.2Si0.05]96Nb4|755.0|795.0|1381.0|2.0</x:t>
        </x:is>
      </x:c>
      <x:c r="N118" t="n">
        <x:v>1</x:v>
      </x:c>
      <x:c r="O118" t="inlineStr">
        <x:is>
          <x:t xml:space="preserve">DISTINCT_BY_NUMERIC_TUPLE</x:t>
        </x:is>
      </x:c>
      <x:c r="P118" t="b">
        <x:v>0</x:v>
      </x:c>
      <x:c r="Q118" t="inlineStr">
        <x:is>
          <x:t xml:space="preserve">SECONDARY_NOT_PRIMARY</x:t>
        </x:is>
      </x:c>
    </x:row>
    <x:row r="119">
      <x:c r="A119" t="inlineStr">
        <x:is>
          <x:t xml:space="preserve">MG-LONG-066</x:t>
        </x:is>
      </x:c>
      <x:c r="B119" t="inlineStr">
        <x:is>
          <x:t xml:space="preserve">[(Ni0.7Fe0.3)0.75B0.2Si0.05]96Nb4</x:t>
        </x:is>
      </x:c>
      <x:c r="C119" t="n">
        <x:v>750</x:v>
      </x:c>
      <x:c r="D119" t="n">
        <x:v>795</x:v>
      </x:c>
      <x:c r="E119" t="n">
        <x:v>1356</x:v>
      </x:c>
      <x:c r="G119" t="n">
        <x:v>2.5</x:v>
      </x:c>
      <x:c r="I119" t="inlineStr">
        <x:is>
          <x:t xml:space="preserve">10.1016/j.jallcom.2008.07.087</x:t>
        </x:is>
      </x:c>
      <x:c r="J119" t="inlineStr">
        <x:is>
          <x:t xml:space="preserve">SRC30</x:t>
        </x:is>
      </x:c>
      <x:c r="K119" t="inlineStr">
        <x:is>
          <x:t xml:space="preserve">VERIFIED_COMPILATION</x:t>
        </x:is>
      </x:c>
      <x:c r="L119" t="inlineStr">
        <x:is>
          <x:t xml:space="preserve">Table 2</x:t>
        </x:is>
      </x:c>
      <x:c r="M119" t="inlineStr">
        <x:is>
          <x:t xml:space="preserve">[(Ni0.7Fe0.3)0.75B0.2Si0.05]96Nb4|750.0|795.0|1356.0|2.5</x:t>
        </x:is>
      </x:c>
      <x:c r="N119" t="n">
        <x:v>1</x:v>
      </x:c>
      <x:c r="O119" t="inlineStr">
        <x:is>
          <x:t xml:space="preserve">DISTINCT_BY_NUMERIC_TUPLE</x:t>
        </x:is>
      </x:c>
      <x:c r="P119" t="b">
        <x:v>0</x:v>
      </x:c>
      <x:c r="Q119" t="inlineStr">
        <x:is>
          <x:t xml:space="preserve">SECONDARY_NOT_PRIMARY</x:t>
        </x:is>
      </x:c>
    </x:row>
    <x:row r="120">
      <x:c r="A120" t="inlineStr">
        <x:is>
          <x:t xml:space="preserve">MG-LONG-067</x:t>
        </x:is>
      </x:c>
      <x:c r="B120" t="inlineStr">
        <x:is>
          <x:t xml:space="preserve">[(Ni0.6Fe0.4)0.75B0.2Si0.05]96Nb4</x:t>
        </x:is>
      </x:c>
      <x:c r="C120" t="n">
        <x:v>745</x:v>
      </x:c>
      <x:c r="D120" t="n">
        <x:v>795</x:v>
      </x:c>
      <x:c r="E120" t="n">
        <x:v>1348</x:v>
      </x:c>
      <x:c r="G120" t="n">
        <x:v>3</x:v>
      </x:c>
      <x:c r="I120" t="inlineStr">
        <x:is>
          <x:t xml:space="preserve">10.1016/j.jallcom.2008.07.087</x:t>
        </x:is>
      </x:c>
      <x:c r="J120" t="inlineStr">
        <x:is>
          <x:t xml:space="preserve">SRC30</x:t>
        </x:is>
      </x:c>
      <x:c r="K120" t="inlineStr">
        <x:is>
          <x:t xml:space="preserve">VERIFIED_COMPILATION</x:t>
        </x:is>
      </x:c>
      <x:c r="L120" t="inlineStr">
        <x:is>
          <x:t xml:space="preserve">Table 2</x:t>
        </x:is>
      </x:c>
      <x:c r="M120" t="inlineStr">
        <x:is>
          <x:t xml:space="preserve">[(Ni0.6Fe0.4)0.75B0.2Si0.05]96Nb4|745.0|795.0|1348.0|3.0</x:t>
        </x:is>
      </x:c>
      <x:c r="N120" t="n">
        <x:v>1</x:v>
      </x:c>
      <x:c r="O120" t="inlineStr">
        <x:is>
          <x:t xml:space="preserve">DISTINCT_BY_NUMERIC_TUPLE</x:t>
        </x:is>
      </x:c>
      <x:c r="P120" t="b">
        <x:v>0</x:v>
      </x:c>
      <x:c r="Q120" t="inlineStr">
        <x:is>
          <x:t xml:space="preserve">SECONDARY_NOT_PRIMARY</x:t>
        </x:is>
      </x:c>
    </x:row>
    <x:row r="121">
      <x:c r="A121" t="inlineStr">
        <x:is>
          <x:t xml:space="preserve">MG-NI-PR-001</x:t>
        </x:is>
      </x:c>
      <x:c r="B121" t="inlineStr">
        <x:is>
          <x:t xml:space="preserve">Ni59Zr16Ti13Nb7Si3Sn2</x:t>
        </x:is>
      </x:c>
      <x:c r="C121" t="n">
        <x:v>832</x:v>
      </x:c>
      <x:c r="D121" t="n">
        <x:v>884</x:v>
      </x:c>
      <x:c r="E121" t="n">
        <x:v>1316</x:v>
      </x:c>
      <x:c r="G121" t="n">
        <x:v>5</x:v>
      </x:c>
      <x:c r="J121" t="inlineStr">
        <x:is>
          <x:t xml:space="preserve">SRC35</x:t>
        </x:is>
      </x:c>
      <x:c r="K121" t="inlineStr">
        <x:is>
          <x:t xml:space="preserve">VERIFIED_PRIMARY</x:t>
        </x:is>
      </x:c>
      <x:c r="L121" t="inlineStr">
        <x:is>
          <x:t xml:space="preserve">Table 2</x:t>
        </x:is>
      </x:c>
      <x:c r="M121" t="inlineStr">
        <x:is>
          <x:t xml:space="preserve">Ni59Zr16Ti13Nb7Si3Sn2|832.0|884.0|1316.0|5.0</x:t>
        </x:is>
      </x:c>
      <x:c r="N121" t="n">
        <x:v>1</x:v>
      </x:c>
      <x:c r="O121" t="inlineStr">
        <x:is>
          <x:t xml:space="preserve">DISTINCT_BY_NUMERIC_TUPLE</x:t>
        </x:is>
      </x:c>
      <x:c r="P121" t="b">
        <x:v>1</x:v>
      </x:c>
      <x:c r="Q121" t="inlineStr">
        <x:is>
          <x:t xml:space="preserve">PRIMARY_VERIFIED</x:t>
        </x:is>
      </x:c>
    </x:row>
    <x:row r="122">
      <x:c r="A122" t="inlineStr">
        <x:is>
          <x:t xml:space="preserve">MG-NI-PR-002</x:t>
        </x:is>
      </x:c>
      <x:c r="B122" t="inlineStr">
        <x:is>
          <x:t xml:space="preserve">Ni59Zr15Ti13Nb7Si3Sn2Al1</x:t>
        </x:is>
      </x:c>
      <x:c r="C122" t="n">
        <x:v>842</x:v>
      </x:c>
      <x:c r="D122" t="n">
        <x:v>890</x:v>
      </x:c>
      <x:c r="E122" t="n">
        <x:v>1305</x:v>
      </x:c>
      <x:c r="G122" t="n">
        <x:v>7</x:v>
      </x:c>
      <x:c r="J122" t="inlineStr">
        <x:is>
          <x:t xml:space="preserve">SRC35</x:t>
        </x:is>
      </x:c>
      <x:c r="K122" t="inlineStr">
        <x:is>
          <x:t xml:space="preserve">VERIFIED_PRIMARY</x:t>
        </x:is>
      </x:c>
      <x:c r="L122" t="inlineStr">
        <x:is>
          <x:t xml:space="preserve">Table 2</x:t>
        </x:is>
      </x:c>
      <x:c r="M122" t="inlineStr">
        <x:is>
          <x:t xml:space="preserve">Ni59Zr15Ti13Nb7Si3Sn2Al1|842.0|890.0|1305.0|7.0</x:t>
        </x:is>
      </x:c>
      <x:c r="N122" t="n">
        <x:v>1</x:v>
      </x:c>
      <x:c r="O122" t="inlineStr">
        <x:is>
          <x:t xml:space="preserve">DISTINCT_BY_NUMERIC_TUPLE</x:t>
        </x:is>
      </x:c>
      <x:c r="P122" t="b">
        <x:v>1</x:v>
      </x:c>
      <x:c r="Q122" t="inlineStr">
        <x:is>
          <x:t xml:space="preserve">PRIMARY_VERIFIED</x:t>
        </x:is>
      </x:c>
    </x:row>
    <x:row r="123">
      <x:c r="A123" t="inlineStr">
        <x:is>
          <x:t xml:space="preserve">MG-NI-PR-003</x:t>
        </x:is>
      </x:c>
      <x:c r="B123" t="inlineStr">
        <x:is>
          <x:t xml:space="preserve">Ni58Zr16Ti13Nb7Si3Sn2W1</x:t>
        </x:is>
      </x:c>
      <x:c r="C123" t="n">
        <x:v>814</x:v>
      </x:c>
      <x:c r="D123" t="n">
        <x:v>886</x:v>
      </x:c>
      <x:c r="E123" t="n">
        <x:v>1315</x:v>
      </x:c>
      <x:c r="G123" t="n">
        <x:v>7</x:v>
      </x:c>
      <x:c r="J123" t="inlineStr">
        <x:is>
          <x:t xml:space="preserve">SRC35</x:t>
        </x:is>
      </x:c>
      <x:c r="K123" t="inlineStr">
        <x:is>
          <x:t xml:space="preserve">VERIFIED_PRIMARY</x:t>
        </x:is>
      </x:c>
      <x:c r="L123" t="inlineStr">
        <x:is>
          <x:t xml:space="preserve">Table 2</x:t>
        </x:is>
      </x:c>
      <x:c r="M123" t="inlineStr">
        <x:is>
          <x:t xml:space="preserve">Ni58Zr16Ti13Nb7Si3Sn2W1|814.0|886.0|1315.0|7.0</x:t>
        </x:is>
      </x:c>
      <x:c r="N123" t="n">
        <x:v>1</x:v>
      </x:c>
      <x:c r="O123" t="inlineStr">
        <x:is>
          <x:t xml:space="preserve">DISTINCT_BY_NUMERIC_TUPLE</x:t>
        </x:is>
      </x:c>
      <x:c r="P123" t="b">
        <x:v>1</x:v>
      </x:c>
      <x:c r="Q123" t="inlineStr">
        <x:is>
          <x:t xml:space="preserve">PRIMARY_VERIFIED</x:t>
        </x:is>
      </x:c>
    </x:row>
    <x:row r="124">
      <x:c r="A124" t="inlineStr">
        <x:is>
          <x:t xml:space="preserve">MG-LONG-068</x:t>
        </x:is>
      </x:c>
      <x:c r="B124" t="inlineStr">
        <x:is>
          <x:t xml:space="preserve">Pd77Cu6Si17</x:t>
        </x:is>
      </x:c>
      <x:c r="C124" t="n">
        <x:v>642.4</x:v>
      </x:c>
      <x:c r="D124" t="n">
        <x:v>686.4</x:v>
      </x:c>
      <x:c r="E124" t="n">
        <x:v>1128</x:v>
      </x:c>
      <x:c r="G124" t="n">
        <x:v>2</x:v>
      </x:c>
      <x:c r="I124" t="inlineStr">
        <x:is>
          <x:t xml:space="preserve">10.1016/j.jallcom.2008.07.087</x:t>
        </x:is>
      </x:c>
      <x:c r="J124" t="inlineStr">
        <x:is>
          <x:t xml:space="preserve">SRC30</x:t>
        </x:is>
      </x:c>
      <x:c r="K124" t="inlineStr">
        <x:is>
          <x:t xml:space="preserve">VERIFIED_COMPILATION</x:t>
        </x:is>
      </x:c>
      <x:c r="L124" t="inlineStr">
        <x:is>
          <x:t xml:space="preserve">Table 2</x:t>
        </x:is>
      </x:c>
      <x:c r="M124" t="inlineStr">
        <x:is>
          <x:t xml:space="preserve">Pd77Cu6Si17|642.4|686.4|1128.0|2.0</x:t>
        </x:is>
      </x:c>
      <x:c r="N124" t="n">
        <x:v>1</x:v>
      </x:c>
      <x:c r="O124" t="inlineStr">
        <x:is>
          <x:t xml:space="preserve">DISTINCT_BY_NUMERIC_TUPLE</x:t>
        </x:is>
      </x:c>
      <x:c r="P124" t="b">
        <x:v>0</x:v>
      </x:c>
      <x:c r="Q124" t="inlineStr">
        <x:is>
          <x:t xml:space="preserve">SECONDARY_NOT_PRIMARY</x:t>
        </x:is>
      </x:c>
    </x:row>
    <x:row r="125">
      <x:c r="A125" t="inlineStr">
        <x:is>
          <x:t xml:space="preserve">MG-LONG-069</x:t>
        </x:is>
      </x:c>
      <x:c r="B125" t="inlineStr">
        <x:is>
          <x:t xml:space="preserve">Pd79Cu6Si10P5</x:t>
        </x:is>
      </x:c>
      <x:c r="C125" t="n">
        <x:v>609</x:v>
      </x:c>
      <x:c r="D125" t="n">
        <x:v>682</x:v>
      </x:c>
      <x:c r="E125" t="n">
        <x:v>995</x:v>
      </x:c>
      <x:c r="G125" t="n">
        <x:v>5</x:v>
      </x:c>
      <x:c r="I125" t="inlineStr">
        <x:is>
          <x:t xml:space="preserve">10.1016/j.jallcom.2008.07.087</x:t>
        </x:is>
      </x:c>
      <x:c r="J125" t="inlineStr">
        <x:is>
          <x:t xml:space="preserve">SRC30</x:t>
        </x:is>
      </x:c>
      <x:c r="K125" t="inlineStr">
        <x:is>
          <x:t xml:space="preserve">VERIFIED_COMPILATION</x:t>
        </x:is>
      </x:c>
      <x:c r="L125" t="inlineStr">
        <x:is>
          <x:t xml:space="preserve">Table 2</x:t>
        </x:is>
      </x:c>
      <x:c r="M125" t="inlineStr">
        <x:is>
          <x:t xml:space="preserve">Pd79Cu6Si10P5|609.0|682.0|995.0|5.0</x:t>
        </x:is>
      </x:c>
      <x:c r="N125" t="n">
        <x:v>1</x:v>
      </x:c>
      <x:c r="O125" t="inlineStr">
        <x:is>
          <x:t xml:space="preserve">DISTINCT_BY_NUMERIC_TUPLE</x:t>
        </x:is>
      </x:c>
      <x:c r="P125" t="b">
        <x:v>0</x:v>
      </x:c>
      <x:c r="Q125" t="inlineStr">
        <x:is>
          <x:t xml:space="preserve">SECONDARY_NOT_PRIMARY</x:t>
        </x:is>
      </x:c>
    </x:row>
    <x:row r="126">
      <x:c r="A126" t="inlineStr">
        <x:is>
          <x:t xml:space="preserve">MG-LONG-070</x:t>
        </x:is>
      </x:c>
      <x:c r="B126" t="inlineStr">
        <x:is>
          <x:t xml:space="preserve">Pd79Cu5Ag1Si10P5</x:t>
        </x:is>
      </x:c>
      <x:c r="C126" t="n">
        <x:v>614</x:v>
      </x:c>
      <x:c r="D126" t="n">
        <x:v>684</x:v>
      </x:c>
      <x:c r="E126" t="n">
        <x:v>1001</x:v>
      </x:c>
      <x:c r="G126" t="n">
        <x:v>4</x:v>
      </x:c>
      <x:c r="I126" t="inlineStr">
        <x:is>
          <x:t xml:space="preserve">10.1016/j.jallcom.2008.07.087</x:t>
        </x:is>
      </x:c>
      <x:c r="J126" t="inlineStr">
        <x:is>
          <x:t xml:space="preserve">SRC30</x:t>
        </x:is>
      </x:c>
      <x:c r="K126" t="inlineStr">
        <x:is>
          <x:t xml:space="preserve">VERIFIED_COMPILATION</x:t>
        </x:is>
      </x:c>
      <x:c r="L126" t="inlineStr">
        <x:is>
          <x:t xml:space="preserve">Table 2</x:t>
        </x:is>
      </x:c>
      <x:c r="M126" t="inlineStr">
        <x:is>
          <x:t xml:space="preserve">Pd79Cu5Ag1Si10P5|614.0|684.0|1001.0|4.0</x:t>
        </x:is>
      </x:c>
      <x:c r="N126" t="n">
        <x:v>1</x:v>
      </x:c>
      <x:c r="O126" t="inlineStr">
        <x:is>
          <x:t xml:space="preserve">DISTINCT_BY_NUMERIC_TUPLE</x:t>
        </x:is>
      </x:c>
      <x:c r="P126" t="b">
        <x:v>0</x:v>
      </x:c>
      <x:c r="Q126" t="inlineStr">
        <x:is>
          <x:t xml:space="preserve">SECONDARY_NOT_PRIMARY</x:t>
        </x:is>
      </x:c>
    </x:row>
    <x:row r="127">
      <x:c r="A127" t="inlineStr">
        <x:is>
          <x:t xml:space="preserve">MG-LONG-071</x:t>
        </x:is>
      </x:c>
      <x:c r="B127" t="inlineStr">
        <x:is>
          <x:t xml:space="preserve">Ti41.5Zr2.5Hf5Cu42.5Ni7.5Si1</x:t>
        </x:is>
      </x:c>
      <x:c r="C127" t="n">
        <x:v>684.6</x:v>
      </x:c>
      <x:c r="D127" t="n">
        <x:v>719.9</x:v>
      </x:c>
      <x:c r="E127" t="n">
        <x:v>1206</x:v>
      </x:c>
      <x:c r="G127" t="n">
        <x:v>2</x:v>
      </x:c>
      <x:c r="I127" t="inlineStr">
        <x:is>
          <x:t xml:space="preserve">10.1016/j.jallcom.2008.07.087</x:t>
        </x:is>
      </x:c>
      <x:c r="J127" t="inlineStr">
        <x:is>
          <x:t xml:space="preserve">SRC30</x:t>
        </x:is>
      </x:c>
      <x:c r="K127" t="inlineStr">
        <x:is>
          <x:t xml:space="preserve">VERIFIED_COMPILATION</x:t>
        </x:is>
      </x:c>
      <x:c r="L127" t="inlineStr">
        <x:is>
          <x:t xml:space="preserve">Table 2</x:t>
        </x:is>
      </x:c>
      <x:c r="M127" t="inlineStr">
        <x:is>
          <x:t xml:space="preserve">Ti41.5Zr2.5Hf5Cu42.5Ni7.5Si1|684.6|719.9|1206.0|2.0</x:t>
        </x:is>
      </x:c>
      <x:c r="N127" t="n">
        <x:v>1</x:v>
      </x:c>
      <x:c r="O127" t="inlineStr">
        <x:is>
          <x:t xml:space="preserve">DISTINCT_BY_NUMERIC_TUPLE</x:t>
        </x:is>
      </x:c>
      <x:c r="P127" t="b">
        <x:v>0</x:v>
      </x:c>
      <x:c r="Q127" t="inlineStr">
        <x:is>
          <x:t xml:space="preserve">SECONDARY_NOT_PRIMARY</x:t>
        </x:is>
      </x:c>
    </x:row>
    <x:row r="128">
      <x:c r="A128" t="inlineStr">
        <x:is>
          <x:t xml:space="preserve">MG-LONG-072</x:t>
        </x:is>
      </x:c>
      <x:c r="B128" t="inlineStr">
        <x:is>
          <x:t xml:space="preserve">Ti41.5Zr2.5Hf5Cu37.5Ni7.5Si1Sn5</x:t>
        </x:is>
      </x:c>
      <x:c r="C128" t="n">
        <x:v>693.3</x:v>
      </x:c>
      <x:c r="D128" t="n">
        <x:v>757.5</x:v>
      </x:c>
      <x:c r="E128" t="n">
        <x:v>1176</x:v>
      </x:c>
      <x:c r="G128" t="n">
        <x:v>6</x:v>
      </x:c>
      <x:c r="I128" t="inlineStr">
        <x:is>
          <x:t xml:space="preserve">10.1016/j.jallcom.2008.07.087</x:t>
        </x:is>
      </x:c>
      <x:c r="J128" t="inlineStr">
        <x:is>
          <x:t xml:space="preserve">SRC30</x:t>
        </x:is>
      </x:c>
      <x:c r="K128" t="inlineStr">
        <x:is>
          <x:t xml:space="preserve">VERIFIED_COMPILATION</x:t>
        </x:is>
      </x:c>
      <x:c r="L128" t="inlineStr">
        <x:is>
          <x:t xml:space="preserve">Table 2</x:t>
        </x:is>
      </x:c>
      <x:c r="M128" t="inlineStr">
        <x:is>
          <x:t xml:space="preserve">Ti41.5Zr2.5Hf5Cu37.5Ni7.5Si1Sn5|693.3|757.5|1176.0|6.0</x:t>
        </x:is>
      </x:c>
      <x:c r="N128" t="n">
        <x:v>1</x:v>
      </x:c>
      <x:c r="O128" t="inlineStr">
        <x:is>
          <x:t xml:space="preserve">DISTINCT_BY_NUMERIC_TUPLE</x:t>
        </x:is>
      </x:c>
      <x:c r="P128" t="b">
        <x:v>0</x:v>
      </x:c>
      <x:c r="Q128" t="inlineStr">
        <x:is>
          <x:t xml:space="preserve">SECONDARY_NOT_PRIMARY</x:t>
        </x:is>
      </x:c>
    </x:row>
    <x:row r="129">
      <x:c r="A129" t="inlineStr">
        <x:is>
          <x:t xml:space="preserve">MG-LONG-073</x:t>
        </x:is>
      </x:c>
      <x:c r="B129" t="inlineStr">
        <x:is>
          <x:t xml:space="preserve">Ti40Zr10Cu40Pd10</x:t>
        </x:is>
      </x:c>
      <x:c r="C129" t="n">
        <x:v>660</x:v>
      </x:c>
      <x:c r="D129" t="n">
        <x:v>709</x:v>
      </x:c>
      <x:c r="E129" t="n">
        <x:v>1184</x:v>
      </x:c>
      <x:c r="G129" t="n">
        <x:v>4</x:v>
      </x:c>
      <x:c r="I129" t="inlineStr">
        <x:is>
          <x:t xml:space="preserve">10.1016/j.jallcom.2008.07.087</x:t>
        </x:is>
      </x:c>
      <x:c r="J129" t="inlineStr">
        <x:is>
          <x:t xml:space="preserve">SRC30</x:t>
        </x:is>
      </x:c>
      <x:c r="K129" t="inlineStr">
        <x:is>
          <x:t xml:space="preserve">VERIFIED_COMPILATION</x:t>
        </x:is>
      </x:c>
      <x:c r="L129" t="inlineStr">
        <x:is>
          <x:t xml:space="preserve">Table 2</x:t>
        </x:is>
      </x:c>
      <x:c r="M129" t="inlineStr">
        <x:is>
          <x:t xml:space="preserve">Ti40Zr10Cu40Pd10|660.0|709.0|1184.0|4.0</x:t>
        </x:is>
      </x:c>
      <x:c r="N129" t="n">
        <x:v>1</x:v>
      </x:c>
      <x:c r="O129" t="inlineStr">
        <x:is>
          <x:t xml:space="preserve">DISTINCT_BY_NUMERIC_TUPLE</x:t>
        </x:is>
      </x:c>
      <x:c r="P129" t="b">
        <x:v>0</x:v>
      </x:c>
      <x:c r="Q129" t="inlineStr">
        <x:is>
          <x:t xml:space="preserve">SECONDARY_NOT_PRIMARY</x:t>
        </x:is>
      </x:c>
    </x:row>
    <x:row r="130">
      <x:c r="A130" t="inlineStr">
        <x:is>
          <x:t xml:space="preserve">MG-LONG-074</x:t>
        </x:is>
      </x:c>
      <x:c r="B130" t="inlineStr">
        <x:is>
          <x:t xml:space="preserve">Ti40Zr10Cu34Pd16</x:t>
        </x:is>
      </x:c>
      <x:c r="C130" t="n">
        <x:v>672</x:v>
      </x:c>
      <x:c r="D130" t="n">
        <x:v>723</x:v>
      </x:c>
      <x:c r="E130" t="n">
        <x:v>1231</x:v>
      </x:c>
      <x:c r="G130" t="n">
        <x:v>4</x:v>
      </x:c>
      <x:c r="I130" t="inlineStr">
        <x:is>
          <x:t xml:space="preserve">10.1016/j.jallcom.2008.07.087</x:t>
        </x:is>
      </x:c>
      <x:c r="J130" t="inlineStr">
        <x:is>
          <x:t xml:space="preserve">SRC30</x:t>
        </x:is>
      </x:c>
      <x:c r="K130" t="inlineStr">
        <x:is>
          <x:t xml:space="preserve">VERIFIED_COMPILATION</x:t>
        </x:is>
      </x:c>
      <x:c r="L130" t="inlineStr">
        <x:is>
          <x:t xml:space="preserve">Table 2</x:t>
        </x:is>
      </x:c>
      <x:c r="M130" t="inlineStr">
        <x:is>
          <x:t xml:space="preserve">Ti40Zr10Cu34Pd16|672.0|723.0|1231.0|4.0</x:t>
        </x:is>
      </x:c>
      <x:c r="N130" t="n">
        <x:v>1</x:v>
      </x:c>
      <x:c r="O130" t="inlineStr">
        <x:is>
          <x:t xml:space="preserve">DISTINCT_BY_NUMERIC_TUPLE</x:t>
        </x:is>
      </x:c>
      <x:c r="P130" t="b">
        <x:v>0</x:v>
      </x:c>
      <x:c r="Q130" t="inlineStr">
        <x:is>
          <x:t xml:space="preserve">SECONDARY_NOT_PRIMARY</x:t>
        </x:is>
      </x:c>
    </x:row>
    <x:row r="131">
      <x:c r="A131" t="inlineStr">
        <x:is>
          <x:t xml:space="preserve">MG-LONG-075</x:t>
        </x:is>
      </x:c>
      <x:c r="B131" t="inlineStr">
        <x:is>
          <x:t xml:space="preserve">Ti40Zr10Cu32Pd18</x:t>
        </x:is>
      </x:c>
      <x:c r="C131" t="n">
        <x:v>683</x:v>
      </x:c>
      <x:c r="D131" t="n">
        <x:v>740</x:v>
      </x:c>
      <x:c r="E131" t="n">
        <x:v>1272</x:v>
      </x:c>
      <x:c r="G131" t="n">
        <x:v>3</x:v>
      </x:c>
      <x:c r="I131" t="inlineStr">
        <x:is>
          <x:t xml:space="preserve">10.1016/j.jallcom.2008.07.087</x:t>
        </x:is>
      </x:c>
      <x:c r="J131" t="inlineStr">
        <x:is>
          <x:t xml:space="preserve">SRC30</x:t>
        </x:is>
      </x:c>
      <x:c r="K131" t="inlineStr">
        <x:is>
          <x:t xml:space="preserve">VERIFIED_COMPILATION</x:t>
        </x:is>
      </x:c>
      <x:c r="L131" t="inlineStr">
        <x:is>
          <x:t xml:space="preserve">Table 2</x:t>
        </x:is>
      </x:c>
      <x:c r="M131" t="inlineStr">
        <x:is>
          <x:t xml:space="preserve">Ti40Zr10Cu32Pd18|683.0|740.0|1272.0|3.0</x:t>
        </x:is>
      </x:c>
      <x:c r="N131" t="n">
        <x:v>1</x:v>
      </x:c>
      <x:c r="O131" t="inlineStr">
        <x:is>
          <x:t xml:space="preserve">DISTINCT_BY_NUMERIC_TUPLE</x:t>
        </x:is>
      </x:c>
      <x:c r="P131" t="b">
        <x:v>0</x:v>
      </x:c>
      <x:c r="Q131" t="inlineStr">
        <x:is>
          <x:t xml:space="preserve">SECONDARY_NOT_PRIMARY</x:t>
        </x:is>
      </x:c>
    </x:row>
    <x:row r="132">
      <x:c r="A132" t="inlineStr">
        <x:is>
          <x:t xml:space="preserve">MG-LONG-076</x:t>
        </x:is>
      </x:c>
      <x:c r="B132" t="inlineStr">
        <x:is>
          <x:t xml:space="preserve">Ti40Zr10Cu30Pd20</x:t>
        </x:is>
      </x:c>
      <x:c r="C132" t="n">
        <x:v>687</x:v>
      </x:c>
      <x:c r="D132" t="n">
        <x:v>747</x:v>
      </x:c>
      <x:c r="E132" t="n">
        <x:v>1279</x:v>
      </x:c>
      <x:c r="G132" t="n">
        <x:v>3</x:v>
      </x:c>
      <x:c r="I132" t="inlineStr">
        <x:is>
          <x:t xml:space="preserve">10.1016/j.jallcom.2008.07.087</x:t>
        </x:is>
      </x:c>
      <x:c r="J132" t="inlineStr">
        <x:is>
          <x:t xml:space="preserve">SRC30</x:t>
        </x:is>
      </x:c>
      <x:c r="K132" t="inlineStr">
        <x:is>
          <x:t xml:space="preserve">VERIFIED_COMPILATION</x:t>
        </x:is>
      </x:c>
      <x:c r="L132" t="inlineStr">
        <x:is>
          <x:t xml:space="preserve">Table 2</x:t>
        </x:is>
      </x:c>
      <x:c r="M132" t="inlineStr">
        <x:is>
          <x:t xml:space="preserve">Ti40Zr10Cu30Pd20|687.0|747.0|1279.0|3.0</x:t>
        </x:is>
      </x:c>
      <x:c r="N132" t="n">
        <x:v>1</x:v>
      </x:c>
      <x:c r="O132" t="inlineStr">
        <x:is>
          <x:t xml:space="preserve">DISTINCT_BY_NUMERIC_TUPLE</x:t>
        </x:is>
      </x:c>
      <x:c r="P132" t="b">
        <x:v>0</x:v>
      </x:c>
      <x:c r="Q132" t="inlineStr">
        <x:is>
          <x:t xml:space="preserve">SECONDARY_NOT_PRIMARY</x:t>
        </x:is>
      </x:c>
    </x:row>
    <x:row r="133">
      <x:c r="A133" t="inlineStr">
        <x:is>
          <x:t xml:space="preserve">MG-LONG-077</x:t>
        </x:is>
      </x:c>
      <x:c r="B133" t="inlineStr">
        <x:is>
          <x:t xml:space="preserve">Ti53Cu15Ni18.5Al7Si3Sc3B0.5</x:t>
        </x:is>
      </x:c>
      <x:c r="C133" t="n">
        <x:v>709</x:v>
      </x:c>
      <x:c r="D133" t="n">
        <x:v>767</x:v>
      </x:c>
      <x:c r="E133" t="n">
        <x:v>1240</x:v>
      </x:c>
      <x:c r="G133" t="n">
        <x:v>2</x:v>
      </x:c>
      <x:c r="I133" t="inlineStr">
        <x:is>
          <x:t xml:space="preserve">10.1016/j.jallcom.2008.07.087</x:t>
        </x:is>
      </x:c>
      <x:c r="J133" t="inlineStr">
        <x:is>
          <x:t xml:space="preserve">SRC30</x:t>
        </x:is>
      </x:c>
      <x:c r="K133" t="inlineStr">
        <x:is>
          <x:t xml:space="preserve">VERIFIED_COMPILATION</x:t>
        </x:is>
      </x:c>
      <x:c r="L133" t="inlineStr">
        <x:is>
          <x:t xml:space="preserve">Table 2</x:t>
        </x:is>
      </x:c>
      <x:c r="M133" t="inlineStr">
        <x:is>
          <x:t xml:space="preserve">Ti53Cu15Ni18.5Al7Si3Sc3B0.5|709.0|767.0|1240.0|2.0</x:t>
        </x:is>
      </x:c>
      <x:c r="N133" t="n">
        <x:v>1</x:v>
      </x:c>
      <x:c r="O133" t="inlineStr">
        <x:is>
          <x:t xml:space="preserve">DISTINCT_BY_NUMERIC_TUPLE</x:t>
        </x:is>
      </x:c>
      <x:c r="P133" t="b">
        <x:v>0</x:v>
      </x:c>
      <x:c r="Q133" t="inlineStr">
        <x:is>
          <x:t xml:space="preserve">SECONDARY_NOT_PRIMARY</x:t>
        </x:is>
      </x:c>
    </x:row>
    <x:row r="134">
      <x:c r="A134" t="inlineStr">
        <x:is>
          <x:t xml:space="preserve">MG-LONG-078</x:t>
        </x:is>
      </x:c>
      <x:c r="B134" t="inlineStr">
        <x:is>
          <x:t xml:space="preserve">Ti53Cu15Ni18.5Al7Si3Hf3B0.5</x:t>
        </x:is>
      </x:c>
      <x:c r="C134" t="n">
        <x:v>695</x:v>
      </x:c>
      <x:c r="D134" t="n">
        <x:v>749</x:v>
      </x:c>
      <x:c r="E134" t="n">
        <x:v>1230</x:v>
      </x:c>
      <x:c r="G134" t="n">
        <x:v>2</x:v>
      </x:c>
      <x:c r="I134" t="inlineStr">
        <x:is>
          <x:t xml:space="preserve">10.1016/j.jallcom.2008.07.087</x:t>
        </x:is>
      </x:c>
      <x:c r="J134" t="inlineStr">
        <x:is>
          <x:t xml:space="preserve">SRC30</x:t>
        </x:is>
      </x:c>
      <x:c r="K134" t="inlineStr">
        <x:is>
          <x:t xml:space="preserve">VERIFIED_COMPILATION</x:t>
        </x:is>
      </x:c>
      <x:c r="L134" t="inlineStr">
        <x:is>
          <x:t xml:space="preserve">Table 2</x:t>
        </x:is>
      </x:c>
      <x:c r="M134" t="inlineStr">
        <x:is>
          <x:t xml:space="preserve">Ti53Cu15Ni18.5Al7Si3Hf3B0.5|695.0|749.0|1230.0|2.0</x:t>
        </x:is>
      </x:c>
      <x:c r="N134" t="n">
        <x:v>1</x:v>
      </x:c>
      <x:c r="O134" t="inlineStr">
        <x:is>
          <x:t xml:space="preserve">DISTINCT_BY_NUMERIC_TUPLE</x:t>
        </x:is>
      </x:c>
      <x:c r="P134" t="b">
        <x:v>0</x:v>
      </x:c>
      <x:c r="Q134" t="inlineStr">
        <x:is>
          <x:t xml:space="preserve">SECONDARY_NOT_PRIMARY</x:t>
        </x:is>
      </x:c>
    </x:row>
    <x:row r="135">
      <x:c r="A135" t="inlineStr">
        <x:is>
          <x:t xml:space="preserve">MG-LONG-079</x:t>
        </x:is>
      </x:c>
      <x:c r="B135" t="inlineStr">
        <x:is>
          <x:t xml:space="preserve">Ti40Zr10Cu38Pd12</x:t>
        </x:is>
      </x:c>
      <x:c r="C135" t="n">
        <x:v>666</x:v>
      </x:c>
      <x:c r="D135" t="n">
        <x:v>715</x:v>
      </x:c>
      <x:c r="E135" t="n">
        <x:v>1189</x:v>
      </x:c>
      <x:c r="G135" t="n">
        <x:v>6</x:v>
      </x:c>
      <x:c r="I135" t="inlineStr">
        <x:is>
          <x:t xml:space="preserve">10.1016/j.jallcom.2008.07.087</x:t>
        </x:is>
      </x:c>
      <x:c r="J135" t="inlineStr">
        <x:is>
          <x:t xml:space="preserve">SRC30</x:t>
        </x:is>
      </x:c>
      <x:c r="K135" t="inlineStr">
        <x:is>
          <x:t xml:space="preserve">VERIFIED_COMPILATION</x:t>
        </x:is>
      </x:c>
      <x:c r="L135" t="inlineStr">
        <x:is>
          <x:t xml:space="preserve">Table 2</x:t>
        </x:is>
      </x:c>
      <x:c r="M135" t="inlineStr">
        <x:is>
          <x:t xml:space="preserve">Ti40Zr10Cu38Pd12|666.0|715.0|1189.0|6.0</x:t>
        </x:is>
      </x:c>
      <x:c r="N135" t="n">
        <x:v>1</x:v>
      </x:c>
      <x:c r="O135" t="inlineStr">
        <x:is>
          <x:t xml:space="preserve">DISTINCT_BY_NUMERIC_TUPLE</x:t>
        </x:is>
      </x:c>
      <x:c r="P135" t="b">
        <x:v>0</x:v>
      </x:c>
      <x:c r="Q135" t="inlineStr">
        <x:is>
          <x:t xml:space="preserve">SECONDARY_NOT_PRIMARY</x:t>
        </x:is>
      </x:c>
    </x:row>
    <x:row r="136">
      <x:c r="A136" t="inlineStr">
        <x:is>
          <x:t xml:space="preserve">MG-LONG-080</x:t>
        </x:is>
      </x:c>
      <x:c r="B136" t="inlineStr">
        <x:is>
          <x:t xml:space="preserve">Ti40Zr10Cu36Pd14</x:t>
        </x:is>
      </x:c>
      <x:c r="C136" t="n">
        <x:v>669</x:v>
      </x:c>
      <x:c r="D136" t="n">
        <x:v>718</x:v>
      </x:c>
      <x:c r="E136" t="n">
        <x:v>1191</x:v>
      </x:c>
      <x:c r="G136" t="n">
        <x:v>6</x:v>
      </x:c>
      <x:c r="I136" t="inlineStr">
        <x:is>
          <x:t xml:space="preserve">10.1016/j.jallcom.2008.07.087</x:t>
        </x:is>
      </x:c>
      <x:c r="J136" t="inlineStr">
        <x:is>
          <x:t xml:space="preserve">SRC30</x:t>
        </x:is>
      </x:c>
      <x:c r="K136" t="inlineStr">
        <x:is>
          <x:t xml:space="preserve">VERIFIED_COMPILATION</x:t>
        </x:is>
      </x:c>
      <x:c r="L136" t="inlineStr">
        <x:is>
          <x:t xml:space="preserve">Table 2</x:t>
        </x:is>
      </x:c>
      <x:c r="M136" t="inlineStr">
        <x:is>
          <x:t xml:space="preserve">Ti40Zr10Cu36Pd14|669.0|718.0|1191.0|6.0</x:t>
        </x:is>
      </x:c>
      <x:c r="N136" t="n">
        <x:v>1</x:v>
      </x:c>
      <x:c r="O136" t="inlineStr">
        <x:is>
          <x:t xml:space="preserve">DISTINCT_BY_NUMERIC_TUPLE</x:t>
        </x:is>
      </x:c>
      <x:c r="P136" t="b">
        <x:v>0</x:v>
      </x:c>
      <x:c r="Q136" t="inlineStr">
        <x:is>
          <x:t xml:space="preserve">SECONDARY_NOT_PRIMARY</x:t>
        </x:is>
      </x:c>
    </x:row>
    <x:row r="137">
      <x:c r="A137" t="inlineStr">
        <x:is>
          <x:t xml:space="preserve">MG-LONG-081</x:t>
        </x:is>
      </x:c>
      <x:c r="B137" t="inlineStr">
        <x:is>
          <x:t xml:space="preserve">Pr68Cu25Al7</x:t>
        </x:is>
      </x:c>
      <x:c r="C137" t="n">
        <x:v>382</x:v>
      </x:c>
      <x:c r="D137" t="n">
        <x:v>402</x:v>
      </x:c>
      <x:c r="E137" t="n">
        <x:v>705</x:v>
      </x:c>
      <x:c r="G137" t="n">
        <x:v>1.5</x:v>
      </x:c>
      <x:c r="I137" t="inlineStr">
        <x:is>
          <x:t xml:space="preserve">10.1016/j.jallcom.2008.07.087</x:t>
        </x:is>
      </x:c>
      <x:c r="J137" t="inlineStr">
        <x:is>
          <x:t xml:space="preserve">SRC30</x:t>
        </x:is>
      </x:c>
      <x:c r="K137" t="inlineStr">
        <x:is>
          <x:t xml:space="preserve">VERIFIED_COMPILATION</x:t>
        </x:is>
      </x:c>
      <x:c r="L137" t="inlineStr">
        <x:is>
          <x:t xml:space="preserve">Table 2</x:t>
        </x:is>
      </x:c>
      <x:c r="M137" t="inlineStr">
        <x:is>
          <x:t xml:space="preserve">Pr68Cu25Al7|382.0|402.0|705.0|1.5</x:t>
        </x:is>
      </x:c>
      <x:c r="N137" t="n">
        <x:v>1</x:v>
      </x:c>
      <x:c r="O137" t="inlineStr">
        <x:is>
          <x:t xml:space="preserve">DISTINCT_BY_NUMERIC_TUPLE</x:t>
        </x:is>
      </x:c>
      <x:c r="P137" t="b">
        <x:v>0</x:v>
      </x:c>
      <x:c r="Q137" t="inlineStr">
        <x:is>
          <x:t xml:space="preserve">SECONDARY_NOT_PRIMARY</x:t>
        </x:is>
      </x:c>
    </x:row>
    <x:row r="138">
      <x:c r="A138" t="inlineStr">
        <x:is>
          <x:t xml:space="preserve">MG-LONG-082</x:t>
        </x:is>
      </x:c>
      <x:c r="B138" t="inlineStr">
        <x:is>
          <x:t xml:space="preserve">Pr68(Cu,Ni)25Al7</x:t>
        </x:is>
      </x:c>
      <x:c r="C138" t="n">
        <x:v>399</x:v>
      </x:c>
      <x:c r="D138" t="n">
        <x:v>416</x:v>
      </x:c>
      <x:c r="E138" t="n">
        <x:v>703</x:v>
      </x:c>
      <x:c r="G138" t="n">
        <x:v>1.5</x:v>
      </x:c>
      <x:c r="I138" t="inlineStr">
        <x:is>
          <x:t xml:space="preserve">10.1016/j.jallcom.2008.07.087</x:t>
        </x:is>
      </x:c>
      <x:c r="J138" t="inlineStr">
        <x:is>
          <x:t xml:space="preserve">SRC30</x:t>
        </x:is>
      </x:c>
      <x:c r="K138" t="inlineStr">
        <x:is>
          <x:t xml:space="preserve">VERIFIED_COMPILATION</x:t>
        </x:is>
      </x:c>
      <x:c r="L138" t="inlineStr">
        <x:is>
          <x:t xml:space="preserve">Table 2</x:t>
        </x:is>
      </x:c>
      <x:c r="M138" t="inlineStr">
        <x:is>
          <x:t xml:space="preserve">Pr68(Cu,Ni)25Al7|399.0|416.0|703.0|1.5</x:t>
        </x:is>
      </x:c>
      <x:c r="N138" t="n">
        <x:v>1</x:v>
      </x:c>
      <x:c r="O138" t="inlineStr">
        <x:is>
          <x:t xml:space="preserve">DISTINCT_BY_NUMERIC_TUPLE</x:t>
        </x:is>
      </x:c>
      <x:c r="P138" t="b">
        <x:v>0</x:v>
      </x:c>
      <x:c r="Q138" t="inlineStr">
        <x:is>
          <x:t xml:space="preserve">SECONDARY_NOT_PRIMARY</x:t>
        </x:is>
      </x:c>
    </x:row>
    <x:row r="139">
      <x:c r="A139" t="inlineStr">
        <x:is>
          <x:t xml:space="preserve">MG-LONG-083</x:t>
        </x:is>
      </x:c>
      <x:c r="B139" t="inlineStr">
        <x:is>
          <x:t xml:space="preserve">Pr72(Cu,Ni)25Al3</x:t>
        </x:is>
      </x:c>
      <x:c r="C139" t="n">
        <x:v>367</x:v>
      </x:c>
      <x:c r="D139" t="n">
        <x:v>402</x:v>
      </x:c>
      <x:c r="E139" t="n">
        <x:v>743</x:v>
      </x:c>
      <x:c r="G139" t="n">
        <x:v>1.5</x:v>
      </x:c>
      <x:c r="I139" t="inlineStr">
        <x:is>
          <x:t xml:space="preserve">10.1016/j.jallcom.2008.07.087</x:t>
        </x:is>
      </x:c>
      <x:c r="J139" t="inlineStr">
        <x:is>
          <x:t xml:space="preserve">SRC30</x:t>
        </x:is>
      </x:c>
      <x:c r="K139" t="inlineStr">
        <x:is>
          <x:t xml:space="preserve">VERIFIED_COMPILATION</x:t>
        </x:is>
      </x:c>
      <x:c r="L139" t="inlineStr">
        <x:is>
          <x:t xml:space="preserve">Table 2</x:t>
        </x:is>
      </x:c>
      <x:c r="M139" t="inlineStr">
        <x:is>
          <x:t xml:space="preserve">Pr72(Cu,Ni)25Al3|367.0|402.0|743.0|1.5</x:t>
        </x:is>
      </x:c>
      <x:c r="N139" t="n">
        <x:v>1</x:v>
      </x:c>
      <x:c r="O139" t="inlineStr">
        <x:is>
          <x:t xml:space="preserve">DISTINCT_BY_NUMERIC_TUPLE</x:t>
        </x:is>
      </x:c>
      <x:c r="P139" t="b">
        <x:v>0</x:v>
      </x:c>
      <x:c r="Q139" t="inlineStr">
        <x:is>
          <x:t xml:space="preserve">SECONDARY_NOT_PRIMARY</x:t>
        </x:is>
      </x:c>
    </x:row>
    <x:row r="140">
      <x:c r="A140" t="inlineStr">
        <x:is>
          <x:t xml:space="preserve">MG-LONG-084</x:t>
        </x:is>
      </x:c>
      <x:c r="B140" t="inlineStr">
        <x:is>
          <x:t xml:space="preserve">Pr72(Cu,Ni)21Al7</x:t>
        </x:is>
      </x:c>
      <x:c r="C140" t="n">
        <x:v>395</x:v>
      </x:c>
      <x:c r="D140" t="n">
        <x:v>410</x:v>
      </x:c>
      <x:c r="E140" t="n">
        <x:v>760</x:v>
      </x:c>
      <x:c r="G140" t="n">
        <x:v>1.5</x:v>
      </x:c>
      <x:c r="I140" t="inlineStr">
        <x:is>
          <x:t xml:space="preserve">10.1016/j.jallcom.2008.07.087</x:t>
        </x:is>
      </x:c>
      <x:c r="J140" t="inlineStr">
        <x:is>
          <x:t xml:space="preserve">SRC30</x:t>
        </x:is>
      </x:c>
      <x:c r="K140" t="inlineStr">
        <x:is>
          <x:t xml:space="preserve">VERIFIED_COMPILATION</x:t>
        </x:is>
      </x:c>
      <x:c r="L140" t="inlineStr">
        <x:is>
          <x:t xml:space="preserve">Table 2</x:t>
        </x:is>
      </x:c>
      <x:c r="M140" t="inlineStr">
        <x:is>
          <x:t xml:space="preserve">Pr72(Cu,Ni)21Al7|395.0|410.0|760.0|1.5</x:t>
        </x:is>
      </x:c>
      <x:c r="N140" t="n">
        <x:v>1</x:v>
      </x:c>
      <x:c r="O140" t="inlineStr">
        <x:is>
          <x:t xml:space="preserve">DISTINCT_BY_NUMERIC_TUPLE</x:t>
        </x:is>
      </x:c>
      <x:c r="P140" t="b">
        <x:v>0</x:v>
      </x:c>
      <x:c r="Q140" t="inlineStr">
        <x:is>
          <x:t xml:space="preserve">SECONDARY_NOT_PRIMARY</x:t>
        </x:is>
      </x:c>
    </x:row>
    <x:row r="141">
      <x:c r="A141" t="inlineStr">
        <x:is>
          <x:t xml:space="preserve">MG-LONG-085</x:t>
        </x:is>
      </x:c>
      <x:c r="B141" t="inlineStr">
        <x:is>
          <x:t xml:space="preserve">Y56Al24Co20</x:t>
        </x:is>
      </x:c>
      <x:c r="C141" t="n">
        <x:v>636</x:v>
      </x:c>
      <x:c r="D141" t="n">
        <x:v>690</x:v>
      </x:c>
      <x:c r="E141" t="n">
        <x:v>1078</x:v>
      </x:c>
      <x:c r="G141" t="n">
        <x:v>1.5</x:v>
      </x:c>
      <x:c r="I141" t="inlineStr">
        <x:is>
          <x:t xml:space="preserve">10.1016/j.jallcom.2008.07.087</x:t>
        </x:is>
      </x:c>
      <x:c r="J141" t="inlineStr">
        <x:is>
          <x:t xml:space="preserve">SRC30</x:t>
        </x:is>
      </x:c>
      <x:c r="K141" t="inlineStr">
        <x:is>
          <x:t xml:space="preserve">VERIFIED_COMPILATION</x:t>
        </x:is>
      </x:c>
      <x:c r="L141" t="inlineStr">
        <x:is>
          <x:t xml:space="preserve">Table 2</x:t>
        </x:is>
      </x:c>
      <x:c r="M141" t="inlineStr">
        <x:is>
          <x:t xml:space="preserve">Y56Al24Co20|636.0|690.0|1078.0|1.5</x:t>
        </x:is>
      </x:c>
      <x:c r="N141" t="n">
        <x:v>1</x:v>
      </x:c>
      <x:c r="O141" t="inlineStr">
        <x:is>
          <x:t xml:space="preserve">DISTINCT_BY_NUMERIC_TUPLE</x:t>
        </x:is>
      </x:c>
      <x:c r="P141" t="b">
        <x:v>0</x:v>
      </x:c>
      <x:c r="Q141" t="inlineStr">
        <x:is>
          <x:t xml:space="preserve">SECONDARY_NOT_PRIMARY</x:t>
        </x:is>
      </x:c>
    </x:row>
    <x:row r="142">
      <x:c r="A142" t="inlineStr">
        <x:is>
          <x:t xml:space="preserve">MG-LONG-086</x:t>
        </x:is>
      </x:c>
      <x:c r="B142" t="inlineStr">
        <x:is>
          <x:t xml:space="preserve">Y36Sc20Al24Co20</x:t>
        </x:is>
      </x:c>
      <x:c r="C142" t="n">
        <x:v>645</x:v>
      </x:c>
      <x:c r="D142" t="n">
        <x:v>760</x:v>
      </x:c>
      <x:c r="E142" t="n">
        <x:v>1034</x:v>
      </x:c>
      <x:c r="G142" t="n">
        <x:v>25</x:v>
      </x:c>
      <x:c r="I142" t="inlineStr">
        <x:is>
          <x:t xml:space="preserve">10.1016/j.jallcom.2008.07.087</x:t>
        </x:is>
      </x:c>
      <x:c r="J142" t="inlineStr">
        <x:is>
          <x:t xml:space="preserve">SRC30</x:t>
        </x:is>
      </x:c>
      <x:c r="K142" t="inlineStr">
        <x:is>
          <x:t xml:space="preserve">VERIFIED_COMPILATION</x:t>
        </x:is>
      </x:c>
      <x:c r="L142" t="inlineStr">
        <x:is>
          <x:t xml:space="preserve">Table 2</x:t>
        </x:is>
      </x:c>
      <x:c r="M142" t="inlineStr">
        <x:is>
          <x:t xml:space="preserve">Y36Sc20Al24Co20|645.0|760.0|1034.0|25.0</x:t>
        </x:is>
      </x:c>
      <x:c r="N142" t="n">
        <x:v>2</x:v>
      </x:c>
      <x:c r="O142" t="inlineStr">
        <x:is>
          <x:t xml:space="preserve">POTENTIAL_EXACT_DUPLICATE</x:t>
        </x:is>
      </x:c>
      <x:c r="P142" t="b">
        <x:v>0</x:v>
      </x:c>
      <x:c r="Q142" t="inlineStr">
        <x:is>
          <x:t xml:space="preserve">SECONDARY_NOT_PRIMARY</x:t>
        </x:is>
      </x:c>
    </x:row>
    <x:row r="143">
      <x:c r="A143" t="inlineStr">
        <x:is>
          <x:t xml:space="preserve">MG-LONG-087</x:t>
        </x:is>
      </x:c>
      <x:c r="B143" t="inlineStr">
        <x:is>
          <x:t xml:space="preserve">Y36Sc20Al24Co10Ni10</x:t>
        </x:is>
      </x:c>
      <x:c r="C143" t="n">
        <x:v>645</x:v>
      </x:c>
      <x:c r="D143" t="n">
        <x:v>731</x:v>
      </x:c>
      <x:c r="E143" t="n">
        <x:v>1010</x:v>
      </x:c>
      <x:c r="G143" t="n">
        <x:v>25</x:v>
      </x:c>
      <x:c r="I143" t="inlineStr">
        <x:is>
          <x:t xml:space="preserve">10.1016/j.jallcom.2008.07.087</x:t>
        </x:is>
      </x:c>
      <x:c r="J143" t="inlineStr">
        <x:is>
          <x:t xml:space="preserve">SRC30</x:t>
        </x:is>
      </x:c>
      <x:c r="K143" t="inlineStr">
        <x:is>
          <x:t xml:space="preserve">VERIFIED_COMPILATION</x:t>
        </x:is>
      </x:c>
      <x:c r="L143" t="inlineStr">
        <x:is>
          <x:t xml:space="preserve">Table 2</x:t>
        </x:is>
      </x:c>
      <x:c r="M143" t="inlineStr">
        <x:is>
          <x:t xml:space="preserve">Y36Sc20Al24Co10Ni10|645.0|731.0|1010.0|25.0</x:t>
        </x:is>
      </x:c>
      <x:c r="N143" t="n">
        <x:v>2</x:v>
      </x:c>
      <x:c r="O143" t="inlineStr">
        <x:is>
          <x:t xml:space="preserve">POTENTIAL_EXACT_DUPLICATE</x:t>
        </x:is>
      </x:c>
      <x:c r="P143" t="b">
        <x:v>0</x:v>
      </x:c>
      <x:c r="Q143" t="inlineStr">
        <x:is>
          <x:t xml:space="preserve">SECONDARY_NOT_PRIMARY</x:t>
        </x:is>
      </x:c>
    </x:row>
    <x:row r="144">
      <x:c r="A144" t="inlineStr">
        <x:is>
          <x:t xml:space="preserve">MG-LONG-088</x:t>
        </x:is>
      </x:c>
      <x:c r="B144" t="inlineStr">
        <x:is>
          <x:t xml:space="preserve">Co50Cr15Mo14C15B6</x:t>
        </x:is>
      </x:c>
      <x:c r="C144" t="n">
        <x:v>819</x:v>
      </x:c>
      <x:c r="D144" t="n">
        <x:v>895</x:v>
      </x:c>
      <x:c r="E144" t="n">
        <x:v>1417</x:v>
      </x:c>
      <x:c r="G144" t="n">
        <x:v>2</x:v>
      </x:c>
      <x:c r="I144" t="inlineStr">
        <x:is>
          <x:t xml:space="preserve">10.1016/j.jallcom.2008.07.087</x:t>
        </x:is>
      </x:c>
      <x:c r="J144" t="inlineStr">
        <x:is>
          <x:t xml:space="preserve">SRC30</x:t>
        </x:is>
      </x:c>
      <x:c r="K144" t="inlineStr">
        <x:is>
          <x:t xml:space="preserve">VERIFIED_COMPILATION</x:t>
        </x:is>
      </x:c>
      <x:c r="L144" t="inlineStr">
        <x:is>
          <x:t xml:space="preserve">Table 2</x:t>
        </x:is>
      </x:c>
      <x:c r="M144" t="inlineStr">
        <x:is>
          <x:t xml:space="preserve">Co50Cr15Mo14C15B6|819.0|895.0|1417.0|2.0</x:t>
        </x:is>
      </x:c>
      <x:c r="N144" t="n">
        <x:v>1</x:v>
      </x:c>
      <x:c r="O144" t="inlineStr">
        <x:is>
          <x:t xml:space="preserve">DISTINCT_BY_NUMERIC_TUPLE</x:t>
        </x:is>
      </x:c>
      <x:c r="P144" t="b">
        <x:v>0</x:v>
      </x:c>
      <x:c r="Q144" t="inlineStr">
        <x:is>
          <x:t xml:space="preserve">SECONDARY_NOT_PRIMARY</x:t>
        </x:is>
      </x:c>
    </x:row>
    <x:row r="145">
      <x:c r="A145" t="inlineStr">
        <x:is>
          <x:t xml:space="preserve">MG-LONG-089</x:t>
        </x:is>
      </x:c>
      <x:c r="B145" t="inlineStr">
        <x:is>
          <x:t xml:space="preserve">Co48Cr15Mo14C15B6Er2</x:t>
        </x:is>
      </x:c>
      <x:c r="C145" t="n">
        <x:v>848</x:v>
      </x:c>
      <x:c r="D145" t="n">
        <x:v>933</x:v>
      </x:c>
      <x:c r="E145" t="n">
        <x:v>1394</x:v>
      </x:c>
      <x:c r="G145" t="n">
        <x:v>10</x:v>
      </x:c>
      <x:c r="I145" t="inlineStr">
        <x:is>
          <x:t xml:space="preserve">10.1016/j.jallcom.2008.07.087</x:t>
        </x:is>
      </x:c>
      <x:c r="J145" t="inlineStr">
        <x:is>
          <x:t xml:space="preserve">SRC30</x:t>
        </x:is>
      </x:c>
      <x:c r="K145" t="inlineStr">
        <x:is>
          <x:t xml:space="preserve">VERIFIED_COMPILATION</x:t>
        </x:is>
      </x:c>
      <x:c r="L145" t="inlineStr">
        <x:is>
          <x:t xml:space="preserve">Table 2</x:t>
        </x:is>
      </x:c>
      <x:c r="M145" t="inlineStr">
        <x:is>
          <x:t xml:space="preserve">Co48Cr15Mo14C15B6Er2|848.0|933.0|1394.0|10.0</x:t>
        </x:is>
      </x:c>
      <x:c r="N145" t="n">
        <x:v>1</x:v>
      </x:c>
      <x:c r="O145" t="inlineStr">
        <x:is>
          <x:t xml:space="preserve">DISTINCT_BY_NUMERIC_TUPLE</x:t>
        </x:is>
      </x:c>
      <x:c r="P145" t="b">
        <x:v>0</x:v>
      </x:c>
      <x:c r="Q145" t="inlineStr">
        <x:is>
          <x:t xml:space="preserve">SECONDARY_NOT_PRIMARY</x:t>
        </x:is>
      </x:c>
    </x:row>
    <x:row r="146">
      <x:c r="A146" t="inlineStr">
        <x:is>
          <x:t xml:space="preserve">MG-LONG-090</x:t>
        </x:is>
      </x:c>
      <x:c r="B146" t="inlineStr">
        <x:is>
          <x:t xml:space="preserve">Co43Fe20Ta5.5B31.5</x:t>
        </x:is>
      </x:c>
      <x:c r="C146" t="n">
        <x:v>910</x:v>
      </x:c>
      <x:c r="D146" t="n">
        <x:v>982</x:v>
      </x:c>
      <x:c r="E146" t="n">
        <x:v>1526</x:v>
      </x:c>
      <x:c r="G146" t="n">
        <x:v>2</x:v>
      </x:c>
      <x:c r="I146" t="inlineStr">
        <x:is>
          <x:t xml:space="preserve">10.1016/j.jallcom.2008.07.087</x:t>
        </x:is>
      </x:c>
      <x:c r="J146" t="inlineStr">
        <x:is>
          <x:t xml:space="preserve">SRC30</x:t>
        </x:is>
      </x:c>
      <x:c r="K146" t="inlineStr">
        <x:is>
          <x:t xml:space="preserve">VERIFIED_COMPILATION</x:t>
        </x:is>
      </x:c>
      <x:c r="L146" t="inlineStr">
        <x:is>
          <x:t xml:space="preserve">Table 2</x:t>
        </x:is>
      </x:c>
      <x:c r="M146" t="inlineStr">
        <x:is>
          <x:t xml:space="preserve">Co43Fe20Ta5.5B31.5|910.0|982.0|1526.0|2.0</x:t>
        </x:is>
      </x:c>
      <x:c r="N146" t="n">
        <x:v>1</x:v>
      </x:c>
      <x:c r="O146" t="inlineStr">
        <x:is>
          <x:t xml:space="preserve">DISTINCT_BY_NUMERIC_TUPLE</x:t>
        </x:is>
      </x:c>
      <x:c r="P146" t="b">
        <x:v>0</x:v>
      </x:c>
      <x:c r="Q146" t="inlineStr">
        <x:is>
          <x:t xml:space="preserve">SECONDARY_NOT_PRIMARY</x:t>
        </x:is>
      </x:c>
    </x:row>
    <x:row r="147">
      <x:c r="A147" t="inlineStr">
        <x:is>
          <x:t xml:space="preserve">MG-LONG-091</x:t>
        </x:is>
      </x:c>
      <x:c r="B147" t="inlineStr">
        <x:is>
          <x:t xml:space="preserve">[(Co0.9Fe0.1)0.75B0.2Si0.05]96Nb4</x:t>
        </x:is>
      </x:c>
      <x:c r="C147" t="n">
        <x:v>803</x:v>
      </x:c>
      <x:c r="D147" t="n">
        <x:v>843</x:v>
      </x:c>
      <x:c r="E147" t="n">
        <x:v>1457</x:v>
      </x:c>
      <x:c r="G147" t="n">
        <x:v>2</x:v>
      </x:c>
      <x:c r="I147" t="inlineStr">
        <x:is>
          <x:t xml:space="preserve">10.1016/j.jallcom.2008.07.087</x:t>
        </x:is>
      </x:c>
      <x:c r="J147" t="inlineStr">
        <x:is>
          <x:t xml:space="preserve">SRC30</x:t>
        </x:is>
      </x:c>
      <x:c r="K147" t="inlineStr">
        <x:is>
          <x:t xml:space="preserve">VERIFIED_COMPILATION</x:t>
        </x:is>
      </x:c>
      <x:c r="L147" t="inlineStr">
        <x:is>
          <x:t xml:space="preserve">Table 2</x:t>
        </x:is>
      </x:c>
      <x:c r="M147" t="inlineStr">
        <x:is>
          <x:t xml:space="preserve">[(Co0.9Fe0.1)0.75B0.2Si0.05]96Nb4|803.0|843.0|1457.0|2.0</x:t>
        </x:is>
      </x:c>
      <x:c r="N147" t="n">
        <x:v>1</x:v>
      </x:c>
      <x:c r="O147" t="inlineStr">
        <x:is>
          <x:t xml:space="preserve">DISTINCT_BY_NUMERIC_TUPLE</x:t>
        </x:is>
      </x:c>
      <x:c r="P147" t="b">
        <x:v>0</x:v>
      </x:c>
      <x:c r="Q147" t="inlineStr">
        <x:is>
          <x:t xml:space="preserve">SECONDARY_NOT_PRIMARY</x:t>
        </x:is>
      </x:c>
    </x:row>
    <x:row r="148">
      <x:c r="A148" t="inlineStr">
        <x:is>
          <x:t xml:space="preserve">MG-LONG-092</x:t>
        </x:is>
      </x:c>
      <x:c r="B148" t="inlineStr">
        <x:is>
          <x:t xml:space="preserve">[(Co0.8Fe0.2)0.75B0.2Si0.05]96Nb4</x:t>
        </x:is>
      </x:c>
      <x:c r="C148" t="n">
        <x:v>813</x:v>
      </x:c>
      <x:c r="D148" t="n">
        <x:v>853</x:v>
      </x:c>
      <x:c r="E148" t="n">
        <x:v>1445</x:v>
      </x:c>
      <x:c r="G148" t="n">
        <x:v>2.5</x:v>
      </x:c>
      <x:c r="I148" t="inlineStr">
        <x:is>
          <x:t xml:space="preserve">10.1016/j.jallcom.2008.07.087</x:t>
        </x:is>
      </x:c>
      <x:c r="J148" t="inlineStr">
        <x:is>
          <x:t xml:space="preserve">SRC30</x:t>
        </x:is>
      </x:c>
      <x:c r="K148" t="inlineStr">
        <x:is>
          <x:t xml:space="preserve">VERIFIED_COMPILATION</x:t>
        </x:is>
      </x:c>
      <x:c r="L148" t="inlineStr">
        <x:is>
          <x:t xml:space="preserve">Table 2</x:t>
        </x:is>
      </x:c>
      <x:c r="M148" t="inlineStr">
        <x:is>
          <x:t xml:space="preserve">[(Co0.8Fe0.2)0.75B0.2Si0.05]96Nb4|813.0|853.0|1445.0|2.5</x:t>
        </x:is>
      </x:c>
      <x:c r="N148" t="n">
        <x:v>1</x:v>
      </x:c>
      <x:c r="O148" t="inlineStr">
        <x:is>
          <x:t xml:space="preserve">DISTINCT_BY_NUMERIC_TUPLE</x:t>
        </x:is>
      </x:c>
      <x:c r="P148" t="b">
        <x:v>0</x:v>
      </x:c>
      <x:c r="Q148" t="inlineStr">
        <x:is>
          <x:t xml:space="preserve">SECONDARY_NOT_PRIMARY</x:t>
        </x:is>
      </x:c>
    </x:row>
    <x:row r="149">
      <x:c r="A149" t="inlineStr">
        <x:is>
          <x:t xml:space="preserve">MG-LONG-093</x:t>
        </x:is>
      </x:c>
      <x:c r="B149" t="inlineStr">
        <x:is>
          <x:t xml:space="preserve">[(Co0.7Fe0.3)0.75B0.2Si0.05]96Nb4</x:t>
        </x:is>
      </x:c>
      <x:c r="C149" t="n">
        <x:v>820</x:v>
      </x:c>
      <x:c r="D149" t="n">
        <x:v>860</x:v>
      </x:c>
      <x:c r="E149" t="n">
        <x:v>1430</x:v>
      </x:c>
      <x:c r="G149" t="n">
        <x:v>3.5</x:v>
      </x:c>
      <x:c r="I149" t="inlineStr">
        <x:is>
          <x:t xml:space="preserve">10.1016/j.jallcom.2008.07.087</x:t>
        </x:is>
      </x:c>
      <x:c r="J149" t="inlineStr">
        <x:is>
          <x:t xml:space="preserve">SRC30</x:t>
        </x:is>
      </x:c>
      <x:c r="K149" t="inlineStr">
        <x:is>
          <x:t xml:space="preserve">VERIFIED_COMPILATION</x:t>
        </x:is>
      </x:c>
      <x:c r="L149" t="inlineStr">
        <x:is>
          <x:t xml:space="preserve">Table 2</x:t>
        </x:is>
      </x:c>
      <x:c r="M149" t="inlineStr">
        <x:is>
          <x:t xml:space="preserve">[(Co0.7Fe0.3)0.75B0.2Si0.05]96Nb4|820.0|860.0|1430.0|3.5</x:t>
        </x:is>
      </x:c>
      <x:c r="N149" t="n">
        <x:v>1</x:v>
      </x:c>
      <x:c r="O149" t="inlineStr">
        <x:is>
          <x:t xml:space="preserve">DISTINCT_BY_NUMERIC_TUPLE</x:t>
        </x:is>
      </x:c>
      <x:c r="P149" t="b">
        <x:v>0</x:v>
      </x:c>
      <x:c r="Q149" t="inlineStr">
        <x:is>
          <x:t xml:space="preserve">SECONDARY_NOT_PRIMARY</x:t>
        </x:is>
      </x:c>
    </x:row>
    <x:row r="150">
      <x:c r="A150" t="inlineStr">
        <x:is>
          <x:t xml:space="preserve">MG-LONG-094</x:t>
        </x:is>
      </x:c>
      <x:c r="B150" t="inlineStr">
        <x:is>
          <x:t xml:space="preserve">[(Co0.6Fe0.4)0.75B0.2Si0.05]96Nb4</x:t>
        </x:is>
      </x:c>
      <x:c r="C150" t="n">
        <x:v>823</x:v>
      </x:c>
      <x:c r="D150" t="n">
        <x:v>865</x:v>
      </x:c>
      <x:c r="E150" t="n">
        <x:v>1418</x:v>
      </x:c>
      <x:c r="G150" t="n">
        <x:v>4</x:v>
      </x:c>
      <x:c r="I150" t="inlineStr">
        <x:is>
          <x:t xml:space="preserve">10.1016/j.jallcom.2008.07.087</x:t>
        </x:is>
      </x:c>
      <x:c r="J150" t="inlineStr">
        <x:is>
          <x:t xml:space="preserve">SRC30</x:t>
        </x:is>
      </x:c>
      <x:c r="K150" t="inlineStr">
        <x:is>
          <x:t xml:space="preserve">VERIFIED_COMPILATION</x:t>
        </x:is>
      </x:c>
      <x:c r="L150" t="inlineStr">
        <x:is>
          <x:t xml:space="preserve">Table 2</x:t>
        </x:is>
      </x:c>
      <x:c r="M150" t="inlineStr">
        <x:is>
          <x:t xml:space="preserve">[(Co0.6Fe0.4)0.75B0.2Si0.05]96Nb4|823.0|865.0|1418.0|4.0</x:t>
        </x:is>
      </x:c>
      <x:c r="N150" t="n">
        <x:v>1</x:v>
      </x:c>
      <x:c r="O150" t="inlineStr">
        <x:is>
          <x:t xml:space="preserve">DISTINCT_BY_NUMERIC_TUPLE</x:t>
        </x:is>
      </x:c>
      <x:c r="P150" t="b">
        <x:v>0</x:v>
      </x:c>
      <x:c r="Q150" t="inlineStr">
        <x:is>
          <x:t xml:space="preserve">SECONDARY_NOT_PRIMARY</x:t>
        </x:is>
      </x:c>
    </x:row>
    <x:row r="151">
      <x:c r="A151" t="inlineStr">
        <x:is>
          <x:t xml:space="preserve">MG-LONG-095</x:t>
        </x:is>
      </x:c>
      <x:c r="B151" t="inlineStr">
        <x:is>
          <x:t xml:space="preserve">Au55Cu25Si20</x:t>
        </x:is>
      </x:c>
      <x:c r="C151" t="n">
        <x:v>348</x:v>
      </x:c>
      <x:c r="D151" t="n">
        <x:v>383</x:v>
      </x:c>
      <x:c r="E151" t="n">
        <x:v>654</x:v>
      </x:c>
      <x:c r="G151" t="n">
        <x:v>0.5</x:v>
      </x:c>
      <x:c r="I151" t="str">
        <x:v>10.1063/1.2008374</x:v>
      </x:c>
      <x:c r="J151" t="str">
        <x:v>Schroers et al. 2005</x:v>
      </x:c>
      <x:c r="K151" t="str">
        <x:v>VERIFIED_PRIMARY</x:v>
      </x:c>
      <x:c r="L151" t="str">
        <x:v>Table I; Figs. 1–2</x:v>
      </x:c>
      <x:c r="M151" t="str">
        <x:v>Au55Cu25Si20|348.0|383.0|654.0|0.5</x:v>
      </x:c>
      <x:c r="N151" t="n">
        <x:v>1</x:v>
      </x:c>
      <x:c r="O151" t="str">
        <x:v>DISTINCT_BY_NUMERIC_TUPLE</x:v>
      </x:c>
      <x:c r="P151" s="152" t="b">
        <x:v>1</x:v>
      </x:c>
      <x:c r="Q151" t="str">
        <x:v>PRIMARY_VERIFIED</x:v>
      </x:c>
    </x:row>
    <x:row r="152">
      <x:c r="A152" t="inlineStr">
        <x:is>
          <x:t xml:space="preserve">MG-LONG-096</x:t>
        </x:is>
      </x:c>
      <x:c r="B152" t="inlineStr">
        <x:is>
          <x:t xml:space="preserve">Au46Ag5Cu29Si20</x:t>
        </x:is>
      </x:c>
      <x:c r="C152" t="n">
        <x:v>395</x:v>
      </x:c>
      <x:c r="D152" t="n">
        <x:v>420</x:v>
      </x:c>
      <x:c r="E152" t="n">
        <x:v>664</x:v>
      </x:c>
      <x:c r="G152" t="n">
        <x:v>1</x:v>
      </x:c>
      <x:c r="I152" t="inlineStr">
        <x:is>
          <x:t xml:space="preserve">10.1016/j.jallcom.2008.07.087</x:t>
        </x:is>
      </x:c>
      <x:c r="J152" t="inlineStr">
        <x:is>
          <x:t xml:space="preserve">SRC30</x:t>
        </x:is>
      </x:c>
      <x:c r="K152" t="inlineStr">
        <x:is>
          <x:t xml:space="preserve">VERIFIED_COMPILATION</x:t>
        </x:is>
      </x:c>
      <x:c r="L152" t="inlineStr">
        <x:is>
          <x:t xml:space="preserve">Table 2</x:t>
        </x:is>
      </x:c>
      <x:c r="M152" t="inlineStr">
        <x:is>
          <x:t xml:space="preserve">Au46Ag5Cu29Si20|395.0|420.0|664.0|1.0</x:t>
        </x:is>
      </x:c>
      <x:c r="N152" t="n">
        <x:v>1</x:v>
      </x:c>
      <x:c r="O152" t="inlineStr">
        <x:is>
          <x:t xml:space="preserve">DISTINCT_BY_NUMERIC_TUPLE</x:t>
        </x:is>
      </x:c>
      <x:c r="P152" t="b">
        <x:v>0</x:v>
      </x:c>
      <x:c r="Q152" t="inlineStr">
        <x:is>
          <x:t xml:space="preserve">SECONDARY_NOT_PRIMARY</x:t>
        </x:is>
      </x:c>
    </x:row>
    <x:row r="153">
      <x:c r="A153" t="inlineStr">
        <x:is>
          <x:t xml:space="preserve">MG-LONG-097</x:t>
        </x:is>
      </x:c>
      <x:c r="B153" t="inlineStr">
        <x:is>
          <x:t xml:space="preserve">Au52Pd2.3Cu29.2Si16.5</x:t>
        </x:is>
      </x:c>
      <x:c r="C153" t="n">
        <x:v>393</x:v>
      </x:c>
      <x:c r="D153" t="n">
        <x:v>427</x:v>
      </x:c>
      <x:c r="E153" t="n">
        <x:v>651</x:v>
      </x:c>
      <x:c r="G153" t="n">
        <x:v>2</x:v>
      </x:c>
      <x:c r="I153" t="inlineStr">
        <x:is>
          <x:t xml:space="preserve">10.1016/j.jallcom.2008.07.087</x:t>
        </x:is>
      </x:c>
      <x:c r="J153" t="inlineStr">
        <x:is>
          <x:t xml:space="preserve">SRC30</x:t>
        </x:is>
      </x:c>
      <x:c r="K153" t="inlineStr">
        <x:is>
          <x:t xml:space="preserve">VERIFIED_COMPILATION</x:t>
        </x:is>
      </x:c>
      <x:c r="L153" t="inlineStr">
        <x:is>
          <x:t xml:space="preserve">Table 2</x:t>
        </x:is>
      </x:c>
      <x:c r="M153" t="inlineStr">
        <x:is>
          <x:t xml:space="preserve">Au52Pd2.3Cu29.2Si16.5|393.0|427.0|651.0|2.0</x:t>
        </x:is>
      </x:c>
      <x:c r="N153" t="n">
        <x:v>1</x:v>
      </x:c>
      <x:c r="O153" t="inlineStr">
        <x:is>
          <x:t xml:space="preserve">DISTINCT_BY_NUMERIC_TUPLE</x:t>
        </x:is>
      </x:c>
      <x:c r="P153" t="b">
        <x:v>0</x:v>
      </x:c>
      <x:c r="Q153" t="inlineStr">
        <x:is>
          <x:t xml:space="preserve">SECONDARY_NOT_PRIMARY</x:t>
        </x:is>
      </x:c>
    </x:row>
    <x:row r="154">
      <x:c r="A154" t="inlineStr">
        <x:is>
          <x:t xml:space="preserve">MG-LONG-098</x:t>
        </x:is>
      </x:c>
      <x:c r="B154" t="inlineStr">
        <x:is>
          <x:t xml:space="preserve">Au49Ag5.5Pd2.3Cu26.9Si16.3</x:t>
        </x:is>
      </x:c>
      <x:c r="C154" t="n">
        <x:v>401</x:v>
      </x:c>
      <x:c r="D154" t="n">
        <x:v>459</x:v>
      </x:c>
      <x:c r="E154" t="n">
        <x:v>644</x:v>
      </x:c>
      <x:c r="G154" t="n">
        <x:v>5</x:v>
      </x:c>
      <x:c r="I154" t="inlineStr">
        <x:is>
          <x:t xml:space="preserve">10.1016/j.jallcom.2008.07.087</x:t>
        </x:is>
      </x:c>
      <x:c r="J154" t="inlineStr">
        <x:is>
          <x:t xml:space="preserve">SRC30</x:t>
        </x:is>
      </x:c>
      <x:c r="K154" t="inlineStr">
        <x:is>
          <x:t xml:space="preserve">VERIFIED_COMPILATION</x:t>
        </x:is>
      </x:c>
      <x:c r="L154" t="inlineStr">
        <x:is>
          <x:t xml:space="preserve">Table 2</x:t>
        </x:is>
      </x:c>
      <x:c r="M154" t="inlineStr">
        <x:is>
          <x:t xml:space="preserve">Au49Ag5.5Pd2.3Cu26.9Si16.3|401.0|459.0|644.0|5.0</x:t>
        </x:is>
      </x:c>
      <x:c r="N154" t="n">
        <x:v>1</x:v>
      </x:c>
      <x:c r="O154" t="inlineStr">
        <x:is>
          <x:t xml:space="preserve">DISTINCT_BY_NUMERIC_TUPLE</x:t>
        </x:is>
      </x:c>
      <x:c r="P154" t="b">
        <x:v>0</x:v>
      </x:c>
      <x:c r="Q154" t="inlineStr">
        <x:is>
          <x:t xml:space="preserve">SECONDARY_NOT_PRIMARY</x:t>
        </x:is>
      </x:c>
    </x:row>
    <x:row r="155">
      <x:c r="A155" t="inlineStr">
        <x:is>
          <x:t xml:space="preserve">MG-LONG-099</x:t>
        </x:is>
      </x:c>
      <x:c r="B155" t="inlineStr">
        <x:is>
          <x:t xml:space="preserve">Hf47Cu29.25Ni9.75Al14</x:t>
        </x:is>
      </x:c>
      <x:c r="C155" t="n">
        <x:v>790</x:v>
      </x:c>
      <x:c r="D155" t="n">
        <x:v>875</x:v>
      </x:c>
      <x:c r="E155" t="n">
        <x:v>1278</x:v>
      </x:c>
      <x:c r="G155" t="n">
        <x:v>10</x:v>
      </x:c>
      <x:c r="I155" t="inlineStr">
        <x:is>
          <x:t xml:space="preserve">10.1016/j.jallcom.2008.07.087</x:t>
        </x:is>
      </x:c>
      <x:c r="J155" t="inlineStr">
        <x:is>
          <x:t xml:space="preserve">SRC30</x:t>
        </x:is>
      </x:c>
      <x:c r="K155" t="inlineStr">
        <x:is>
          <x:t xml:space="preserve">VERIFIED_COMPILATION</x:t>
        </x:is>
      </x:c>
      <x:c r="L155" t="inlineStr">
        <x:is>
          <x:t xml:space="preserve">Table 2</x:t>
        </x:is>
      </x:c>
      <x:c r="M155" t="inlineStr">
        <x:is>
          <x:t xml:space="preserve">Hf47Cu29.25Ni9.75Al14|790.0|875.0|1278.0|10.0</x:t>
        </x:is>
      </x:c>
      <x:c r="N155" t="n">
        <x:v>1</x:v>
      </x:c>
      <x:c r="O155" t="inlineStr">
        <x:is>
          <x:t xml:space="preserve">DISTINCT_BY_NUMERIC_TUPLE</x:t>
        </x:is>
      </x:c>
      <x:c r="P155" t="b">
        <x:v>0</x:v>
      </x:c>
      <x:c r="Q155" t="inlineStr">
        <x:is>
          <x:t xml:space="preserve">SECONDARY_NOT_PRIMARY</x:t>
        </x:is>
      </x:c>
    </x:row>
    <x:row r="156">
      <x:c r="A156" t="inlineStr">
        <x:is>
          <x:t xml:space="preserve">MG-LONG-100</x:t>
        </x:is>
      </x:c>
      <x:c r="B156" t="inlineStr">
        <x:is>
          <x:t xml:space="preserve">Hf48Cu29.25Ni9.75Al13</x:t>
        </x:is>
      </x:c>
      <x:c r="C156" t="n">
        <x:v>785</x:v>
      </x:c>
      <x:c r="D156" t="n">
        <x:v>874</x:v>
      </x:c>
      <x:c r="E156" t="n">
        <x:v>1280</x:v>
      </x:c>
      <x:c r="G156" t="n">
        <x:v>10</x:v>
      </x:c>
      <x:c r="I156" t="inlineStr">
        <x:is>
          <x:t xml:space="preserve">10.1016/j.jallcom.2008.07.087</x:t>
        </x:is>
      </x:c>
      <x:c r="J156" t="inlineStr">
        <x:is>
          <x:t xml:space="preserve">SRC30</x:t>
        </x:is>
      </x:c>
      <x:c r="K156" t="inlineStr">
        <x:is>
          <x:t xml:space="preserve">VERIFIED_COMPILATION</x:t>
        </x:is>
      </x:c>
      <x:c r="L156" t="inlineStr">
        <x:is>
          <x:t xml:space="preserve">Table 2</x:t>
        </x:is>
      </x:c>
      <x:c r="M156" t="inlineStr">
        <x:is>
          <x:t xml:space="preserve">Hf48Cu29.25Ni9.75Al13|785.0|874.0|1280.0|10.0</x:t>
        </x:is>
      </x:c>
      <x:c r="N156" t="n">
        <x:v>1</x:v>
      </x:c>
      <x:c r="O156" t="inlineStr">
        <x:is>
          <x:t xml:space="preserve">DISTINCT_BY_NUMERIC_TUPLE</x:t>
        </x:is>
      </x:c>
      <x:c r="P156" t="b">
        <x:v>0</x:v>
      </x:c>
      <x:c r="Q156" t="inlineStr">
        <x:is>
          <x:t xml:space="preserve">SECONDARY_NOT_PRIMARY</x:t>
        </x:is>
      </x:c>
    </x:row>
    <x:row r="157">
      <x:c r="A157" t="inlineStr">
        <x:is>
          <x:t xml:space="preserve">MG-LONG-101</x:t>
        </x:is>
      </x:c>
      <x:c r="B157" t="inlineStr">
        <x:is>
          <x:t xml:space="preserve">Hf51Cu27.75Ni9.25Al12</x:t>
        </x:is>
      </x:c>
      <x:c r="C157" t="n">
        <x:v>777</x:v>
      </x:c>
      <x:c r="D157" t="n">
        <x:v>872</x:v>
      </x:c>
      <x:c r="E157" t="n">
        <x:v>1344</x:v>
      </x:c>
      <x:c r="G157" t="n">
        <x:v>8</x:v>
      </x:c>
      <x:c r="I157" t="inlineStr">
        <x:is>
          <x:t xml:space="preserve">10.1016/j.jallcom.2008.07.087</x:t>
        </x:is>
      </x:c>
      <x:c r="J157" t="inlineStr">
        <x:is>
          <x:t xml:space="preserve">SRC30</x:t>
        </x:is>
      </x:c>
      <x:c r="K157" t="inlineStr">
        <x:is>
          <x:t xml:space="preserve">VERIFIED_COMPILATION</x:t>
        </x:is>
      </x:c>
      <x:c r="L157" t="inlineStr">
        <x:is>
          <x:t xml:space="preserve">Table 2</x:t>
        </x:is>
      </x:c>
      <x:c r="M157" t="inlineStr">
        <x:is>
          <x:t xml:space="preserve">Hf51Cu27.75Ni9.25Al12|777.0|872.0|1344.0|8.0</x:t>
        </x:is>
      </x:c>
      <x:c r="N157" t="n">
        <x:v>1</x:v>
      </x:c>
      <x:c r="O157" t="inlineStr">
        <x:is>
          <x:t xml:space="preserve">DISTINCT_BY_NUMERIC_TUPLE</x:t>
        </x:is>
      </x:c>
      <x:c r="P157" t="b">
        <x:v>0</x:v>
      </x:c>
      <x:c r="Q157" t="inlineStr">
        <x:is>
          <x:t xml:space="preserve">SECONDARY_NOT_PRIMARY</x:t>
        </x:is>
      </x:c>
    </x:row>
    <x:row r="158">
      <x:c r="A158" t="inlineStr">
        <x:is>
          <x:t xml:space="preserve">MG-LONG-102</x:t>
        </x:is>
      </x:c>
      <x:c r="B158" t="inlineStr">
        <x:is>
          <x:t xml:space="preserve">Gd60Co25Al15</x:t>
        </x:is>
      </x:c>
      <x:c r="C158" t="n">
        <x:v>572</x:v>
      </x:c>
      <x:c r="D158" t="n">
        <x:v>617</x:v>
      </x:c>
      <x:c r="E158" t="n">
        <x:v>952</x:v>
      </x:c>
      <x:c r="G158" t="n">
        <x:v>5</x:v>
      </x:c>
      <x:c r="I158" t="inlineStr">
        <x:is>
          <x:t xml:space="preserve">10.1016/j.jallcom.2008.07.087</x:t>
        </x:is>
      </x:c>
      <x:c r="J158" t="inlineStr">
        <x:is>
          <x:t xml:space="preserve">SRC30</x:t>
        </x:is>
      </x:c>
      <x:c r="K158" t="inlineStr">
        <x:is>
          <x:t xml:space="preserve">VERIFIED_COMPILATION</x:t>
        </x:is>
      </x:c>
      <x:c r="L158" t="inlineStr">
        <x:is>
          <x:t xml:space="preserve">Table 2</x:t>
        </x:is>
      </x:c>
      <x:c r="M158" t="inlineStr">
        <x:is>
          <x:t xml:space="preserve">Gd60Co25Al15|572.0|617.0|952.0|5.0</x:t>
        </x:is>
      </x:c>
      <x:c r="N158" t="n">
        <x:v>1</x:v>
      </x:c>
      <x:c r="O158" t="inlineStr">
        <x:is>
          <x:t xml:space="preserve">DISTINCT_BY_NUMERIC_TUPLE</x:t>
        </x:is>
      </x:c>
      <x:c r="P158" t="b">
        <x:v>0</x:v>
      </x:c>
      <x:c r="Q158" t="inlineStr">
        <x:is>
          <x:t xml:space="preserve">SECONDARY_NOT_PRIMARY</x:t>
        </x:is>
      </x:c>
    </x:row>
    <x:row r="159">
      <x:c r="A159" t="inlineStr">
        <x:is>
          <x:t xml:space="preserve">MG-LONG-103</x:t>
        </x:is>
      </x:c>
      <x:c r="B159" t="inlineStr">
        <x:is>
          <x:t xml:space="preserve">Mg63.5Cu27.5Gd9</x:t>
        </x:is>
      </x:c>
      <x:c r="C159" t="n">
        <x:v>425</x:v>
      </x:c>
      <x:c r="D159" t="n">
        <x:v>469</x:v>
      </x:c>
      <x:c r="E159" t="n">
        <x:v>773</x:v>
      </x:c>
      <x:c r="G159" t="n">
        <x:v>4</x:v>
      </x:c>
      <x:c r="I159" t="inlineStr">
        <x:is>
          <x:t xml:space="preserve">10.1016/j.jallcom.2008.07.087</x:t>
        </x:is>
      </x:c>
      <x:c r="J159" t="inlineStr">
        <x:is>
          <x:t xml:space="preserve">SRC30</x:t>
        </x:is>
      </x:c>
      <x:c r="K159" t="inlineStr">
        <x:is>
          <x:t xml:space="preserve">VERIFIED_COMPILATION</x:t>
        </x:is>
      </x:c>
      <x:c r="L159" t="inlineStr">
        <x:is>
          <x:t xml:space="preserve">Table 2</x:t>
        </x:is>
      </x:c>
      <x:c r="M159" t="inlineStr">
        <x:is>
          <x:t xml:space="preserve">Mg63.5Cu27.5Gd9|425.0|469.0|773.0|4.0</x:t>
        </x:is>
      </x:c>
      <x:c r="N159" t="n">
        <x:v>1</x:v>
      </x:c>
      <x:c r="O159" t="inlineStr">
        <x:is>
          <x:t xml:space="preserve">DISTINCT_BY_NUMERIC_TUPLE</x:t>
        </x:is>
      </x:c>
      <x:c r="P159" t="b">
        <x:v>0</x:v>
      </x:c>
      <x:c r="Q159" t="inlineStr">
        <x:is>
          <x:t xml:space="preserve">SECONDARY_NOT_PRIMARY</x:t>
        </x:is>
      </x:c>
    </x:row>
    <x:row r="160">
      <x:c r="A160" t="inlineStr">
        <x:is>
          <x:t xml:space="preserve">MG-LONG-104</x:t>
        </x:is>
      </x:c>
      <x:c r="B160" t="inlineStr">
        <x:is>
          <x:t xml:space="preserve">Mg61.5Cu29.5Gd9</x:t>
        </x:is>
      </x:c>
      <x:c r="C160" t="n">
        <x:v>433</x:v>
      </x:c>
      <x:c r="D160" t="n">
        <x:v>472</x:v>
      </x:c>
      <x:c r="E160" t="n">
        <x:v>785</x:v>
      </x:c>
      <x:c r="G160" t="n">
        <x:v>4</x:v>
      </x:c>
      <x:c r="I160" t="inlineStr">
        <x:is>
          <x:t xml:space="preserve">10.1016/j.jallcom.2008.07.087</x:t>
        </x:is>
      </x:c>
      <x:c r="J160" t="inlineStr">
        <x:is>
          <x:t xml:space="preserve">SRC30</x:t>
        </x:is>
      </x:c>
      <x:c r="K160" t="inlineStr">
        <x:is>
          <x:t xml:space="preserve">VERIFIED_COMPILATION</x:t>
        </x:is>
      </x:c>
      <x:c r="L160" t="inlineStr">
        <x:is>
          <x:t xml:space="preserve">Table 2</x:t>
        </x:is>
      </x:c>
      <x:c r="M160" t="inlineStr">
        <x:is>
          <x:t xml:space="preserve">Mg61.5Cu29.5Gd9|433.0|472.0|785.0|4.0</x:t>
        </x:is>
      </x:c>
      <x:c r="N160" t="n">
        <x:v>1</x:v>
      </x:c>
      <x:c r="O160" t="inlineStr">
        <x:is>
          <x:t xml:space="preserve">DISTINCT_BY_NUMERIC_TUPLE</x:t>
        </x:is>
      </x:c>
      <x:c r="P160" t="b">
        <x:v>0</x:v>
      </x:c>
      <x:c r="Q160" t="inlineStr">
        <x:is>
          <x:t xml:space="preserve">SECONDARY_NOT_PRIMARY</x:t>
        </x:is>
      </x:c>
    </x:row>
    <x:row r="161">
      <x:c r="A161" t="inlineStr">
        <x:is>
          <x:t xml:space="preserve">MG-LONG-105</x:t>
        </x:is>
      </x:c>
      <x:c r="B161" t="inlineStr">
        <x:is>
          <x:t xml:space="preserve">Mg65Cu25Gd10</x:t>
        </x:is>
      </x:c>
      <x:c r="C161" t="n">
        <x:v>413</x:v>
      </x:c>
      <x:c r="D161" t="n">
        <x:v>473</x:v>
      </x:c>
      <x:c r="E161" t="n">
        <x:v>739</x:v>
      </x:c>
      <x:c r="G161" t="n">
        <x:v>7</x:v>
      </x:c>
      <x:c r="I161" t="inlineStr">
        <x:is>
          <x:t xml:space="preserve">10.1016/j.jallcom.2008.07.087</x:t>
        </x:is>
      </x:c>
      <x:c r="J161" t="inlineStr">
        <x:is>
          <x:t xml:space="preserve">SRC30</x:t>
        </x:is>
      </x:c>
      <x:c r="K161" t="inlineStr">
        <x:is>
          <x:t xml:space="preserve">VERIFIED_COMPILATION</x:t>
        </x:is>
      </x:c>
      <x:c r="L161" t="inlineStr">
        <x:is>
          <x:t xml:space="preserve">Table 2</x:t>
        </x:is>
      </x:c>
      <x:c r="M161" t="inlineStr">
        <x:is>
          <x:t xml:space="preserve">Mg65Cu25Gd10|413.0|473.0|739.0|7.0</x:t>
        </x:is>
      </x:c>
      <x:c r="N161" t="n">
        <x:v>1</x:v>
      </x:c>
      <x:c r="O161" t="inlineStr">
        <x:is>
          <x:t xml:space="preserve">DISTINCT_BY_NUMERIC_TUPLE</x:t>
        </x:is>
      </x:c>
      <x:c r="P161" t="b">
        <x:v>0</x:v>
      </x:c>
      <x:c r="Q161" t="inlineStr">
        <x:is>
          <x:t xml:space="preserve">SECONDARY_NOT_PRIMARY</x:t>
        </x:is>
      </x:c>
    </x:row>
    <x:row r="162">
      <x:c r="A162" t="inlineStr">
        <x:is>
          <x:t xml:space="preserve">MG-LONG-106</x:t>
        </x:is>
      </x:c>
      <x:c r="B162" t="inlineStr">
        <x:is>
          <x:t xml:space="preserve">Mg63Cu27Gd10</x:t>
        </x:is>
      </x:c>
      <x:c r="C162" t="n">
        <x:v>418</x:v>
      </x:c>
      <x:c r="D162" t="n">
        <x:v>481</x:v>
      </x:c>
      <x:c r="E162" t="n">
        <x:v>755</x:v>
      </x:c>
      <x:c r="G162" t="n">
        <x:v>4</x:v>
      </x:c>
      <x:c r="I162" t="inlineStr">
        <x:is>
          <x:t xml:space="preserve">10.1016/j.jallcom.2008.07.087</x:t>
        </x:is>
      </x:c>
      <x:c r="J162" t="inlineStr">
        <x:is>
          <x:t xml:space="preserve">SRC30</x:t>
        </x:is>
      </x:c>
      <x:c r="K162" t="inlineStr">
        <x:is>
          <x:t xml:space="preserve">VERIFIED_COMPILATION</x:t>
        </x:is>
      </x:c>
      <x:c r="L162" t="inlineStr">
        <x:is>
          <x:t xml:space="preserve">Table 2</x:t>
        </x:is>
      </x:c>
      <x:c r="M162" t="inlineStr">
        <x:is>
          <x:t xml:space="preserve">Mg63Cu27Gd10|418.0|481.0|755.0|4.0</x:t>
        </x:is>
      </x:c>
      <x:c r="N162" t="n">
        <x:v>1</x:v>
      </x:c>
      <x:c r="O162" t="inlineStr">
        <x:is>
          <x:t xml:space="preserve">DISTINCT_BY_NUMERIC_TUPLE</x:t>
        </x:is>
      </x:c>
      <x:c r="P162" t="b">
        <x:v>0</x:v>
      </x:c>
      <x:c r="Q162" t="inlineStr">
        <x:is>
          <x:t xml:space="preserve">SECONDARY_NOT_PRIMARY</x:t>
        </x:is>
      </x:c>
    </x:row>
    <x:row r="163">
      <x:c r="A163" t="inlineStr">
        <x:is>
          <x:t xml:space="preserve">MG-LONG-107</x:t>
        </x:is>
      </x:c>
      <x:c r="B163" t="inlineStr">
        <x:is>
          <x:t xml:space="preserve">Mg61Cu29Gd10</x:t>
        </x:is>
      </x:c>
      <x:c r="C163" t="n">
        <x:v>420</x:v>
      </x:c>
      <x:c r="D163" t="n">
        <x:v>480</x:v>
      </x:c>
      <x:c r="E163" t="n">
        <x:v>762</x:v>
      </x:c>
      <x:c r="G163" t="n">
        <x:v>4</x:v>
      </x:c>
      <x:c r="I163" t="inlineStr">
        <x:is>
          <x:t xml:space="preserve">10.1016/j.jallcom.2008.07.087</x:t>
        </x:is>
      </x:c>
      <x:c r="J163" t="inlineStr">
        <x:is>
          <x:t xml:space="preserve">SRC30</x:t>
        </x:is>
      </x:c>
      <x:c r="K163" t="inlineStr">
        <x:is>
          <x:t xml:space="preserve">VERIFIED_COMPILATION</x:t>
        </x:is>
      </x:c>
      <x:c r="L163" t="inlineStr">
        <x:is>
          <x:t xml:space="preserve">Table 2</x:t>
        </x:is>
      </x:c>
      <x:c r="M163" t="inlineStr">
        <x:is>
          <x:t xml:space="preserve">Mg61Cu29Gd10|420.0|480.0|762.0|4.0</x:t>
        </x:is>
      </x:c>
      <x:c r="N163" t="n">
        <x:v>1</x:v>
      </x:c>
      <x:c r="O163" t="inlineStr">
        <x:is>
          <x:t xml:space="preserve">DISTINCT_BY_NUMERIC_TUPLE</x:t>
        </x:is>
      </x:c>
      <x:c r="P163" t="b">
        <x:v>0</x:v>
      </x:c>
      <x:c r="Q163" t="inlineStr">
        <x:is>
          <x:t xml:space="preserve">SECONDARY_NOT_PRIMARY</x:t>
        </x:is>
      </x:c>
    </x:row>
    <x:row r="164">
      <x:c r="A164" t="inlineStr">
        <x:is>
          <x:t xml:space="preserve">MG-LONG-108</x:t>
        </x:is>
      </x:c>
      <x:c r="B164" t="inlineStr">
        <x:is>
          <x:t xml:space="preserve">Mg59Cu31Gd10</x:t>
        </x:is>
      </x:c>
      <x:c r="C164" t="n">
        <x:v>424</x:v>
      </x:c>
      <x:c r="D164" t="n">
        <x:v>482</x:v>
      </x:c>
      <x:c r="E164" t="n">
        <x:v>769</x:v>
      </x:c>
      <x:c r="G164" t="n">
        <x:v>4</x:v>
      </x:c>
      <x:c r="I164" t="inlineStr">
        <x:is>
          <x:t xml:space="preserve">10.1016/j.jallcom.2008.07.087</x:t>
        </x:is>
      </x:c>
      <x:c r="J164" t="inlineStr">
        <x:is>
          <x:t xml:space="preserve">SRC30</x:t>
        </x:is>
      </x:c>
      <x:c r="K164" t="inlineStr">
        <x:is>
          <x:t xml:space="preserve">VERIFIED_COMPILATION</x:t>
        </x:is>
      </x:c>
      <x:c r="L164" t="inlineStr">
        <x:is>
          <x:t xml:space="preserve">Table 2</x:t>
        </x:is>
      </x:c>
      <x:c r="M164" t="inlineStr">
        <x:is>
          <x:t xml:space="preserve">Mg59Cu31Gd10|424.0|482.0|769.0|4.0</x:t>
        </x:is>
      </x:c>
      <x:c r="N164" t="n">
        <x:v>1</x:v>
      </x:c>
      <x:c r="O164" t="inlineStr">
        <x:is>
          <x:t xml:space="preserve">DISTINCT_BY_NUMERIC_TUPLE</x:t>
        </x:is>
      </x:c>
      <x:c r="P164" t="b">
        <x:v>0</x:v>
      </x:c>
      <x:c r="Q164" t="inlineStr">
        <x:is>
          <x:t xml:space="preserve">SECONDARY_NOT_PRIMARY</x:t>
        </x:is>
      </x:c>
    </x:row>
    <x:row r="165">
      <x:c r="A165" t="inlineStr">
        <x:is>
          <x:t xml:space="preserve">MG-LONG-109</x:t>
        </x:is>
      </x:c>
      <x:c r="B165" t="inlineStr">
        <x:is>
          <x:t xml:space="preserve">Mg64.5Cu24.5Gd11</x:t>
        </x:is>
      </x:c>
      <x:c r="C165" t="n">
        <x:v>413</x:v>
      </x:c>
      <x:c r="D165" t="n">
        <x:v>472</x:v>
      </x:c>
      <x:c r="E165" t="n">
        <x:v>739</x:v>
      </x:c>
      <x:c r="G165" t="n">
        <x:v>6</x:v>
      </x:c>
      <x:c r="I165" t="inlineStr">
        <x:is>
          <x:t xml:space="preserve">10.1016/j.jallcom.2008.07.087</x:t>
        </x:is>
      </x:c>
      <x:c r="J165" t="inlineStr">
        <x:is>
          <x:t xml:space="preserve">SRC30</x:t>
        </x:is>
      </x:c>
      <x:c r="K165" t="inlineStr">
        <x:is>
          <x:t xml:space="preserve">VERIFIED_COMPILATION</x:t>
        </x:is>
      </x:c>
      <x:c r="L165" t="inlineStr">
        <x:is>
          <x:t xml:space="preserve">Table 2</x:t>
        </x:is>
      </x:c>
      <x:c r="M165" t="inlineStr">
        <x:is>
          <x:t xml:space="preserve">Mg64.5Cu24.5Gd11|413.0|472.0|739.0|6.0</x:t>
        </x:is>
      </x:c>
      <x:c r="N165" t="n">
        <x:v>1</x:v>
      </x:c>
      <x:c r="O165" t="inlineStr">
        <x:is>
          <x:t xml:space="preserve">DISTINCT_BY_NUMERIC_TUPLE</x:t>
        </x:is>
      </x:c>
      <x:c r="P165" t="b">
        <x:v>0</x:v>
      </x:c>
      <x:c r="Q165" t="inlineStr">
        <x:is>
          <x:t xml:space="preserve">SECONDARY_NOT_PRIMARY</x:t>
        </x:is>
      </x:c>
    </x:row>
    <x:row r="166">
      <x:c r="A166" t="inlineStr">
        <x:is>
          <x:t xml:space="preserve">MG-LONG-110</x:t>
        </x:is>
      </x:c>
      <x:c r="B166" t="inlineStr">
        <x:is>
          <x:t xml:space="preserve">Mg62.5Cu26.5Gd11</x:t>
        </x:is>
      </x:c>
      <x:c r="C166" t="n">
        <x:v>427</x:v>
      </x:c>
      <x:c r="D166" t="n">
        <x:v>483</x:v>
      </x:c>
      <x:c r="E166" t="n">
        <x:v>748</x:v>
      </x:c>
      <x:c r="G166" t="n">
        <x:v>9</x:v>
      </x:c>
      <x:c r="I166" t="inlineStr">
        <x:is>
          <x:t xml:space="preserve">10.1016/j.jallcom.2008.07.087</x:t>
        </x:is>
      </x:c>
      <x:c r="J166" t="inlineStr">
        <x:is>
          <x:t xml:space="preserve">SRC30</x:t>
        </x:is>
      </x:c>
      <x:c r="K166" t="inlineStr">
        <x:is>
          <x:t xml:space="preserve">VERIFIED_COMPILATION</x:t>
        </x:is>
      </x:c>
      <x:c r="L166" t="inlineStr">
        <x:is>
          <x:t xml:space="preserve">Table 2</x:t>
        </x:is>
      </x:c>
      <x:c r="M166" t="inlineStr">
        <x:is>
          <x:t xml:space="preserve">Mg62.5Cu26.5Gd11|427.0|483.0|748.0|9.0</x:t>
        </x:is>
      </x:c>
      <x:c r="N166" t="n">
        <x:v>1</x:v>
      </x:c>
      <x:c r="O166" t="inlineStr">
        <x:is>
          <x:t xml:space="preserve">DISTINCT_BY_NUMERIC_TUPLE</x:t>
        </x:is>
      </x:c>
      <x:c r="P166" t="b">
        <x:v>0</x:v>
      </x:c>
      <x:c r="Q166" t="inlineStr">
        <x:is>
          <x:t xml:space="preserve">SECONDARY_NOT_PRIMARY</x:t>
        </x:is>
      </x:c>
    </x:row>
    <x:row r="167">
      <x:c r="A167" t="inlineStr">
        <x:is>
          <x:t xml:space="preserve">MG-LONG-111</x:t>
        </x:is>
      </x:c>
      <x:c r="B167" t="inlineStr">
        <x:is>
          <x:t xml:space="preserve">Mg60.5Cu28.5Gd11</x:t>
        </x:is>
      </x:c>
      <x:c r="C167" t="n">
        <x:v>425</x:v>
      </x:c>
      <x:c r="D167" t="n">
        <x:v>485</x:v>
      </x:c>
      <x:c r="E167" t="n">
        <x:v>755</x:v>
      </x:c>
      <x:c r="G167" t="n">
        <x:v>8</x:v>
      </x:c>
      <x:c r="I167" t="inlineStr">
        <x:is>
          <x:t xml:space="preserve">10.1016/j.jallcom.2008.07.087</x:t>
        </x:is>
      </x:c>
      <x:c r="J167" t="inlineStr">
        <x:is>
          <x:t xml:space="preserve">SRC30</x:t>
        </x:is>
      </x:c>
      <x:c r="K167" t="inlineStr">
        <x:is>
          <x:t xml:space="preserve">VERIFIED_COMPILATION</x:t>
        </x:is>
      </x:c>
      <x:c r="L167" t="inlineStr">
        <x:is>
          <x:t xml:space="preserve">Table 2</x:t>
        </x:is>
      </x:c>
      <x:c r="M167" t="inlineStr">
        <x:is>
          <x:t xml:space="preserve">Mg60.5Cu28.5Gd11|425.0|485.0|755.0|8.0</x:t>
        </x:is>
      </x:c>
      <x:c r="N167" t="n">
        <x:v>1</x:v>
      </x:c>
      <x:c r="O167" t="inlineStr">
        <x:is>
          <x:t xml:space="preserve">DISTINCT_BY_NUMERIC_TUPLE</x:t>
        </x:is>
      </x:c>
      <x:c r="P167" t="b">
        <x:v>0</x:v>
      </x:c>
      <x:c r="Q167" t="inlineStr">
        <x:is>
          <x:t xml:space="preserve">SECONDARY_NOT_PRIMARY</x:t>
        </x:is>
      </x:c>
    </x:row>
    <x:row r="168">
      <x:c r="A168" t="inlineStr">
        <x:is>
          <x:t xml:space="preserve">MG-LONG-112</x:t>
        </x:is>
      </x:c>
      <x:c r="B168" t="inlineStr">
        <x:is>
          <x:t xml:space="preserve">Mg58.5Cu30.5Gd11</x:t>
        </x:is>
      </x:c>
      <x:c r="C168" t="n">
        <x:v>427</x:v>
      </x:c>
      <x:c r="D168" t="n">
        <x:v>490</x:v>
      </x:c>
      <x:c r="E168" t="n">
        <x:v>753</x:v>
      </x:c>
      <x:c r="G168" t="n">
        <x:v>8</x:v>
      </x:c>
      <x:c r="I168" t="inlineStr">
        <x:is>
          <x:t xml:space="preserve">10.1016/j.jallcom.2008.07.087</x:t>
        </x:is>
      </x:c>
      <x:c r="J168" t="inlineStr">
        <x:is>
          <x:t xml:space="preserve">SRC30</x:t>
        </x:is>
      </x:c>
      <x:c r="K168" t="inlineStr">
        <x:is>
          <x:t xml:space="preserve">VERIFIED_COMPILATION</x:t>
        </x:is>
      </x:c>
      <x:c r="L168" t="inlineStr">
        <x:is>
          <x:t xml:space="preserve">Table 2</x:t>
        </x:is>
      </x:c>
      <x:c r="M168" t="inlineStr">
        <x:is>
          <x:t xml:space="preserve">Mg58.5Cu30.5Gd11|427.0|490.0|753.0|8.0</x:t>
        </x:is>
      </x:c>
      <x:c r="N168" t="n">
        <x:v>1</x:v>
      </x:c>
      <x:c r="O168" t="inlineStr">
        <x:is>
          <x:t xml:space="preserve">DISTINCT_BY_NUMERIC_TUPLE</x:t>
        </x:is>
      </x:c>
      <x:c r="P168" t="b">
        <x:v>0</x:v>
      </x:c>
      <x:c r="Q168" t="inlineStr">
        <x:is>
          <x:t xml:space="preserve">SECONDARY_NOT_PRIMARY</x:t>
        </x:is>
      </x:c>
    </x:row>
    <x:row r="169">
      <x:c r="A169" t="inlineStr">
        <x:is>
          <x:t xml:space="preserve">MG-LONG-113</x:t>
        </x:is>
      </x:c>
      <x:c r="B169" t="inlineStr">
        <x:is>
          <x:t xml:space="preserve">Mg61Cu28Gd11</x:t>
        </x:is>
      </x:c>
      <x:c r="C169" t="n">
        <x:v>422</x:v>
      </x:c>
      <x:c r="D169" t="n">
        <x:v>483</x:v>
      </x:c>
      <x:c r="E169" t="n">
        <x:v>737</x:v>
      </x:c>
      <x:c r="G169" t="n">
        <x:v>12</x:v>
      </x:c>
      <x:c r="I169" t="inlineStr">
        <x:is>
          <x:t xml:space="preserve">10.1016/j.jallcom.2008.07.087</x:t>
        </x:is>
      </x:c>
      <x:c r="J169" t="inlineStr">
        <x:is>
          <x:t xml:space="preserve">SRC30</x:t>
        </x:is>
      </x:c>
      <x:c r="K169" t="inlineStr">
        <x:is>
          <x:t xml:space="preserve">VERIFIED_COMPILATION</x:t>
        </x:is>
      </x:c>
      <x:c r="L169" t="inlineStr">
        <x:is>
          <x:t xml:space="preserve">Table 2</x:t>
        </x:is>
      </x:c>
      <x:c r="M169" t="inlineStr">
        <x:is>
          <x:t xml:space="preserve">Mg61Cu28Gd11|422.0|483.0|737.0|12.0</x:t>
        </x:is>
      </x:c>
      <x:c r="N169" t="n">
        <x:v>1</x:v>
      </x:c>
      <x:c r="O169" t="inlineStr">
        <x:is>
          <x:t xml:space="preserve">DISTINCT_BY_NUMERIC_TUPLE</x:t>
        </x:is>
      </x:c>
      <x:c r="P169" t="b">
        <x:v>0</x:v>
      </x:c>
      <x:c r="Q169" t="inlineStr">
        <x:is>
          <x:t xml:space="preserve">SECONDARY_NOT_PRIMARY</x:t>
        </x:is>
      </x:c>
    </x:row>
    <x:row r="170">
      <x:c r="A170" t="inlineStr">
        <x:is>
          <x:t xml:space="preserve">MG-LONG-114</x:t>
        </x:is>
      </x:c>
      <x:c r="B170" t="inlineStr">
        <x:is>
          <x:t xml:space="preserve">La66Al14Cu20</x:t>
        </x:is>
      </x:c>
      <x:c r="C170" t="n">
        <x:v>395</x:v>
      </x:c>
      <x:c r="D170" t="n">
        <x:v>449</x:v>
      </x:c>
      <x:c r="E170" t="n">
        <x:v>731</x:v>
      </x:c>
      <x:c r="G170" t="n">
        <x:v>2</x:v>
      </x:c>
      <x:c r="I170" t="inlineStr">
        <x:is>
          <x:t xml:space="preserve">10.1016/j.jallcom.2008.07.087</x:t>
        </x:is>
      </x:c>
      <x:c r="J170" t="inlineStr">
        <x:is>
          <x:t xml:space="preserve">SRC30</x:t>
        </x:is>
      </x:c>
      <x:c r="K170" t="inlineStr">
        <x:is>
          <x:t xml:space="preserve">VERIFIED_COMPILATION</x:t>
        </x:is>
      </x:c>
      <x:c r="L170" t="inlineStr">
        <x:is>
          <x:t xml:space="preserve">Table 2</x:t>
        </x:is>
      </x:c>
      <x:c r="M170" t="inlineStr">
        <x:is>
          <x:t xml:space="preserve">La66Al14Cu20|395.0|449.0|731.0|2.0</x:t>
        </x:is>
      </x:c>
      <x:c r="N170" t="n">
        <x:v>2</x:v>
      </x:c>
      <x:c r="O170" t="inlineStr">
        <x:is>
          <x:t xml:space="preserve">POTENTIAL_EXACT_DUPLICATE</x:t>
        </x:is>
      </x:c>
      <x:c r="P170" t="b">
        <x:v>0</x:v>
      </x:c>
      <x:c r="Q170" t="inlineStr">
        <x:is>
          <x:t xml:space="preserve">SECONDARY_NOT_PRIMARY</x:t>
        </x:is>
      </x:c>
    </x:row>
    <x:row r="171">
      <x:c r="A171" t="inlineStr">
        <x:is>
          <x:t xml:space="preserve">MG-LONG-115</x:t>
        </x:is>
      </x:c>
      <x:c r="B171" t="inlineStr">
        <x:is>
          <x:t xml:space="preserve">Fe48Cr15Mo14C15B6Y2</x:t>
        </x:is>
      </x:c>
      <x:c r="C171" t="n">
        <x:v>839</x:v>
      </x:c>
      <x:c r="D171" t="n">
        <x:v>886</x:v>
      </x:c>
      <x:c r="E171" t="n">
        <x:v>1464</x:v>
      </x:c>
      <x:c r="G171" t="n">
        <x:v>7</x:v>
      </x:c>
      <x:c r="I171" t="inlineStr">
        <x:is>
          <x:t xml:space="preserve">10.1016/j.jallcom.2008.07.087</x:t>
        </x:is>
      </x:c>
      <x:c r="J171" t="inlineStr">
        <x:is>
          <x:t xml:space="preserve">SRC30</x:t>
        </x:is>
      </x:c>
      <x:c r="K171" t="inlineStr">
        <x:is>
          <x:t xml:space="preserve">VERIFIED_COMPILATION</x:t>
        </x:is>
      </x:c>
      <x:c r="L171" t="inlineStr">
        <x:is>
          <x:t xml:space="preserve">Table 2</x:t>
        </x:is>
      </x:c>
      <x:c r="M171" t="inlineStr">
        <x:is>
          <x:t xml:space="preserve">Fe48Cr15Mo14C15B6Y2|839.0|886.0|1464.0|7.0</x:t>
        </x:is>
      </x:c>
      <x:c r="N171" t="n">
        <x:v>1</x:v>
      </x:c>
      <x:c r="O171" t="inlineStr">
        <x:is>
          <x:t xml:space="preserve">DISTINCT_BY_NUMERIC_TUPLE</x:t>
        </x:is>
      </x:c>
      <x:c r="P171" t="b">
        <x:v>0</x:v>
      </x:c>
      <x:c r="Q171" t="inlineStr">
        <x:is>
          <x:t xml:space="preserve">SECONDARY_NOT_PRIMARY</x:t>
        </x:is>
      </x:c>
    </x:row>
    <x:row r="172">
      <x:c r="A172" t="inlineStr">
        <x:is>
          <x:t xml:space="preserve">MG-LONG-116</x:t>
        </x:is>
      </x:c>
      <x:c r="B172" t="inlineStr">
        <x:is>
          <x:t xml:space="preserve">Fe45Co3Cr15Mo14C15B6Y2</x:t>
        </x:is>
      </x:c>
      <x:c r="C172" t="n">
        <x:v>834</x:v>
      </x:c>
      <x:c r="D172" t="n">
        <x:v>880</x:v>
      </x:c>
      <x:c r="E172" t="n">
        <x:v>1446</x:v>
      </x:c>
      <x:c r="G172" t="n">
        <x:v>8</x:v>
      </x:c>
      <x:c r="I172" t="inlineStr">
        <x:is>
          <x:t xml:space="preserve">10.1016/j.jallcom.2008.07.087</x:t>
        </x:is>
      </x:c>
      <x:c r="J172" t="inlineStr">
        <x:is>
          <x:t xml:space="preserve">SRC30</x:t>
        </x:is>
      </x:c>
      <x:c r="K172" t="inlineStr">
        <x:is>
          <x:t xml:space="preserve">VERIFIED_COMPILATION</x:t>
        </x:is>
      </x:c>
      <x:c r="L172" t="inlineStr">
        <x:is>
          <x:t xml:space="preserve">Table 2</x:t>
        </x:is>
      </x:c>
      <x:c r="M172" t="inlineStr">
        <x:is>
          <x:t xml:space="preserve">Fe45Co3Cr15Mo14C15B6Y2|834.0|880.0|1446.0|8.0</x:t>
        </x:is>
      </x:c>
      <x:c r="N172" t="n">
        <x:v>1</x:v>
      </x:c>
      <x:c r="O172" t="inlineStr">
        <x:is>
          <x:t xml:space="preserve">DISTINCT_BY_NUMERIC_TUPLE</x:t>
        </x:is>
      </x:c>
      <x:c r="P172" t="b">
        <x:v>0</x:v>
      </x:c>
      <x:c r="Q172" t="inlineStr">
        <x:is>
          <x:t xml:space="preserve">SECONDARY_NOT_PRIMARY</x:t>
        </x:is>
      </x:c>
    </x:row>
    <x:row r="173">
      <x:c r="A173" t="inlineStr">
        <x:is>
          <x:t xml:space="preserve">MG-LONG-117</x:t>
        </x:is>
      </x:c>
      <x:c r="B173" t="inlineStr">
        <x:is>
          <x:t xml:space="preserve">Fe43Co5Cr15Mo14C15B6Y2</x:t>
        </x:is>
      </x:c>
      <x:c r="C173" t="n">
        <x:v>835</x:v>
      </x:c>
      <x:c r="D173" t="n">
        <x:v>872</x:v>
      </x:c>
      <x:c r="E173" t="n">
        <x:v>1442</x:v>
      </x:c>
      <x:c r="G173" t="n">
        <x:v>9</x:v>
      </x:c>
      <x:c r="I173" t="inlineStr">
        <x:is>
          <x:t xml:space="preserve">10.1016/j.jallcom.2008.07.087</x:t>
        </x:is>
      </x:c>
      <x:c r="J173" t="inlineStr">
        <x:is>
          <x:t xml:space="preserve">SRC30</x:t>
        </x:is>
      </x:c>
      <x:c r="K173" t="inlineStr">
        <x:is>
          <x:t xml:space="preserve">VERIFIED_COMPILATION</x:t>
        </x:is>
      </x:c>
      <x:c r="L173" t="inlineStr">
        <x:is>
          <x:t xml:space="preserve">Table 2</x:t>
        </x:is>
      </x:c>
      <x:c r="M173" t="inlineStr">
        <x:is>
          <x:t xml:space="preserve">Fe43Co5Cr15Mo14C15B6Y2|835.0|872.0|1442.0|9.0</x:t>
        </x:is>
      </x:c>
      <x:c r="N173" t="n">
        <x:v>1</x:v>
      </x:c>
      <x:c r="O173" t="inlineStr">
        <x:is>
          <x:t xml:space="preserve">DISTINCT_BY_NUMERIC_TUPLE</x:t>
        </x:is>
      </x:c>
      <x:c r="P173" t="b">
        <x:v>0</x:v>
      </x:c>
      <x:c r="Q173" t="inlineStr">
        <x:is>
          <x:t xml:space="preserve">SECONDARY_NOT_PRIMARY</x:t>
        </x:is>
      </x:c>
    </x:row>
    <x:row r="174">
      <x:c r="A174" t="inlineStr">
        <x:is>
          <x:t xml:space="preserve">MG-LONG-118</x:t>
        </x:is>
      </x:c>
      <x:c r="B174" t="inlineStr">
        <x:is>
          <x:t xml:space="preserve">Fe39Co9Cr15Mo14C15B6Y2</x:t>
        </x:is>
      </x:c>
      <x:c r="C174" t="n">
        <x:v>838</x:v>
      </x:c>
      <x:c r="D174" t="n">
        <x:v>888</x:v>
      </x:c>
      <x:c r="E174" t="n">
        <x:v>1466</x:v>
      </x:c>
      <x:c r="G174" t="n">
        <x:v>10</x:v>
      </x:c>
      <x:c r="I174" t="inlineStr">
        <x:is>
          <x:t xml:space="preserve">10.1016/j.jallcom.2008.07.087</x:t>
        </x:is>
      </x:c>
      <x:c r="J174" t="inlineStr">
        <x:is>
          <x:t xml:space="preserve">SRC30</x:t>
        </x:is>
      </x:c>
      <x:c r="K174" t="inlineStr">
        <x:is>
          <x:t xml:space="preserve">VERIFIED_COMPILATION</x:t>
        </x:is>
      </x:c>
      <x:c r="L174" t="inlineStr">
        <x:is>
          <x:t xml:space="preserve">Table 2</x:t>
        </x:is>
      </x:c>
      <x:c r="M174" t="inlineStr">
        <x:is>
          <x:t xml:space="preserve">Fe39Co9Cr15Mo14C15B6Y2|838.0|888.0|1466.0|10.0</x:t>
        </x:is>
      </x:c>
      <x:c r="N174" t="n">
        <x:v>1</x:v>
      </x:c>
      <x:c r="O174" t="inlineStr">
        <x:is>
          <x:t xml:space="preserve">DISTINCT_BY_NUMERIC_TUPLE</x:t>
        </x:is>
      </x:c>
      <x:c r="P174" t="b">
        <x:v>0</x:v>
      </x:c>
      <x:c r="Q174" t="inlineStr">
        <x:is>
          <x:t xml:space="preserve">SECONDARY_NOT_PRIMARY</x:t>
        </x:is>
      </x:c>
    </x:row>
    <x:row r="175">
      <x:c r="A175" t="inlineStr">
        <x:is>
          <x:t xml:space="preserve">MG-LONG-119</x:t>
        </x:is>
      </x:c>
      <x:c r="B175" t="inlineStr">
        <x:is>
          <x:t xml:space="preserve">Fe41Co7Cr15Mo14C15B6Y2</x:t>
        </x:is>
      </x:c>
      <x:c r="C175" t="n">
        <x:v>838</x:v>
      </x:c>
      <x:c r="D175" t="n">
        <x:v>876</x:v>
      </x:c>
      <x:c r="E175" t="n">
        <x:v>1437</x:v>
      </x:c>
      <x:c r="G175" t="n">
        <x:v>16</x:v>
      </x:c>
      <x:c r="I175" t="str">
        <x:v>10.1063/1.1897426</x:v>
      </x:c>
      <x:c r="J175" t="str">
        <x:v>Shen et al. 2005</x:v>
      </x:c>
      <x:c r="K175" t="str">
        <x:v>VERIFIED_PRIMARY</x:v>
      </x:c>
      <x:c r="L175" t="str">
        <x:v>Table I, 16-mm row; Figs. 2–3</x:v>
      </x:c>
      <x:c r="M175" t="str">
        <x:v>Fe41Co7Cr15Mo14C15B6Y2|838.0|876.0|1437.0|16.0</x:v>
      </x:c>
      <x:c r="N175" t="n">
        <x:v>1</x:v>
      </x:c>
      <x:c r="O175" t="str">
        <x:v>DISTINCT_BY_NUMERIC_TUPLE</x:v>
      </x:c>
      <x:c r="P175" s="152" t="b">
        <x:v>1</x:v>
      </x:c>
      <x:c r="Q175" t="str">
        <x:v>PRIMARY_VERIFIED</x:v>
      </x:c>
    </x:row>
    <x:row r="176">
      <x:c r="A176" t="inlineStr">
        <x:is>
          <x:t xml:space="preserve">MG-LONG-120</x:t>
        </x:is>
      </x:c>
      <x:c r="B176" t="inlineStr">
        <x:is>
          <x:t xml:space="preserve">Fe61B15Mo7Zr8Co7Y2</x:t>
        </x:is>
      </x:c>
      <x:c r="C176" t="n">
        <x:v>904.6</x:v>
      </x:c>
      <x:c r="D176" t="n">
        <x:v>916.4</x:v>
      </x:c>
      <x:c r="E176" t="n">
        <x:v>1490</x:v>
      </x:c>
      <x:c r="G176" t="n">
        <x:v>5</x:v>
      </x:c>
      <x:c r="I176" t="inlineStr">
        <x:is>
          <x:t xml:space="preserve">10.1016/j.jallcom.2008.07.087</x:t>
        </x:is>
      </x:c>
      <x:c r="J176" t="inlineStr">
        <x:is>
          <x:t xml:space="preserve">SRC30</x:t>
        </x:is>
      </x:c>
      <x:c r="K176" t="inlineStr">
        <x:is>
          <x:t xml:space="preserve">VERIFIED_COMPILATION</x:t>
        </x:is>
      </x:c>
      <x:c r="L176" t="inlineStr">
        <x:is>
          <x:t xml:space="preserve">Table 2</x:t>
        </x:is>
      </x:c>
      <x:c r="M176" t="inlineStr">
        <x:is>
          <x:t xml:space="preserve">Fe61B15Mo7Zr8Co7Y2|904.6|916.4|1490.0|5.0</x:t>
        </x:is>
      </x:c>
      <x:c r="N176" t="n">
        <x:v>1</x:v>
      </x:c>
      <x:c r="O176" t="inlineStr">
        <x:is>
          <x:t xml:space="preserve">DISTINCT_BY_NUMERIC_TUPLE</x:t>
        </x:is>
      </x:c>
      <x:c r="P176" t="b">
        <x:v>0</x:v>
      </x:c>
      <x:c r="Q176" t="inlineStr">
        <x:is>
          <x:t xml:space="preserve">SECONDARY_NOT_PRIMARY</x:t>
        </x:is>
      </x:c>
    </x:row>
    <x:row r="177">
      <x:c r="A177" t="inlineStr">
        <x:is>
          <x:t xml:space="preserve">MG-LONG-121</x:t>
        </x:is>
      </x:c>
      <x:c r="B177" t="inlineStr">
        <x:is>
          <x:t xml:space="preserve">Fe61B15Mo7Zr8Co6Y2Al1</x:t>
        </x:is>
      </x:c>
      <x:c r="C177" t="n">
        <x:v>899.5</x:v>
      </x:c>
      <x:c r="D177" t="n">
        <x:v>955.6</x:v>
      </x:c>
      <x:c r="E177" t="n">
        <x:v>1495</x:v>
      </x:c>
      <x:c r="G177" t="n">
        <x:v>5</x:v>
      </x:c>
      <x:c r="I177" t="inlineStr">
        <x:is>
          <x:t xml:space="preserve">10.1016/j.jallcom.2008.07.087</x:t>
        </x:is>
      </x:c>
      <x:c r="J177" t="inlineStr">
        <x:is>
          <x:t xml:space="preserve">SRC30</x:t>
        </x:is>
      </x:c>
      <x:c r="K177" t="inlineStr">
        <x:is>
          <x:t xml:space="preserve">VERIFIED_COMPILATION</x:t>
        </x:is>
      </x:c>
      <x:c r="L177" t="inlineStr">
        <x:is>
          <x:t xml:space="preserve">Table 2</x:t>
        </x:is>
      </x:c>
      <x:c r="M177" t="inlineStr">
        <x:is>
          <x:t xml:space="preserve">Fe61B15Mo7Zr8Co6Y2Al1|899.5|955.6|1495.0|5.0</x:t>
        </x:is>
      </x:c>
      <x:c r="N177" t="n">
        <x:v>1</x:v>
      </x:c>
      <x:c r="O177" t="inlineStr">
        <x:is>
          <x:t xml:space="preserve">DISTINCT_BY_NUMERIC_TUPLE</x:t>
        </x:is>
      </x:c>
      <x:c r="P177" t="b">
        <x:v>0</x:v>
      </x:c>
      <x:c r="Q177" t="inlineStr">
        <x:is>
          <x:t xml:space="preserve">SECONDARY_NOT_PRIMARY</x:t>
        </x:is>
      </x:c>
    </x:row>
    <x:row r="178">
      <x:c r="A178" t="inlineStr">
        <x:is>
          <x:t xml:space="preserve">MG-LONG-122</x:t>
        </x:is>
      </x:c>
      <x:c r="B178" t="inlineStr">
        <x:is>
          <x:t xml:space="preserve">Fe61B15Mo7Zr8Co5Y2Cr2</x:t>
        </x:is>
      </x:c>
      <x:c r="C178" t="n">
        <x:v>901.1</x:v>
      </x:c>
      <x:c r="D178" t="n">
        <x:v>958.9</x:v>
      </x:c>
      <x:c r="E178" t="n">
        <x:v>1490</x:v>
      </x:c>
      <x:c r="G178" t="n">
        <x:v>5</x:v>
      </x:c>
      <x:c r="I178" t="inlineStr">
        <x:is>
          <x:t xml:space="preserve">10.1016/j.jallcom.2008.07.087</x:t>
        </x:is>
      </x:c>
      <x:c r="J178" t="inlineStr">
        <x:is>
          <x:t xml:space="preserve">SRC30</x:t>
        </x:is>
      </x:c>
      <x:c r="K178" t="inlineStr">
        <x:is>
          <x:t xml:space="preserve">VERIFIED_COMPILATION</x:t>
        </x:is>
      </x:c>
      <x:c r="L178" t="inlineStr">
        <x:is>
          <x:t xml:space="preserve">Table 2</x:t>
        </x:is>
      </x:c>
      <x:c r="M178" t="inlineStr">
        <x:is>
          <x:t xml:space="preserve">Fe61B15Mo7Zr8Co5Y2Cr2|901.1|958.9|1490.0|5.0</x:t>
        </x:is>
      </x:c>
      <x:c r="N178" t="n">
        <x:v>1</x:v>
      </x:c>
      <x:c r="O178" t="inlineStr">
        <x:is>
          <x:t xml:space="preserve">DISTINCT_BY_NUMERIC_TUPLE</x:t>
        </x:is>
      </x:c>
      <x:c r="P178" t="b">
        <x:v>0</x:v>
      </x:c>
      <x:c r="Q178" t="inlineStr">
        <x:is>
          <x:t xml:space="preserve">SECONDARY_NOT_PRIMARY</x:t>
        </x:is>
      </x:c>
    </x:row>
    <x:row r="179">
      <x:c r="A179" t="inlineStr">
        <x:is>
          <x:t xml:space="preserve">MG-LONG-123</x:t>
        </x:is>
      </x:c>
      <x:c r="B179" t="inlineStr">
        <x:is>
          <x:t xml:space="preserve">Fe56Mn5Cr7Mo12Er2C12B6</x:t>
        </x:is>
      </x:c>
      <x:c r="C179" t="n">
        <x:v>793</x:v>
      </x:c>
      <x:c r="D179" t="n">
        <x:v>832</x:v>
      </x:c>
      <x:c r="E179" t="n">
        <x:v>1401</x:v>
      </x:c>
      <x:c r="G179" t="n">
        <x:v>8</x:v>
      </x:c>
      <x:c r="I179" t="inlineStr">
        <x:is>
          <x:t xml:space="preserve">10.1016/j.jallcom.2008.07.087</x:t>
        </x:is>
      </x:c>
      <x:c r="J179" t="inlineStr">
        <x:is>
          <x:t xml:space="preserve">SRC30</x:t>
        </x:is>
      </x:c>
      <x:c r="K179" t="inlineStr">
        <x:is>
          <x:t xml:space="preserve">VERIFIED_COMPILATION</x:t>
        </x:is>
      </x:c>
      <x:c r="L179" t="inlineStr">
        <x:is>
          <x:t xml:space="preserve">Table 2</x:t>
        </x:is>
      </x:c>
      <x:c r="M179" t="inlineStr">
        <x:is>
          <x:t xml:space="preserve">Fe56Mn5Cr7Mo12Er2C12B6|793.0|832.0|1401.0|8.0</x:t>
        </x:is>
      </x:c>
      <x:c r="N179" t="n">
        <x:v>1</x:v>
      </x:c>
      <x:c r="O179" t="inlineStr">
        <x:is>
          <x:t xml:space="preserve">DISTINCT_BY_NUMERIC_TUPLE</x:t>
        </x:is>
      </x:c>
      <x:c r="P179" t="b">
        <x:v>0</x:v>
      </x:c>
      <x:c r="Q179" t="inlineStr">
        <x:is>
          <x:t xml:space="preserve">SECONDARY_NOT_PRIMARY</x:t>
        </x:is>
      </x:c>
    </x:row>
    <x:row r="180">
      <x:c r="A180" t="inlineStr">
        <x:is>
          <x:t xml:space="preserve">MG-LONG-124</x:t>
        </x:is>
      </x:c>
      <x:c r="B180" t="inlineStr">
        <x:is>
          <x:t xml:space="preserve">Fe76Si9B10P5</x:t>
        </x:is>
      </x:c>
      <x:c r="C180" t="n">
        <x:v>780</x:v>
      </x:c>
      <x:c r="D180" t="n">
        <x:v>832</x:v>
      </x:c>
      <x:c r="E180" t="n">
        <x:v>1258</x:v>
      </x:c>
      <x:c r="G180" t="n">
        <x:v>2.5</x:v>
      </x:c>
      <x:c r="I180" t="inlineStr">
        <x:is>
          <x:t xml:space="preserve">10.1016/j.jallcom.2008.07.087</x:t>
        </x:is>
      </x:c>
      <x:c r="J180" t="inlineStr">
        <x:is>
          <x:t xml:space="preserve">SRC30</x:t>
        </x:is>
      </x:c>
      <x:c r="K180" t="inlineStr">
        <x:is>
          <x:t xml:space="preserve">VERIFIED_COMPILATION</x:t>
        </x:is>
      </x:c>
      <x:c r="L180" t="inlineStr">
        <x:is>
          <x:t xml:space="preserve">Table 2</x:t>
        </x:is>
      </x:c>
      <x:c r="M180" t="inlineStr">
        <x:is>
          <x:t xml:space="preserve">Fe76Si9B10P5|780.0|832.0|1258.0|2.5</x:t>
        </x:is>
      </x:c>
      <x:c r="N180" t="n">
        <x:v>1</x:v>
      </x:c>
      <x:c r="O180" t="inlineStr">
        <x:is>
          <x:t xml:space="preserve">DISTINCT_BY_NUMERIC_TUPLE</x:t>
        </x:is>
      </x:c>
      <x:c r="P180" t="b">
        <x:v>0</x:v>
      </x:c>
      <x:c r="Q180" t="inlineStr">
        <x:is>
          <x:t xml:space="preserve">SECONDARY_NOT_PRIMARY</x:t>
        </x:is>
      </x:c>
    </x:row>
    <x:row r="181">
      <x:c r="A181" t="inlineStr">
        <x:is>
          <x:t xml:space="preserve">MG-LONG-125</x:t>
        </x:is>
      </x:c>
      <x:c r="B181" t="inlineStr">
        <x:is>
          <x:t xml:space="preserve">Fe60Co12Y6B22</x:t>
        </x:is>
      </x:c>
      <x:c r="C181" t="n">
        <x:v>881</x:v>
      </x:c>
      <x:c r="D181" t="n">
        <x:v>924</x:v>
      </x:c>
      <x:c r="E181" t="n">
        <x:v>1498</x:v>
      </x:c>
      <x:c r="G181" t="n">
        <x:v>2.5</x:v>
      </x:c>
      <x:c r="I181" t="inlineStr">
        <x:is>
          <x:t xml:space="preserve">10.1016/j.jallcom.2008.07.087</x:t>
        </x:is>
      </x:c>
      <x:c r="J181" t="inlineStr">
        <x:is>
          <x:t xml:space="preserve">SRC30</x:t>
        </x:is>
      </x:c>
      <x:c r="K181" t="inlineStr">
        <x:is>
          <x:t xml:space="preserve">VERIFIED_COMPILATION</x:t>
        </x:is>
      </x:c>
      <x:c r="L181" t="inlineStr">
        <x:is>
          <x:t xml:space="preserve">Table 2</x:t>
        </x:is>
      </x:c>
      <x:c r="M181" t="inlineStr">
        <x:is>
          <x:t xml:space="preserve">Fe60Co12Y6B22|881.0|924.0|1498.0|2.5</x:t>
        </x:is>
      </x:c>
      <x:c r="N181" t="n">
        <x:v>1</x:v>
      </x:c>
      <x:c r="O181" t="inlineStr">
        <x:is>
          <x:t xml:space="preserve">DISTINCT_BY_NUMERIC_TUPLE</x:t>
        </x:is>
      </x:c>
      <x:c r="P181" t="b">
        <x:v>0</x:v>
      </x:c>
      <x:c r="Q181" t="inlineStr">
        <x:is>
          <x:t xml:space="preserve">SECONDARY_NOT_PRIMARY</x:t>
        </x:is>
      </x:c>
    </x:row>
    <x:row r="182">
      <x:c r="A182" t="inlineStr">
        <x:is>
          <x:t xml:space="preserve">MG-CHEN-001</x:t>
        </x:is>
      </x:c>
      <x:c r="B182" t="inlineStr">
        <x:is>
          <x:t xml:space="preserve">Cu57.5Zr40Ga2.5</x:t>
        </x:is>
      </x:c>
      <x:c r="C182" t="n">
        <x:v>723</x:v>
      </x:c>
      <x:c r="D182" t="n">
        <x:v>776</x:v>
      </x:c>
      <x:c r="E182" t="n">
        <x:v>1198</x:v>
      </x:c>
      <x:c r="G182" t="n">
        <x:v>1.5</x:v>
      </x:c>
      <x:c r="I182" t="inlineStr">
        <x:is>
          <x:t xml:space="preserve">10.1016/j.msea.2006.06.053</x:t>
        </x:is>
      </x:c>
      <x:c r="J182" t="inlineStr">
        <x:is>
          <x:t xml:space="preserve">SRC34</x:t>
        </x:is>
      </x:c>
      <x:c r="K182" t="inlineStr">
        <x:is>
          <x:t xml:space="preserve">VERIFIED_COMPILATION</x:t>
        </x:is>
      </x:c>
      <x:c r="L182" t="inlineStr">
        <x:is>
          <x:t xml:space="preserve">Table 1/2; cited ref [14]</x:t>
        </x:is>
      </x:c>
      <x:c r="M182" t="inlineStr">
        <x:is>
          <x:t xml:space="preserve">Cu57.5Zr40Ga2.5|723.0|776.0|1198.0|1.5</x:t>
        </x:is>
      </x:c>
      <x:c r="N182" t="n">
        <x:v>1</x:v>
      </x:c>
      <x:c r="O182" t="inlineStr">
        <x:is>
          <x:t xml:space="preserve">DISTINCT_BY_NUMERIC_TUPLE</x:t>
        </x:is>
      </x:c>
      <x:c r="P182" t="b">
        <x:v>0</x:v>
      </x:c>
      <x:c r="Q182" t="inlineStr">
        <x:is>
          <x:t xml:space="preserve">SECONDARY_NOT_PRIMARY</x:t>
        </x:is>
      </x:c>
    </x:row>
    <x:row r="183">
      <x:c r="A183" t="inlineStr">
        <x:is>
          <x:t xml:space="preserve">MG-CHEN-002</x:t>
        </x:is>
      </x:c>
      <x:c r="B183" t="inlineStr">
        <x:is>
          <x:t xml:space="preserve">Cu60Hf40</x:t>
        </x:is>
      </x:c>
      <x:c r="C183" t="n">
        <x:v>770</x:v>
      </x:c>
      <x:c r="D183" t="n">
        <x:v>825</x:v>
      </x:c>
      <x:c r="E183" t="n">
        <x:v>1285</x:v>
      </x:c>
      <x:c r="G183" t="n">
        <x:v>1</x:v>
      </x:c>
      <x:c r="I183" t="inlineStr">
        <x:is>
          <x:t xml:space="preserve">10.1016/j.msea.2006.06.053</x:t>
        </x:is>
      </x:c>
      <x:c r="J183" t="inlineStr">
        <x:is>
          <x:t xml:space="preserve">SRC34</x:t>
        </x:is>
      </x:c>
      <x:c r="K183" t="inlineStr">
        <x:is>
          <x:t xml:space="preserve">VERIFIED_COMPILATION</x:t>
        </x:is>
      </x:c>
      <x:c r="L183" t="inlineStr">
        <x:is>
          <x:t xml:space="preserve">Table 1/2; cited ref Table 2</x:t>
        </x:is>
      </x:c>
      <x:c r="M183" t="inlineStr">
        <x:is>
          <x:t xml:space="preserve">Cu60Hf40|770.0|825.0|1285.0|1.0</x:t>
        </x:is>
      </x:c>
      <x:c r="N183" t="n">
        <x:v>1</x:v>
      </x:c>
      <x:c r="O183" t="inlineStr">
        <x:is>
          <x:t xml:space="preserve">DISTINCT_BY_NUMERIC_TUPLE</x:t>
        </x:is>
      </x:c>
      <x:c r="P183" t="b">
        <x:v>0</x:v>
      </x:c>
      <x:c r="Q183" t="inlineStr">
        <x:is>
          <x:t xml:space="preserve">SECONDARY_NOT_PRIMARY</x:t>
        </x:is>
      </x:c>
    </x:row>
    <x:row r="184">
      <x:c r="A184" t="inlineStr">
        <x:is>
          <x:t xml:space="preserve">MG-CHEN-003</x:t>
        </x:is>
      </x:c>
      <x:c r="B184" t="inlineStr">
        <x:is>
          <x:t xml:space="preserve">Cu60Hf25Ti15</x:t>
        </x:is>
      </x:c>
      <x:c r="C184" t="n">
        <x:v>732</x:v>
      </x:c>
      <x:c r="D184" t="n">
        <x:v>792</x:v>
      </x:c>
      <x:c r="E184" t="n">
        <x:v>1191</x:v>
      </x:c>
      <x:c r="G184" t="n">
        <x:v>4</x:v>
      </x:c>
      <x:c r="I184" t="inlineStr">
        <x:is>
          <x:t xml:space="preserve">10.1016/j.msea.2006.06.053</x:t>
        </x:is>
      </x:c>
      <x:c r="J184" t="inlineStr">
        <x:is>
          <x:t xml:space="preserve">SRC34</x:t>
        </x:is>
      </x:c>
      <x:c r="K184" t="inlineStr">
        <x:is>
          <x:t xml:space="preserve">VERIFIED_COMPILATION</x:t>
        </x:is>
      </x:c>
      <x:c r="L184" t="inlineStr">
        <x:is>
          <x:t xml:space="preserve">Table 1/2; cited ref Table 2</x:t>
        </x:is>
      </x:c>
      <x:c r="M184" t="inlineStr">
        <x:is>
          <x:t xml:space="preserve">Cu60Hf25Ti15|732.0|792.0|1191.0|4.0</x:t>
        </x:is>
      </x:c>
      <x:c r="N184" t="n">
        <x:v>1</x:v>
      </x:c>
      <x:c r="O184" t="inlineStr">
        <x:is>
          <x:t xml:space="preserve">DISTINCT_BY_NUMERIC_TUPLE</x:t>
        </x:is>
      </x:c>
      <x:c r="P184" t="b">
        <x:v>0</x:v>
      </x:c>
      <x:c r="Q184" t="inlineStr">
        <x:is>
          <x:t xml:space="preserve">SECONDARY_NOT_PRIMARY</x:t>
        </x:is>
      </x:c>
    </x:row>
    <x:row r="185">
      <x:c r="A185" t="inlineStr">
        <x:is>
          <x:t xml:space="preserve">MG-JTAC18-001</x:t>
        </x:is>
      </x:c>
      <x:c r="B185" t="inlineStr">
        <x:is>
          <x:t xml:space="preserve">Ag30.8Mg23.1Ca30.8Cu15.4</x:t>
        </x:is>
      </x:c>
      <x:c r="C185" t="n">
        <x:v>413</x:v>
      </x:c>
      <x:c r="D185" t="n">
        <x:v>432</x:v>
      </x:c>
      <x:c r="E185" t="n">
        <x:v>803</x:v>
      </x:c>
      <x:c r="G185" t="n">
        <x:v>2.5</x:v>
      </x:c>
      <x:c r="I185" t="inlineStr">
        <x:is>
          <x:t xml:space="preserve">10.1007/s10973-018-7050-0</x:t>
        </x:is>
      </x:c>
      <x:c r="J185" t="inlineStr">
        <x:is>
          <x:t xml:space="preserve">SRC36</x:t>
        </x:is>
      </x:c>
      <x:c r="K185" t="inlineStr">
        <x:is>
          <x:t xml:space="preserve">VERIFIED_COMPILATION</x:t>
        </x:is>
      </x:c>
      <x:c r="L185" t="inlineStr">
        <x:is>
          <x:t xml:space="preserve">Table 2, rows 1–17</x:t>
        </x:is>
      </x:c>
      <x:c r="M185" t="inlineStr">
        <x:is>
          <x:t xml:space="preserve">Ag30.8Mg23.1Ca30.8Cu15.4|413.0|432.0|803.0|2.5</x:t>
        </x:is>
      </x:c>
      <x:c r="N185" t="n">
        <x:v>1</x:v>
      </x:c>
      <x:c r="O185" t="inlineStr">
        <x:is>
          <x:t xml:space="preserve">DISTINCT_BY_NUMERIC_TUPLE</x:t>
        </x:is>
      </x:c>
      <x:c r="P185" t="b">
        <x:v>0</x:v>
      </x:c>
      <x:c r="Q185" t="inlineStr">
        <x:is>
          <x:t xml:space="preserve">SECONDARY_NOT_PRIMARY</x:t>
        </x:is>
      </x:c>
    </x:row>
    <x:row r="186">
      <x:c r="A186" t="inlineStr">
        <x:is>
          <x:t xml:space="preserve">MG-JTAC18-002</x:t>
        </x:is>
      </x:c>
      <x:c r="B186" t="inlineStr">
        <x:is>
          <x:t xml:space="preserve">Ag30.8Mg30.8Ca30.8Cu7.7</x:t>
        </x:is>
      </x:c>
      <x:c r="C186" t="n">
        <x:v>407</x:v>
      </x:c>
      <x:c r="D186" t="n">
        <x:v>427</x:v>
      </x:c>
      <x:c r="E186" t="n">
        <x:v>809</x:v>
      </x:c>
      <x:c r="G186" t="n">
        <x:v>2</x:v>
      </x:c>
      <x:c r="I186" t="inlineStr">
        <x:is>
          <x:t xml:space="preserve">10.1007/s10973-018-7050-0</x:t>
        </x:is>
      </x:c>
      <x:c r="J186" t="inlineStr">
        <x:is>
          <x:t xml:space="preserve">SRC36</x:t>
        </x:is>
      </x:c>
      <x:c r="K186" t="inlineStr">
        <x:is>
          <x:t xml:space="preserve">VERIFIED_COMPILATION</x:t>
        </x:is>
      </x:c>
      <x:c r="L186" t="inlineStr">
        <x:is>
          <x:t xml:space="preserve">Table 2, rows 1–17</x:t>
        </x:is>
      </x:c>
      <x:c r="M186" t="inlineStr">
        <x:is>
          <x:t xml:space="preserve">Ag30.8Mg30.8Ca30.8Cu7.7|407.0|427.0|809.0|2.0</x:t>
        </x:is>
      </x:c>
      <x:c r="N186" t="n">
        <x:v>1</x:v>
      </x:c>
      <x:c r="O186" t="inlineStr">
        <x:is>
          <x:t xml:space="preserve">DISTINCT_BY_NUMERIC_TUPLE</x:t>
        </x:is>
      </x:c>
      <x:c r="P186" t="b">
        <x:v>0</x:v>
      </x:c>
      <x:c r="Q186" t="inlineStr">
        <x:is>
          <x:t xml:space="preserve">SECONDARY_NOT_PRIMARY</x:t>
        </x:is>
      </x:c>
    </x:row>
    <x:row r="187">
      <x:c r="A187" t="inlineStr">
        <x:is>
          <x:t xml:space="preserve">MG-JTAC18-003</x:t>
        </x:is>
      </x:c>
      <x:c r="B187" t="inlineStr">
        <x:is>
          <x:t xml:space="preserve">Ag38.4Mg30.8Ca30.8</x:t>
        </x:is>
      </x:c>
      <x:c r="C187" t="n">
        <x:v>394</x:v>
      </x:c>
      <x:c r="D187" t="n">
        <x:v>426</x:v>
      </x:c>
      <x:c r="E187" t="n">
        <x:v>805</x:v>
      </x:c>
      <x:c r="G187" t="n">
        <x:v>0.5</x:v>
      </x:c>
      <x:c r="I187" t="inlineStr">
        <x:is>
          <x:t xml:space="preserve">10.1007/s10973-018-7050-0</x:t>
        </x:is>
      </x:c>
      <x:c r="J187" t="inlineStr">
        <x:is>
          <x:t xml:space="preserve">SRC36</x:t>
        </x:is>
      </x:c>
      <x:c r="K187" t="inlineStr">
        <x:is>
          <x:t xml:space="preserve">VERIFIED_COMPILATION</x:t>
        </x:is>
      </x:c>
      <x:c r="L187" t="inlineStr">
        <x:is>
          <x:t xml:space="preserve">Table 2, rows 1–17</x:t>
        </x:is>
      </x:c>
      <x:c r="M187" t="inlineStr">
        <x:is>
          <x:t xml:space="preserve">Ag38.4Mg30.8Ca30.8|394.0|426.0|805.0|0.5</x:t>
        </x:is>
      </x:c>
      <x:c r="N187" t="n">
        <x:v>1</x:v>
      </x:c>
      <x:c r="O187" t="inlineStr">
        <x:is>
          <x:t xml:space="preserve">DISTINCT_BY_NUMERIC_TUPLE</x:t>
        </x:is>
      </x:c>
      <x:c r="P187" t="b">
        <x:v>0</x:v>
      </x:c>
      <x:c r="Q187" t="inlineStr">
        <x:is>
          <x:t xml:space="preserve">SECONDARY_NOT_PRIMARY</x:t>
        </x:is>
      </x:c>
    </x:row>
    <x:row r="188">
      <x:c r="A188" t="inlineStr">
        <x:is>
          <x:t xml:space="preserve">MG-JTAC18-004</x:t>
        </x:is>
      </x:c>
      <x:c r="B188" t="inlineStr">
        <x:is>
          <x:t xml:space="preserve">Ag38.4Mg38.4Ca23.2</x:t>
        </x:is>
      </x:c>
      <x:c r="C188" t="n">
        <x:v>391</x:v>
      </x:c>
      <x:c r="D188" t="n">
        <x:v>425</x:v>
      </x:c>
      <x:c r="E188" t="n">
        <x:v>796</x:v>
      </x:c>
      <x:c r="G188" t="n">
        <x:v>1.1</x:v>
      </x:c>
      <x:c r="I188" t="inlineStr">
        <x:is>
          <x:t xml:space="preserve">10.1007/s10973-018-7050-0</x:t>
        </x:is>
      </x:c>
      <x:c r="J188" t="inlineStr">
        <x:is>
          <x:t xml:space="preserve">SRC36</x:t>
        </x:is>
      </x:c>
      <x:c r="K188" t="inlineStr">
        <x:is>
          <x:t xml:space="preserve">VERIFIED_COMPILATION</x:t>
        </x:is>
      </x:c>
      <x:c r="L188" t="inlineStr">
        <x:is>
          <x:t xml:space="preserve">Table 2, rows 1–17</x:t>
        </x:is>
      </x:c>
      <x:c r="M188" t="inlineStr">
        <x:is>
          <x:t xml:space="preserve">Ag38.4Mg38.4Ca23.2|391.0|425.0|796.0|1.1</x:t>
        </x:is>
      </x:c>
      <x:c r="N188" t="n">
        <x:v>1</x:v>
      </x:c>
      <x:c r="O188" t="inlineStr">
        <x:is>
          <x:t xml:space="preserve">DISTINCT_BY_NUMERIC_TUPLE</x:t>
        </x:is>
      </x:c>
      <x:c r="P188" t="b">
        <x:v>0</x:v>
      </x:c>
      <x:c r="Q188" t="inlineStr">
        <x:is>
          <x:t xml:space="preserve">SECONDARY_NOT_PRIMARY</x:t>
        </x:is>
      </x:c>
    </x:row>
    <x:row r="189">
      <x:c r="A189" t="inlineStr">
        <x:is>
          <x:t xml:space="preserve">MG-JTAC18-005</x:t>
        </x:is>
      </x:c>
      <x:c r="B189" t="inlineStr">
        <x:is>
          <x:t xml:space="preserve">Ag38.5Mg23Ca30.8Cu7.7</x:t>
        </x:is>
      </x:c>
      <x:c r="C189" t="n">
        <x:v>384</x:v>
      </x:c>
      <x:c r="D189" t="n">
        <x:v>416</x:v>
      </x:c>
      <x:c r="E189" t="n">
        <x:v>854</x:v>
      </x:c>
      <x:c r="G189" t="n">
        <x:v>2</x:v>
      </x:c>
      <x:c r="I189" t="inlineStr">
        <x:is>
          <x:t xml:space="preserve">10.1007/s10973-018-7050-0</x:t>
        </x:is>
      </x:c>
      <x:c r="J189" t="inlineStr">
        <x:is>
          <x:t xml:space="preserve">SRC36</x:t>
        </x:is>
      </x:c>
      <x:c r="K189" t="inlineStr">
        <x:is>
          <x:t xml:space="preserve">VERIFIED_COMPILATION</x:t>
        </x:is>
      </x:c>
      <x:c r="L189" t="inlineStr">
        <x:is>
          <x:t xml:space="preserve">Table 2, rows 1–17</x:t>
        </x:is>
      </x:c>
      <x:c r="M189" t="inlineStr">
        <x:is>
          <x:t xml:space="preserve">Ag38.5Mg23Ca30.8Cu7.7|384.0|416.0|854.0|2.0</x:t>
        </x:is>
      </x:c>
      <x:c r="N189" t="n">
        <x:v>1</x:v>
      </x:c>
      <x:c r="O189" t="inlineStr">
        <x:is>
          <x:t xml:space="preserve">DISTINCT_BY_NUMERIC_TUPLE</x:t>
        </x:is>
      </x:c>
      <x:c r="P189" t="b">
        <x:v>0</x:v>
      </x:c>
      <x:c r="Q189" t="inlineStr">
        <x:is>
          <x:t xml:space="preserve">SECONDARY_NOT_PRIMARY</x:t>
        </x:is>
      </x:c>
    </x:row>
    <x:row r="190">
      <x:c r="A190" t="inlineStr">
        <x:is>
          <x:t xml:space="preserve">MG-JTAC18-006</x:t>
        </x:is>
      </x:c>
      <x:c r="B190" t="inlineStr">
        <x:is>
          <x:t xml:space="preserve">Ag38.5Mg30.8Ca23.1Cu7.7</x:t>
        </x:is>
      </x:c>
      <x:c r="C190" t="n">
        <x:v>387</x:v>
      </x:c>
      <x:c r="D190" t="n">
        <x:v>420</x:v>
      </x:c>
      <x:c r="E190" t="n">
        <x:v>833</x:v>
      </x:c>
      <x:c r="G190" t="n">
        <x:v>3</x:v>
      </x:c>
      <x:c r="I190" t="inlineStr">
        <x:is>
          <x:t xml:space="preserve">10.1007/s10973-018-7050-0</x:t>
        </x:is>
      </x:c>
      <x:c r="J190" t="inlineStr">
        <x:is>
          <x:t xml:space="preserve">SRC36</x:t>
        </x:is>
      </x:c>
      <x:c r="K190" t="inlineStr">
        <x:is>
          <x:t xml:space="preserve">VERIFIED_COMPILATION</x:t>
        </x:is>
      </x:c>
      <x:c r="L190" t="inlineStr">
        <x:is>
          <x:t xml:space="preserve">Table 2, rows 1–17</x:t>
        </x:is>
      </x:c>
      <x:c r="M190" t="inlineStr">
        <x:is>
          <x:t xml:space="preserve">Ag38.5Mg30.8Ca23.1Cu7.7|387.0|420.0|833.0|3.0</x:t>
        </x:is>
      </x:c>
      <x:c r="N190" t="n">
        <x:v>1</x:v>
      </x:c>
      <x:c r="O190" t="inlineStr">
        <x:is>
          <x:t xml:space="preserve">DISTINCT_BY_NUMERIC_TUPLE</x:t>
        </x:is>
      </x:c>
      <x:c r="P190" t="b">
        <x:v>0</x:v>
      </x:c>
      <x:c r="Q190" t="inlineStr">
        <x:is>
          <x:t xml:space="preserve">SECONDARY_NOT_PRIMARY</x:t>
        </x:is>
      </x:c>
    </x:row>
    <x:row r="191">
      <x:c r="A191" t="inlineStr">
        <x:is>
          <x:t xml:space="preserve">MG-JTAC18-007</x:t>
        </x:is>
      </x:c>
      <x:c r="B191" t="inlineStr">
        <x:is>
          <x:t xml:space="preserve">Ag38.5Mg38.5Ca15.4Cu7.7</x:t>
        </x:is>
      </x:c>
      <x:c r="C191" t="n">
        <x:v>405</x:v>
      </x:c>
      <x:c r="D191" t="n">
        <x:v>436</x:v>
      </x:c>
      <x:c r="E191" t="n">
        <x:v>842</x:v>
      </x:c>
      <x:c r="G191" t="n">
        <x:v>0.5</x:v>
      </x:c>
      <x:c r="I191" t="inlineStr">
        <x:is>
          <x:t xml:space="preserve">10.1007/s10973-018-7050-0</x:t>
        </x:is>
      </x:c>
      <x:c r="J191" t="inlineStr">
        <x:is>
          <x:t xml:space="preserve">SRC36</x:t>
        </x:is>
      </x:c>
      <x:c r="K191" t="inlineStr">
        <x:is>
          <x:t xml:space="preserve">VERIFIED_COMPILATION</x:t>
        </x:is>
      </x:c>
      <x:c r="L191" t="inlineStr">
        <x:is>
          <x:t xml:space="preserve">Table 2, rows 1–17</x:t>
        </x:is>
      </x:c>
      <x:c r="M191" t="inlineStr">
        <x:is>
          <x:t xml:space="preserve">Ag38.5Mg38.5Ca15.4Cu7.7|405.0|436.0|842.0|0.5</x:t>
        </x:is>
      </x:c>
      <x:c r="N191" t="n">
        <x:v>1</x:v>
      </x:c>
      <x:c r="O191" t="inlineStr">
        <x:is>
          <x:t xml:space="preserve">DISTINCT_BY_NUMERIC_TUPLE</x:t>
        </x:is>
      </x:c>
      <x:c r="P191" t="b">
        <x:v>0</x:v>
      </x:c>
      <x:c r="Q191" t="inlineStr">
        <x:is>
          <x:t xml:space="preserve">SECONDARY_NOT_PRIMARY</x:t>
        </x:is>
      </x:c>
    </x:row>
    <x:row r="192">
      <x:c r="A192" t="inlineStr">
        <x:is>
          <x:t xml:space="preserve">MG-JTAC18-008</x:t>
        </x:is>
      </x:c>
      <x:c r="B192" t="inlineStr">
        <x:is>
          <x:t xml:space="preserve">Ag46.2Mg23.1Ca30.7</x:t>
        </x:is>
      </x:c>
      <x:c r="C192" t="n">
        <x:v>399</x:v>
      </x:c>
      <x:c r="D192" t="n">
        <x:v>426</x:v>
      </x:c>
      <x:c r="E192" t="n">
        <x:v>765</x:v>
      </x:c>
      <x:c r="G192" t="n">
        <x:v>0.7</x:v>
      </x:c>
      <x:c r="I192" t="inlineStr">
        <x:is>
          <x:t xml:space="preserve">10.1007/s10973-018-7050-0</x:t>
        </x:is>
      </x:c>
      <x:c r="J192" t="inlineStr">
        <x:is>
          <x:t xml:space="preserve">SRC36</x:t>
        </x:is>
      </x:c>
      <x:c r="K192" t="inlineStr">
        <x:is>
          <x:t xml:space="preserve">VERIFIED_COMPILATION</x:t>
        </x:is>
      </x:c>
      <x:c r="L192" t="inlineStr">
        <x:is>
          <x:t xml:space="preserve">Table 2, rows 1–17</x:t>
        </x:is>
      </x:c>
      <x:c r="M192" t="inlineStr">
        <x:is>
          <x:t xml:space="preserve">Ag46.2Mg23.1Ca30.7|399.0|426.0|765.0|0.7</x:t>
        </x:is>
      </x:c>
      <x:c r="N192" t="n">
        <x:v>1</x:v>
      </x:c>
      <x:c r="O192" t="inlineStr">
        <x:is>
          <x:t xml:space="preserve">DISTINCT_BY_NUMERIC_TUPLE</x:t>
        </x:is>
      </x:c>
      <x:c r="P192" t="b">
        <x:v>0</x:v>
      </x:c>
      <x:c r="Q192" t="inlineStr">
        <x:is>
          <x:t xml:space="preserve">SECONDARY_NOT_PRIMARY</x:t>
        </x:is>
      </x:c>
    </x:row>
    <x:row r="193">
      <x:c r="A193" t="inlineStr">
        <x:is>
          <x:t xml:space="preserve">MG-JTAC18-009</x:t>
        </x:is>
      </x:c>
      <x:c r="B193" t="inlineStr">
        <x:is>
          <x:t xml:space="preserve">Ag46.2Mg15.3Ca38.4</x:t>
        </x:is>
      </x:c>
      <x:c r="C193" t="n">
        <x:v>407</x:v>
      </x:c>
      <x:c r="D193" t="n">
        <x:v>439</x:v>
      </x:c>
      <x:c r="E193" t="n">
        <x:v>809</x:v>
      </x:c>
      <x:c r="G193" t="n">
        <x:v>0.3</x:v>
      </x:c>
      <x:c r="I193" t="inlineStr">
        <x:is>
          <x:t xml:space="preserve">10.1007/s10973-018-7050-0</x:t>
        </x:is>
      </x:c>
      <x:c r="J193" t="inlineStr">
        <x:is>
          <x:t xml:space="preserve">SRC36</x:t>
        </x:is>
      </x:c>
      <x:c r="K193" t="inlineStr">
        <x:is>
          <x:t xml:space="preserve">VERIFIED_COMPILATION</x:t>
        </x:is>
      </x:c>
      <x:c r="L193" t="inlineStr">
        <x:is>
          <x:t xml:space="preserve">Table 2, rows 1–17</x:t>
        </x:is>
      </x:c>
      <x:c r="M193" t="inlineStr">
        <x:is>
          <x:t xml:space="preserve">Ag46.2Mg15.3Ca38.4|407.0|439.0|809.0|0.3</x:t>
        </x:is>
      </x:c>
      <x:c r="N193" t="n">
        <x:v>1</x:v>
      </x:c>
      <x:c r="O193" t="inlineStr">
        <x:is>
          <x:t xml:space="preserve">DISTINCT_BY_NUMERIC_TUPLE</x:t>
        </x:is>
      </x:c>
      <x:c r="P193" t="b">
        <x:v>0</x:v>
      </x:c>
      <x:c r="Q193" t="inlineStr">
        <x:is>
          <x:t xml:space="preserve">SECONDARY_NOT_PRIMARY</x:t>
        </x:is>
      </x:c>
    </x:row>
    <x:row r="194">
      <x:c r="A194" t="inlineStr">
        <x:is>
          <x:t xml:space="preserve">MG-JTAC18-010</x:t>
        </x:is>
      </x:c>
      <x:c r="B194" t="inlineStr">
        <x:is>
          <x:t xml:space="preserve">Ag46.2Mg15.4Ca30.5Cu7.7</x:t>
        </x:is>
      </x:c>
      <x:c r="C194" t="n">
        <x:v>414</x:v>
      </x:c>
      <x:c r="D194" t="n">
        <x:v>445</x:v>
      </x:c>
      <x:c r="E194" t="n">
        <x:v>805</x:v>
      </x:c>
      <x:c r="G194" t="n">
        <x:v>0.8</x:v>
      </x:c>
      <x:c r="I194" t="inlineStr">
        <x:is>
          <x:t xml:space="preserve">10.1007/s10973-018-7050-0</x:t>
        </x:is>
      </x:c>
      <x:c r="J194" t="inlineStr">
        <x:is>
          <x:t xml:space="preserve">SRC36</x:t>
        </x:is>
      </x:c>
      <x:c r="K194" t="inlineStr">
        <x:is>
          <x:t xml:space="preserve">VERIFIED_COMPILATION</x:t>
        </x:is>
      </x:c>
      <x:c r="L194" t="inlineStr">
        <x:is>
          <x:t xml:space="preserve">Table 2, rows 1–17</x:t>
        </x:is>
      </x:c>
      <x:c r="M194" t="inlineStr">
        <x:is>
          <x:t xml:space="preserve">Ag46.2Mg15.4Ca30.5Cu7.7|414.0|445.0|805.0|0.8</x:t>
        </x:is>
      </x:c>
      <x:c r="N194" t="n">
        <x:v>1</x:v>
      </x:c>
      <x:c r="O194" t="inlineStr">
        <x:is>
          <x:t xml:space="preserve">DISTINCT_BY_NUMERIC_TUPLE</x:t>
        </x:is>
      </x:c>
      <x:c r="P194" t="b">
        <x:v>0</x:v>
      </x:c>
      <x:c r="Q194" t="inlineStr">
        <x:is>
          <x:t xml:space="preserve">SECONDARY_NOT_PRIMARY</x:t>
        </x:is>
      </x:c>
    </x:row>
    <x:row r="195">
      <x:c r="A195" t="inlineStr">
        <x:is>
          <x:t xml:space="preserve">MG-JTAC18-011</x:t>
        </x:is>
      </x:c>
      <x:c r="B195" t="inlineStr">
        <x:is>
          <x:t xml:space="preserve">Ag46.2Mg23.2Ca23Cu7.7</x:t>
        </x:is>
      </x:c>
      <x:c r="C195" t="n">
        <x:v>398</x:v>
      </x:c>
      <x:c r="D195" t="n">
        <x:v>430</x:v>
      </x:c>
      <x:c r="E195" t="n">
        <x:v>825</x:v>
      </x:c>
      <x:c r="G195" t="n">
        <x:v>2</x:v>
      </x:c>
      <x:c r="I195" t="inlineStr">
        <x:is>
          <x:t xml:space="preserve">10.1007/s10973-018-7050-0</x:t>
        </x:is>
      </x:c>
      <x:c r="J195" t="inlineStr">
        <x:is>
          <x:t xml:space="preserve">SRC36</x:t>
        </x:is>
      </x:c>
      <x:c r="K195" t="inlineStr">
        <x:is>
          <x:t xml:space="preserve">VERIFIED_COMPILATION</x:t>
        </x:is>
      </x:c>
      <x:c r="L195" t="inlineStr">
        <x:is>
          <x:t xml:space="preserve">Table 2, rows 1–17</x:t>
        </x:is>
      </x:c>
      <x:c r="M195" t="inlineStr">
        <x:is>
          <x:t xml:space="preserve">Ag46.2Mg23.2Ca23Cu7.7|398.0|430.0|825.0|2.0</x:t>
        </x:is>
      </x:c>
      <x:c r="N195" t="n">
        <x:v>1</x:v>
      </x:c>
      <x:c r="O195" t="inlineStr">
        <x:is>
          <x:t xml:space="preserve">DISTINCT_BY_NUMERIC_TUPLE</x:t>
        </x:is>
      </x:c>
      <x:c r="P195" t="b">
        <x:v>0</x:v>
      </x:c>
      <x:c r="Q195" t="inlineStr">
        <x:is>
          <x:t xml:space="preserve">SECONDARY_NOT_PRIMARY</x:t>
        </x:is>
      </x:c>
    </x:row>
    <x:row r="196">
      <x:c r="A196" t="inlineStr">
        <x:is>
          <x:t xml:space="preserve">MG-JTAC18-012</x:t>
        </x:is>
      </x:c>
      <x:c r="B196" t="inlineStr">
        <x:is>
          <x:t xml:space="preserve">Ag46.2Mg30.7Ca23.1</x:t>
        </x:is>
      </x:c>
      <x:c r="C196" t="n">
        <x:v>393</x:v>
      </x:c>
      <x:c r="D196" t="n">
        <x:v>427</x:v>
      </x:c>
      <x:c r="E196" t="n">
        <x:v>880</x:v>
      </x:c>
      <x:c r="G196" t="n">
        <x:v>0.5</x:v>
      </x:c>
      <x:c r="I196" t="inlineStr">
        <x:is>
          <x:t xml:space="preserve">10.1007/s10973-018-7050-0</x:t>
        </x:is>
      </x:c>
      <x:c r="J196" t="inlineStr">
        <x:is>
          <x:t xml:space="preserve">SRC36</x:t>
        </x:is>
      </x:c>
      <x:c r="K196" t="inlineStr">
        <x:is>
          <x:t xml:space="preserve">VERIFIED_COMPILATION</x:t>
        </x:is>
      </x:c>
      <x:c r="L196" t="inlineStr">
        <x:is>
          <x:t xml:space="preserve">Table 2, rows 1–17</x:t>
        </x:is>
      </x:c>
      <x:c r="M196" t="inlineStr">
        <x:is>
          <x:t xml:space="preserve">Ag46.2Mg30.7Ca23.1|393.0|427.0|880.0|0.5</x:t>
        </x:is>
      </x:c>
      <x:c r="N196" t="n">
        <x:v>1</x:v>
      </x:c>
      <x:c r="O196" t="inlineStr">
        <x:is>
          <x:t xml:space="preserve">DISTINCT_BY_NUMERIC_TUPLE</x:t>
        </x:is>
      </x:c>
      <x:c r="P196" t="b">
        <x:v>0</x:v>
      </x:c>
      <x:c r="Q196" t="inlineStr">
        <x:is>
          <x:t xml:space="preserve">SECONDARY_NOT_PRIMARY</x:t>
        </x:is>
      </x:c>
    </x:row>
    <x:row r="197">
      <x:c r="A197" t="inlineStr">
        <x:is>
          <x:t xml:space="preserve">MG-JTAC18-013</x:t>
        </x:is>
      </x:c>
      <x:c r="B197" t="inlineStr">
        <x:is>
          <x:t xml:space="preserve">Ag50Mg11.5Ca30.8Cu7.7</x:t>
        </x:is>
      </x:c>
      <x:c r="C197" t="n">
        <x:v>452</x:v>
      </x:c>
      <x:c r="D197" t="n">
        <x:v>487</x:v>
      </x:c>
      <x:c r="E197" t="n">
        <x:v>809</x:v>
      </x:c>
      <x:c r="G197" t="n">
        <x:v>1</x:v>
      </x:c>
      <x:c r="I197" t="inlineStr">
        <x:is>
          <x:t xml:space="preserve">10.1007/s10973-018-7050-0</x:t>
        </x:is>
      </x:c>
      <x:c r="J197" t="inlineStr">
        <x:is>
          <x:t xml:space="preserve">SRC36</x:t>
        </x:is>
      </x:c>
      <x:c r="K197" t="inlineStr">
        <x:is>
          <x:t xml:space="preserve">VERIFIED_COMPILATION</x:t>
        </x:is>
      </x:c>
      <x:c r="L197" t="inlineStr">
        <x:is>
          <x:t xml:space="preserve">Table 2, rows 1–17</x:t>
        </x:is>
      </x:c>
      <x:c r="M197" t="inlineStr">
        <x:is>
          <x:t xml:space="preserve">Ag50Mg11.5Ca30.8Cu7.7|452.0|487.0|809.0|1.0</x:t>
        </x:is>
      </x:c>
      <x:c r="N197" t="n">
        <x:v>1</x:v>
      </x:c>
      <x:c r="O197" t="inlineStr">
        <x:is>
          <x:t xml:space="preserve">DISTINCT_BY_NUMERIC_TUPLE</x:t>
        </x:is>
      </x:c>
      <x:c r="P197" t="b">
        <x:v>0</x:v>
      </x:c>
      <x:c r="Q197" t="inlineStr">
        <x:is>
          <x:t xml:space="preserve">SECONDARY_NOT_PRIMARY</x:t>
        </x:is>
      </x:c>
    </x:row>
    <x:row r="198">
      <x:c r="A198" t="inlineStr">
        <x:is>
          <x:t xml:space="preserve">MG-JTAC18-014</x:t>
        </x:is>
      </x:c>
      <x:c r="B198" t="inlineStr">
        <x:is>
          <x:t xml:space="preserve">Ag50Mg19.2Ca23.1Cu7.7</x:t>
        </x:is>
      </x:c>
      <x:c r="C198" t="n">
        <x:v>426</x:v>
      </x:c>
      <x:c r="D198" t="n">
        <x:v>466</x:v>
      </x:c>
      <x:c r="E198" t="n">
        <x:v>797</x:v>
      </x:c>
      <x:c r="G198" t="n">
        <x:v>1.2</x:v>
      </x:c>
      <x:c r="I198" t="inlineStr">
        <x:is>
          <x:t xml:space="preserve">10.1007/s10973-018-7050-0</x:t>
        </x:is>
      </x:c>
      <x:c r="J198" t="inlineStr">
        <x:is>
          <x:t xml:space="preserve">SRC36</x:t>
        </x:is>
      </x:c>
      <x:c r="K198" t="inlineStr">
        <x:is>
          <x:t xml:space="preserve">VERIFIED_COMPILATION</x:t>
        </x:is>
      </x:c>
      <x:c r="L198" t="inlineStr">
        <x:is>
          <x:t xml:space="preserve">Table 2, rows 1–17</x:t>
        </x:is>
      </x:c>
      <x:c r="M198" t="inlineStr">
        <x:is>
          <x:t xml:space="preserve">Ag50Mg19.2Ca23.1Cu7.7|426.0|466.0|797.0|1.2</x:t>
        </x:is>
      </x:c>
      <x:c r="N198" t="n">
        <x:v>1</x:v>
      </x:c>
      <x:c r="O198" t="inlineStr">
        <x:is>
          <x:t xml:space="preserve">DISTINCT_BY_NUMERIC_TUPLE</x:t>
        </x:is>
      </x:c>
      <x:c r="P198" t="b">
        <x:v>0</x:v>
      </x:c>
      <x:c r="Q198" t="inlineStr">
        <x:is>
          <x:t xml:space="preserve">SECONDARY_NOT_PRIMARY</x:t>
        </x:is>
      </x:c>
    </x:row>
    <x:row r="199">
      <x:c r="A199" t="inlineStr">
        <x:is>
          <x:t xml:space="preserve">MG-JTAC18-015</x:t>
        </x:is>
      </x:c>
      <x:c r="B199" t="inlineStr">
        <x:is>
          <x:t xml:space="preserve">Ag53.8Mg23.1Ca23.1</x:t>
        </x:is>
      </x:c>
      <x:c r="C199" t="n">
        <x:v>451</x:v>
      </x:c>
      <x:c r="D199" t="n">
        <x:v>488</x:v>
      </x:c>
      <x:c r="E199" t="n">
        <x:v>887</x:v>
      </x:c>
      <x:c r="G199" t="n">
        <x:v>0.7</x:v>
      </x:c>
      <x:c r="I199" t="inlineStr">
        <x:is>
          <x:t xml:space="preserve">10.1007/s10973-018-7050-0</x:t>
        </x:is>
      </x:c>
      <x:c r="J199" t="inlineStr">
        <x:is>
          <x:t xml:space="preserve">SRC36</x:t>
        </x:is>
      </x:c>
      <x:c r="K199" t="inlineStr">
        <x:is>
          <x:t xml:space="preserve">VERIFIED_COMPILATION</x:t>
        </x:is>
      </x:c>
      <x:c r="L199" t="inlineStr">
        <x:is>
          <x:t xml:space="preserve">Table 2, rows 1–17</x:t>
        </x:is>
      </x:c>
      <x:c r="M199" t="inlineStr">
        <x:is>
          <x:t xml:space="preserve">Ag53.8Mg23.1Ca23.1|451.0|488.0|887.0|0.7</x:t>
        </x:is>
      </x:c>
      <x:c r="N199" t="n">
        <x:v>1</x:v>
      </x:c>
      <x:c r="O199" t="inlineStr">
        <x:is>
          <x:t xml:space="preserve">DISTINCT_BY_NUMERIC_TUPLE</x:t>
        </x:is>
      </x:c>
      <x:c r="P199" t="b">
        <x:v>0</x:v>
      </x:c>
      <x:c r="Q199" t="inlineStr">
        <x:is>
          <x:t xml:space="preserve">SECONDARY_NOT_PRIMARY</x:t>
        </x:is>
      </x:c>
    </x:row>
    <x:row r="200">
      <x:c r="A200" t="inlineStr">
        <x:is>
          <x:t xml:space="preserve">MG-JTAC18-016</x:t>
        </x:is>
      </x:c>
      <x:c r="B200" t="inlineStr">
        <x:is>
          <x:t xml:space="preserve">Ag53.8Mg15.4Ca23.1Cu7.7</x:t>
        </x:is>
      </x:c>
      <x:c r="C200" t="n">
        <x:v>433</x:v>
      </x:c>
      <x:c r="D200" t="n">
        <x:v>463</x:v>
      </x:c>
      <x:c r="E200" t="n">
        <x:v>831</x:v>
      </x:c>
      <x:c r="G200" t="n">
        <x:v>0.5</x:v>
      </x:c>
      <x:c r="I200" t="inlineStr">
        <x:is>
          <x:t xml:space="preserve">10.1007/s10973-018-7050-0</x:t>
        </x:is>
      </x:c>
      <x:c r="J200" t="inlineStr">
        <x:is>
          <x:t xml:space="preserve">SRC36</x:t>
        </x:is>
      </x:c>
      <x:c r="K200" t="inlineStr">
        <x:is>
          <x:t xml:space="preserve">VERIFIED_COMPILATION</x:t>
        </x:is>
      </x:c>
      <x:c r="L200" t="inlineStr">
        <x:is>
          <x:t xml:space="preserve">Table 2, rows 1–17</x:t>
        </x:is>
      </x:c>
      <x:c r="M200" t="inlineStr">
        <x:is>
          <x:t xml:space="preserve">Ag53.8Mg15.4Ca23.1Cu7.7|433.0|463.0|831.0|0.5</x:t>
        </x:is>
      </x:c>
      <x:c r="N200" t="n">
        <x:v>1</x:v>
      </x:c>
      <x:c r="O200" t="inlineStr">
        <x:is>
          <x:t xml:space="preserve">DISTINCT_BY_NUMERIC_TUPLE</x:t>
        </x:is>
      </x:c>
      <x:c r="P200" t="b">
        <x:v>0</x:v>
      </x:c>
      <x:c r="Q200" t="inlineStr">
        <x:is>
          <x:t xml:space="preserve">SECONDARY_NOT_PRIMARY</x:t>
        </x:is>
      </x:c>
    </x:row>
    <x:row r="201">
      <x:c r="A201" t="inlineStr">
        <x:is>
          <x:t xml:space="preserve">MG-JTAC18-017</x:t>
        </x:is>
      </x:c>
      <x:c r="B201" t="inlineStr">
        <x:is>
          <x:t xml:space="preserve">Ag53.8Mg15.4Ca30.8</x:t>
        </x:is>
      </x:c>
      <x:c r="C201" t="n">
        <x:v>444</x:v>
      </x:c>
      <x:c r="D201" t="n">
        <x:v>498</x:v>
      </x:c>
      <x:c r="E201" t="n">
        <x:v>812</x:v>
      </x:c>
      <x:c r="G201" t="n">
        <x:v>0.8</x:v>
      </x:c>
      <x:c r="I201" t="inlineStr">
        <x:is>
          <x:t xml:space="preserve">10.1007/s10973-018-7050-0</x:t>
        </x:is>
      </x:c>
      <x:c r="J201" t="inlineStr">
        <x:is>
          <x:t xml:space="preserve">SRC36</x:t>
        </x:is>
      </x:c>
      <x:c r="K201" t="inlineStr">
        <x:is>
          <x:t xml:space="preserve">VERIFIED_COMPILATION</x:t>
        </x:is>
      </x:c>
      <x:c r="L201" t="inlineStr">
        <x:is>
          <x:t xml:space="preserve">Table 2, rows 1–17</x:t>
        </x:is>
      </x:c>
      <x:c r="M201" t="inlineStr">
        <x:is>
          <x:t xml:space="preserve">Ag53.8Mg15.4Ca30.8|444.0|498.0|812.0|0.8</x:t>
        </x:is>
      </x:c>
      <x:c r="N201" t="n">
        <x:v>1</x:v>
      </x:c>
      <x:c r="O201" t="inlineStr">
        <x:is>
          <x:t xml:space="preserve">DISTINCT_BY_NUMERIC_TUPLE</x:t>
        </x:is>
      </x:c>
      <x:c r="P201" t="b">
        <x:v>0</x:v>
      </x:c>
      <x:c r="Q201" t="inlineStr">
        <x:is>
          <x:t xml:space="preserve">SECONDARY_NOT_PRIMARY</x:t>
        </x:is>
      </x:c>
    </x:row>
    <x:row r="202">
      <x:c r="A202" t="inlineStr">
        <x:is>
          <x:t xml:space="preserve">MG-JTAC18-051</x:t>
        </x:is>
      </x:c>
      <x:c r="B202" t="inlineStr">
        <x:is>
          <x:t xml:space="preserve">Fe36Co36B19.2Si4.8Nb4</x:t>
        </x:is>
      </x:c>
      <x:c r="C202" t="n">
        <x:v>817</x:v>
      </x:c>
      <x:c r="D202" t="n">
        <x:v>856</x:v>
      </x:c>
      <x:c r="E202" t="n">
        <x:v>1359</x:v>
      </x:c>
      <x:c r="G202" t="n">
        <x:v>2</x:v>
      </x:c>
      <x:c r="I202" t="inlineStr">
        <x:is>
          <x:t xml:space="preserve">10.1007/s10973-018-7050-0</x:t>
        </x:is>
      </x:c>
      <x:c r="J202" t="inlineStr">
        <x:is>
          <x:t xml:space="preserve">SRC36</x:t>
        </x:is>
      </x:c>
      <x:c r="K202" t="inlineStr">
        <x:is>
          <x:t xml:space="preserve">VERIFIED_COMPILATION</x:t>
        </x:is>
      </x:c>
      <x:c r="L202" t="inlineStr">
        <x:is>
          <x:t xml:space="preserve">Table 2, row 51</x:t>
        </x:is>
      </x:c>
      <x:c r="M202" t="inlineStr">
        <x:is>
          <x:t xml:space="preserve">Fe36Co36B19.2Si4.8Nb4|817.0|856.0|1359.0|2.0</x:t>
        </x:is>
      </x:c>
      <x:c r="N202" t="n">
        <x:v>1</x:v>
      </x:c>
      <x:c r="O202" t="inlineStr">
        <x:is>
          <x:t xml:space="preserve">DISTINCT_BY_NUMERIC_TUPLE</x:t>
        </x:is>
      </x:c>
      <x:c r="P202" t="b">
        <x:v>0</x:v>
      </x:c>
      <x:c r="Q202" t="inlineStr">
        <x:is>
          <x:t xml:space="preserve">SECONDARY_NOT_PRIMARY</x:t>
        </x:is>
      </x:c>
    </x:row>
    <x:row r="203">
      <x:c r="A203" t="inlineStr">
        <x:is>
          <x:t xml:space="preserve">MG-JTAC18-052</x:t>
        </x:is>
      </x:c>
      <x:c r="B203" t="inlineStr">
        <x:is>
          <x:t xml:space="preserve">Fe55.8Co14.2Nb6B24</x:t>
        </x:is>
      </x:c>
      <x:c r="C203" t="n">
        <x:v>821</x:v>
      </x:c>
      <x:c r="D203" t="n">
        <x:v>868</x:v>
      </x:c>
      <x:c r="E203" t="n">
        <x:v>1477</x:v>
      </x:c>
      <x:c r="G203" t="n">
        <x:v>2</x:v>
      </x:c>
      <x:c r="I203" t="inlineStr">
        <x:is>
          <x:t xml:space="preserve">10.1007/s10973-018-7050-0</x:t>
        </x:is>
      </x:c>
      <x:c r="J203" t="inlineStr">
        <x:is>
          <x:t xml:space="preserve">SRC36</x:t>
        </x:is>
      </x:c>
      <x:c r="K203" t="inlineStr">
        <x:is>
          <x:t xml:space="preserve">VERIFIED_COMPILATION</x:t>
        </x:is>
      </x:c>
      <x:c r="L203" t="inlineStr">
        <x:is>
          <x:t xml:space="preserve">Table 2, row 52</x:t>
        </x:is>
      </x:c>
      <x:c r="M203" t="inlineStr">
        <x:is>
          <x:t xml:space="preserve">Fe55.8Co14.2Nb6B24|821.0|868.0|1477.0|2.0</x:t>
        </x:is>
      </x:c>
      <x:c r="N203" t="n">
        <x:v>1</x:v>
      </x:c>
      <x:c r="O203" t="inlineStr">
        <x:is>
          <x:t xml:space="preserve">DISTINCT_BY_NUMERIC_TUPLE</x:t>
        </x:is>
      </x:c>
      <x:c r="P203" t="b">
        <x:v>0</x:v>
      </x:c>
      <x:c r="Q203" t="inlineStr">
        <x:is>
          <x:t xml:space="preserve">SECONDARY_NOT_PRIMARY</x:t>
        </x:is>
      </x:c>
    </x:row>
    <x:row r="204">
      <x:c r="A204" t="inlineStr">
        <x:is>
          <x:t xml:space="preserve">MG-JTAC18-053</x:t>
        </x:is>
      </x:c>
      <x:c r="B204" t="inlineStr">
        <x:is>
          <x:t xml:space="preserve">Fe56.05Co13.45Nb5.5B25</x:t>
        </x:is>
      </x:c>
      <x:c r="C204" t="n">
        <x:v>821</x:v>
      </x:c>
      <x:c r="D204" t="n">
        <x:v>879</x:v>
      </x:c>
      <x:c r="E204" t="n">
        <x:v>1510</x:v>
      </x:c>
      <x:c r="G204" t="n">
        <x:v>2.5</x:v>
      </x:c>
      <x:c r="I204" t="inlineStr">
        <x:is>
          <x:t xml:space="preserve">10.1007/s10973-018-7050-0</x:t>
        </x:is>
      </x:c>
      <x:c r="J204" t="inlineStr">
        <x:is>
          <x:t xml:space="preserve">SRC36</x:t>
        </x:is>
      </x:c>
      <x:c r="K204" t="inlineStr">
        <x:is>
          <x:t xml:space="preserve">VERIFIED_COMPILATION</x:t>
        </x:is>
      </x:c>
      <x:c r="L204" t="inlineStr">
        <x:is>
          <x:t xml:space="preserve">Table 2, row 53</x:t>
        </x:is>
      </x:c>
      <x:c r="M204" t="inlineStr">
        <x:is>
          <x:t xml:space="preserve">Fe56.05Co13.45Nb5.5B25|821.0|879.0|1510.0|2.5</x:t>
        </x:is>
      </x:c>
      <x:c r="N204" t="n">
        <x:v>1</x:v>
      </x:c>
      <x:c r="O204" t="inlineStr">
        <x:is>
          <x:t xml:space="preserve">DISTINCT_BY_NUMERIC_TUPLE</x:t>
        </x:is>
      </x:c>
      <x:c r="P204" t="b">
        <x:v>0</x:v>
      </x:c>
      <x:c r="Q204" t="inlineStr">
        <x:is>
          <x:t xml:space="preserve">SECONDARY_NOT_PRIMARY</x:t>
        </x:is>
      </x:c>
    </x:row>
    <x:row r="205">
      <x:c r="A205" t="inlineStr">
        <x:is>
          <x:t xml:space="preserve">MG-JTAC18-054</x:t>
        </x:is>
      </x:c>
      <x:c r="B205" t="inlineStr">
        <x:is>
          <x:t xml:space="preserve">Fe56.8Co14.2Nb5B24</x:t>
        </x:is>
      </x:c>
      <x:c r="C205" t="n">
        <x:v>823</x:v>
      </x:c>
      <x:c r="D205" t="n">
        <x:v>868</x:v>
      </x:c>
      <x:c r="E205" t="n">
        <x:v>1496</x:v>
      </x:c>
      <x:c r="G205" t="n">
        <x:v>2</x:v>
      </x:c>
      <x:c r="I205" t="inlineStr">
        <x:is>
          <x:t xml:space="preserve">10.1007/s10973-018-7050-0</x:t>
        </x:is>
      </x:c>
      <x:c r="J205" t="inlineStr">
        <x:is>
          <x:t xml:space="preserve">SRC36</x:t>
        </x:is>
      </x:c>
      <x:c r="K205" t="inlineStr">
        <x:is>
          <x:t xml:space="preserve">VERIFIED_COMPILATION</x:t>
        </x:is>
      </x:c>
      <x:c r="L205" t="inlineStr">
        <x:is>
          <x:t xml:space="preserve">Table 2, row 54</x:t>
        </x:is>
      </x:c>
      <x:c r="M205" t="inlineStr">
        <x:is>
          <x:t xml:space="preserve">Fe56.8Co14.2Nb5B24|823.0|868.0|1496.0|2.0</x:t>
        </x:is>
      </x:c>
      <x:c r="N205" t="n">
        <x:v>1</x:v>
      </x:c>
      <x:c r="O205" t="inlineStr">
        <x:is>
          <x:t xml:space="preserve">DISTINCT_BY_NUMERIC_TUPLE</x:t>
        </x:is>
      </x:c>
      <x:c r="P205" t="b">
        <x:v>0</x:v>
      </x:c>
      <x:c r="Q205" t="inlineStr">
        <x:is>
          <x:t xml:space="preserve">SECONDARY_NOT_PRIMARY</x:t>
        </x:is>
      </x:c>
    </x:row>
    <x:row r="206">
      <x:c r="A206" t="inlineStr">
        <x:is>
          <x:t xml:space="preserve">MG-JTAC18-055</x:t>
        </x:is>
      </x:c>
      <x:c r="B206" t="inlineStr">
        <x:is>
          <x:t xml:space="preserve">Fe66W6Y6B22</x:t>
        </x:is>
      </x:c>
      <x:c r="C206" t="n">
        <x:v>897</x:v>
      </x:c>
      <x:c r="D206" t="n">
        <x:v>981</x:v>
      </x:c>
      <x:c r="E206" t="n">
        <x:v>1497</x:v>
      </x:c>
      <x:c r="G206" t="n">
        <x:v>2</x:v>
      </x:c>
      <x:c r="I206" t="inlineStr">
        <x:is>
          <x:t xml:space="preserve">10.1007/s10973-018-7050-0</x:t>
        </x:is>
      </x:c>
      <x:c r="J206" t="inlineStr">
        <x:is>
          <x:t xml:space="preserve">SRC36</x:t>
        </x:is>
      </x:c>
      <x:c r="K206" t="inlineStr">
        <x:is>
          <x:t xml:space="preserve">VERIFIED_COMPILATION</x:t>
        </x:is>
      </x:c>
      <x:c r="L206" t="inlineStr">
        <x:is>
          <x:t xml:space="preserve">Table 2, row 55</x:t>
        </x:is>
      </x:c>
      <x:c r="M206" t="inlineStr">
        <x:is>
          <x:t xml:space="preserve">Fe66W6Y6B22|897.0|981.0|1497.0|2.0</x:t>
        </x:is>
      </x:c>
      <x:c r="N206" t="n">
        <x:v>1</x:v>
      </x:c>
      <x:c r="O206" t="inlineStr">
        <x:is>
          <x:t xml:space="preserve">DISTINCT_BY_NUMERIC_TUPLE</x:t>
        </x:is>
      </x:c>
      <x:c r="P206" t="b">
        <x:v>0</x:v>
      </x:c>
      <x:c r="Q206" t="inlineStr">
        <x:is>
          <x:t xml:space="preserve">SECONDARY_NOT_PRIMARY</x:t>
        </x:is>
      </x:c>
    </x:row>
    <x:row r="207">
      <x:c r="A207" t="inlineStr">
        <x:is>
          <x:t xml:space="preserve">MG-JTAC18-056</x:t>
        </x:is>
      </x:c>
      <x:c r="B207" t="inlineStr">
        <x:is>
          <x:t xml:space="preserve">Fe67Mo5Y6B22</x:t>
        </x:is>
      </x:c>
      <x:c r="C207" t="n">
        <x:v>920</x:v>
      </x:c>
      <x:c r="D207" t="n">
        <x:v>941</x:v>
      </x:c>
      <x:c r="E207" t="n">
        <x:v>1483</x:v>
      </x:c>
      <x:c r="G207" t="n">
        <x:v>3.5</x:v>
      </x:c>
      <x:c r="I207" t="inlineStr">
        <x:is>
          <x:t xml:space="preserve">10.1007/s10973-018-7050-0</x:t>
        </x:is>
      </x:c>
      <x:c r="J207" t="inlineStr">
        <x:is>
          <x:t xml:space="preserve">SRC36</x:t>
        </x:is>
      </x:c>
      <x:c r="K207" t="inlineStr">
        <x:is>
          <x:t xml:space="preserve">VERIFIED_COMPILATION</x:t>
        </x:is>
      </x:c>
      <x:c r="L207" t="inlineStr">
        <x:is>
          <x:t xml:space="preserve">Table 2, row 56</x:t>
        </x:is>
      </x:c>
      <x:c r="M207" t="inlineStr">
        <x:is>
          <x:t xml:space="preserve">Fe67Mo5Y6B22|920.0|941.0|1483.0|3.5</x:t>
        </x:is>
      </x:c>
      <x:c r="N207" t="n">
        <x:v>1</x:v>
      </x:c>
      <x:c r="O207" t="inlineStr">
        <x:is>
          <x:t xml:space="preserve">DISTINCT_BY_NUMERIC_TUPLE</x:t>
        </x:is>
      </x:c>
      <x:c r="P207" t="b">
        <x:v>0</x:v>
      </x:c>
      <x:c r="Q207" t="inlineStr">
        <x:is>
          <x:t xml:space="preserve">SECONDARY_NOT_PRIMARY</x:t>
        </x:is>
      </x:c>
    </x:row>
    <x:row r="208">
      <x:c r="A208" t="inlineStr">
        <x:is>
          <x:t xml:space="preserve">MG-JTAC18-057</x:t>
        </x:is>
      </x:c>
      <x:c r="B208" t="inlineStr">
        <x:is>
          <x:t xml:space="preserve">Fe67W5Y6B22</x:t>
        </x:is>
      </x:c>
      <x:c r="C208" t="n">
        <x:v>882</x:v>
      </x:c>
      <x:c r="D208" t="n">
        <x:v>970</x:v>
      </x:c>
      <x:c r="E208" t="n">
        <x:v>1497</x:v>
      </x:c>
      <x:c r="G208" t="n">
        <x:v>3</x:v>
      </x:c>
      <x:c r="I208" t="inlineStr">
        <x:is>
          <x:t xml:space="preserve">10.1007/s10973-018-7050-0</x:t>
        </x:is>
      </x:c>
      <x:c r="J208" t="inlineStr">
        <x:is>
          <x:t xml:space="preserve">SRC36</x:t>
        </x:is>
      </x:c>
      <x:c r="K208" t="inlineStr">
        <x:is>
          <x:t xml:space="preserve">VERIFIED_COMPILATION</x:t>
        </x:is>
      </x:c>
      <x:c r="L208" t="inlineStr">
        <x:is>
          <x:t xml:space="preserve">Table 2, row 57</x:t>
        </x:is>
      </x:c>
      <x:c r="M208" t="inlineStr">
        <x:is>
          <x:t xml:space="preserve">Fe67W5Y6B22|882.0|970.0|1497.0|3.0</x:t>
        </x:is>
      </x:c>
      <x:c r="N208" t="n">
        <x:v>1</x:v>
      </x:c>
      <x:c r="O208" t="inlineStr">
        <x:is>
          <x:t xml:space="preserve">DISTINCT_BY_NUMERIC_TUPLE</x:t>
        </x:is>
      </x:c>
      <x:c r="P208" t="b">
        <x:v>0</x:v>
      </x:c>
      <x:c r="Q208" t="inlineStr">
        <x:is>
          <x:t xml:space="preserve">SECONDARY_NOT_PRIMARY</x:t>
        </x:is>
      </x:c>
    </x:row>
    <x:row r="209">
      <x:c r="A209" t="inlineStr">
        <x:is>
          <x:t xml:space="preserve">MG-JTAC18-058</x:t>
        </x:is>
      </x:c>
      <x:c r="B209" t="inlineStr">
        <x:is>
          <x:t xml:space="preserve">Fe68Mo4Y6B22</x:t>
        </x:is>
      </x:c>
      <x:c r="C209" t="n">
        <x:v>915</x:v>
      </x:c>
      <x:c r="D209" t="n">
        <x:v>944</x:v>
      </x:c>
      <x:c r="E209" t="n">
        <x:v>1488</x:v>
      </x:c>
      <x:c r="G209" t="n">
        <x:v>6.5</x:v>
      </x:c>
      <x:c r="I209" t="inlineStr">
        <x:is>
          <x:t xml:space="preserve">10.1007/s10973-018-7050-0</x:t>
        </x:is>
      </x:c>
      <x:c r="J209" t="inlineStr">
        <x:is>
          <x:t xml:space="preserve">SRC36</x:t>
        </x:is>
      </x:c>
      <x:c r="K209" t="inlineStr">
        <x:is>
          <x:t xml:space="preserve">VERIFIED_COMPILATION</x:t>
        </x:is>
      </x:c>
      <x:c r="L209" t="inlineStr">
        <x:is>
          <x:t xml:space="preserve">Table 2, row 58</x:t>
        </x:is>
      </x:c>
      <x:c r="M209" t="inlineStr">
        <x:is>
          <x:t xml:space="preserve">Fe68Mo4Y6B22|915.0|944.0|1488.0|6.5</x:t>
        </x:is>
      </x:c>
      <x:c r="N209" t="n">
        <x:v>1</x:v>
      </x:c>
      <x:c r="O209" t="inlineStr">
        <x:is>
          <x:t xml:space="preserve">DISTINCT_BY_NUMERIC_TUPLE</x:t>
        </x:is>
      </x:c>
      <x:c r="P209" t="b">
        <x:v>0</x:v>
      </x:c>
      <x:c r="Q209" t="inlineStr">
        <x:is>
          <x:t xml:space="preserve">SECONDARY_NOT_PRIMARY</x:t>
        </x:is>
      </x:c>
    </x:row>
    <x:row r="210">
      <x:c r="A210" t="inlineStr">
        <x:is>
          <x:t xml:space="preserve">MG-JTAC18-059</x:t>
        </x:is>
      </x:c>
      <x:c r="B210" t="inlineStr">
        <x:is>
          <x:t xml:space="preserve">Fe68W4Y6B22</x:t>
        </x:is>
      </x:c>
      <x:c r="C210" t="n">
        <x:v>874</x:v>
      </x:c>
      <x:c r="D210" t="n">
        <x:v>971</x:v>
      </x:c>
      <x:c r="E210" t="n">
        <x:v>1504</x:v>
      </x:c>
      <x:c r="G210" t="n">
        <x:v>4</x:v>
      </x:c>
      <x:c r="I210" t="inlineStr">
        <x:is>
          <x:t xml:space="preserve">10.1007/s10973-018-7050-0</x:t>
        </x:is>
      </x:c>
      <x:c r="J210" t="inlineStr">
        <x:is>
          <x:t xml:space="preserve">SRC36</x:t>
        </x:is>
      </x:c>
      <x:c r="K210" t="inlineStr">
        <x:is>
          <x:t xml:space="preserve">VERIFIED_COMPILATION</x:t>
        </x:is>
      </x:c>
      <x:c r="L210" t="inlineStr">
        <x:is>
          <x:t xml:space="preserve">Table 2, row 59</x:t>
        </x:is>
      </x:c>
      <x:c r="M210" t="inlineStr">
        <x:is>
          <x:t xml:space="preserve">Fe68W4Y6B22|874.0|971.0|1504.0|4.0</x:t>
        </x:is>
      </x:c>
      <x:c r="N210" t="n">
        <x:v>1</x:v>
      </x:c>
      <x:c r="O210" t="inlineStr">
        <x:is>
          <x:t xml:space="preserve">DISTINCT_BY_NUMERIC_TUPLE</x:t>
        </x:is>
      </x:c>
      <x:c r="P210" t="b">
        <x:v>0</x:v>
      </x:c>
      <x:c r="Q210" t="inlineStr">
        <x:is>
          <x:t xml:space="preserve">SECONDARY_NOT_PRIMARY</x:t>
        </x:is>
      </x:c>
    </x:row>
    <x:row r="211">
      <x:c r="A211" t="inlineStr">
        <x:is>
          <x:t xml:space="preserve">MG-JTAC18-060</x:t>
        </x:is>
      </x:c>
      <x:c r="B211" t="inlineStr">
        <x:is>
          <x:t xml:space="preserve">Fe69Mo3Y6B22</x:t>
        </x:is>
      </x:c>
      <x:c r="C211" t="n">
        <x:v>908</x:v>
      </x:c>
      <x:c r="D211" t="n">
        <x:v>958</x:v>
      </x:c>
      <x:c r="E211" t="n">
        <x:v>1488</x:v>
      </x:c>
      <x:c r="G211" t="n">
        <x:v>6</x:v>
      </x:c>
      <x:c r="I211" t="inlineStr">
        <x:is>
          <x:t xml:space="preserve">10.1007/s10973-018-7050-0</x:t>
        </x:is>
      </x:c>
      <x:c r="J211" t="inlineStr">
        <x:is>
          <x:t xml:space="preserve">SRC36</x:t>
        </x:is>
      </x:c>
      <x:c r="K211" t="inlineStr">
        <x:is>
          <x:t xml:space="preserve">VERIFIED_COMPILATION</x:t>
        </x:is>
      </x:c>
      <x:c r="L211" t="inlineStr">
        <x:is>
          <x:t xml:space="preserve">Table 2, row 60</x:t>
        </x:is>
      </x:c>
      <x:c r="M211" t="inlineStr">
        <x:is>
          <x:t xml:space="preserve">Fe69Mo3Y6B22|908.0|958.0|1488.0|6.0</x:t>
        </x:is>
      </x:c>
      <x:c r="N211" t="n">
        <x:v>1</x:v>
      </x:c>
      <x:c r="O211" t="inlineStr">
        <x:is>
          <x:t xml:space="preserve">DISTINCT_BY_NUMERIC_TUPLE</x:t>
        </x:is>
      </x:c>
      <x:c r="P211" t="b">
        <x:v>0</x:v>
      </x:c>
      <x:c r="Q211" t="inlineStr">
        <x:is>
          <x:t xml:space="preserve">SECONDARY_NOT_PRIMARY</x:t>
        </x:is>
      </x:c>
    </x:row>
    <x:row r="212">
      <x:c r="A212" t="inlineStr">
        <x:is>
          <x:t xml:space="preserve">MG-JTAC18-061</x:t>
        </x:is>
      </x:c>
      <x:c r="B212" t="inlineStr">
        <x:is>
          <x:t xml:space="preserve">Fe69W3Y6B22</x:t>
        </x:is>
      </x:c>
      <x:c r="C212" t="n">
        <x:v>868</x:v>
      </x:c>
      <x:c r="D212" t="n">
        <x:v>973</x:v>
      </x:c>
      <x:c r="E212" t="n">
        <x:v>1505</x:v>
      </x:c>
      <x:c r="G212" t="n">
        <x:v>4</x:v>
      </x:c>
      <x:c r="I212" t="inlineStr">
        <x:is>
          <x:t xml:space="preserve">10.1007/s10973-018-7050-0</x:t>
        </x:is>
      </x:c>
      <x:c r="J212" t="inlineStr">
        <x:is>
          <x:t xml:space="preserve">SRC36</x:t>
        </x:is>
      </x:c>
      <x:c r="K212" t="inlineStr">
        <x:is>
          <x:t xml:space="preserve">VERIFIED_COMPILATION</x:t>
        </x:is>
      </x:c>
      <x:c r="L212" t="inlineStr">
        <x:is>
          <x:t xml:space="preserve">Table 2, row 61</x:t>
        </x:is>
      </x:c>
      <x:c r="M212" t="inlineStr">
        <x:is>
          <x:t xml:space="preserve">Fe69W3Y6B22|868.0|973.0|1505.0|4.0</x:t>
        </x:is>
      </x:c>
      <x:c r="N212" t="n">
        <x:v>1</x:v>
      </x:c>
      <x:c r="O212" t="inlineStr">
        <x:is>
          <x:t xml:space="preserve">DISTINCT_BY_NUMERIC_TUPLE</x:t>
        </x:is>
      </x:c>
      <x:c r="P212" t="b">
        <x:v>0</x:v>
      </x:c>
      <x:c r="Q212" t="inlineStr">
        <x:is>
          <x:t xml:space="preserve">SECONDARY_NOT_PRIMARY</x:t>
        </x:is>
      </x:c>
    </x:row>
    <x:row r="213">
      <x:c r="A213" t="inlineStr">
        <x:is>
          <x:t xml:space="preserve">MG-JTAC18-062</x:t>
        </x:is>
      </x:c>
      <x:c r="B213" t="inlineStr">
        <x:is>
          <x:t xml:space="preserve">Fe70Mo2Y6B22</x:t>
        </x:is>
      </x:c>
      <x:c r="C213" t="n">
        <x:v>907</x:v>
      </x:c>
      <x:c r="D213" t="n">
        <x:v>969</x:v>
      </x:c>
      <x:c r="E213" t="n">
        <x:v>1508</x:v>
      </x:c>
      <x:c r="G213" t="n">
        <x:v>3.5</x:v>
      </x:c>
      <x:c r="I213" t="inlineStr">
        <x:is>
          <x:t xml:space="preserve">10.1007/s10973-018-7050-0</x:t>
        </x:is>
      </x:c>
      <x:c r="J213" t="inlineStr">
        <x:is>
          <x:t xml:space="preserve">SRC36</x:t>
        </x:is>
      </x:c>
      <x:c r="K213" t="inlineStr">
        <x:is>
          <x:t xml:space="preserve">VERIFIED_COMPILATION</x:t>
        </x:is>
      </x:c>
      <x:c r="L213" t="inlineStr">
        <x:is>
          <x:t xml:space="preserve">Table 2, row 62</x:t>
        </x:is>
      </x:c>
      <x:c r="M213" t="inlineStr">
        <x:is>
          <x:t xml:space="preserve">Fe70Mo2Y6B22|907.0|969.0|1508.0|3.5</x:t>
        </x:is>
      </x:c>
      <x:c r="N213" t="n">
        <x:v>1</x:v>
      </x:c>
      <x:c r="O213" t="inlineStr">
        <x:is>
          <x:t xml:space="preserve">DISTINCT_BY_NUMERIC_TUPLE</x:t>
        </x:is>
      </x:c>
      <x:c r="P213" t="b">
        <x:v>0</x:v>
      </x:c>
      <x:c r="Q213" t="inlineStr">
        <x:is>
          <x:t xml:space="preserve">SECONDARY_NOT_PRIMARY</x:t>
        </x:is>
      </x:c>
    </x:row>
    <x:row r="214">
      <x:c r="A214" t="inlineStr">
        <x:is>
          <x:t xml:space="preserve">MG-JTAC18-063</x:t>
        </x:is>
      </x:c>
      <x:c r="B214" t="inlineStr">
        <x:is>
          <x:t xml:space="preserve">Fe70Nb4Hf3Y3B20</x:t>
        </x:is>
      </x:c>
      <x:c r="C214" t="n">
        <x:v>850</x:v>
      </x:c>
      <x:c r="D214" t="n">
        <x:v>924</x:v>
      </x:c>
      <x:c r="E214" t="n">
        <x:v>1437</x:v>
      </x:c>
      <x:c r="G214" t="n">
        <x:v>3.5</x:v>
      </x:c>
      <x:c r="I214" t="inlineStr">
        <x:is>
          <x:t xml:space="preserve">10.1007/s10973-018-7050-0</x:t>
        </x:is>
      </x:c>
      <x:c r="J214" t="inlineStr">
        <x:is>
          <x:t xml:space="preserve">SRC36</x:t>
        </x:is>
      </x:c>
      <x:c r="K214" t="inlineStr">
        <x:is>
          <x:t xml:space="preserve">VERIFIED_COMPILATION</x:t>
        </x:is>
      </x:c>
      <x:c r="L214" t="inlineStr">
        <x:is>
          <x:t xml:space="preserve">Table 2, row 63</x:t>
        </x:is>
      </x:c>
      <x:c r="M214" t="inlineStr">
        <x:is>
          <x:t xml:space="preserve">Fe70Nb4Hf3Y3B20|850.0|924.0|1437.0|3.5</x:t>
        </x:is>
      </x:c>
      <x:c r="N214" t="n">
        <x:v>1</x:v>
      </x:c>
      <x:c r="O214" t="inlineStr">
        <x:is>
          <x:t xml:space="preserve">DISTINCT_BY_NUMERIC_TUPLE</x:t>
        </x:is>
      </x:c>
      <x:c r="P214" t="b">
        <x:v>0</x:v>
      </x:c>
      <x:c r="Q214" t="inlineStr">
        <x:is>
          <x:t xml:space="preserve">SECONDARY_NOT_PRIMARY</x:t>
        </x:is>
      </x:c>
    </x:row>
    <x:row r="215">
      <x:c r="A215" t="inlineStr">
        <x:is>
          <x:t xml:space="preserve">MG-JTAC18-064</x:t>
        </x:is>
      </x:c>
      <x:c r="B215" t="inlineStr">
        <x:is>
          <x:t xml:space="preserve">Fe70W2Y6B22</x:t>
        </x:is>
      </x:c>
      <x:c r="C215" t="n">
        <x:v>867</x:v>
      </x:c>
      <x:c r="D215" t="n">
        <x:v>970</x:v>
      </x:c>
      <x:c r="E215" t="n">
        <x:v>1521</x:v>
      </x:c>
      <x:c r="G215" t="n">
        <x:v>3</x:v>
      </x:c>
      <x:c r="I215" t="inlineStr">
        <x:is>
          <x:t xml:space="preserve">10.1007/s10973-018-7050-0</x:t>
        </x:is>
      </x:c>
      <x:c r="J215" t="inlineStr">
        <x:is>
          <x:t xml:space="preserve">SRC36</x:t>
        </x:is>
      </x:c>
      <x:c r="K215" t="inlineStr">
        <x:is>
          <x:t xml:space="preserve">VERIFIED_COMPILATION</x:t>
        </x:is>
      </x:c>
      <x:c r="L215" t="inlineStr">
        <x:is>
          <x:t xml:space="preserve">Table 2, row 64</x:t>
        </x:is>
      </x:c>
      <x:c r="M215" t="inlineStr">
        <x:is>
          <x:t xml:space="preserve">Fe70W2Y6B22|867.0|970.0|1521.0|3.0</x:t>
        </x:is>
      </x:c>
      <x:c r="N215" t="n">
        <x:v>1</x:v>
      </x:c>
      <x:c r="O215" t="inlineStr">
        <x:is>
          <x:t xml:space="preserve">DISTINCT_BY_NUMERIC_TUPLE</x:t>
        </x:is>
      </x:c>
      <x:c r="P215" t="b">
        <x:v>0</x:v>
      </x:c>
      <x:c r="Q215" t="inlineStr">
        <x:is>
          <x:t xml:space="preserve">SECONDARY_NOT_PRIMARY</x:t>
        </x:is>
      </x:c>
    </x:row>
    <x:row r="216">
      <x:c r="A216" t="inlineStr">
        <x:is>
          <x:t xml:space="preserve">MG-JTAC18-065</x:t>
        </x:is>
      </x:c>
      <x:c r="B216" t="inlineStr">
        <x:is>
          <x:t xml:space="preserve">Fe71Mo3Nb2P12C10B2</x:t>
        </x:is>
      </x:c>
      <x:c r="C216" t="n">
        <x:v>724</x:v>
      </x:c>
      <x:c r="D216" t="n">
        <x:v>766</x:v>
      </x:c>
      <x:c r="E216" t="n">
        <x:v>1305</x:v>
      </x:c>
      <x:c r="G216" t="n">
        <x:v>1</x:v>
      </x:c>
      <x:c r="I216" t="inlineStr">
        <x:is>
          <x:t xml:space="preserve">10.1007/s10973-018-7050-0</x:t>
        </x:is>
      </x:c>
      <x:c r="J216" t="inlineStr">
        <x:is>
          <x:t xml:space="preserve">SRC36</x:t>
        </x:is>
      </x:c>
      <x:c r="K216" t="inlineStr">
        <x:is>
          <x:t xml:space="preserve">VERIFIED_COMPILATION</x:t>
        </x:is>
      </x:c>
      <x:c r="L216" t="inlineStr">
        <x:is>
          <x:t xml:space="preserve">Table 2, row 65</x:t>
        </x:is>
      </x:c>
      <x:c r="M216" t="inlineStr">
        <x:is>
          <x:t xml:space="preserve">Fe71Mo3Nb2P12C10B2|724.0|766.0|1305.0|1.0</x:t>
        </x:is>
      </x:c>
      <x:c r="N216" t="n">
        <x:v>1</x:v>
      </x:c>
      <x:c r="O216" t="inlineStr">
        <x:is>
          <x:t xml:space="preserve">DISTINCT_BY_NUMERIC_TUPLE</x:t>
        </x:is>
      </x:c>
      <x:c r="P216" t="b">
        <x:v>0</x:v>
      </x:c>
      <x:c r="Q216" t="inlineStr">
        <x:is>
          <x:t xml:space="preserve">SECONDARY_NOT_PRIMARY</x:t>
        </x:is>
      </x:c>
    </x:row>
    <x:row r="217">
      <x:c r="A217" t="inlineStr">
        <x:is>
          <x:t xml:space="preserve">MG-JTAC18-066</x:t>
        </x:is>
      </x:c>
      <x:c r="B217" t="inlineStr">
        <x:is>
          <x:t xml:space="preserve">Fe71Nb4Hf3Y2B20</x:t>
        </x:is>
      </x:c>
      <x:c r="C217" t="n">
        <x:v>850</x:v>
      </x:c>
      <x:c r="D217" t="n">
        <x:v>928</x:v>
      </x:c>
      <x:c r="E217" t="n">
        <x:v>1432</x:v>
      </x:c>
      <x:c r="G217" t="n">
        <x:v>4</x:v>
      </x:c>
      <x:c r="I217" t="inlineStr">
        <x:is>
          <x:t xml:space="preserve">10.1007/s10973-018-7050-0</x:t>
        </x:is>
      </x:c>
      <x:c r="J217" t="inlineStr">
        <x:is>
          <x:t xml:space="preserve">SRC36</x:t>
        </x:is>
      </x:c>
      <x:c r="K217" t="inlineStr">
        <x:is>
          <x:t xml:space="preserve">VERIFIED_COMPILATION</x:t>
        </x:is>
      </x:c>
      <x:c r="L217" t="inlineStr">
        <x:is>
          <x:t xml:space="preserve">Table 2, row 66</x:t>
        </x:is>
      </x:c>
      <x:c r="M217" t="inlineStr">
        <x:is>
          <x:t xml:space="preserve">Fe71Nb4Hf3Y2B20|850.0|928.0|1432.0|4.0</x:t>
        </x:is>
      </x:c>
      <x:c r="N217" t="n">
        <x:v>1</x:v>
      </x:c>
      <x:c r="O217" t="inlineStr">
        <x:is>
          <x:t xml:space="preserve">DISTINCT_BY_NUMERIC_TUPLE</x:t>
        </x:is>
      </x:c>
      <x:c r="P217" t="b">
        <x:v>0</x:v>
      </x:c>
      <x:c r="Q217" t="inlineStr">
        <x:is>
          <x:t xml:space="preserve">SECONDARY_NOT_PRIMARY</x:t>
        </x:is>
      </x:c>
    </x:row>
    <x:row r="218">
      <x:c r="A218" t="inlineStr">
        <x:is>
          <x:t xml:space="preserve">MG-JTAC18-067</x:t>
        </x:is>
      </x:c>
      <x:c r="B218" t="inlineStr">
        <x:is>
          <x:t xml:space="preserve">Fe71W1Y6B22</x:t>
        </x:is>
      </x:c>
      <x:c r="C218" t="n">
        <x:v>845</x:v>
      </x:c>
      <x:c r="D218" t="n">
        <x:v>956</x:v>
      </x:c>
      <x:c r="E218" t="n">
        <x:v>1423</x:v>
      </x:c>
      <x:c r="G218" t="n">
        <x:v>3</x:v>
      </x:c>
      <x:c r="I218" t="inlineStr">
        <x:is>
          <x:t xml:space="preserve">10.1007/s10973-018-7050-0</x:t>
        </x:is>
      </x:c>
      <x:c r="J218" t="inlineStr">
        <x:is>
          <x:t xml:space="preserve">SRC36</x:t>
        </x:is>
      </x:c>
      <x:c r="K218" t="inlineStr">
        <x:is>
          <x:t xml:space="preserve">VERIFIED_COMPILATION</x:t>
        </x:is>
      </x:c>
      <x:c r="L218" t="inlineStr">
        <x:is>
          <x:t xml:space="preserve">Table 2, row 67</x:t>
        </x:is>
      </x:c>
      <x:c r="M218" t="inlineStr">
        <x:is>
          <x:t xml:space="preserve">Fe71W1Y6B22|845.0|956.0|1423.0|3.0</x:t>
        </x:is>
      </x:c>
      <x:c r="N218" t="n">
        <x:v>1</x:v>
      </x:c>
      <x:c r="O218" t="inlineStr">
        <x:is>
          <x:t xml:space="preserve">DISTINCT_BY_NUMERIC_TUPLE</x:t>
        </x:is>
      </x:c>
      <x:c r="P218" t="b">
        <x:v>0</x:v>
      </x:c>
      <x:c r="Q218" t="inlineStr">
        <x:is>
          <x:t xml:space="preserve">SECONDARY_NOT_PRIMARY</x:t>
        </x:is>
      </x:c>
    </x:row>
    <x:row r="219">
      <x:c r="A219" t="inlineStr">
        <x:is>
          <x:t xml:space="preserve">MG-JTAC18-068</x:t>
        </x:is>
      </x:c>
      <x:c r="B219" t="inlineStr">
        <x:is>
          <x:t xml:space="preserve">Fe71Mo1Y6B22</x:t>
        </x:is>
      </x:c>
      <x:c r="C219" t="n">
        <x:v>902</x:v>
      </x:c>
      <x:c r="D219" t="n">
        <x:v>960</x:v>
      </x:c>
      <x:c r="E219" t="n">
        <x:v>1517</x:v>
      </x:c>
      <x:c r="G219" t="n">
        <x:v>2.5</x:v>
      </x:c>
      <x:c r="I219" t="inlineStr">
        <x:is>
          <x:t xml:space="preserve">10.1007/s10973-018-7050-0</x:t>
        </x:is>
      </x:c>
      <x:c r="J219" t="inlineStr">
        <x:is>
          <x:t xml:space="preserve">SRC36</x:t>
        </x:is>
      </x:c>
      <x:c r="K219" t="inlineStr">
        <x:is>
          <x:t xml:space="preserve">VERIFIED_COMPILATION</x:t>
        </x:is>
      </x:c>
      <x:c r="L219" t="inlineStr">
        <x:is>
          <x:t xml:space="preserve">Table 2, row 68</x:t>
        </x:is>
      </x:c>
      <x:c r="M219" t="inlineStr">
        <x:is>
          <x:t xml:space="preserve">Fe71Mo1Y6B22|902.0|960.0|1517.0|2.5</x:t>
        </x:is>
      </x:c>
      <x:c r="N219" t="n">
        <x:v>1</x:v>
      </x:c>
      <x:c r="O219" t="inlineStr">
        <x:is>
          <x:t xml:space="preserve">DISTINCT_BY_NUMERIC_TUPLE</x:t>
        </x:is>
      </x:c>
      <x:c r="P219" t="b">
        <x:v>0</x:v>
      </x:c>
      <x:c r="Q219" t="inlineStr">
        <x:is>
          <x:t xml:space="preserve">SECONDARY_NOT_PRIMARY</x:t>
        </x:is>
      </x:c>
    </x:row>
    <x:row r="220">
      <x:c r="A220" t="inlineStr">
        <x:is>
          <x:t xml:space="preserve">MG-JTAC18-069</x:t>
        </x:is>
      </x:c>
      <x:c r="B220" t="inlineStr">
        <x:is>
          <x:t xml:space="preserve">Fe71Mo2Nb3P12C10B2</x:t>
        </x:is>
      </x:c>
      <x:c r="C220" t="n">
        <x:v>719</x:v>
      </x:c>
      <x:c r="D220" t="n">
        <x:v>757</x:v>
      </x:c>
      <x:c r="E220" t="n">
        <x:v>1305</x:v>
      </x:c>
      <x:c r="G220" t="n">
        <x:v>1</x:v>
      </x:c>
      <x:c r="I220" t="inlineStr">
        <x:is>
          <x:t xml:space="preserve">10.1007/s10973-018-7050-0</x:t>
        </x:is>
      </x:c>
      <x:c r="J220" t="inlineStr">
        <x:is>
          <x:t xml:space="preserve">SRC36</x:t>
        </x:is>
      </x:c>
      <x:c r="K220" t="inlineStr">
        <x:is>
          <x:t xml:space="preserve">VERIFIED_COMPILATION</x:t>
        </x:is>
      </x:c>
      <x:c r="L220" t="inlineStr">
        <x:is>
          <x:t xml:space="preserve">Table 2, row 69</x:t>
        </x:is>
      </x:c>
      <x:c r="M220" t="inlineStr">
        <x:is>
          <x:t xml:space="preserve">Fe71Mo2Nb3P12C10B2|719.0|757.0|1305.0|1.0</x:t>
        </x:is>
      </x:c>
      <x:c r="N220" t="n">
        <x:v>1</x:v>
      </x:c>
      <x:c r="O220" t="inlineStr">
        <x:is>
          <x:t xml:space="preserve">DISTINCT_BY_NUMERIC_TUPLE</x:t>
        </x:is>
      </x:c>
      <x:c r="P220" t="b">
        <x:v>0</x:v>
      </x:c>
      <x:c r="Q220" t="inlineStr">
        <x:is>
          <x:t xml:space="preserve">SECONDARY_NOT_PRIMARY</x:t>
        </x:is>
      </x:c>
    </x:row>
    <x:row r="221">
      <x:c r="A221" t="inlineStr">
        <x:is>
          <x:t xml:space="preserve">MG-JTAC18-070</x:t>
        </x:is>
      </x:c>
      <x:c r="B221" t="inlineStr">
        <x:is>
          <x:t xml:space="preserve">Fe71Mo4Nb1P12C10B2</x:t>
        </x:is>
      </x:c>
      <x:c r="C221" t="n">
        <x:v>729</x:v>
      </x:c>
      <x:c r="D221" t="n">
        <x:v>777</x:v>
      </x:c>
      <x:c r="E221" t="n">
        <x:v>1296</x:v>
      </x:c>
      <x:c r="G221" t="n">
        <x:v>2</x:v>
      </x:c>
      <x:c r="I221" t="inlineStr">
        <x:is>
          <x:t xml:space="preserve">10.1007/s10973-018-7050-0</x:t>
        </x:is>
      </x:c>
      <x:c r="J221" t="inlineStr">
        <x:is>
          <x:t xml:space="preserve">SRC36</x:t>
        </x:is>
      </x:c>
      <x:c r="K221" t="inlineStr">
        <x:is>
          <x:t xml:space="preserve">VERIFIED_COMPILATION</x:t>
        </x:is>
      </x:c>
      <x:c r="L221" t="inlineStr">
        <x:is>
          <x:t xml:space="preserve">Table 2, row 70</x:t>
        </x:is>
      </x:c>
      <x:c r="M221" t="inlineStr">
        <x:is>
          <x:t xml:space="preserve">Fe71Mo4Nb1P12C10B2|729.0|777.0|1296.0|2.0</x:t>
        </x:is>
      </x:c>
      <x:c r="N221" t="n">
        <x:v>1</x:v>
      </x:c>
      <x:c r="O221" t="inlineStr">
        <x:is>
          <x:t xml:space="preserve">DISTINCT_BY_NUMERIC_TUPLE</x:t>
        </x:is>
      </x:c>
      <x:c r="P221" t="b">
        <x:v>0</x:v>
      </x:c>
      <x:c r="Q221" t="inlineStr">
        <x:is>
          <x:t xml:space="preserve">SECONDARY_NOT_PRIMARY</x:t>
        </x:is>
      </x:c>
    </x:row>
    <x:row r="222">
      <x:c r="A222" t="inlineStr">
        <x:is>
          <x:t xml:space="preserve">MG-JTAC18-071</x:t>
        </x:is>
      </x:c>
      <x:c r="B222" t="inlineStr">
        <x:is>
          <x:t xml:space="preserve">Fe71Nb6B23</x:t>
        </x:is>
      </x:c>
      <x:c r="C222" t="n">
        <x:v>819</x:v>
      </x:c>
      <x:c r="D222" t="n">
        <x:v>865</x:v>
      </x:c>
      <x:c r="E222" t="n">
        <x:v>1494</x:v>
      </x:c>
      <x:c r="G222" t="n">
        <x:v>1.5</x:v>
      </x:c>
      <x:c r="I222" t="inlineStr">
        <x:is>
          <x:t xml:space="preserve">10.1007/s10973-018-7050-0</x:t>
        </x:is>
      </x:c>
      <x:c r="J222" t="inlineStr">
        <x:is>
          <x:t xml:space="preserve">SRC36</x:t>
        </x:is>
      </x:c>
      <x:c r="K222" t="inlineStr">
        <x:is>
          <x:t xml:space="preserve">VERIFIED_COMPILATION</x:t>
        </x:is>
      </x:c>
      <x:c r="L222" t="inlineStr">
        <x:is>
          <x:t xml:space="preserve">Table 2, row 71</x:t>
        </x:is>
      </x:c>
      <x:c r="M222" t="inlineStr">
        <x:is>
          <x:t xml:space="preserve">Fe71Nb6B23|819.0|865.0|1494.0|1.5</x:t>
        </x:is>
      </x:c>
      <x:c r="N222" t="n">
        <x:v>1</x:v>
      </x:c>
      <x:c r="O222" t="inlineStr">
        <x:is>
          <x:t xml:space="preserve">DISTINCT_BY_NUMERIC_TUPLE</x:t>
        </x:is>
      </x:c>
      <x:c r="P222" t="b">
        <x:v>0</x:v>
      </x:c>
      <x:c r="Q222" t="inlineStr">
        <x:is>
          <x:t xml:space="preserve">SECONDARY_NOT_PRIMARY</x:t>
        </x:is>
      </x:c>
    </x:row>
    <x:row r="223">
      <x:c r="A223" t="inlineStr">
        <x:is>
          <x:t xml:space="preserve">MG-JTAC18-072</x:t>
        </x:is>
      </x:c>
      <x:c r="B223" t="inlineStr">
        <x:is>
          <x:t xml:space="preserve">Fe72C7Si3.3B5P8.7Ga4</x:t>
        </x:is>
      </x:c>
      <x:c r="C223" t="n">
        <x:v>782</x:v>
      </x:c>
      <x:c r="D223" t="n">
        <x:v>801</x:v>
      </x:c>
      <x:c r="E223" t="n">
        <x:v>1290</x:v>
      </x:c>
      <x:c r="G223" t="n">
        <x:v>2</x:v>
      </x:c>
      <x:c r="I223" t="inlineStr">
        <x:is>
          <x:t xml:space="preserve">10.1007/s10973-018-7050-0</x:t>
        </x:is>
      </x:c>
      <x:c r="J223" t="inlineStr">
        <x:is>
          <x:t xml:space="preserve">SRC36</x:t>
        </x:is>
      </x:c>
      <x:c r="K223" t="inlineStr">
        <x:is>
          <x:t xml:space="preserve">VERIFIED_COMPILATION</x:t>
        </x:is>
      </x:c>
      <x:c r="L223" t="inlineStr">
        <x:is>
          <x:t xml:space="preserve">Table 2, row 72</x:t>
        </x:is>
      </x:c>
      <x:c r="M223" t="inlineStr">
        <x:is>
          <x:t xml:space="preserve">Fe72C7Si3.3B5P8.7Ga4|782.0|801.0|1290.0|2.0</x:t>
        </x:is>
      </x:c>
      <x:c r="N223" t="n">
        <x:v>1</x:v>
      </x:c>
      <x:c r="O223" t="inlineStr">
        <x:is>
          <x:t xml:space="preserve">DISTINCT_BY_NUMERIC_TUPLE</x:t>
        </x:is>
      </x:c>
      <x:c r="P223" t="b">
        <x:v>0</x:v>
      </x:c>
      <x:c r="Q223" t="inlineStr">
        <x:is>
          <x:t xml:space="preserve">SECONDARY_NOT_PRIMARY</x:t>
        </x:is>
      </x:c>
    </x:row>
    <x:row r="224">
      <x:c r="A224" t="inlineStr">
        <x:is>
          <x:t xml:space="preserve">MG-JTAC18-073</x:t>
        </x:is>
      </x:c>
      <x:c r="B224" t="inlineStr">
        <x:is>
          <x:t xml:space="preserve">Fe72Nb4Hf3Y1B20</x:t>
        </x:is>
      </x:c>
      <x:c r="C224" t="n">
        <x:v>841</x:v>
      </x:c>
      <x:c r="D224" t="n">
        <x:v>916</x:v>
      </x:c>
      <x:c r="E224" t="n">
        <x:v>1446</x:v>
      </x:c>
      <x:c r="G224" t="n">
        <x:v>3</x:v>
      </x:c>
      <x:c r="I224" t="inlineStr">
        <x:is>
          <x:t xml:space="preserve">10.1007/s10973-018-7050-0</x:t>
        </x:is>
      </x:c>
      <x:c r="J224" t="inlineStr">
        <x:is>
          <x:t xml:space="preserve">SRC36</x:t>
        </x:is>
      </x:c>
      <x:c r="K224" t="inlineStr">
        <x:is>
          <x:t xml:space="preserve">VERIFIED_COMPILATION</x:t>
        </x:is>
      </x:c>
      <x:c r="L224" t="inlineStr">
        <x:is>
          <x:t xml:space="preserve">Table 2, row 73</x:t>
        </x:is>
      </x:c>
      <x:c r="M224" t="inlineStr">
        <x:is>
          <x:t xml:space="preserve">Fe72Nb4Hf3Y1B20|841.0|916.0|1446.0|3.0</x:t>
        </x:is>
      </x:c>
      <x:c r="N224" t="n">
        <x:v>1</x:v>
      </x:c>
      <x:c r="O224" t="inlineStr">
        <x:is>
          <x:t xml:space="preserve">DISTINCT_BY_NUMERIC_TUPLE</x:t>
        </x:is>
      </x:c>
      <x:c r="P224" t="b">
        <x:v>0</x:v>
      </x:c>
      <x:c r="Q224" t="inlineStr">
        <x:is>
          <x:t xml:space="preserve">SECONDARY_NOT_PRIMARY</x:t>
        </x:is>
      </x:c>
    </x:row>
    <x:row r="225">
      <x:c r="A225" t="inlineStr">
        <x:is>
          <x:t xml:space="preserve">MG-JTAC18-074</x:t>
        </x:is>
      </x:c>
      <x:c r="B225" t="inlineStr">
        <x:is>
          <x:t xml:space="preserve">Fe72Y6B22</x:t>
        </x:is>
      </x:c>
      <x:c r="C225" t="n">
        <x:v>856</x:v>
      </x:c>
      <x:c r="D225" t="n">
        <x:v>942</x:v>
      </x:c>
      <x:c r="E225" t="n">
        <x:v>1419</x:v>
      </x:c>
      <x:c r="G225" t="n">
        <x:v>2</x:v>
      </x:c>
      <x:c r="I225" t="inlineStr">
        <x:is>
          <x:t xml:space="preserve">10.1007/s10973-018-7050-0</x:t>
        </x:is>
      </x:c>
      <x:c r="J225" t="inlineStr">
        <x:is>
          <x:t xml:space="preserve">SRC36</x:t>
        </x:is>
      </x:c>
      <x:c r="K225" t="inlineStr">
        <x:is>
          <x:t xml:space="preserve">VERIFIED_COMPILATION</x:t>
        </x:is>
      </x:c>
      <x:c r="L225" t="inlineStr">
        <x:is>
          <x:t xml:space="preserve">Table 2, row 74</x:t>
        </x:is>
      </x:c>
      <x:c r="M225" t="inlineStr">
        <x:is>
          <x:t xml:space="preserve">Fe72Y6B22|856.0|942.0|1419.0|2.0</x:t>
        </x:is>
      </x:c>
      <x:c r="N225" t="n">
        <x:v>1</x:v>
      </x:c>
      <x:c r="O225" t="inlineStr">
        <x:is>
          <x:t xml:space="preserve">DISTINCT_BY_NUMERIC_TUPLE</x:t>
        </x:is>
      </x:c>
      <x:c r="P225" t="b">
        <x:v>0</x:v>
      </x:c>
      <x:c r="Q225" t="inlineStr">
        <x:is>
          <x:t xml:space="preserve">SECONDARY_NOT_PRIMARY</x:t>
        </x:is>
      </x:c>
    </x:row>
    <x:row r="226">
      <x:c r="A226" t="inlineStr">
        <x:is>
          <x:t xml:space="preserve">MG-JTAC18-075</x:t>
        </x:is>
      </x:c>
      <x:c r="B226" t="inlineStr">
        <x:is>
          <x:t xml:space="preserve">Fe73Nb4Hf3B20</x:t>
        </x:is>
      </x:c>
      <x:c r="C226" t="n">
        <x:v>836</x:v>
      </x:c>
      <x:c r="D226" t="n">
        <x:v>899</x:v>
      </x:c>
      <x:c r="E226" t="n">
        <x:v>1448</x:v>
      </x:c>
      <x:c r="G226" t="n">
        <x:v>2</x:v>
      </x:c>
      <x:c r="I226" t="inlineStr">
        <x:is>
          <x:t xml:space="preserve">10.1007/s10973-018-7050-0</x:t>
        </x:is>
      </x:c>
      <x:c r="J226" t="inlineStr">
        <x:is>
          <x:t xml:space="preserve">SRC36</x:t>
        </x:is>
      </x:c>
      <x:c r="K226" t="inlineStr">
        <x:is>
          <x:t xml:space="preserve">VERIFIED_COMPILATION</x:t>
        </x:is>
      </x:c>
      <x:c r="L226" t="inlineStr">
        <x:is>
          <x:t xml:space="preserve">Table 2, row 75</x:t>
        </x:is>
      </x:c>
      <x:c r="M226" t="inlineStr">
        <x:is>
          <x:t xml:space="preserve">Fe73Nb4Hf3B20|836.0|899.0|1448.0|2.0</x:t>
        </x:is>
      </x:c>
      <x:c r="N226" t="n">
        <x:v>1</x:v>
      </x:c>
      <x:c r="O226" t="inlineStr">
        <x:is>
          <x:t xml:space="preserve">DISTINCT_BY_NUMERIC_TUPLE</x:t>
        </x:is>
      </x:c>
      <x:c r="P226" t="b">
        <x:v>0</x:v>
      </x:c>
      <x:c r="Q226" t="inlineStr">
        <x:is>
          <x:t xml:space="preserve">SECONDARY_NOT_PRIMARY</x:t>
        </x:is>
      </x:c>
    </x:row>
    <x:row r="227">
      <x:c r="A227" t="inlineStr">
        <x:is>
          <x:t xml:space="preserve">MG-JTAC18-076</x:t>
        </x:is>
      </x:c>
      <x:c r="B227" t="inlineStr">
        <x:is>
          <x:t xml:space="preserve">Fe74C7Si3.3B5P8.7Ga2</x:t>
        </x:is>
      </x:c>
      <x:c r="C227" t="n">
        <x:v>784</x:v>
      </x:c>
      <x:c r="D227" t="n">
        <x:v>800</x:v>
      </x:c>
      <x:c r="E227" t="n">
        <x:v>1283</x:v>
      </x:c>
      <x:c r="G227" t="n">
        <x:v>3</x:v>
      </x:c>
      <x:c r="I227" t="inlineStr">
        <x:is>
          <x:t xml:space="preserve">10.1007/s10973-018-7050-0</x:t>
        </x:is>
      </x:c>
      <x:c r="J227" t="inlineStr">
        <x:is>
          <x:t xml:space="preserve">SRC36</x:t>
        </x:is>
      </x:c>
      <x:c r="K227" t="inlineStr">
        <x:is>
          <x:t xml:space="preserve">VERIFIED_COMPILATION</x:t>
        </x:is>
      </x:c>
      <x:c r="L227" t="inlineStr">
        <x:is>
          <x:t xml:space="preserve">Table 2, row 76</x:t>
        </x:is>
      </x:c>
      <x:c r="M227" t="inlineStr">
        <x:is>
          <x:t xml:space="preserve">Fe74C7Si3.3B5P8.7Ga2|784.0|800.0|1283.0|3.0</x:t>
        </x:is>
      </x:c>
      <x:c r="N227" t="n">
        <x:v>1</x:v>
      </x:c>
      <x:c r="O227" t="inlineStr">
        <x:is>
          <x:t xml:space="preserve">DISTINCT_BY_NUMERIC_TUPLE</x:t>
        </x:is>
      </x:c>
      <x:c r="P227" t="b">
        <x:v>0</x:v>
      </x:c>
      <x:c r="Q227" t="inlineStr">
        <x:is>
          <x:t xml:space="preserve">SECONDARY_NOT_PRIMARY</x:t>
        </x:is>
      </x:c>
    </x:row>
    <x:row r="228">
      <x:c r="A228" t="inlineStr">
        <x:is>
          <x:t xml:space="preserve">MG-JTAC18-077</x:t>
        </x:is>
      </x:c>
      <x:c r="B228" t="inlineStr">
        <x:is>
          <x:t xml:space="preserve">Fe75C7Si3.3B5P8.7Ga1</x:t>
        </x:is>
      </x:c>
      <x:c r="C228" t="n">
        <x:v>781</x:v>
      </x:c>
      <x:c r="D228" t="n">
        <x:v>794</x:v>
      </x:c>
      <x:c r="E228" t="n">
        <x:v>1282</x:v>
      </x:c>
      <x:c r="G228" t="n">
        <x:v>3</x:v>
      </x:c>
      <x:c r="I228" t="inlineStr">
        <x:is>
          <x:t xml:space="preserve">10.1007/s10973-018-7050-0</x:t>
        </x:is>
      </x:c>
      <x:c r="J228" t="inlineStr">
        <x:is>
          <x:t xml:space="preserve">SRC36</x:t>
        </x:is>
      </x:c>
      <x:c r="K228" t="inlineStr">
        <x:is>
          <x:t xml:space="preserve">VERIFIED_COMPILATION</x:t>
        </x:is>
      </x:c>
      <x:c r="L228" t="inlineStr">
        <x:is>
          <x:t xml:space="preserve">Table 2, row 77</x:t>
        </x:is>
      </x:c>
      <x:c r="M228" t="inlineStr">
        <x:is>
          <x:t xml:space="preserve">Fe75C7Si3.3B5P8.7Ga1|781.0|794.0|1282.0|3.0</x:t>
        </x:is>
      </x:c>
      <x:c r="N228" t="n">
        <x:v>1</x:v>
      </x:c>
      <x:c r="O228" t="inlineStr">
        <x:is>
          <x:t xml:space="preserve">DISTINCT_BY_NUMERIC_TUPLE</x:t>
        </x:is>
      </x:c>
      <x:c r="P228" t="b">
        <x:v>0</x:v>
      </x:c>
      <x:c r="Q228" t="inlineStr">
        <x:is>
          <x:t xml:space="preserve">SECONDARY_NOT_PRIMARY</x:t>
        </x:is>
      </x:c>
    </x:row>
    <x:row r="229">
      <x:c r="A229" t="inlineStr">
        <x:is>
          <x:t xml:space="preserve">MG-JTAC18-078</x:t>
        </x:is>
      </x:c>
      <x:c r="B229" t="inlineStr">
        <x:is>
          <x:t xml:space="preserve">Fe76C7Si3.3B5P8.7</x:t>
        </x:is>
      </x:c>
      <x:c r="C229" t="n">
        <x:v>779</x:v>
      </x:c>
      <x:c r="D229" t="n">
        <x:v>795</x:v>
      </x:c>
      <x:c r="E229" t="n">
        <x:v>1292</x:v>
      </x:c>
      <x:c r="G229" t="n">
        <x:v>1</x:v>
      </x:c>
      <x:c r="I229" t="inlineStr">
        <x:is>
          <x:t xml:space="preserve">10.1007/s10973-018-7050-0</x:t>
        </x:is>
      </x:c>
      <x:c r="J229" t="inlineStr">
        <x:is>
          <x:t xml:space="preserve">SRC36</x:t>
        </x:is>
      </x:c>
      <x:c r="K229" t="inlineStr">
        <x:is>
          <x:t xml:space="preserve">VERIFIED_COMPILATION</x:t>
        </x:is>
      </x:c>
      <x:c r="L229" t="inlineStr">
        <x:is>
          <x:t xml:space="preserve">Table 2, row 78</x:t>
        </x:is>
      </x:c>
      <x:c r="M229" t="inlineStr">
        <x:is>
          <x:t xml:space="preserve">Fe76C7Si3.3B5P8.7|779.0|795.0|1292.0|1.0</x:t>
        </x:is>
      </x:c>
      <x:c r="N229" t="n">
        <x:v>1</x:v>
      </x:c>
      <x:c r="O229" t="inlineStr">
        <x:is>
          <x:t xml:space="preserve">DISTINCT_BY_NUMERIC_TUPLE</x:t>
        </x:is>
      </x:c>
      <x:c r="P229" t="b">
        <x:v>0</x:v>
      </x:c>
      <x:c r="Q229" t="inlineStr">
        <x:is>
          <x:t xml:space="preserve">SECONDARY_NOT_PRIMARY</x:t>
        </x:is>
      </x:c>
    </x:row>
    <x:row r="230">
      <x:c r="A230" t="inlineStr">
        <x:is>
          <x:t xml:space="preserve">MG-JTAC18-079</x:t>
        </x:is>
      </x:c>
      <x:c r="B230" t="inlineStr">
        <x:is>
          <x:t xml:space="preserve">(Fe0.72Tb0.03B0.2Si0.05)96Nb4</x:t>
        </x:is>
      </x:c>
      <x:c r="C230" t="n">
        <x:v>860</x:v>
      </x:c>
      <x:c r="D230" t="n">
        <x:v>940</x:v>
      </x:c>
      <x:c r="E230" t="n">
        <x:v>1422</x:v>
      </x:c>
      <x:c r="G230" t="n">
        <x:v>3</x:v>
      </x:c>
      <x:c r="I230" t="inlineStr">
        <x:is>
          <x:t xml:space="preserve">10.1007/s10973-018-7050-0</x:t>
        </x:is>
      </x:c>
      <x:c r="J230" t="inlineStr">
        <x:is>
          <x:t xml:space="preserve">SRC36</x:t>
        </x:is>
      </x:c>
      <x:c r="K230" t="inlineStr">
        <x:is>
          <x:t xml:space="preserve">VERIFIED_COMPILATION</x:t>
        </x:is>
      </x:c>
      <x:c r="L230" t="inlineStr">
        <x:is>
          <x:t xml:space="preserve">Table 2, row 79</x:t>
        </x:is>
      </x:c>
      <x:c r="M230" t="inlineStr">
        <x:is>
          <x:t xml:space="preserve">(Fe0.72Tb0.03B0.2Si0.05)96Nb4|860.0|940.0|1422.0|3.0</x:t>
        </x:is>
      </x:c>
      <x:c r="N230" t="n">
        <x:v>1</x:v>
      </x:c>
      <x:c r="O230" t="inlineStr">
        <x:is>
          <x:t xml:space="preserve">DISTINCT_BY_NUMERIC_TUPLE</x:t>
        </x:is>
      </x:c>
      <x:c r="P230" t="b">
        <x:v>0</x:v>
      </x:c>
      <x:c r="Q230" t="inlineStr">
        <x:is>
          <x:t xml:space="preserve">SECONDARY_NOT_PRIMARY</x:t>
        </x:is>
      </x:c>
    </x:row>
    <x:row r="231">
      <x:c r="A231" t="inlineStr">
        <x:is>
          <x:t xml:space="preserve">MG-JTAC18-080</x:t>
        </x:is>
      </x:c>
      <x:c r="B231" t="inlineStr">
        <x:is>
          <x:t xml:space="preserve">(Fe0.73Tb0.02B0.2Si0.05)96Nb4</x:t>
        </x:is>
      </x:c>
      <x:c r="C231" t="n">
        <x:v>844</x:v>
      </x:c>
      <x:c r="D231" t="n">
        <x:v>914</x:v>
      </x:c>
      <x:c r="E231" t="n">
        <x:v>1440</x:v>
      </x:c>
      <x:c r="G231" t="n">
        <x:v>2.5</x:v>
      </x:c>
      <x:c r="I231" t="inlineStr">
        <x:is>
          <x:t xml:space="preserve">10.1007/s10973-018-7050-0</x:t>
        </x:is>
      </x:c>
      <x:c r="J231" t="inlineStr">
        <x:is>
          <x:t xml:space="preserve">SRC36</x:t>
        </x:is>
      </x:c>
      <x:c r="K231" t="inlineStr">
        <x:is>
          <x:t xml:space="preserve">VERIFIED_COMPILATION</x:t>
        </x:is>
      </x:c>
      <x:c r="L231" t="inlineStr">
        <x:is>
          <x:t xml:space="preserve">Table 2, row 80</x:t>
        </x:is>
      </x:c>
      <x:c r="M231" t="inlineStr">
        <x:is>
          <x:t xml:space="preserve">(Fe0.73Tb0.02B0.2Si0.05)96Nb4|844.0|914.0|1440.0|2.5</x:t>
        </x:is>
      </x:c>
      <x:c r="N231" t="n">
        <x:v>1</x:v>
      </x:c>
      <x:c r="O231" t="inlineStr">
        <x:is>
          <x:t xml:space="preserve">DISTINCT_BY_NUMERIC_TUPLE</x:t>
        </x:is>
      </x:c>
      <x:c r="P231" t="b">
        <x:v>0</x:v>
      </x:c>
      <x:c r="Q231" t="inlineStr">
        <x:is>
          <x:t xml:space="preserve">SECONDARY_NOT_PRIMARY</x:t>
        </x:is>
      </x:c>
    </x:row>
    <x:row r="232">
      <x:c r="A232" t="inlineStr">
        <x:is>
          <x:t xml:space="preserve">MG-JTAC18-081</x:t>
        </x:is>
      </x:c>
      <x:c r="B232" t="inlineStr">
        <x:is>
          <x:t xml:space="preserve">(Fe0.74Tb0.01B0.2Si0.05)96Nb4</x:t>
        </x:is>
      </x:c>
      <x:c r="C232" t="n">
        <x:v>836</x:v>
      </x:c>
      <x:c r="D232" t="n">
        <x:v>882</x:v>
      </x:c>
      <x:c r="E232" t="n">
        <x:v>1459</x:v>
      </x:c>
      <x:c r="G232" t="n">
        <x:v>1</x:v>
      </x:c>
      <x:c r="I232" t="inlineStr">
        <x:is>
          <x:t xml:space="preserve">10.1007/s10973-018-7050-0</x:t>
        </x:is>
      </x:c>
      <x:c r="J232" t="inlineStr">
        <x:is>
          <x:t xml:space="preserve">SRC36</x:t>
        </x:is>
      </x:c>
      <x:c r="K232" t="inlineStr">
        <x:is>
          <x:t xml:space="preserve">VERIFIED_COMPILATION</x:t>
        </x:is>
      </x:c>
      <x:c r="L232" t="inlineStr">
        <x:is>
          <x:t xml:space="preserve">Table 2, row 81</x:t>
        </x:is>
      </x:c>
      <x:c r="M232" t="inlineStr">
        <x:is>
          <x:t xml:space="preserve">(Fe0.74Tb0.01B0.2Si0.05)96Nb4|836.0|882.0|1459.0|1.0</x:t>
        </x:is>
      </x:c>
      <x:c r="N232" t="n">
        <x:v>1</x:v>
      </x:c>
      <x:c r="O232" t="inlineStr">
        <x:is>
          <x:t xml:space="preserve">DISTINCT_BY_NUMERIC_TUPLE</x:t>
        </x:is>
      </x:c>
      <x:c r="P232" t="b">
        <x:v>0</x:v>
      </x:c>
      <x:c r="Q232" t="inlineStr">
        <x:is>
          <x:t xml:space="preserve">SECONDARY_NOT_PRIMARY</x:t>
        </x:is>
      </x:c>
    </x:row>
    <x:row r="233">
      <x:c r="A233" t="inlineStr">
        <x:is>
          <x:t xml:space="preserve">MG-JTAC18-082</x:t>
        </x:is>
      </x:c>
      <x:c r="B233" t="inlineStr">
        <x:is>
          <x:t xml:space="preserve">(Fe0.68Tb0.07B0.2Si0.05)96Nb4</x:t>
        </x:is>
      </x:c>
      <x:c r="C233" t="n">
        <x:v>959</x:v>
      </x:c>
      <x:c r="D233" t="n">
        <x:v>1019</x:v>
      </x:c>
      <x:c r="E233" t="n">
        <x:v>1438</x:v>
      </x:c>
      <x:c r="G233" t="n">
        <x:v>2</x:v>
      </x:c>
      <x:c r="I233" t="inlineStr">
        <x:is>
          <x:t xml:space="preserve">10.1007/s10973-018-7050-0</x:t>
        </x:is>
      </x:c>
      <x:c r="J233" t="inlineStr">
        <x:is>
          <x:t xml:space="preserve">SRC36</x:t>
        </x:is>
      </x:c>
      <x:c r="K233" t="inlineStr">
        <x:is>
          <x:t xml:space="preserve">VERIFIED_COMPILATION</x:t>
        </x:is>
      </x:c>
      <x:c r="L233" t="inlineStr">
        <x:is>
          <x:t xml:space="preserve">Table 2, row 82</x:t>
        </x:is>
      </x:c>
      <x:c r="M233" t="inlineStr">
        <x:is>
          <x:t xml:space="preserve">(Fe0.68Tb0.07B0.2Si0.05)96Nb4|959.0|1019.0|1438.0|2.0</x:t>
        </x:is>
      </x:c>
      <x:c r="N233" t="n">
        <x:v>1</x:v>
      </x:c>
      <x:c r="O233" t="inlineStr">
        <x:is>
          <x:t xml:space="preserve">DISTINCT_BY_NUMERIC_TUPLE</x:t>
        </x:is>
      </x:c>
      <x:c r="P233" t="b">
        <x:v>0</x:v>
      </x:c>
      <x:c r="Q233" t="inlineStr">
        <x:is>
          <x:t xml:space="preserve">SECONDARY_NOT_PRIMARY</x:t>
        </x:is>
      </x:c>
    </x:row>
    <x:row r="234">
      <x:c r="A234" t="inlineStr">
        <x:is>
          <x:t xml:space="preserve">MG-JTAC18-083</x:t>
        </x:is>
      </x:c>
      <x:c r="B234" t="inlineStr">
        <x:is>
          <x:t xml:space="preserve">(Fe0.69Tb0.06B0.2Si0.05)96Nb4</x:t>
        </x:is>
      </x:c>
      <x:c r="C234" t="n">
        <x:v>952</x:v>
      </x:c>
      <x:c r="D234" t="n">
        <x:v>1012</x:v>
      </x:c>
      <x:c r="E234" t="n">
        <x:v>1411</x:v>
      </x:c>
      <x:c r="G234" t="n">
        <x:v>3</x:v>
      </x:c>
      <x:c r="I234" t="inlineStr">
        <x:is>
          <x:t xml:space="preserve">10.1007/s10973-018-7050-0</x:t>
        </x:is>
      </x:c>
      <x:c r="J234" t="inlineStr">
        <x:is>
          <x:t xml:space="preserve">SRC36</x:t>
        </x:is>
      </x:c>
      <x:c r="K234" t="inlineStr">
        <x:is>
          <x:t xml:space="preserve">VERIFIED_COMPILATION</x:t>
        </x:is>
      </x:c>
      <x:c r="L234" t="inlineStr">
        <x:is>
          <x:t xml:space="preserve">Table 2, row 83</x:t>
        </x:is>
      </x:c>
      <x:c r="M234" t="inlineStr">
        <x:is>
          <x:t xml:space="preserve">(Fe0.69Tb0.06B0.2Si0.05)96Nb4|952.0|1012.0|1411.0|3.0</x:t>
        </x:is>
      </x:c>
      <x:c r="N234" t="n">
        <x:v>1</x:v>
      </x:c>
      <x:c r="O234" t="inlineStr">
        <x:is>
          <x:t xml:space="preserve">DISTINCT_BY_NUMERIC_TUPLE</x:t>
        </x:is>
      </x:c>
      <x:c r="P234" t="b">
        <x:v>0</x:v>
      </x:c>
      <x:c r="Q234" t="inlineStr">
        <x:is>
          <x:t xml:space="preserve">SECONDARY_NOT_PRIMARY</x:t>
        </x:is>
      </x:c>
    </x:row>
    <x:row r="235">
      <x:c r="A235" t="inlineStr">
        <x:is>
          <x:t xml:space="preserve">MG-JTAC18-084</x:t>
        </x:is>
      </x:c>
      <x:c r="B235" t="inlineStr">
        <x:is>
          <x:t xml:space="preserve">(Fe0.70Tb0.05B0.2Si0.05)96Nb4</x:t>
        </x:is>
      </x:c>
      <x:c r="C235" t="n">
        <x:v>935</x:v>
      </x:c>
      <x:c r="D235" t="n">
        <x:v>995</x:v>
      </x:c>
      <x:c r="E235" t="n">
        <x:v>1396</x:v>
      </x:c>
      <x:c r="G235" t="n">
        <x:v>3.5</x:v>
      </x:c>
      <x:c r="I235" t="inlineStr">
        <x:is>
          <x:t xml:space="preserve">10.1007/s10973-018-7050-0</x:t>
        </x:is>
      </x:c>
      <x:c r="J235" t="inlineStr">
        <x:is>
          <x:t xml:space="preserve">SRC36</x:t>
        </x:is>
      </x:c>
      <x:c r="K235" t="inlineStr">
        <x:is>
          <x:t xml:space="preserve">VERIFIED_COMPILATION</x:t>
        </x:is>
      </x:c>
      <x:c r="L235" t="inlineStr">
        <x:is>
          <x:t xml:space="preserve">Table 2, row 84</x:t>
        </x:is>
      </x:c>
      <x:c r="M235" t="inlineStr">
        <x:is>
          <x:t xml:space="preserve">(Fe0.70Tb0.05B0.2Si0.05)96Nb4|935.0|995.0|1396.0|3.5</x:t>
        </x:is>
      </x:c>
      <x:c r="N235" t="n">
        <x:v>1</x:v>
      </x:c>
      <x:c r="O235" t="inlineStr">
        <x:is>
          <x:t xml:space="preserve">DISTINCT_BY_NUMERIC_TUPLE</x:t>
        </x:is>
      </x:c>
      <x:c r="P235" t="b">
        <x:v>0</x:v>
      </x:c>
      <x:c r="Q235" t="inlineStr">
        <x:is>
          <x:t xml:space="preserve">SECONDARY_NOT_PRIMARY</x:t>
        </x:is>
      </x:c>
    </x:row>
    <x:row r="236">
      <x:c r="A236" t="inlineStr">
        <x:is>
          <x:t xml:space="preserve">MG-JTAC18-085</x:t>
        </x:is>
      </x:c>
      <x:c r="B236" t="inlineStr">
        <x:is>
          <x:t xml:space="preserve">(Fe0.71Tb0.04B0.2Si0.05)96Nb4</x:t>
        </x:is>
      </x:c>
      <x:c r="C236" t="n">
        <x:v>869</x:v>
      </x:c>
      <x:c r="D236" t="n">
        <x:v>969</x:v>
      </x:c>
      <x:c r="E236" t="n">
        <x:v>1397</x:v>
      </x:c>
      <x:c r="G236" t="n">
        <x:v>3.5</x:v>
      </x:c>
      <x:c r="I236" t="inlineStr">
        <x:is>
          <x:t xml:space="preserve">10.1007/s10973-018-7050-0</x:t>
        </x:is>
      </x:c>
      <x:c r="J236" t="inlineStr">
        <x:is>
          <x:t xml:space="preserve">SRC36</x:t>
        </x:is>
      </x:c>
      <x:c r="K236" t="inlineStr">
        <x:is>
          <x:t xml:space="preserve">VERIFIED_COMPILATION</x:t>
        </x:is>
      </x:c>
      <x:c r="L236" t="inlineStr">
        <x:is>
          <x:t xml:space="preserve">Table 2, row 85</x:t>
        </x:is>
      </x:c>
      <x:c r="M236" t="inlineStr">
        <x:is>
          <x:t xml:space="preserve">(Fe0.71Tb0.04B0.2Si0.05)96Nb4|869.0|969.0|1397.0|3.5</x:t>
        </x:is>
      </x:c>
      <x:c r="N236" t="n">
        <x:v>1</x:v>
      </x:c>
      <x:c r="O236" t="inlineStr">
        <x:is>
          <x:t xml:space="preserve">DISTINCT_BY_NUMERIC_TUPLE</x:t>
        </x:is>
      </x:c>
      <x:c r="P236" t="b">
        <x:v>0</x:v>
      </x:c>
      <x:c r="Q236" t="inlineStr">
        <x:is>
          <x:t xml:space="preserve">SECONDARY_NOT_PRIMARY</x:t>
        </x:is>
      </x:c>
    </x:row>
    <x:row r="237">
      <x:c r="A237" t="inlineStr">
        <x:is>
          <x:t xml:space="preserve">MG-JTAC18-086</x:t>
        </x:is>
      </x:c>
      <x:c r="B237" t="inlineStr">
        <x:is>
          <x:t xml:space="preserve">(Fe72Mo4B24)93Dy7</x:t>
        </x:is>
      </x:c>
      <x:c r="C237" t="n">
        <x:v>880</x:v>
      </x:c>
      <x:c r="D237" t="n">
        <x:v>957</x:v>
      </x:c>
      <x:c r="E237" t="n">
        <x:v>1406</x:v>
      </x:c>
      <x:c r="G237" t="n">
        <x:v>2</x:v>
      </x:c>
      <x:c r="I237" t="inlineStr">
        <x:is>
          <x:t xml:space="preserve">10.1007/s10973-018-7050-0</x:t>
        </x:is>
      </x:c>
      <x:c r="J237" t="inlineStr">
        <x:is>
          <x:t xml:space="preserve">SRC36</x:t>
        </x:is>
      </x:c>
      <x:c r="K237" t="inlineStr">
        <x:is>
          <x:t xml:space="preserve">VERIFIED_COMPILATION</x:t>
        </x:is>
      </x:c>
      <x:c r="L237" t="inlineStr">
        <x:is>
          <x:t xml:space="preserve">Table 2, row 86</x:t>
        </x:is>
      </x:c>
      <x:c r="M237" t="inlineStr">
        <x:is>
          <x:t xml:space="preserve">(Fe72Mo4B24)93Dy7|880.0|957.0|1406.0|2.0</x:t>
        </x:is>
      </x:c>
      <x:c r="N237" t="n">
        <x:v>1</x:v>
      </x:c>
      <x:c r="O237" t="inlineStr">
        <x:is>
          <x:t xml:space="preserve">DISTINCT_BY_NUMERIC_TUPLE</x:t>
        </x:is>
      </x:c>
      <x:c r="P237" t="b">
        <x:v>0</x:v>
      </x:c>
      <x:c r="Q237" t="inlineStr">
        <x:is>
          <x:t xml:space="preserve">SECONDARY_NOT_PRIMARY</x:t>
        </x:is>
      </x:c>
    </x:row>
    <x:row r="238">
      <x:c r="A238" t="inlineStr">
        <x:is>
          <x:t xml:space="preserve">MG-JTAC18-087</x:t>
        </x:is>
      </x:c>
      <x:c r="B238" t="inlineStr">
        <x:is>
          <x:t xml:space="preserve">(Fe72Mo4B24)94Dy6</x:t>
        </x:is>
      </x:c>
      <x:c r="C238" t="n">
        <x:v>854</x:v>
      </x:c>
      <x:c r="D238" t="n">
        <x:v>945</x:v>
      </x:c>
      <x:c r="E238" t="n">
        <x:v>1400</x:v>
      </x:c>
      <x:c r="G238" t="n">
        <x:v>3</x:v>
      </x:c>
      <x:c r="I238" t="inlineStr">
        <x:is>
          <x:t xml:space="preserve">10.1007/s10973-018-7050-0</x:t>
        </x:is>
      </x:c>
      <x:c r="J238" t="inlineStr">
        <x:is>
          <x:t xml:space="preserve">SRC36</x:t>
        </x:is>
      </x:c>
      <x:c r="K238" t="inlineStr">
        <x:is>
          <x:t xml:space="preserve">VERIFIED_COMPILATION</x:t>
        </x:is>
      </x:c>
      <x:c r="L238" t="inlineStr">
        <x:is>
          <x:t xml:space="preserve">Table 2, row 87</x:t>
        </x:is>
      </x:c>
      <x:c r="M238" t="inlineStr">
        <x:is>
          <x:t xml:space="preserve">(Fe72Mo4B24)94Dy6|854.0|945.0|1400.0|3.0</x:t>
        </x:is>
      </x:c>
      <x:c r="N238" t="n">
        <x:v>1</x:v>
      </x:c>
      <x:c r="O238" t="inlineStr">
        <x:is>
          <x:t xml:space="preserve">DISTINCT_BY_NUMERIC_TUPLE</x:t>
        </x:is>
      </x:c>
      <x:c r="P238" t="b">
        <x:v>0</x:v>
      </x:c>
      <x:c r="Q238" t="inlineStr">
        <x:is>
          <x:t xml:space="preserve">SECONDARY_NOT_PRIMARY</x:t>
        </x:is>
      </x:c>
    </x:row>
    <x:row r="239">
      <x:c r="A239" t="inlineStr">
        <x:is>
          <x:t xml:space="preserve">MG-JTAC18-088</x:t>
        </x:is>
      </x:c>
      <x:c r="B239" t="inlineStr">
        <x:is>
          <x:t xml:space="preserve">(Fe72Mo4B24)95Dy5</x:t>
        </x:is>
      </x:c>
      <x:c r="C239" t="n">
        <x:v>853</x:v>
      </x:c>
      <x:c r="D239" t="n">
        <x:v>942</x:v>
      </x:c>
      <x:c r="E239" t="n">
        <x:v>1401</x:v>
      </x:c>
      <x:c r="G239" t="n">
        <x:v>2</x:v>
      </x:c>
      <x:c r="I239" t="inlineStr">
        <x:is>
          <x:t xml:space="preserve">10.1007/s10973-018-7050-0</x:t>
        </x:is>
      </x:c>
      <x:c r="J239" t="inlineStr">
        <x:is>
          <x:t xml:space="preserve">SRC36</x:t>
        </x:is>
      </x:c>
      <x:c r="K239" t="inlineStr">
        <x:is>
          <x:t xml:space="preserve">VERIFIED_COMPILATION</x:t>
        </x:is>
      </x:c>
      <x:c r="L239" t="inlineStr">
        <x:is>
          <x:t xml:space="preserve">Table 2, row 88</x:t>
        </x:is>
      </x:c>
      <x:c r="M239" t="inlineStr">
        <x:is>
          <x:t xml:space="preserve">(Fe72Mo4B24)95Dy5|853.0|942.0|1401.0|2.0</x:t>
        </x:is>
      </x:c>
      <x:c r="N239" t="n">
        <x:v>1</x:v>
      </x:c>
      <x:c r="O239" t="inlineStr">
        <x:is>
          <x:t xml:space="preserve">DISTINCT_BY_NUMERIC_TUPLE</x:t>
        </x:is>
      </x:c>
      <x:c r="P239" t="b">
        <x:v>0</x:v>
      </x:c>
      <x:c r="Q239" t="inlineStr">
        <x:is>
          <x:t xml:space="preserve">SECONDARY_NOT_PRIMARY</x:t>
        </x:is>
      </x:c>
    </x:row>
    <x:row r="240">
      <x:c r="A240" t="inlineStr">
        <x:is>
          <x:t xml:space="preserve">MG-JTAC18-089</x:t>
        </x:is>
      </x:c>
      <x:c r="B240" t="inlineStr">
        <x:is>
          <x:t xml:space="preserve">(Fe72Mo4B24)96Dy4</x:t>
        </x:is>
      </x:c>
      <x:c r="C240" t="n">
        <x:v>848</x:v>
      </x:c>
      <x:c r="D240" t="n">
        <x:v>923</x:v>
      </x:c>
      <x:c r="E240" t="n">
        <x:v>1396</x:v>
      </x:c>
      <x:c r="G240" t="n">
        <x:v>2</x:v>
      </x:c>
      <x:c r="I240" t="inlineStr">
        <x:is>
          <x:t xml:space="preserve">10.1007/s10973-018-7050-0</x:t>
        </x:is>
      </x:c>
      <x:c r="J240" t="inlineStr">
        <x:is>
          <x:t xml:space="preserve">SRC36</x:t>
        </x:is>
      </x:c>
      <x:c r="K240" t="inlineStr">
        <x:is>
          <x:t xml:space="preserve">VERIFIED_COMPILATION</x:t>
        </x:is>
      </x:c>
      <x:c r="L240" t="inlineStr">
        <x:is>
          <x:t xml:space="preserve">Table 2, row 89</x:t>
        </x:is>
      </x:c>
      <x:c r="M240" t="inlineStr">
        <x:is>
          <x:t xml:space="preserve">(Fe72Mo4B24)96Dy4|848.0|923.0|1396.0|2.0</x:t>
        </x:is>
      </x:c>
      <x:c r="N240" t="n">
        <x:v>1</x:v>
      </x:c>
      <x:c r="O240" t="inlineStr">
        <x:is>
          <x:t xml:space="preserve">DISTINCT_BY_NUMERIC_TUPLE</x:t>
        </x:is>
      </x:c>
      <x:c r="P240" t="b">
        <x:v>0</x:v>
      </x:c>
      <x:c r="Q240" t="inlineStr">
        <x:is>
          <x:t xml:space="preserve">SECONDARY_NOT_PRIMARY</x:t>
        </x:is>
      </x:c>
    </x:row>
    <x:row r="241">
      <x:c r="A241" t="inlineStr">
        <x:is>
          <x:t xml:space="preserve">MG-JTAC18-090</x:t>
        </x:is>
      </x:c>
      <x:c r="B241" t="inlineStr">
        <x:is>
          <x:t xml:space="preserve">(Fe80Co20)71Nb6B23</x:t>
        </x:is>
      </x:c>
      <x:c r="C241" t="n">
        <x:v>809</x:v>
      </x:c>
      <x:c r="D241" t="n">
        <x:v>864</x:v>
      </x:c>
      <x:c r="E241" t="n">
        <x:v>1475</x:v>
      </x:c>
      <x:c r="G241" t="n">
        <x:v>2</x:v>
      </x:c>
      <x:c r="I241" t="inlineStr">
        <x:is>
          <x:t xml:space="preserve">10.1007/s10973-018-7050-0</x:t>
        </x:is>
      </x:c>
      <x:c r="J241" t="inlineStr">
        <x:is>
          <x:t xml:space="preserve">SRC36</x:t>
        </x:is>
      </x:c>
      <x:c r="K241" t="inlineStr">
        <x:is>
          <x:t xml:space="preserve">VERIFIED_COMPILATION</x:t>
        </x:is>
      </x:c>
      <x:c r="L241" t="inlineStr">
        <x:is>
          <x:t xml:space="preserve">Table 2, row 90</x:t>
        </x:is>
      </x:c>
      <x:c r="M241" t="inlineStr">
        <x:is>
          <x:t xml:space="preserve">(Fe80Co20)71Nb6B23|809.0|864.0|1475.0|2.0</x:t>
        </x:is>
      </x:c>
      <x:c r="N241" t="n">
        <x:v>1</x:v>
      </x:c>
      <x:c r="O241" t="inlineStr">
        <x:is>
          <x:t xml:space="preserve">DISTINCT_BY_NUMERIC_TUPLE</x:t>
        </x:is>
      </x:c>
      <x:c r="P241" t="b">
        <x:v>0</x:v>
      </x:c>
      <x:c r="Q241" t="inlineStr">
        <x:is>
          <x:t xml:space="preserve">SECONDARY_NOT_PRIMARY</x:t>
        </x:is>
      </x:c>
    </x:row>
    <x:row r="242">
      <x:c r="A242" t="inlineStr">
        <x:is>
          <x:t xml:space="preserve">MG-JTAC18-091</x:t>
        </x:is>
      </x:c>
      <x:c r="B242" t="inlineStr">
        <x:is>
          <x:t xml:space="preserve">[(Fe0.5Co0.5)72Mo4B24]94Dy6</x:t>
        </x:is>
      </x:c>
      <x:c r="C242" t="n">
        <x:v>831</x:v>
      </x:c>
      <x:c r="D242" t="n">
        <x:v>912</x:v>
      </x:c>
      <x:c r="E242" t="n">
        <x:v>1365</x:v>
      </x:c>
      <x:c r="G242" t="n">
        <x:v>2</x:v>
      </x:c>
      <x:c r="I242" t="inlineStr">
        <x:is>
          <x:t xml:space="preserve">10.1007/s10973-018-7050-0</x:t>
        </x:is>
      </x:c>
      <x:c r="J242" t="inlineStr">
        <x:is>
          <x:t xml:space="preserve">SRC36</x:t>
        </x:is>
      </x:c>
      <x:c r="K242" t="inlineStr">
        <x:is>
          <x:t xml:space="preserve">VERIFIED_COMPILATION</x:t>
        </x:is>
      </x:c>
      <x:c r="L242" t="inlineStr">
        <x:is>
          <x:t xml:space="preserve">Table 2, row 91</x:t>
        </x:is>
      </x:c>
      <x:c r="M242" t="inlineStr">
        <x:is>
          <x:t xml:space="preserve">[(Fe0.5Co0.5)72Mo4B24]94Dy6|831.0|912.0|1365.0|2.0</x:t>
        </x:is>
      </x:c>
      <x:c r="N242" t="n">
        <x:v>1</x:v>
      </x:c>
      <x:c r="O242" t="inlineStr">
        <x:is>
          <x:t xml:space="preserve">DISTINCT_BY_NUMERIC_TUPLE</x:t>
        </x:is>
      </x:c>
      <x:c r="P242" t="b">
        <x:v>0</x:v>
      </x:c>
      <x:c r="Q242" t="inlineStr">
        <x:is>
          <x:t xml:space="preserve">SECONDARY_NOT_PRIMARY</x:t>
        </x:is>
      </x:c>
    </x:row>
    <x:row r="243">
      <x:c r="A243" t="inlineStr">
        <x:is>
          <x:t xml:space="preserve">MG-JTAC18-092</x:t>
        </x:is>
      </x:c>
      <x:c r="B243" t="inlineStr">
        <x:is>
          <x:t xml:space="preserve">[(Fe0.6Co0.4)72Mo4B24]94Dy6</x:t>
        </x:is>
      </x:c>
      <x:c r="C243" t="n">
        <x:v>847</x:v>
      </x:c>
      <x:c r="D243" t="n">
        <x:v>927</x:v>
      </x:c>
      <x:c r="E243" t="n">
        <x:v>1366</x:v>
      </x:c>
      <x:c r="G243" t="n">
        <x:v>2</x:v>
      </x:c>
      <x:c r="I243" t="inlineStr">
        <x:is>
          <x:t xml:space="preserve">10.1007/s10973-018-7050-0</x:t>
        </x:is>
      </x:c>
      <x:c r="J243" t="inlineStr">
        <x:is>
          <x:t xml:space="preserve">SRC36</x:t>
        </x:is>
      </x:c>
      <x:c r="K243" t="inlineStr">
        <x:is>
          <x:t xml:space="preserve">VERIFIED_COMPILATION</x:t>
        </x:is>
      </x:c>
      <x:c r="L243" t="inlineStr">
        <x:is>
          <x:t xml:space="preserve">Table 2, row 92</x:t>
        </x:is>
      </x:c>
      <x:c r="M243" t="inlineStr">
        <x:is>
          <x:t xml:space="preserve">[(Fe0.6Co0.4)72Mo4B24]94Dy6|847.0|927.0|1366.0|2.0</x:t>
        </x:is>
      </x:c>
      <x:c r="N243" t="n">
        <x:v>1</x:v>
      </x:c>
      <x:c r="O243" t="inlineStr">
        <x:is>
          <x:t xml:space="preserve">DISTINCT_BY_NUMERIC_TUPLE</x:t>
        </x:is>
      </x:c>
      <x:c r="P243" t="b">
        <x:v>0</x:v>
      </x:c>
      <x:c r="Q243" t="inlineStr">
        <x:is>
          <x:t xml:space="preserve">SECONDARY_NOT_PRIMARY</x:t>
        </x:is>
      </x:c>
    </x:row>
    <x:row r="244">
      <x:c r="A244" t="inlineStr">
        <x:is>
          <x:t xml:space="preserve">MG-JTAC18-093</x:t>
        </x:is>
      </x:c>
      <x:c r="B244" t="inlineStr">
        <x:is>
          <x:t xml:space="preserve">[(Fe0.7Co0.3)72Mo4B24]94Dy6</x:t>
        </x:is>
      </x:c>
      <x:c r="C244" t="n">
        <x:v>845</x:v>
      </x:c>
      <x:c r="D244" t="n">
        <x:v>929</x:v>
      </x:c>
      <x:c r="E244" t="n">
        <x:v>1367</x:v>
      </x:c>
      <x:c r="G244" t="n">
        <x:v>2</x:v>
      </x:c>
      <x:c r="I244" t="inlineStr">
        <x:is>
          <x:t xml:space="preserve">10.1007/s10973-018-7050-0</x:t>
        </x:is>
      </x:c>
      <x:c r="J244" t="inlineStr">
        <x:is>
          <x:t xml:space="preserve">SRC36</x:t>
        </x:is>
      </x:c>
      <x:c r="K244" t="inlineStr">
        <x:is>
          <x:t xml:space="preserve">VERIFIED_COMPILATION</x:t>
        </x:is>
      </x:c>
      <x:c r="L244" t="inlineStr">
        <x:is>
          <x:t xml:space="preserve">Table 2, row 93</x:t>
        </x:is>
      </x:c>
      <x:c r="M244" t="inlineStr">
        <x:is>
          <x:t xml:space="preserve">[(Fe0.7Co0.3)72Mo4B24]94Dy6|845.0|929.0|1367.0|2.0</x:t>
        </x:is>
      </x:c>
      <x:c r="N244" t="n">
        <x:v>1</x:v>
      </x:c>
      <x:c r="O244" t="inlineStr">
        <x:is>
          <x:t xml:space="preserve">DISTINCT_BY_NUMERIC_TUPLE</x:t>
        </x:is>
      </x:c>
      <x:c r="P244" t="b">
        <x:v>0</x:v>
      </x:c>
      <x:c r="Q244" t="inlineStr">
        <x:is>
          <x:t xml:space="preserve">SECONDARY_NOT_PRIMARY</x:t>
        </x:is>
      </x:c>
    </x:row>
    <x:row r="245">
      <x:c r="A245" t="inlineStr">
        <x:is>
          <x:t xml:space="preserve">MG-JTAC18-094</x:t>
        </x:is>
      </x:c>
      <x:c r="B245" t="inlineStr">
        <x:is>
          <x:t xml:space="preserve">[(Fe0.8Co0.2)72Mo4B24]94Dy6</x:t>
        </x:is>
      </x:c>
      <x:c r="C245" t="n">
        <x:v>852</x:v>
      </x:c>
      <x:c r="D245" t="n">
        <x:v>944</x:v>
      </x:c>
      <x:c r="E245" t="n">
        <x:v>1370</x:v>
      </x:c>
      <x:c r="G245" t="n">
        <x:v>3</x:v>
      </x:c>
      <x:c r="I245" t="inlineStr">
        <x:is>
          <x:t xml:space="preserve">10.1007/s10973-018-7050-0</x:t>
        </x:is>
      </x:c>
      <x:c r="J245" t="inlineStr">
        <x:is>
          <x:t xml:space="preserve">SRC36</x:t>
        </x:is>
      </x:c>
      <x:c r="K245" t="inlineStr">
        <x:is>
          <x:t xml:space="preserve">VERIFIED_COMPILATION</x:t>
        </x:is>
      </x:c>
      <x:c r="L245" t="inlineStr">
        <x:is>
          <x:t xml:space="preserve">Table 2, row 94</x:t>
        </x:is>
      </x:c>
      <x:c r="M245" t="inlineStr">
        <x:is>
          <x:t xml:space="preserve">[(Fe0.8Co0.2)72Mo4B24]94Dy6|852.0|944.0|1370.0|3.0</x:t>
        </x:is>
      </x:c>
      <x:c r="N245" t="n">
        <x:v>1</x:v>
      </x:c>
      <x:c r="O245" t="inlineStr">
        <x:is>
          <x:t xml:space="preserve">DISTINCT_BY_NUMERIC_TUPLE</x:t>
        </x:is>
      </x:c>
      <x:c r="P245" t="b">
        <x:v>0</x:v>
      </x:c>
      <x:c r="Q245" t="inlineStr">
        <x:is>
          <x:t xml:space="preserve">SECONDARY_NOT_PRIMARY</x:t>
        </x:is>
      </x:c>
    </x:row>
    <x:row r="246">
      <x:c r="A246" t="inlineStr">
        <x:is>
          <x:t xml:space="preserve">MG-JTAC18-095</x:t>
        </x:is>
      </x:c>
      <x:c r="B246" t="inlineStr">
        <x:is>
          <x:t xml:space="preserve">[(Fe0.9Co0.1)72Mo4B24]94Dy6</x:t>
        </x:is>
      </x:c>
      <x:c r="C246" t="n">
        <x:v>860</x:v>
      </x:c>
      <x:c r="D246" t="n">
        <x:v>945</x:v>
      </x:c>
      <x:c r="E246" t="n">
        <x:v>1385</x:v>
      </x:c>
      <x:c r="G246" t="n">
        <x:v>2</x:v>
      </x:c>
      <x:c r="I246" t="inlineStr">
        <x:is>
          <x:t xml:space="preserve">10.1007/s10973-018-7050-0</x:t>
        </x:is>
      </x:c>
      <x:c r="J246" t="inlineStr">
        <x:is>
          <x:t xml:space="preserve">SRC36</x:t>
        </x:is>
      </x:c>
      <x:c r="K246" t="inlineStr">
        <x:is>
          <x:t xml:space="preserve">VERIFIED_COMPILATION</x:t>
        </x:is>
      </x:c>
      <x:c r="L246" t="inlineStr">
        <x:is>
          <x:t xml:space="preserve">Table 2, row 95</x:t>
        </x:is>
      </x:c>
      <x:c r="M246" t="inlineStr">
        <x:is>
          <x:t xml:space="preserve">[(Fe0.9Co0.1)72Mo4B24]94Dy6|860.0|945.0|1385.0|2.0</x:t>
        </x:is>
      </x:c>
      <x:c r="N246" t="n">
        <x:v>1</x:v>
      </x:c>
      <x:c r="O246" t="inlineStr">
        <x:is>
          <x:t xml:space="preserve">DISTINCT_BY_NUMERIC_TUPLE</x:t>
        </x:is>
      </x:c>
      <x:c r="P246" t="b">
        <x:v>0</x:v>
      </x:c>
      <x:c r="Q246" t="inlineStr">
        <x:is>
          <x:t xml:space="preserve">SECONDARY_NOT_PRIMARY</x:t>
        </x:is>
      </x:c>
    </x:row>
    <x:row r="247">
      <x:c r="A247" t="inlineStr">
        <x:is>
          <x:t xml:space="preserve">MG-JTAC18-096</x:t>
        </x:is>
      </x:c>
      <x:c r="B247" t="inlineStr">
        <x:is>
          <x:t xml:space="preserve">Gd55Ni22Mn3Al20</x:t>
        </x:is>
      </x:c>
      <x:c r="C247" t="n">
        <x:v>553</x:v>
      </x:c>
      <x:c r="D247" t="n">
        <x:v>603</x:v>
      </x:c>
      <x:c r="E247" t="n">
        <x:v>955</x:v>
      </x:c>
      <x:c r="G247" t="n">
        <x:v>2</x:v>
      </x:c>
      <x:c r="I247" t="inlineStr">
        <x:is>
          <x:t xml:space="preserve">10.1007/s10973-018-7050-0</x:t>
        </x:is>
      </x:c>
      <x:c r="J247" t="inlineStr">
        <x:is>
          <x:t xml:space="preserve">SRC36</x:t>
        </x:is>
      </x:c>
      <x:c r="K247" t="inlineStr">
        <x:is>
          <x:t xml:space="preserve">VERIFIED_COMPILATION</x:t>
        </x:is>
      </x:c>
      <x:c r="L247" t="inlineStr">
        <x:is>
          <x:t xml:space="preserve">Table 2, row 96</x:t>
        </x:is>
      </x:c>
      <x:c r="M247" t="inlineStr">
        <x:is>
          <x:t xml:space="preserve">Gd55Ni22Mn3Al20|553.0|603.0|955.0|2.0</x:t>
        </x:is>
      </x:c>
      <x:c r="N247" t="n">
        <x:v>1</x:v>
      </x:c>
      <x:c r="O247" t="inlineStr">
        <x:is>
          <x:t xml:space="preserve">DISTINCT_BY_NUMERIC_TUPLE</x:t>
        </x:is>
      </x:c>
      <x:c r="P247" t="b">
        <x:v>0</x:v>
      </x:c>
      <x:c r="Q247" t="inlineStr">
        <x:is>
          <x:t xml:space="preserve">SECONDARY_NOT_PRIMARY</x:t>
        </x:is>
      </x:c>
    </x:row>
    <x:row r="248">
      <x:c r="A248" t="inlineStr">
        <x:is>
          <x:t xml:space="preserve">MG-JTAC18-097</x:t>
        </x:is>
      </x:c>
      <x:c r="B248" t="inlineStr">
        <x:is>
          <x:t xml:space="preserve">La55Al25Cu20</x:t>
        </x:is>
      </x:c>
      <x:c r="C248" t="n">
        <x:v>455.9</x:v>
      </x:c>
      <x:c r="D248" t="n">
        <x:v>494.8</x:v>
      </x:c>
      <x:c r="E248" t="n">
        <x:v>896.1</x:v>
      </x:c>
      <x:c r="G248" t="n">
        <x:v>3</x:v>
      </x:c>
      <x:c r="I248" t="inlineStr">
        <x:is>
          <x:t xml:space="preserve">10.1007/s10973-018-7050-0</x:t>
        </x:is>
      </x:c>
      <x:c r="J248" t="inlineStr">
        <x:is>
          <x:t xml:space="preserve">SRC36</x:t>
        </x:is>
      </x:c>
      <x:c r="K248" t="inlineStr">
        <x:is>
          <x:t xml:space="preserve">VERIFIED_COMPILATION</x:t>
        </x:is>
      </x:c>
      <x:c r="L248" t="inlineStr">
        <x:is>
          <x:t xml:space="preserve">Table 2, row 97</x:t>
        </x:is>
      </x:c>
      <x:c r="M248" t="inlineStr">
        <x:is>
          <x:t xml:space="preserve">La55Al25Cu20|455.9|494.8|896.1|3.0</x:t>
        </x:is>
      </x:c>
      <x:c r="N248" t="n">
        <x:v>1</x:v>
      </x:c>
      <x:c r="O248" t="inlineStr">
        <x:is>
          <x:t xml:space="preserve">DISTINCT_BY_NUMERIC_TUPLE</x:t>
        </x:is>
      </x:c>
      <x:c r="P248" t="b">
        <x:v>0</x:v>
      </x:c>
      <x:c r="Q248" t="inlineStr">
        <x:is>
          <x:t xml:space="preserve">SECONDARY_NOT_PRIMARY</x:t>
        </x:is>
      </x:c>
    </x:row>
    <x:row r="249">
      <x:c r="A249" t="inlineStr">
        <x:is>
          <x:t xml:space="preserve">MG-JTAC18-098</x:t>
        </x:is>
      </x:c>
      <x:c r="B249" t="inlineStr">
        <x:is>
          <x:t xml:space="preserve">La55Al25Ni20</x:t>
        </x:is>
      </x:c>
      <x:c r="C249" t="n">
        <x:v>490.8</x:v>
      </x:c>
      <x:c r="D249" t="n">
        <x:v>555.1</x:v>
      </x:c>
      <x:c r="E249" t="n">
        <x:v>941.3</x:v>
      </x:c>
      <x:c r="G249" t="n">
        <x:v>3</x:v>
      </x:c>
      <x:c r="I249" t="inlineStr">
        <x:is>
          <x:t xml:space="preserve">10.1007/s10973-018-7050-0</x:t>
        </x:is>
      </x:c>
      <x:c r="J249" t="inlineStr">
        <x:is>
          <x:t xml:space="preserve">SRC36</x:t>
        </x:is>
      </x:c>
      <x:c r="K249" t="inlineStr">
        <x:is>
          <x:t xml:space="preserve">VERIFIED_COMPILATION</x:t>
        </x:is>
      </x:c>
      <x:c r="L249" t="inlineStr">
        <x:is>
          <x:t xml:space="preserve">Table 2, row 98</x:t>
        </x:is>
      </x:c>
      <x:c r="M249" t="inlineStr">
        <x:is>
          <x:t xml:space="preserve">La55Al25Ni20|490.8|555.1|941.3|3.0</x:t>
        </x:is>
      </x:c>
      <x:c r="N249" t="n">
        <x:v>1</x:v>
      </x:c>
      <x:c r="O249" t="inlineStr">
        <x:is>
          <x:t xml:space="preserve">DISTINCT_BY_NUMERIC_TUPLE</x:t>
        </x:is>
      </x:c>
      <x:c r="P249" t="b">
        <x:v>0</x:v>
      </x:c>
      <x:c r="Q249" t="inlineStr">
        <x:is>
          <x:t xml:space="preserve">SECONDARY_NOT_PRIMARY</x:t>
        </x:is>
      </x:c>
    </x:row>
    <x:row r="250">
      <x:c r="A250" t="inlineStr">
        <x:is>
          <x:t xml:space="preserve">MG-JTAC18-099</x:t>
        </x:is>
      </x:c>
      <x:c r="B250" t="inlineStr">
        <x:is>
          <x:t xml:space="preserve">La55Al25Ni5Cu10Co5</x:t>
        </x:is>
      </x:c>
      <x:c r="C250" t="n">
        <x:v>465.2</x:v>
      </x:c>
      <x:c r="D250" t="n">
        <x:v>541.8</x:v>
      </x:c>
      <x:c r="E250" t="n">
        <x:v>822.5</x:v>
      </x:c>
      <x:c r="G250" t="n">
        <x:v>9</x:v>
      </x:c>
      <x:c r="I250" t="inlineStr">
        <x:is>
          <x:t xml:space="preserve">10.1007/s10973-018-7050-0</x:t>
        </x:is>
      </x:c>
      <x:c r="J250" t="inlineStr">
        <x:is>
          <x:t xml:space="preserve">SRC36</x:t>
        </x:is>
      </x:c>
      <x:c r="K250" t="inlineStr">
        <x:is>
          <x:t xml:space="preserve">VERIFIED_COMPILATION</x:t>
        </x:is>
      </x:c>
      <x:c r="L250" t="inlineStr">
        <x:is>
          <x:t xml:space="preserve">Table 2, row 99</x:t>
        </x:is>
      </x:c>
      <x:c r="M250" t="inlineStr">
        <x:is>
          <x:t xml:space="preserve">La55Al25Ni5Cu10Co5|465.2|541.8|822.5|9.0</x:t>
        </x:is>
      </x:c>
      <x:c r="N250" t="n">
        <x:v>1</x:v>
      </x:c>
      <x:c r="O250" t="inlineStr">
        <x:is>
          <x:t xml:space="preserve">DISTINCT_BY_NUMERIC_TUPLE</x:t>
        </x:is>
      </x:c>
      <x:c r="P250" t="b">
        <x:v>0</x:v>
      </x:c>
      <x:c r="Q250" t="inlineStr">
        <x:is>
          <x:t xml:space="preserve">SECONDARY_NOT_PRIMARY</x:t>
        </x:is>
      </x:c>
    </x:row>
    <x:row r="251">
      <x:c r="A251" t="inlineStr">
        <x:is>
          <x:t xml:space="preserve">MG-JTAC18-100</x:t>
        </x:is>
      </x:c>
      <x:c r="B251" t="inlineStr">
        <x:is>
          <x:t xml:space="preserve">La62Cu24Al10.5Mg3.5</x:t>
        </x:is>
      </x:c>
      <x:c r="C251" t="n">
        <x:v>386</x:v>
      </x:c>
      <x:c r="D251" t="n">
        <x:v>431</x:v>
      </x:c>
      <x:c r="E251" t="n">
        <x:v>712</x:v>
      </x:c>
      <x:c r="G251" t="n">
        <x:v>10</x:v>
      </x:c>
      <x:c r="I251" t="inlineStr">
        <x:is>
          <x:t xml:space="preserve">10.1007/s10973-018-7050-0</x:t>
        </x:is>
      </x:c>
      <x:c r="J251" t="inlineStr">
        <x:is>
          <x:t xml:space="preserve">SRC36</x:t>
        </x:is>
      </x:c>
      <x:c r="K251" t="inlineStr">
        <x:is>
          <x:t xml:space="preserve">VERIFIED_COMPILATION</x:t>
        </x:is>
      </x:c>
      <x:c r="L251" t="inlineStr">
        <x:is>
          <x:t xml:space="preserve">Table 2, row 100</x:t>
        </x:is>
      </x:c>
      <x:c r="M251" t="inlineStr">
        <x:is>
          <x:t xml:space="preserve">La62Cu24Al10.5Mg3.5|386.0|431.0|712.0|10.0</x:t>
        </x:is>
      </x:c>
      <x:c r="N251" t="n">
        <x:v>1</x:v>
      </x:c>
      <x:c r="O251" t="inlineStr">
        <x:is>
          <x:t xml:space="preserve">DISTINCT_BY_NUMERIC_TUPLE</x:t>
        </x:is>
      </x:c>
      <x:c r="P251" t="b">
        <x:v>0</x:v>
      </x:c>
      <x:c r="Q251" t="inlineStr">
        <x:is>
          <x:t xml:space="preserve">SECONDARY_NOT_PRIMARY</x:t>
        </x:is>
      </x:c>
    </x:row>
    <x:row r="252">
      <x:c r="A252" t="inlineStr">
        <x:is>
          <x:t xml:space="preserve">MG-JTAC18-101</x:t>
        </x:is>
      </x:c>
      <x:c r="B252" t="inlineStr">
        <x:is>
          <x:t xml:space="preserve">La62Cu24Al10.8Mg3.2</x:t>
        </x:is>
      </x:c>
      <x:c r="C252" t="n">
        <x:v>387</x:v>
      </x:c>
      <x:c r="D252" t="n">
        <x:v>421</x:v>
      </x:c>
      <x:c r="E252" t="n">
        <x:v>710</x:v>
      </x:c>
      <x:c r="G252" t="n">
        <x:v>10</x:v>
      </x:c>
      <x:c r="I252" t="inlineStr">
        <x:is>
          <x:t xml:space="preserve">10.1007/s10973-018-7050-0</x:t>
        </x:is>
      </x:c>
      <x:c r="J252" t="inlineStr">
        <x:is>
          <x:t xml:space="preserve">SRC36</x:t>
        </x:is>
      </x:c>
      <x:c r="K252" t="inlineStr">
        <x:is>
          <x:t xml:space="preserve">VERIFIED_COMPILATION</x:t>
        </x:is>
      </x:c>
      <x:c r="L252" t="inlineStr">
        <x:is>
          <x:t xml:space="preserve">Table 2, row 101</x:t>
        </x:is>
      </x:c>
      <x:c r="M252" t="inlineStr">
        <x:is>
          <x:t xml:space="preserve">La62Cu24Al10.8Mg3.2|387.0|421.0|710.0|10.0</x:t>
        </x:is>
      </x:c>
      <x:c r="N252" t="n">
        <x:v>1</x:v>
      </x:c>
      <x:c r="O252" t="inlineStr">
        <x:is>
          <x:t xml:space="preserve">DISTINCT_BY_NUMERIC_TUPLE</x:t>
        </x:is>
      </x:c>
      <x:c r="P252" t="b">
        <x:v>0</x:v>
      </x:c>
      <x:c r="Q252" t="inlineStr">
        <x:is>
          <x:t xml:space="preserve">SECONDARY_NOT_PRIMARY</x:t>
        </x:is>
      </x:c>
    </x:row>
    <x:row r="253">
      <x:c r="A253" t="inlineStr">
        <x:is>
          <x:t xml:space="preserve">MG-JTAC18-102</x:t>
        </x:is>
      </x:c>
      <x:c r="B253" t="inlineStr">
        <x:is>
          <x:t xml:space="preserve">La62Cu24Al9.8Mg4.2</x:t>
        </x:is>
      </x:c>
      <x:c r="C253" t="n">
        <x:v>386</x:v>
      </x:c>
      <x:c r="D253" t="n">
        <x:v>440</x:v>
      </x:c>
      <x:c r="E253" t="n">
        <x:v>719</x:v>
      </x:c>
      <x:c r="G253" t="n">
        <x:v>10</x:v>
      </x:c>
      <x:c r="I253" t="inlineStr">
        <x:is>
          <x:t xml:space="preserve">10.1007/s10973-018-7050-0</x:t>
        </x:is>
      </x:c>
      <x:c r="J253" t="inlineStr">
        <x:is>
          <x:t xml:space="preserve">SRC36</x:t>
        </x:is>
      </x:c>
      <x:c r="K253" t="inlineStr">
        <x:is>
          <x:t xml:space="preserve">VERIFIED_COMPILATION</x:t>
        </x:is>
      </x:c>
      <x:c r="L253" t="inlineStr">
        <x:is>
          <x:t xml:space="preserve">Table 2, row 102</x:t>
        </x:is>
      </x:c>
      <x:c r="M253" t="inlineStr">
        <x:is>
          <x:t xml:space="preserve">La62Cu24Al9.8Mg4.2|386.0|440.0|719.0|10.0</x:t>
        </x:is>
      </x:c>
      <x:c r="N253" t="n">
        <x:v>1</x:v>
      </x:c>
      <x:c r="O253" t="inlineStr">
        <x:is>
          <x:t xml:space="preserve">DISTINCT_BY_NUMERIC_TUPLE</x:t>
        </x:is>
      </x:c>
      <x:c r="P253" t="b">
        <x:v>0</x:v>
      </x:c>
      <x:c r="Q253" t="inlineStr">
        <x:is>
          <x:t xml:space="preserve">SECONDARY_NOT_PRIMARY</x:t>
        </x:is>
      </x:c>
    </x:row>
    <x:row r="254">
      <x:c r="A254" t="inlineStr">
        <x:is>
          <x:t xml:space="preserve">MG-JTAC18-103</x:t>
        </x:is>
      </x:c>
      <x:c r="B254" t="inlineStr">
        <x:is>
          <x:t xml:space="preserve">La66Al14Cu20</x:t>
        </x:is>
      </x:c>
      <x:c r="C254" t="n">
        <x:v>395</x:v>
      </x:c>
      <x:c r="D254" t="n">
        <x:v>449</x:v>
      </x:c>
      <x:c r="E254" t="n">
        <x:v>731</x:v>
      </x:c>
      <x:c r="G254" t="n">
        <x:v>2</x:v>
      </x:c>
      <x:c r="I254" t="inlineStr">
        <x:is>
          <x:t xml:space="preserve">10.1007/s10973-018-7050-0</x:t>
        </x:is>
      </x:c>
      <x:c r="J254" t="inlineStr">
        <x:is>
          <x:t xml:space="preserve">SRC36</x:t>
        </x:is>
      </x:c>
      <x:c r="K254" t="inlineStr">
        <x:is>
          <x:t xml:space="preserve">VERIFIED_COMPILATION</x:t>
        </x:is>
      </x:c>
      <x:c r="L254" t="inlineStr">
        <x:is>
          <x:t xml:space="preserve">Table 2, row 103</x:t>
        </x:is>
      </x:c>
      <x:c r="M254" t="inlineStr">
        <x:is>
          <x:t xml:space="preserve">La66Al14Cu20|395.0|449.0|731.0|2.0</x:t>
        </x:is>
      </x:c>
      <x:c r="N254" t="n">
        <x:v>2</x:v>
      </x:c>
      <x:c r="O254" t="inlineStr">
        <x:is>
          <x:t xml:space="preserve">POTENTIAL_EXACT_DUPLICATE</x:t>
        </x:is>
      </x:c>
      <x:c r="P254" t="b">
        <x:v>0</x:v>
      </x:c>
      <x:c r="Q254" t="inlineStr">
        <x:is>
          <x:t xml:space="preserve">SECONDARY_NOT_PRIMARY</x:t>
        </x:is>
      </x:c>
    </x:row>
    <x:row r="255">
      <x:c r="A255" t="inlineStr">
        <x:is>
          <x:t xml:space="preserve">MG-JTAC18-104</x:t>
        </x:is>
      </x:c>
      <x:c r="B255" t="inlineStr">
        <x:is>
          <x:t xml:space="preserve">(La0.3Ce0.7)65Al10Co25</x:t>
        </x:is>
      </x:c>
      <x:c r="C255" t="n">
        <x:v>416</x:v>
      </x:c>
      <x:c r="D255" t="n">
        <x:v>436</x:v>
      </x:c>
      <x:c r="E255" t="n">
        <x:v>778</x:v>
      </x:c>
      <x:c r="G255" t="n">
        <x:v>9</x:v>
      </x:c>
      <x:c r="I255" t="str">
        <x:v>10.1016/j.actamat.2007.02.026</x:v>
      </x:c>
      <x:c r="J255" t="str">
        <x:v>SRC_PRIMARY_LI2007</x:v>
      </x:c>
      <x:c r="K255" t="str">
        <x:v>VERIFIED_PRIMARY</x:v>
      </x:c>
      <x:c r="L255" t="str">
        <x:v>Li et al., Acta Mater. 55 (2007), Table II; arXiv preprint p.25</x:v>
      </x:c>
      <x:c r="M255" t="inlineStr">
        <x:is>
          <x:t xml:space="preserve">(La0.3Ce0.7)65Al10Co25|416.0|436.0|778.0|9.0</x:t>
        </x:is>
      </x:c>
      <x:c r="N255" t="n">
        <x:v>1</x:v>
      </x:c>
      <x:c r="O255" t="inlineStr">
        <x:is>
          <x:t xml:space="preserve">DISTINCT_BY_NUMERIC_TUPLE</x:t>
        </x:is>
      </x:c>
      <x:c r="P255" t="b">
        <x:v>0</x:v>
      </x:c>
      <x:c r="Q255" t="str">
        <x:v>PRIMARY_NUMERIC_LOCKED</x:v>
      </x:c>
    </x:row>
    <x:row r="256">
      <x:c r="A256" t="inlineStr">
        <x:is>
          <x:t xml:space="preserve">MG-JTAC18-105</x:t>
        </x:is>
      </x:c>
      <x:c r="B256" t="inlineStr">
        <x:is>
          <x:t xml:space="preserve">(La0.4Ce0.6)65Al10Co25</x:t>
        </x:is>
      </x:c>
      <x:c r="C256" t="n">
        <x:v>425</x:v>
      </x:c>
      <x:c r="D256" t="n">
        <x:v>448</x:v>
      </x:c>
      <x:c r="E256" t="n">
        <x:v>789</x:v>
      </x:c>
      <x:c r="G256" t="n">
        <x:v>12</x:v>
      </x:c>
      <x:c r="I256" t="str">
        <x:v>10.1016/j.actamat.2007.02.026</x:v>
      </x:c>
      <x:c r="J256" t="str">
        <x:v>SRC_PRIMARY_LI2007</x:v>
      </x:c>
      <x:c r="K256" t="str">
        <x:v>VERIFIED_PRIMARY</x:v>
      </x:c>
      <x:c r="L256" t="str">
        <x:v>Li et al., Acta Mater. 55 (2007), Table II; arXiv preprint p.25</x:v>
      </x:c>
      <x:c r="M256" t="inlineStr">
        <x:is>
          <x:t xml:space="preserve">(La0.4Ce0.6)65Al10Co25|425.0|448.0|789.0|12.0</x:t>
        </x:is>
      </x:c>
      <x:c r="N256" t="n">
        <x:v>1</x:v>
      </x:c>
      <x:c r="O256" t="inlineStr">
        <x:is>
          <x:t xml:space="preserve">DISTINCT_BY_NUMERIC_TUPLE</x:t>
        </x:is>
      </x:c>
      <x:c r="P256" t="b">
        <x:v>0</x:v>
      </x:c>
      <x:c r="Q256" t="str">
        <x:v>PRIMARY_NUMERIC_LOCKED</x:v>
      </x:c>
    </x:row>
    <x:row r="257">
      <x:c r="A257" t="inlineStr">
        <x:is>
          <x:t xml:space="preserve">MG-JTAC18-106</x:t>
        </x:is>
      </x:c>
      <x:c r="B257" t="inlineStr">
        <x:is>
          <x:t xml:space="preserve">(La0.5Ce0.5)65Al10Co25</x:t>
        </x:is>
      </x:c>
      <x:c r="C257" t="n">
        <x:v>427</x:v>
      </x:c>
      <x:c r="D257" t="n">
        <x:v>453</x:v>
      </x:c>
      <x:c r="E257" t="n">
        <x:v>776</x:v>
      </x:c>
      <x:c r="G257" t="n">
        <x:v>15</x:v>
      </x:c>
      <x:c r="I257" t="str">
        <x:v>10.1016/j.actamat.2007.02.026</x:v>
      </x:c>
      <x:c r="J257" t="str">
        <x:v>SRC_PRIMARY_LI2007</x:v>
      </x:c>
      <x:c r="K257" t="str">
        <x:v>VERIFIED_PRIMARY</x:v>
      </x:c>
      <x:c r="L257" t="str">
        <x:v>Li et al., Acta Mater. 55 (2007), Table II; arXiv preprint p.25</x:v>
      </x:c>
      <x:c r="M257" t="inlineStr">
        <x:is>
          <x:t xml:space="preserve">(La0.5Ce0.5)65Al10Co25|427.0|453.0|776.0|15.0</x:t>
        </x:is>
      </x:c>
      <x:c r="N257" t="n">
        <x:v>1</x:v>
      </x:c>
      <x:c r="O257" t="inlineStr">
        <x:is>
          <x:t xml:space="preserve">DISTINCT_BY_NUMERIC_TUPLE</x:t>
        </x:is>
      </x:c>
      <x:c r="P257" t="b">
        <x:v>0</x:v>
      </x:c>
      <x:c r="Q257" t="str">
        <x:v>PRIMARY_NUMERIC_LOCKED</x:v>
      </x:c>
    </x:row>
    <x:row r="258">
      <x:c r="A258" t="inlineStr">
        <x:is>
          <x:t xml:space="preserve">MG-JTAC18-107</x:t>
        </x:is>
      </x:c>
      <x:c r="B258" t="inlineStr">
        <x:is>
          <x:t xml:space="preserve">(La0.6Ce0.4)65Al10Co25</x:t>
        </x:is>
      </x:c>
      <x:c r="C258" t="n">
        <x:v>437</x:v>
      </x:c>
      <x:c r="D258" t="n">
        <x:v>467</x:v>
      </x:c>
      <x:c r="E258" t="n">
        <x:v>835</x:v>
      </x:c>
      <x:c r="G258" t="n">
        <x:v>20</x:v>
      </x:c>
      <x:c r="I258" t="str">
        <x:v>10.1016/j.actamat.2007.02.026</x:v>
      </x:c>
      <x:c r="J258" t="str">
        <x:v>SRC_PRIMARY_LI2007</x:v>
      </x:c>
      <x:c r="K258" t="str">
        <x:v>VERIFIED_PRIMARY</x:v>
      </x:c>
      <x:c r="L258" t="str">
        <x:v>Li et al., Acta Mater. 55 (2007), Table II; arXiv preprint p.25</x:v>
      </x:c>
      <x:c r="M258" t="inlineStr">
        <x:is>
          <x:t xml:space="preserve">(La0.6Ce0.4)65Al10Co25|437.0|467.0|835.0|20.0</x:t>
        </x:is>
      </x:c>
      <x:c r="N258" t="n">
        <x:v>1</x:v>
      </x:c>
      <x:c r="O258" t="inlineStr">
        <x:is>
          <x:t xml:space="preserve">DISTINCT_BY_NUMERIC_TUPLE</x:t>
        </x:is>
      </x:c>
      <x:c r="P258" t="b">
        <x:v>0</x:v>
      </x:c>
      <x:c r="Q258" t="str">
        <x:v>PRIMARY_NUMERIC_LOCKED</x:v>
      </x:c>
    </x:row>
    <x:row r="259">
      <x:c r="A259" t="inlineStr">
        <x:is>
          <x:t xml:space="preserve">MG-JTAC18-108</x:t>
        </x:is>
      </x:c>
      <x:c r="B259" t="inlineStr">
        <x:is>
          <x:t xml:space="preserve">(La0.7Ce0.3)65Al10Co25</x:t>
        </x:is>
      </x:c>
      <x:c r="C259" t="n">
        <x:v>437</x:v>
      </x:c>
      <x:c r="D259" t="n">
        <x:v>472</x:v>
      </x:c>
      <x:c r="E259" t="n">
        <x:v>850</x:v>
      </x:c>
      <x:c r="G259" t="n">
        <x:v>25</x:v>
      </x:c>
      <x:c r="I259" t="str">
        <x:v>10.1016/j.actamat.2007.02.026</x:v>
      </x:c>
      <x:c r="J259" t="str">
        <x:v>SRC_PRIMARY_LI2007</x:v>
      </x:c>
      <x:c r="K259" t="str">
        <x:v>VERIFIED_PRIMARY</x:v>
      </x:c>
      <x:c r="L259" t="str">
        <x:v>Li et al., Acta Mater. 55 (2007), Table II; arXiv preprint p.25</x:v>
      </x:c>
      <x:c r="M259" t="inlineStr">
        <x:is>
          <x:t xml:space="preserve">(La0.7Ce0.3)65Al10Co25|437.0|472.0|850.0|25.0</x:t>
        </x:is>
      </x:c>
      <x:c r="N259" t="n">
        <x:v>1</x:v>
      </x:c>
      <x:c r="O259" t="inlineStr">
        <x:is>
          <x:t xml:space="preserve">DISTINCT_BY_NUMERIC_TUPLE</x:t>
        </x:is>
      </x:c>
      <x:c r="P259" t="b">
        <x:v>0</x:v>
      </x:c>
      <x:c r="Q259" t="str">
        <x:v>PRIMARY_NUMERIC_LOCKED</x:v>
      </x:c>
    </x:row>
    <x:row r="260">
      <x:c r="A260" t="inlineStr">
        <x:is>
          <x:t xml:space="preserve">MG-JTAC18-109</x:t>
        </x:is>
      </x:c>
      <x:c r="B260" t="inlineStr">
        <x:is>
          <x:t xml:space="preserve">(La0.8Ce0.2)65Al10Co25</x:t>
        </x:is>
      </x:c>
      <x:c r="C260" t="n">
        <x:v>439</x:v>
      </x:c>
      <x:c r="D260" t="n">
        <x:v>476</x:v>
      </x:c>
      <x:c r="E260" t="n">
        <x:v>869</x:v>
      </x:c>
      <x:c r="G260" t="n">
        <x:v>12</x:v>
      </x:c>
      <x:c r="I260" t="str">
        <x:v>10.1016/j.actamat.2007.02.026</x:v>
      </x:c>
      <x:c r="J260" t="str">
        <x:v>SRC_PRIMARY_LI2007</x:v>
      </x:c>
      <x:c r="K260" t="str">
        <x:v>VERIFIED_PRIMARY</x:v>
      </x:c>
      <x:c r="L260" t="str">
        <x:v>Li et al., Acta Mater. 55 (2007), Table II; arXiv preprint p.25</x:v>
      </x:c>
      <x:c r="M260" t="inlineStr">
        <x:is>
          <x:t xml:space="preserve">(La0.8Ce0.2)65Al10Co25|439.0|476.0|869.0|12.0</x:t>
        </x:is>
      </x:c>
      <x:c r="N260" t="n">
        <x:v>1</x:v>
      </x:c>
      <x:c r="O260" t="inlineStr">
        <x:is>
          <x:t xml:space="preserve">DISTINCT_BY_NUMERIC_TUPLE</x:t>
        </x:is>
      </x:c>
      <x:c r="P260" t="b">
        <x:v>0</x:v>
      </x:c>
      <x:c r="Q260" t="str">
        <x:v>PRIMARY_NUMERIC_LOCKED</x:v>
      </x:c>
    </x:row>
    <x:row r="261">
      <x:c r="A261" t="inlineStr">
        <x:is>
          <x:t xml:space="preserve">MG-JTAC18-110</x:t>
        </x:is>
      </x:c>
      <x:c r="B261" t="inlineStr">
        <x:is>
          <x:t xml:space="preserve">Mg50Ni30La20</x:t>
        </x:is>
      </x:c>
      <x:c r="C261" t="n">
        <x:v>453</x:v>
      </x:c>
      <x:c r="D261" t="n">
        <x:v>510</x:v>
      </x:c>
      <x:c r="E261" t="n">
        <x:v>841</x:v>
      </x:c>
      <x:c r="G261" t="n">
        <x:v>1</x:v>
      </x:c>
      <x:c r="I261" t="inlineStr">
        <x:is>
          <x:t xml:space="preserve">10.1007/s10973-018-7050-0</x:t>
        </x:is>
      </x:c>
      <x:c r="J261" t="inlineStr">
        <x:is>
          <x:t xml:space="preserve">SRC36</x:t>
        </x:is>
      </x:c>
      <x:c r="K261" t="inlineStr">
        <x:is>
          <x:t xml:space="preserve">VERIFIED_COMPILATION</x:t>
        </x:is>
      </x:c>
      <x:c r="L261" t="inlineStr">
        <x:is>
          <x:t xml:space="preserve">Table 2, row 110</x:t>
        </x:is>
      </x:c>
      <x:c r="M261" t="inlineStr">
        <x:is>
          <x:t xml:space="preserve">Mg50Ni30La20|453.0|510.0|841.0|1.0</x:t>
        </x:is>
      </x:c>
      <x:c r="N261" t="n">
        <x:v>1</x:v>
      </x:c>
      <x:c r="O261" t="inlineStr">
        <x:is>
          <x:t xml:space="preserve">DISTINCT_BY_NUMERIC_TUPLE</x:t>
        </x:is>
      </x:c>
      <x:c r="P261" t="b">
        <x:v>0</x:v>
      </x:c>
      <x:c r="Q261" t="inlineStr">
        <x:is>
          <x:t xml:space="preserve">SECONDARY_NOT_PRIMARY</x:t>
        </x:is>
      </x:c>
    </x:row>
    <x:row r="262">
      <x:c r="A262" t="inlineStr">
        <x:is>
          <x:t xml:space="preserve">MG-JTAC18-111</x:t>
        </x:is>
      </x:c>
      <x:c r="B262" t="inlineStr">
        <x:is>
          <x:t xml:space="preserve">Mg57Ni26La17</x:t>
        </x:is>
      </x:c>
      <x:c r="C262" t="n">
        <x:v>454</x:v>
      </x:c>
      <x:c r="D262" t="n">
        <x:v>499</x:v>
      </x:c>
      <x:c r="E262" t="n">
        <x:v>831</x:v>
      </x:c>
      <x:c r="G262" t="n">
        <x:v>2</x:v>
      </x:c>
      <x:c r="I262" t="inlineStr">
        <x:is>
          <x:t xml:space="preserve">10.1007/s10973-018-7050-0</x:t>
        </x:is>
      </x:c>
      <x:c r="J262" t="inlineStr">
        <x:is>
          <x:t xml:space="preserve">SRC36</x:t>
        </x:is>
      </x:c>
      <x:c r="K262" t="inlineStr">
        <x:is>
          <x:t xml:space="preserve">VERIFIED_COMPILATION</x:t>
        </x:is>
      </x:c>
      <x:c r="L262" t="inlineStr">
        <x:is>
          <x:t xml:space="preserve">Table 2, row 111</x:t>
        </x:is>
      </x:c>
      <x:c r="M262" t="inlineStr">
        <x:is>
          <x:t xml:space="preserve">Mg57Ni26La17|454.0|499.0|831.0|2.0</x:t>
        </x:is>
      </x:c>
      <x:c r="N262" t="n">
        <x:v>1</x:v>
      </x:c>
      <x:c r="O262" t="inlineStr">
        <x:is>
          <x:t xml:space="preserve">DISTINCT_BY_NUMERIC_TUPLE</x:t>
        </x:is>
      </x:c>
      <x:c r="P262" t="b">
        <x:v>0</x:v>
      </x:c>
      <x:c r="Q262" t="inlineStr">
        <x:is>
          <x:t xml:space="preserve">SECONDARY_NOT_PRIMARY</x:t>
        </x:is>
      </x:c>
    </x:row>
    <x:row r="263">
      <x:c r="A263" t="inlineStr">
        <x:is>
          <x:t xml:space="preserve">MG-JTAC18-112</x:t>
        </x:is>
      </x:c>
      <x:c r="B263" t="inlineStr">
        <x:is>
          <x:t xml:space="preserve">Mg60Ni20La20</x:t>
        </x:is>
      </x:c>
      <x:c r="C263" t="n">
        <x:v>458</x:v>
      </x:c>
      <x:c r="D263" t="n">
        <x:v>485</x:v>
      </x:c>
      <x:c r="E263" t="n">
        <x:v>851</x:v>
      </x:c>
      <x:c r="G263" t="n">
        <x:v>0.2</x:v>
      </x:c>
      <x:c r="I263" t="inlineStr">
        <x:is>
          <x:t xml:space="preserve">10.1007/s10973-018-7050-0</x:t>
        </x:is>
      </x:c>
      <x:c r="J263" t="inlineStr">
        <x:is>
          <x:t xml:space="preserve">SRC36</x:t>
        </x:is>
      </x:c>
      <x:c r="K263" t="inlineStr">
        <x:is>
          <x:t xml:space="preserve">VERIFIED_COMPILATION</x:t>
        </x:is>
      </x:c>
      <x:c r="L263" t="inlineStr">
        <x:is>
          <x:t xml:space="preserve">Table 2, row 112</x:t>
        </x:is>
      </x:c>
      <x:c r="M263" t="inlineStr">
        <x:is>
          <x:t xml:space="preserve">Mg60Ni20La20|458.0|485.0|851.0|0.2</x:t>
        </x:is>
      </x:c>
      <x:c r="N263" t="n">
        <x:v>1</x:v>
      </x:c>
      <x:c r="O263" t="inlineStr">
        <x:is>
          <x:t xml:space="preserve">DISTINCT_BY_NUMERIC_TUPLE</x:t>
        </x:is>
      </x:c>
      <x:c r="P263" t="b">
        <x:v>0</x:v>
      </x:c>
      <x:c r="Q263" t="inlineStr">
        <x:is>
          <x:t xml:space="preserve">SECONDARY_NOT_PRIMARY</x:t>
        </x:is>
      </x:c>
    </x:row>
    <x:row r="264">
      <x:c r="A264" t="inlineStr">
        <x:is>
          <x:t xml:space="preserve">MG-JTAC18-113</x:t>
        </x:is>
      </x:c>
      <x:c r="B264" t="inlineStr">
        <x:is>
          <x:t xml:space="preserve">Mg60Ni23.6B0.5La15.9</x:t>
        </x:is>
      </x:c>
      <x:c r="C264" t="n">
        <x:v>454</x:v>
      </x:c>
      <x:c r="D264" t="n">
        <x:v>493</x:v>
      </x:c>
      <x:c r="E264" t="n">
        <x:v>824</x:v>
      </x:c>
      <x:c r="G264" t="n">
        <x:v>2</x:v>
      </x:c>
      <x:c r="I264" t="inlineStr">
        <x:is>
          <x:t xml:space="preserve">10.1007/s10973-018-7050-0</x:t>
        </x:is>
      </x:c>
      <x:c r="J264" t="inlineStr">
        <x:is>
          <x:t xml:space="preserve">SRC36</x:t>
        </x:is>
      </x:c>
      <x:c r="K264" t="inlineStr">
        <x:is>
          <x:t xml:space="preserve">VERIFIED_COMPILATION</x:t>
        </x:is>
      </x:c>
      <x:c r="L264" t="inlineStr">
        <x:is>
          <x:t xml:space="preserve">Table 2, row 113</x:t>
        </x:is>
      </x:c>
      <x:c r="M264" t="inlineStr">
        <x:is>
          <x:t xml:space="preserve">Mg60Ni23.6B0.5La15.9|454.0|493.0|824.0|2.0</x:t>
        </x:is>
      </x:c>
      <x:c r="N264" t="n">
        <x:v>1</x:v>
      </x:c>
      <x:c r="O264" t="inlineStr">
        <x:is>
          <x:t xml:space="preserve">DISTINCT_BY_NUMERIC_TUPLE</x:t>
        </x:is>
      </x:c>
      <x:c r="P264" t="b">
        <x:v>0</x:v>
      </x:c>
      <x:c r="Q264" t="inlineStr">
        <x:is>
          <x:t xml:space="preserve">SECONDARY_NOT_PRIMARY</x:t>
        </x:is>
      </x:c>
    </x:row>
    <x:row r="265">
      <x:c r="A265" t="inlineStr">
        <x:is>
          <x:t xml:space="preserve">MG-JTAC18-114</x:t>
        </x:is>
      </x:c>
      <x:c r="B265" t="inlineStr">
        <x:is>
          <x:t xml:space="preserve">Mg60Ni23.6B2.89La13.51</x:t>
        </x:is>
      </x:c>
      <x:c r="C265" t="n">
        <x:v>453</x:v>
      </x:c>
      <x:c r="D265" t="n">
        <x:v>498</x:v>
      </x:c>
      <x:c r="E265" t="n">
        <x:v>811</x:v>
      </x:c>
      <x:c r="G265" t="n">
        <x:v>1</x:v>
      </x:c>
      <x:c r="I265" t="inlineStr">
        <x:is>
          <x:t xml:space="preserve">10.1007/s10973-018-7050-0</x:t>
        </x:is>
      </x:c>
      <x:c r="J265" t="inlineStr">
        <x:is>
          <x:t xml:space="preserve">SRC36</x:t>
        </x:is>
      </x:c>
      <x:c r="K265" t="inlineStr">
        <x:is>
          <x:t xml:space="preserve">VERIFIED_COMPILATION</x:t>
        </x:is>
      </x:c>
      <x:c r="L265" t="inlineStr">
        <x:is>
          <x:t xml:space="preserve">Table 2, row 114</x:t>
        </x:is>
      </x:c>
      <x:c r="M265" t="inlineStr">
        <x:is>
          <x:t xml:space="preserve">Mg60Ni23.6B2.89La13.51|453.0|498.0|811.0|1.0</x:t>
        </x:is>
      </x:c>
      <x:c r="N265" t="n">
        <x:v>1</x:v>
      </x:c>
      <x:c r="O265" t="inlineStr">
        <x:is>
          <x:t xml:space="preserve">DISTINCT_BY_NUMERIC_TUPLE</x:t>
        </x:is>
      </x:c>
      <x:c r="P265" t="b">
        <x:v>0</x:v>
      </x:c>
      <x:c r="Q265" t="inlineStr">
        <x:is>
          <x:t xml:space="preserve">SECONDARY_NOT_PRIMARY</x:t>
        </x:is>
      </x:c>
    </x:row>
    <x:row r="266">
      <x:c r="A266" t="inlineStr">
        <x:is>
          <x:t xml:space="preserve">MG-JTAC18-115</x:t>
        </x:is>
      </x:c>
      <x:c r="B266" t="inlineStr">
        <x:is>
          <x:t xml:space="preserve">Mg60Ni23.6La16.4</x:t>
        </x:is>
      </x:c>
      <x:c r="C266" t="n">
        <x:v>450</x:v>
      </x:c>
      <x:c r="D266" t="n">
        <x:v>490</x:v>
      </x:c>
      <x:c r="E266" t="n">
        <x:v>819</x:v>
      </x:c>
      <x:c r="G266" t="n">
        <x:v>2.5</x:v>
      </x:c>
      <x:c r="I266" t="inlineStr">
        <x:is>
          <x:t xml:space="preserve">10.1007/s10973-018-7050-0</x:t>
        </x:is>
      </x:c>
      <x:c r="J266" t="inlineStr">
        <x:is>
          <x:t xml:space="preserve">SRC36</x:t>
        </x:is>
      </x:c>
      <x:c r="K266" t="inlineStr">
        <x:is>
          <x:t xml:space="preserve">VERIFIED_COMPILATION</x:t>
        </x:is>
      </x:c>
      <x:c r="L266" t="inlineStr">
        <x:is>
          <x:t xml:space="preserve">Table 2, row 115</x:t>
        </x:is>
      </x:c>
      <x:c r="M266" t="inlineStr">
        <x:is>
          <x:t xml:space="preserve">Mg60Ni23.6La16.4|450.0|490.0|819.0|2.5</x:t>
        </x:is>
      </x:c>
      <x:c r="N266" t="n">
        <x:v>1</x:v>
      </x:c>
      <x:c r="O266" t="inlineStr">
        <x:is>
          <x:t xml:space="preserve">DISTINCT_BY_NUMERIC_TUPLE</x:t>
        </x:is>
      </x:c>
      <x:c r="P266" t="b">
        <x:v>0</x:v>
      </x:c>
      <x:c r="Q266" t="inlineStr">
        <x:is>
          <x:t xml:space="preserve">SECONDARY_NOT_PRIMARY</x:t>
        </x:is>
      </x:c>
    </x:row>
    <x:row r="267">
      <x:c r="A267" t="inlineStr">
        <x:is>
          <x:t xml:space="preserve">MG-JTAC18-116</x:t>
        </x:is>
      </x:c>
      <x:c r="B267" t="inlineStr">
        <x:is>
          <x:t xml:space="preserve">Mg60Ni23.6Si0.25La16.15</x:t>
        </x:is>
      </x:c>
      <x:c r="C267" t="n">
        <x:v>453</x:v>
      </x:c>
      <x:c r="D267" t="n">
        <x:v>492</x:v>
      </x:c>
      <x:c r="E267" t="n">
        <x:v>826</x:v>
      </x:c>
      <x:c r="G267" t="n">
        <x:v>1</x:v>
      </x:c>
      <x:c r="I267" t="inlineStr">
        <x:is>
          <x:t xml:space="preserve">10.1007/s10973-018-7050-0</x:t>
        </x:is>
      </x:c>
      <x:c r="J267" t="inlineStr">
        <x:is>
          <x:t xml:space="preserve">SRC36</x:t>
        </x:is>
      </x:c>
      <x:c r="K267" t="inlineStr">
        <x:is>
          <x:t xml:space="preserve">VERIFIED_COMPILATION</x:t>
        </x:is>
      </x:c>
      <x:c r="L267" t="inlineStr">
        <x:is>
          <x:t xml:space="preserve">Table 2, row 116</x:t>
        </x:is>
      </x:c>
      <x:c r="M267" t="inlineStr">
        <x:is>
          <x:t xml:space="preserve">Mg60Ni23.6Si0.25La16.15|453.0|492.0|826.0|1.0</x:t>
        </x:is>
      </x:c>
      <x:c r="N267" t="n">
        <x:v>1</x:v>
      </x:c>
      <x:c r="O267" t="inlineStr">
        <x:is>
          <x:t xml:space="preserve">DISTINCT_BY_NUMERIC_TUPLE</x:t>
        </x:is>
      </x:c>
      <x:c r="P267" t="b">
        <x:v>0</x:v>
      </x:c>
      <x:c r="Q267" t="inlineStr">
        <x:is>
          <x:t xml:space="preserve">SECONDARY_NOT_PRIMARY</x:t>
        </x:is>
      </x:c>
    </x:row>
    <x:row r="268">
      <x:c r="A268" t="inlineStr">
        <x:is>
          <x:t xml:space="preserve">MG-JTAC18-117</x:t>
        </x:is>
      </x:c>
      <x:c r="B268" t="inlineStr">
        <x:is>
          <x:t xml:space="preserve">Mg60Ni23.6Si0.5La15.9</x:t>
        </x:is>
      </x:c>
      <x:c r="C268" t="n">
        <x:v>457</x:v>
      </x:c>
      <x:c r="D268" t="n">
        <x:v>492</x:v>
      </x:c>
      <x:c r="E268" t="n">
        <x:v>828</x:v>
      </x:c>
      <x:c r="G268" t="n">
        <x:v>1</x:v>
      </x:c>
      <x:c r="I268" t="inlineStr">
        <x:is>
          <x:t xml:space="preserve">10.1007/s10973-018-7050-0</x:t>
        </x:is>
      </x:c>
      <x:c r="J268" t="inlineStr">
        <x:is>
          <x:t xml:space="preserve">SRC36</x:t>
        </x:is>
      </x:c>
      <x:c r="K268" t="inlineStr">
        <x:is>
          <x:t xml:space="preserve">VERIFIED_COMPILATION</x:t>
        </x:is>
      </x:c>
      <x:c r="L268" t="inlineStr">
        <x:is>
          <x:t xml:space="preserve">Table 2, row 117</x:t>
        </x:is>
      </x:c>
      <x:c r="M268" t="inlineStr">
        <x:is>
          <x:t xml:space="preserve">Mg60Ni23.6Si0.5La15.9|457.0|492.0|828.0|1.0</x:t>
        </x:is>
      </x:c>
      <x:c r="N268" t="n">
        <x:v>1</x:v>
      </x:c>
      <x:c r="O268" t="inlineStr">
        <x:is>
          <x:t xml:space="preserve">DISTINCT_BY_NUMERIC_TUPLE</x:t>
        </x:is>
      </x:c>
      <x:c r="P268" t="b">
        <x:v>0</x:v>
      </x:c>
      <x:c r="Q268" t="inlineStr">
        <x:is>
          <x:t xml:space="preserve">SECONDARY_NOT_PRIMARY</x:t>
        </x:is>
      </x:c>
    </x:row>
    <x:row r="269">
      <x:c r="A269" t="inlineStr">
        <x:is>
          <x:t xml:space="preserve">MG-JTAC18-118</x:t>
        </x:is>
      </x:c>
      <x:c r="B269" t="inlineStr">
        <x:is>
          <x:t xml:space="preserve">Mg60Ni23.6Y0.25La16.15</x:t>
        </x:is>
      </x:c>
      <x:c r="C269" t="n">
        <x:v>456</x:v>
      </x:c>
      <x:c r="D269" t="n">
        <x:v>491</x:v>
      </x:c>
      <x:c r="E269" t="n">
        <x:v>829</x:v>
      </x:c>
      <x:c r="G269" t="n">
        <x:v>3.5</x:v>
      </x:c>
      <x:c r="I269" t="inlineStr">
        <x:is>
          <x:t xml:space="preserve">10.1007/s10973-018-7050-0</x:t>
        </x:is>
      </x:c>
      <x:c r="J269" t="inlineStr">
        <x:is>
          <x:t xml:space="preserve">SRC36</x:t>
        </x:is>
      </x:c>
      <x:c r="K269" t="inlineStr">
        <x:is>
          <x:t xml:space="preserve">VERIFIED_COMPILATION</x:t>
        </x:is>
      </x:c>
      <x:c r="L269" t="inlineStr">
        <x:is>
          <x:t xml:space="preserve">Table 2, row 118</x:t>
        </x:is>
      </x:c>
      <x:c r="M269" t="inlineStr">
        <x:is>
          <x:t xml:space="preserve">Mg60Ni23.6Y0.25La16.15|456.0|491.0|829.0|3.5</x:t>
        </x:is>
      </x:c>
      <x:c r="N269" t="n">
        <x:v>1</x:v>
      </x:c>
      <x:c r="O269" t="inlineStr">
        <x:is>
          <x:t xml:space="preserve">DISTINCT_BY_NUMERIC_TUPLE</x:t>
        </x:is>
      </x:c>
      <x:c r="P269" t="b">
        <x:v>0</x:v>
      </x:c>
      <x:c r="Q269" t="inlineStr">
        <x:is>
          <x:t xml:space="preserve">SECONDARY_NOT_PRIMARY</x:t>
        </x:is>
      </x:c>
    </x:row>
    <x:row r="270">
      <x:c r="A270" t="inlineStr">
        <x:is>
          <x:t xml:space="preserve">MG-JTAC18-119</x:t>
        </x:is>
      </x:c>
      <x:c r="B270" t="inlineStr">
        <x:is>
          <x:t xml:space="preserve">Mg60Ni23.6Y0.25Si0.25La15.9</x:t>
        </x:is>
      </x:c>
      <x:c r="C270" t="n">
        <x:v>456</x:v>
      </x:c>
      <x:c r="D270" t="n">
        <x:v>492</x:v>
      </x:c>
      <x:c r="E270" t="n">
        <x:v>824</x:v>
      </x:c>
      <x:c r="G270" t="n">
        <x:v>2</x:v>
      </x:c>
      <x:c r="I270" t="inlineStr">
        <x:is>
          <x:t xml:space="preserve">10.1007/s10973-018-7050-0</x:t>
        </x:is>
      </x:c>
      <x:c r="J270" t="inlineStr">
        <x:is>
          <x:t xml:space="preserve">SRC36</x:t>
        </x:is>
      </x:c>
      <x:c r="K270" t="inlineStr">
        <x:is>
          <x:t xml:space="preserve">VERIFIED_COMPILATION</x:t>
        </x:is>
      </x:c>
      <x:c r="L270" t="inlineStr">
        <x:is>
          <x:t xml:space="preserve">Table 2, row 119</x:t>
        </x:is>
      </x:c>
      <x:c r="M270" t="inlineStr">
        <x:is>
          <x:t xml:space="preserve">Mg60Ni23.6Y0.25Si0.25La15.9|456.0|492.0|824.0|2.0</x:t>
        </x:is>
      </x:c>
      <x:c r="N270" t="n">
        <x:v>1</x:v>
      </x:c>
      <x:c r="O270" t="inlineStr">
        <x:is>
          <x:t xml:space="preserve">DISTINCT_BY_NUMERIC_TUPLE</x:t>
        </x:is>
      </x:c>
      <x:c r="P270" t="b">
        <x:v>0</x:v>
      </x:c>
      <x:c r="Q270" t="inlineStr">
        <x:is>
          <x:t xml:space="preserve">SECONDARY_NOT_PRIMARY</x:t>
        </x:is>
      </x:c>
    </x:row>
    <x:row r="271">
      <x:c r="A271" t="inlineStr">
        <x:is>
          <x:t xml:space="preserve">MG-JTAC18-120</x:t>
        </x:is>
      </x:c>
      <x:c r="B271" t="inlineStr">
        <x:is>
          <x:t xml:space="preserve">Mg60Ni23.6Y0.5La15.9</x:t>
        </x:is>
      </x:c>
      <x:c r="C271" t="n">
        <x:v>456</x:v>
      </x:c>
      <x:c r="D271" t="n">
        <x:v>492</x:v>
      </x:c>
      <x:c r="E271" t="n">
        <x:v>829</x:v>
      </x:c>
      <x:c r="G271" t="n">
        <x:v>4</x:v>
      </x:c>
      <x:c r="I271" t="inlineStr">
        <x:is>
          <x:t xml:space="preserve">10.1007/s10973-018-7050-0</x:t>
        </x:is>
      </x:c>
      <x:c r="J271" t="inlineStr">
        <x:is>
          <x:t xml:space="preserve">SRC36</x:t>
        </x:is>
      </x:c>
      <x:c r="K271" t="inlineStr">
        <x:is>
          <x:t xml:space="preserve">VERIFIED_COMPILATION</x:t>
        </x:is>
      </x:c>
      <x:c r="L271" t="inlineStr">
        <x:is>
          <x:t xml:space="preserve">Table 2, row 120</x:t>
        </x:is>
      </x:c>
      <x:c r="M271" t="inlineStr">
        <x:is>
          <x:t xml:space="preserve">Mg60Ni23.6Y0.5La15.9|456.0|492.0|829.0|4.0</x:t>
        </x:is>
      </x:c>
      <x:c r="N271" t="n">
        <x:v>1</x:v>
      </x:c>
      <x:c r="O271" t="inlineStr">
        <x:is>
          <x:t xml:space="preserve">DISTINCT_BY_NUMERIC_TUPLE</x:t>
        </x:is>
      </x:c>
      <x:c r="P271" t="b">
        <x:v>0</x:v>
      </x:c>
      <x:c r="Q271" t="inlineStr">
        <x:is>
          <x:t xml:space="preserve">SECONDARY_NOT_PRIMARY</x:t>
        </x:is>
      </x:c>
    </x:row>
    <x:row r="272">
      <x:c r="A272" t="inlineStr">
        <x:is>
          <x:t xml:space="preserve">MG-JTAC18-121</x:t>
        </x:is>
      </x:c>
      <x:c r="B272" t="inlineStr">
        <x:is>
          <x:t xml:space="preserve">Mg60Ni23.6Y0.5Si0.1La15.8</x:t>
        </x:is>
      </x:c>
      <x:c r="C272" t="n">
        <x:v>453</x:v>
      </x:c>
      <x:c r="D272" t="n">
        <x:v>494</x:v>
      </x:c>
      <x:c r="E272" t="n">
        <x:v>828</x:v>
      </x:c>
      <x:c r="G272" t="n">
        <x:v>1.5</x:v>
      </x:c>
      <x:c r="I272" t="inlineStr">
        <x:is>
          <x:t xml:space="preserve">10.1007/s10973-018-7050-0</x:t>
        </x:is>
      </x:c>
      <x:c r="J272" t="inlineStr">
        <x:is>
          <x:t xml:space="preserve">SRC36</x:t>
        </x:is>
      </x:c>
      <x:c r="K272" t="inlineStr">
        <x:is>
          <x:t xml:space="preserve">VERIFIED_COMPILATION</x:t>
        </x:is>
      </x:c>
      <x:c r="L272" t="inlineStr">
        <x:is>
          <x:t xml:space="preserve">Table 2, row 121</x:t>
        </x:is>
      </x:c>
      <x:c r="M272" t="inlineStr">
        <x:is>
          <x:t xml:space="preserve">Mg60Ni23.6Y0.5Si0.1La15.8|453.0|494.0|828.0|1.5</x:t>
        </x:is>
      </x:c>
      <x:c r="N272" t="n">
        <x:v>1</x:v>
      </x:c>
      <x:c r="O272" t="inlineStr">
        <x:is>
          <x:t xml:space="preserve">DISTINCT_BY_NUMERIC_TUPLE</x:t>
        </x:is>
      </x:c>
      <x:c r="P272" t="b">
        <x:v>0</x:v>
      </x:c>
      <x:c r="Q272" t="inlineStr">
        <x:is>
          <x:t xml:space="preserve">SECONDARY_NOT_PRIMARY</x:t>
        </x:is>
      </x:c>
    </x:row>
    <x:row r="273">
      <x:c r="A273" t="inlineStr">
        <x:is>
          <x:t xml:space="preserve">MG-JTAC18-122</x:t>
        </x:is>
      </x:c>
      <x:c r="B273" t="inlineStr">
        <x:is>
          <x:t xml:space="preserve">Mg60Ni23.6Y0.5Si0.5La15.75</x:t>
        </x:is>
      </x:c>
      <x:c r="C273" t="n">
        <x:v>457</x:v>
      </x:c>
      <x:c r="D273" t="n">
        <x:v>490</x:v>
      </x:c>
      <x:c r="E273" t="n">
        <x:v>824</x:v>
      </x:c>
      <x:c r="G273" t="n">
        <x:v>1</x:v>
      </x:c>
      <x:c r="I273" t="inlineStr">
        <x:is>
          <x:t xml:space="preserve">10.1007/s10973-018-7050-0</x:t>
        </x:is>
      </x:c>
      <x:c r="J273" t="inlineStr">
        <x:is>
          <x:t xml:space="preserve">SRC36</x:t>
        </x:is>
      </x:c>
      <x:c r="K273" t="inlineStr">
        <x:is>
          <x:t xml:space="preserve">VERIFIED_COMPILATION</x:t>
        </x:is>
      </x:c>
      <x:c r="L273" t="inlineStr">
        <x:is>
          <x:t xml:space="preserve">Table 2, row 122</x:t>
        </x:is>
      </x:c>
      <x:c r="M273" t="inlineStr">
        <x:is>
          <x:t xml:space="preserve">Mg60Ni23.6Y0.5Si0.5La15.75|457.0|490.0|824.0|1.0</x:t>
        </x:is>
      </x:c>
      <x:c r="N273" t="n">
        <x:v>1</x:v>
      </x:c>
      <x:c r="O273" t="inlineStr">
        <x:is>
          <x:t xml:space="preserve">DISTINCT_BY_NUMERIC_TUPLE</x:t>
        </x:is>
      </x:c>
      <x:c r="P273" t="b">
        <x:v>0</x:v>
      </x:c>
      <x:c r="Q273" t="inlineStr">
        <x:is>
          <x:t xml:space="preserve">SECONDARY_NOT_PRIMARY</x:t>
        </x:is>
      </x:c>
    </x:row>
    <x:row r="274">
      <x:c r="A274" t="inlineStr">
        <x:is>
          <x:t xml:space="preserve">MG-JTAC18-123</x:t>
        </x:is>
      </x:c>
      <x:c r="B274" t="inlineStr">
        <x:is>
          <x:t xml:space="preserve">Mg60Ni23.6Y0.75La15.65</x:t>
        </x:is>
      </x:c>
      <x:c r="C274" t="n">
        <x:v>456</x:v>
      </x:c>
      <x:c r="D274" t="n">
        <x:v>495</x:v>
      </x:c>
      <x:c r="E274" t="n">
        <x:v>839</x:v>
      </x:c>
      <x:c r="G274" t="n">
        <x:v>4</x:v>
      </x:c>
      <x:c r="I274" t="inlineStr">
        <x:is>
          <x:t xml:space="preserve">10.1007/s10973-018-7050-0</x:t>
        </x:is>
      </x:c>
      <x:c r="J274" t="inlineStr">
        <x:is>
          <x:t xml:space="preserve">SRC36</x:t>
        </x:is>
      </x:c>
      <x:c r="K274" t="inlineStr">
        <x:is>
          <x:t xml:space="preserve">VERIFIED_COMPILATION</x:t>
        </x:is>
      </x:c>
      <x:c r="L274" t="inlineStr">
        <x:is>
          <x:t xml:space="preserve">Table 2, row 123</x:t>
        </x:is>
      </x:c>
      <x:c r="M274" t="inlineStr">
        <x:is>
          <x:t xml:space="preserve">Mg60Ni23.6Y0.75La15.65|456.0|495.0|839.0|4.0</x:t>
        </x:is>
      </x:c>
      <x:c r="N274" t="n">
        <x:v>1</x:v>
      </x:c>
      <x:c r="O274" t="inlineStr">
        <x:is>
          <x:t xml:space="preserve">DISTINCT_BY_NUMERIC_TUPLE</x:t>
        </x:is>
      </x:c>
      <x:c r="P274" t="b">
        <x:v>0</x:v>
      </x:c>
      <x:c r="Q274" t="inlineStr">
        <x:is>
          <x:t xml:space="preserve">SECONDARY_NOT_PRIMARY</x:t>
        </x:is>
      </x:c>
    </x:row>
    <x:row r="275">
      <x:c r="A275" t="inlineStr">
        <x:is>
          <x:t xml:space="preserve">MG-JTAC18-124</x:t>
        </x:is>
      </x:c>
      <x:c r="B275" t="inlineStr">
        <x:is>
          <x:t xml:space="preserve">Mg60Ni23.6Y1La15.4</x:t>
        </x:is>
      </x:c>
      <x:c r="C275" t="n">
        <x:v>454</x:v>
      </x:c>
      <x:c r="D275" t="n">
        <x:v>491</x:v>
      </x:c>
      <x:c r="E275" t="n">
        <x:v>827</x:v>
      </x:c>
      <x:c r="G275" t="n">
        <x:v>3</x:v>
      </x:c>
      <x:c r="I275" t="inlineStr">
        <x:is>
          <x:t xml:space="preserve">10.1007/s10973-018-7050-0</x:t>
        </x:is>
      </x:c>
      <x:c r="J275" t="inlineStr">
        <x:is>
          <x:t xml:space="preserve">SRC36</x:t>
        </x:is>
      </x:c>
      <x:c r="K275" t="inlineStr">
        <x:is>
          <x:t xml:space="preserve">VERIFIED_COMPILATION</x:t>
        </x:is>
      </x:c>
      <x:c r="L275" t="inlineStr">
        <x:is>
          <x:t xml:space="preserve">Table 2, row 124</x:t>
        </x:is>
      </x:c>
      <x:c r="M275" t="inlineStr">
        <x:is>
          <x:t xml:space="preserve">Mg60Ni23.6Y1La15.4|454.0|491.0|827.0|3.0</x:t>
        </x:is>
      </x:c>
      <x:c r="N275" t="n">
        <x:v>1</x:v>
      </x:c>
      <x:c r="O275" t="inlineStr">
        <x:is>
          <x:t xml:space="preserve">DISTINCT_BY_NUMERIC_TUPLE</x:t>
        </x:is>
      </x:c>
      <x:c r="P275" t="b">
        <x:v>0</x:v>
      </x:c>
      <x:c r="Q275" t="inlineStr">
        <x:is>
          <x:t xml:space="preserve">SECONDARY_NOT_PRIMARY</x:t>
        </x:is>
      </x:c>
    </x:row>
    <x:row r="276">
      <x:c r="A276" t="inlineStr">
        <x:is>
          <x:t xml:space="preserve">MG-JTAC18-125</x:t>
        </x:is>
      </x:c>
      <x:c r="B276" t="inlineStr">
        <x:is>
          <x:t xml:space="preserve">Mg65Cu25Y10</x:t>
        </x:is>
      </x:c>
      <x:c r="C276" t="n">
        <x:v>424.5</x:v>
      </x:c>
      <x:c r="D276" t="n">
        <x:v>479.4</x:v>
      </x:c>
      <x:c r="E276" t="n">
        <x:v>770.9</x:v>
      </x:c>
      <x:c r="G276" t="n">
        <x:v>7</x:v>
      </x:c>
      <x:c r="I276" t="inlineStr">
        <x:is>
          <x:t xml:space="preserve">10.1007/s10973-018-7050-0</x:t>
        </x:is>
      </x:c>
      <x:c r="J276" t="inlineStr">
        <x:is>
          <x:t xml:space="preserve">SRC36</x:t>
        </x:is>
      </x:c>
      <x:c r="K276" t="inlineStr">
        <x:is>
          <x:t xml:space="preserve">VERIFIED_COMPILATION</x:t>
        </x:is>
      </x:c>
      <x:c r="L276" t="inlineStr">
        <x:is>
          <x:t xml:space="preserve">Table 2, row 125</x:t>
        </x:is>
      </x:c>
      <x:c r="M276" t="inlineStr">
        <x:is>
          <x:t xml:space="preserve">Mg65Cu25Y10|424.5|479.4|770.9|7.0</x:t>
        </x:is>
      </x:c>
      <x:c r="N276" t="n">
        <x:v>1</x:v>
      </x:c>
      <x:c r="O276" t="inlineStr">
        <x:is>
          <x:t xml:space="preserve">DISTINCT_BY_NUMERIC_TUPLE</x:t>
        </x:is>
      </x:c>
      <x:c r="P276" t="b">
        <x:v>0</x:v>
      </x:c>
      <x:c r="Q276" t="inlineStr">
        <x:is>
          <x:t xml:space="preserve">SECONDARY_NOT_PRIMARY</x:t>
        </x:is>
      </x:c>
    </x:row>
    <x:row r="277">
      <x:c r="A277" t="inlineStr">
        <x:is>
          <x:t xml:space="preserve">MG-JTAC18-126</x:t>
        </x:is>
      </x:c>
      <x:c r="B277" t="inlineStr">
        <x:is>
          <x:t xml:space="preserve">Mg65Ni20La15</x:t>
        </x:is>
      </x:c>
      <x:c r="C277" t="n">
        <x:v>451</x:v>
      </x:c>
      <x:c r="D277" t="n">
        <x:v>480</x:v>
      </x:c>
      <x:c r="E277" t="n">
        <x:v>812</x:v>
      </x:c>
      <x:c r="G277" t="n">
        <x:v>0.5</x:v>
      </x:c>
      <x:c r="I277" t="inlineStr">
        <x:is>
          <x:t xml:space="preserve">10.1007/s10973-018-7050-0</x:t>
        </x:is>
      </x:c>
      <x:c r="J277" t="inlineStr">
        <x:is>
          <x:t xml:space="preserve">SRC36</x:t>
        </x:is>
      </x:c>
      <x:c r="K277" t="inlineStr">
        <x:is>
          <x:t xml:space="preserve">VERIFIED_COMPILATION</x:t>
        </x:is>
      </x:c>
      <x:c r="L277" t="inlineStr">
        <x:is>
          <x:t xml:space="preserve">Table 2, row 126</x:t>
        </x:is>
      </x:c>
      <x:c r="M277" t="inlineStr">
        <x:is>
          <x:t xml:space="preserve">Mg65Ni20La15|451.0|480.0|812.0|0.5</x:t>
        </x:is>
      </x:c>
      <x:c r="N277" t="n">
        <x:v>1</x:v>
      </x:c>
      <x:c r="O277" t="inlineStr">
        <x:is>
          <x:t xml:space="preserve">DISTINCT_BY_NUMERIC_TUPLE</x:t>
        </x:is>
      </x:c>
      <x:c r="P277" t="b">
        <x:v>0</x:v>
      </x:c>
      <x:c r="Q277" t="inlineStr">
        <x:is>
          <x:t xml:space="preserve">SECONDARY_NOT_PRIMARY</x:t>
        </x:is>
      </x:c>
    </x:row>
  </x:sheetData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</x:cols>
  <x:sheetData>
    <x:row r="1">
      <x:c r="A1" s="115" t="inlineStr">
        <x:is>
          <x:t xml:space="preserve">Metric</x:t>
        </x:is>
      </x:c>
      <x:c r="B1" s="115" t="inlineStr">
        <x:is>
          <x:t xml:space="preserve">Count</x:t>
        </x:is>
      </x:c>
    </x:row>
    <x:row r="2">
      <x:c r="A2" t="inlineStr">
        <x:is>
          <x:t xml:space="preserve">Rows</x:t>
        </x:is>
      </x:c>
      <x:c r="B2" t="n">
        <x:v>276</x:v>
      </x:c>
    </x:row>
    <x:row r="3">
      <x:c r="A3" t="inlineStr">
        <x:is>
          <x:t xml:space="preserve">Primary verified</x:t>
        </x:is>
      </x:c>
      <x:c r="B3" t="n">
        <x:v>32</x:v>
      </x:c>
    </x:row>
    <x:row r="4">
      <x:c r="A4" t="inlineStr">
        <x:is>
          <x:t xml:space="preserve">Not primary verified</x:t>
        </x:is>
      </x:c>
      <x:c r="B4" t="n">
        <x:v>244</x:v>
      </x:c>
    </x:row>
    <x:row r="5">
      <x:c r="A5" t="inlineStr">
        <x:is>
          <x:t xml:space="preserve">Rows with Dmax</x:t>
        </x:is>
      </x:c>
      <x:c r="B5" t="n">
        <x:v>252</x:v>
      </x:c>
    </x:row>
    <x:row r="6">
      <x:c r="A6" t="inlineStr">
        <x:is>
          <x:t xml:space="preserve">Rows with DOI</x:t>
        </x:is>
      </x:c>
      <x:c r="B6" t="n">
        <x:v>273</x:v>
      </x:c>
    </x:row>
    <x:row r="7">
      <x:c r="A7" t="inlineStr">
        <x:is>
          <x:t xml:space="preserve">Rows with exact source location</x:t>
        </x:is>
      </x:c>
      <x:c r="B7" t="n">
        <x:v>276</x:v>
      </x:c>
    </x:row>
    <x:row r="8">
      <x:c r="A8" t="inlineStr">
        <x:is>
          <x:t xml:space="preserve">Potential exact duplicate rows</x:t>
        </x:is>
      </x:c>
      <x:c r="B8" t="n">
        <x:v>6</x:v>
      </x:c>
    </x:row>
  </x:sheetData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</x:cols>
  <x:sheetData>
    <x:row r="1">
      <x:c r="A1" s="115" t="inlineStr">
        <x:is>
          <x:t xml:space="preserve">Scenario</x:t>
        </x:is>
      </x:c>
      <x:c r="B1" s="115" t="inlineStr">
        <x:is>
          <x:t xml:space="preserve">Assumed_T_SD_K</x:t>
        </x:is>
      </x:c>
      <x:c r="C1" s="115" t="inlineStr">
        <x:is>
          <x:t xml:space="preserve">Assumed_Dmax_log_rel_SD</x:t>
        </x:is>
      </x:c>
      <x:c r="D1" s="115" t="inlineStr">
        <x:is>
          <x:t xml:space="preserve">Baseline_Q2</x:t>
        </x:is>
      </x:c>
      <x:c r="E1" s="115" t="inlineStr">
        <x:is>
          <x:t xml:space="preserve">Mean_Q2</x:t>
        </x:is>
      </x:c>
      <x:c r="F1" s="115" t="inlineStr">
        <x:is>
          <x:t xml:space="preserve">SD_Q2</x:t>
        </x:is>
      </x:c>
      <x:c r="G1" s="115" t="inlineStr">
        <x:is>
          <x:t xml:space="preserve">CI_low</x:t>
        </x:is>
      </x:c>
      <x:c r="H1" s="115" t="inlineStr">
        <x:is>
          <x:t xml:space="preserve">Median</x:t>
        </x:is>
      </x:c>
      <x:c r="I1" s="115" t="inlineStr">
        <x:is>
          <x:t xml:space="preserve">CI_high</x:t>
        </x:is>
      </x:c>
      <x:c r="J1" s="115" t="inlineStr">
        <x:is>
          <x:t xml:space="preserve">P_Q2_positive</x:t>
        </x:is>
      </x:c>
    </x:row>
    <x:row r="2">
      <x:c r="A2" t="inlineStr">
        <x:is>
          <x:t xml:space="preserve">Low</x:t>
        </x:is>
      </x:c>
      <x:c r="B2" t="n">
        <x:v>1</x:v>
      </x:c>
      <x:c r="C2" t="n">
        <x:v>0.025</x:v>
      </x:c>
      <x:c r="D2" t="n">
        <x:v>0.219658533861532</x:v>
      </x:c>
      <x:c r="E2" t="n">
        <x:v>0.2185371136178099</x:v>
      </x:c>
      <x:c r="F2" t="n">
        <x:v>0.003470901653432918</x:v>
      </x:c>
      <x:c r="G2" t="n">
        <x:v>0.2118607853534128</x:v>
      </x:c>
      <x:c r="H2" t="n">
        <x:v>0.2187556590867353</x:v>
      </x:c>
      <x:c r="I2" t="n">
        <x:v>0.2255264392121891</x:v>
      </x:c>
      <x:c r="J2" t="n">
        <x:v>1</x:v>
      </x:c>
    </x:row>
    <x:row r="3">
      <x:c r="A3" t="inlineStr">
        <x:is>
          <x:t xml:space="preserve">Moderate</x:t>
        </x:is>
      </x:c>
      <x:c r="B3" t="n">
        <x:v>3</x:v>
      </x:c>
      <x:c r="C3" t="n">
        <x:v>0.05</x:v>
      </x:c>
      <x:c r="D3" t="n">
        <x:v>0.219658533861532</x:v>
      </x:c>
      <x:c r="E3" t="n">
        <x:v>0.2143715560334568</x:v>
      </x:c>
      <x:c r="F3" t="n">
        <x:v>0.009746758296372905</x:v>
      </x:c>
      <x:c r="G3" t="n">
        <x:v>0.1970787314929133</x:v>
      </x:c>
      <x:c r="H3" t="n">
        <x:v>0.2145316261621019</x:v>
      </x:c>
      <x:c r="I3" t="n">
        <x:v>0.2346203719228172</x:v>
      </x:c>
      <x:c r="J3" t="n">
        <x:v>1</x:v>
      </x:c>
    </x:row>
    <x:row r="4">
      <x:c r="A4" t="inlineStr">
        <x:is>
          <x:t xml:space="preserve">High</x:t>
        </x:is>
      </x:c>
      <x:c r="B4" t="n">
        <x:v>5</x:v>
      </x:c>
      <x:c r="C4" t="n">
        <x:v>0.1</x:v>
      </x:c>
      <x:c r="D4" t="n">
        <x:v>0.219658533861532</x:v>
      </x:c>
      <x:c r="E4" t="n">
        <x:v>0.2073768804955247</x:v>
      </x:c>
      <x:c r="F4" t="n">
        <x:v>0.01480222017470558</x:v>
      </x:c>
      <x:c r="G4" t="n">
        <x:v>0.1756654248316731</x:v>
      </x:c>
      <x:c r="H4" t="n">
        <x:v>0.2077836385835051</x:v>
      </x:c>
      <x:c r="I4" t="n">
        <x:v>0.2363996261566353</x:v>
      </x:c>
      <x:c r="J4" t="n">
        <x:v>1</x:v>
      </x:c>
    </x:row>
  </x:sheetData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  <x:col min="4" max="4" width="22" style="28" customWidth="1"/>
    <x:col min="5" max="5" width="22" style="28" customWidth="1"/>
    <x:col min="6" max="6" width="22" style="28" customWidth="1"/>
    <x:col min="7" max="7" width="22" style="28" customWidth="1"/>
    <x:col min="8" max="8" width="22" style="28" customWidth="1"/>
    <x:col min="9" max="9" width="22" style="28" customWidth="1"/>
    <x:col min="10" max="10" width="22" style="28" customWidth="1"/>
    <x:col min="11" max="11" width="22" style="28" customWidth="1"/>
  </x:cols>
  <x:sheetData>
    <x:row r="1">
      <x:c r="A1" s="115" t="inlineStr">
        <x:is>
          <x:t xml:space="preserve">Criterion</x:t>
        </x:is>
      </x:c>
      <x:c r="B1" s="115" t="inlineStr">
        <x:is>
          <x:t xml:space="preserve">DeltaTx_K</x:t>
        </x:is>
      </x:c>
      <x:c r="C1" s="115" t="inlineStr">
        <x:is>
          <x:t xml:space="preserve">Trg_Tl</x:t>
        </x:is>
      </x:c>
      <x:c r="D1" s="115" t="inlineStr">
        <x:is>
          <x:t xml:space="preserve">gamma</x:t>
        </x:is>
      </x:c>
      <x:c r="E1" s="115" t="inlineStr">
        <x:is>
          <x:t xml:space="preserve">gamma_m</x:t>
        </x:is>
      </x:c>
      <x:c r="F1" s="115" t="inlineStr">
        <x:is>
          <x:t xml:space="preserve">DeltaTrg</x:t>
        </x:is>
      </x:c>
      <x:c r="G1" s="115" t="inlineStr">
        <x:is>
          <x:t xml:space="preserve">delta</x:t>
        </x:is>
      </x:c>
      <x:c r="H1" s="115" t="inlineStr">
        <x:is>
          <x:t xml:space="preserve">omega_like</x:t>
        </x:is>
      </x:c>
      <x:c r="I1" s="115" t="inlineStr">
        <x:is>
          <x:t xml:space="preserve">beta_TxTl</x:t>
        </x:is>
      </x:c>
      <x:c r="J1" s="115" t="inlineStr">
        <x:is>
          <x:t xml:space="preserve">beta_I</x:t>
        </x:is>
      </x:c>
      <x:c r="K1" s="115" t="inlineStr">
        <x:is>
          <x:t xml:space="preserve">inverse_omega</x:t>
        </x:is>
      </x:c>
    </x:row>
    <x:row r="2">
      <x:c r="A2" t="inlineStr">
        <x:is>
          <x:t xml:space="preserve">DeltaTx_K</x:t>
        </x:is>
      </x:c>
      <x:c r="B2" t="n">
        <x:v>1</x:v>
      </x:c>
      <x:c r="C2" t="n">
        <x:v>0.3703435354352668</x:v>
      </x:c>
      <x:c r="D2" t="n">
        <x:v>0.7534687228234024</x:v>
      </x:c>
      <x:c r="E2" t="n">
        <x:v>0.7821353288784041</x:v>
      </x:c>
      <x:c r="F2" t="n">
        <x:v>0.806487080090373</x:v>
      </x:c>
      <x:c r="G2" t="n">
        <x:v>0.5206993379596822</x:v>
      </x:c>
      <x:c r="H2" t="n">
        <x:v>0.7900062422000714</x:v>
      </x:c>
      <x:c r="I2" t="n">
        <x:v>0.6719969511860759</x:v>
      </x:c>
      <x:c r="J2" t="n">
        <x:v>0.7796581968986875</x:v>
      </x:c>
      <x:c r="K2" t="n">
        <x:v>-0.7839730071464829</x:v>
      </x:c>
    </x:row>
    <x:row r="3">
      <x:c r="A3" t="inlineStr">
        <x:is>
          <x:t xml:space="preserve">Trg_Tl</x:t>
        </x:is>
      </x:c>
      <x:c r="B3" t="n">
        <x:v>0.3703435354352668</x:v>
      </x:c>
      <x:c r="C3" t="n">
        <x:v>1</x:v>
      </x:c>
      <x:c r="D3" t="n">
        <x:v>0.7541658896450204</x:v>
      </x:c>
      <x:c r="E3" t="n">
        <x:v>0.6903335765922564</x:v>
      </x:c>
      <x:c r="F3" t="n">
        <x:v>0.254070389846931</x:v>
      </x:c>
      <x:c r="G3" t="n">
        <x:v>0.968006330980017</x:v>
      </x:c>
      <x:c r="H3" t="n">
        <x:v>0.6882646521963712</x:v>
      </x:c>
      <x:c r="I3" t="n">
        <x:v>0.8795260145074149</x:v>
      </x:c>
      <x:c r="J3" t="n">
        <x:v>0.6771700906475878</x:v>
      </x:c>
      <x:c r="K3" t="n">
        <x:v>-0.6741809312175541</x:v>
      </x:c>
    </x:row>
    <x:row r="4">
      <x:c r="A4" t="inlineStr">
        <x:is>
          <x:t xml:space="preserve">gamma</x:t>
        </x:is>
      </x:c>
      <x:c r="B4" t="n">
        <x:v>0.7534687228234024</x:v>
      </x:c>
      <x:c r="C4" t="n">
        <x:v>0.7541658896450203</x:v>
      </x:c>
      <x:c r="D4" t="n">
        <x:v>1</x:v>
      </x:c>
      <x:c r="E4" t="n">
        <x:v>0.9951357387511557</x:v>
      </x:c>
      <x:c r="F4" t="n">
        <x:v>0.8208238792121875</x:v>
      </x:c>
      <x:c r="G4" t="n">
        <x:v>0.8676195333171492</x:v>
      </x:c>
      <x:c r="H4" t="n">
        <x:v>0.9746990257691345</x:v>
      </x:c>
      <x:c r="I4" t="n">
        <x:v>0.9754005208262673</x:v>
      </x:c>
      <x:c r="J4" t="n">
        <x:v>0.9930180345298735</x:v>
      </x:c>
      <x:c r="K4" t="n">
        <x:v>-0.9928475115618967</x:v>
      </x:c>
    </x:row>
    <x:row r="5">
      <x:c r="A5" t="inlineStr">
        <x:is>
          <x:t xml:space="preserve">gamma_m</x:t>
        </x:is>
      </x:c>
      <x:c r="B5" t="n">
        <x:v>0.7821353288784041</x:v>
      </x:c>
      <x:c r="C5" t="n">
        <x:v>0.6903335765922562</x:v>
      </x:c>
      <x:c r="D5" t="n">
        <x:v>0.9951357387511557</x:v>
      </x:c>
      <x:c r="E5" t="n">
        <x:v>1</x:v>
      </x:c>
      <x:c r="F5" t="n">
        <x:v>0.8720777572022503</x:v>
      </x:c>
      <x:c r="G5" t="n">
        <x:v>0.8242852929488345</x:v>
      </x:c>
      <x:c r="H5" t="n">
        <x:v>0.9792903107585227</x:v>
      </x:c>
      <x:c r="I5" t="n">
        <x:v>0.9514402221528828</x:v>
      </x:c>
      <x:c r="J5" t="n">
        <x:v>0.9988133994744126</x:v>
      </x:c>
      <x:c r="K5" t="n">
        <x:v>-0.9984820107556999</x:v>
      </x:c>
    </x:row>
    <x:row r="6">
      <x:c r="A6" t="inlineStr">
        <x:is>
          <x:t xml:space="preserve">DeltaTrg</x:t>
        </x:is>
      </x:c>
      <x:c r="B6" t="n">
        <x:v>0.806487080090373</x:v>
      </x:c>
      <x:c r="C6" t="n">
        <x:v>0.254070389846931</x:v>
      </x:c>
      <x:c r="D6" t="n">
        <x:v>0.8208238792121875</x:v>
      </x:c>
      <x:c r="E6" t="n">
        <x:v>0.8720777572022504</x:v>
      </x:c>
      <x:c r="F6" t="n">
        <x:v>1</x:v>
      </x:c>
      <x:c r="G6" t="n">
        <x:v>0.4597866787326234</x:v>
      </x:c>
      <x:c r="H6" t="n">
        <x:v>0.8524538787155513</x:v>
      </x:c>
      <x:c r="I6" t="n">
        <x:v>0.6816811047488925</x:v>
      </x:c>
      <x:c r="J6" t="n">
        <x:v>0.875611306722801</x:v>
      </x:c>
      <x:c r="K6" t="n">
        <x:v>-0.8773111176761814</x:v>
      </x:c>
    </x:row>
    <x:row r="7">
      <x:c r="A7" t="inlineStr">
        <x:is>
          <x:t xml:space="preserve">delta</x:t>
        </x:is>
      </x:c>
      <x:c r="B7" t="n">
        <x:v>0.5206993379596822</x:v>
      </x:c>
      <x:c r="C7" t="n">
        <x:v>0.968006330980017</x:v>
      </x:c>
      <x:c r="D7" t="n">
        <x:v>0.8676195333171492</x:v>
      </x:c>
      <x:c r="E7" t="n">
        <x:v>0.8242852929488343</x:v>
      </x:c>
      <x:c r="F7" t="n">
        <x:v>0.4597866787326235</x:v>
      </x:c>
      <x:c r="G7" t="n">
        <x:v>1</x:v>
      </x:c>
      <x:c r="H7" t="n">
        <x:v>0.8188550604067486</x:v>
      </x:c>
      <x:c r="I7" t="n">
        <x:v>0.95401524831766</x:v>
      </x:c>
      <x:c r="J7" t="n">
        <x:v>0.8133768144747416</x:v>
      </x:c>
      <x:c r="K7" t="n">
        <x:v>-0.8080713903745278</x:v>
      </x:c>
    </x:row>
    <x:row r="8">
      <x:c r="A8" t="inlineStr">
        <x:is>
          <x:t xml:space="preserve">omega_like</x:t>
        </x:is>
      </x:c>
      <x:c r="B8" t="n">
        <x:v>0.7900062422000714</x:v>
      </x:c>
      <x:c r="C8" t="n">
        <x:v>0.6882646521963712</x:v>
      </x:c>
      <x:c r="D8" t="n">
        <x:v>0.9746990257691344</x:v>
      </x:c>
      <x:c r="E8" t="n">
        <x:v>0.9792903107585227</x:v>
      </x:c>
      <x:c r="F8" t="n">
        <x:v>0.8524538787155512</x:v>
      </x:c>
      <x:c r="G8" t="n">
        <x:v>0.8188550604067485</x:v>
      </x:c>
      <x:c r="H8" t="n">
        <x:v>1</x:v>
      </x:c>
      <x:c r="I8" t="n">
        <x:v>0.936938862179738</x:v>
      </x:c>
      <x:c r="J8" t="n">
        <x:v>0.9742686807775973</x:v>
      </x:c>
      <x:c r="K8" t="n">
        <x:v>-0.9802553379375533</x:v>
      </x:c>
    </x:row>
    <x:row r="9">
      <x:c r="A9" t="inlineStr">
        <x:is>
          <x:t xml:space="preserve">beta_TxTl</x:t>
        </x:is>
      </x:c>
      <x:c r="B9" t="n">
        <x:v>0.6719969511860759</x:v>
      </x:c>
      <x:c r="C9" t="n">
        <x:v>0.879526014507415</x:v>
      </x:c>
      <x:c r="D9" t="n">
        <x:v>0.9754005208262673</x:v>
      </x:c>
      <x:c r="E9" t="n">
        <x:v>0.9514402221528828</x:v>
      </x:c>
      <x:c r="F9" t="n">
        <x:v>0.6816811047488925</x:v>
      </x:c>
      <x:c r="G9" t="n">
        <x:v>0.95401524831766</x:v>
      </x:c>
      <x:c r="H9" t="n">
        <x:v>0.936938862179738</x:v>
      </x:c>
      <x:c r="I9" t="n">
        <x:v>1</x:v>
      </x:c>
      <x:c r="J9" t="n">
        <x:v>0.9450589317373889</x:v>
      </x:c>
      <x:c r="K9" t="n">
        <x:v>-0.9435691345502176</x:v>
      </x:c>
    </x:row>
    <x:row r="10">
      <x:c r="A10" t="inlineStr">
        <x:is>
          <x:t xml:space="preserve">beta_I</x:t>
        </x:is>
      </x:c>
      <x:c r="B10" t="n">
        <x:v>0.7796581968986874</x:v>
      </x:c>
      <x:c r="C10" t="n">
        <x:v>0.6771700906475877</x:v>
      </x:c>
      <x:c r="D10" t="n">
        <x:v>0.9930180345298734</x:v>
      </x:c>
      <x:c r="E10" t="n">
        <x:v>0.9988133994744126</x:v>
      </x:c>
      <x:c r="F10" t="n">
        <x:v>0.875611306722801</x:v>
      </x:c>
      <x:c r="G10" t="n">
        <x:v>0.8133768144747416</x:v>
      </x:c>
      <x:c r="H10" t="n">
        <x:v>0.9742686807775973</x:v>
      </x:c>
      <x:c r="I10" t="n">
        <x:v>0.9450589317373889</x:v>
      </x:c>
      <x:c r="J10" t="n">
        <x:v>1</x:v>
      </x:c>
      <x:c r="K10" t="n">
        <x:v>-0.9990557422965622</x:v>
      </x:c>
    </x:row>
    <x:row r="11">
      <x:c r="A11" t="inlineStr">
        <x:is>
          <x:t xml:space="preserve">inverse_omega</x:t>
        </x:is>
      </x:c>
      <x:c r="B11" t="n">
        <x:v>-0.7839730071464829</x:v>
      </x:c>
      <x:c r="C11" t="n">
        <x:v>-0.6741809312175541</x:v>
      </x:c>
      <x:c r="D11" t="n">
        <x:v>-0.9928475115618967</x:v>
      </x:c>
      <x:c r="E11" t="n">
        <x:v>-0.9984820107556999</x:v>
      </x:c>
      <x:c r="F11" t="n">
        <x:v>-0.8773111176761814</x:v>
      </x:c>
      <x:c r="G11" t="n">
        <x:v>-0.8080713903745278</x:v>
      </x:c>
      <x:c r="H11" t="n">
        <x:v>-0.9802553379375533</x:v>
      </x:c>
      <x:c r="I11" t="n">
        <x:v>-0.9435691345502175</x:v>
      </x:c>
      <x:c r="J11" t="n">
        <x:v>-0.9990557422965622</x:v>
      </x:c>
      <x:c r="K11" t="n">
        <x:v>1</x:v>
      </x:c>
    </x:row>
  </x:sheetData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  <x:col min="3" max="3" width="22" style="28" customWidth="1"/>
  </x:cols>
  <x:sheetData>
    <x:row r="1">
      <x:c r="A1" s="115" t="inlineStr">
        <x:is>
          <x:t xml:space="preserve">PC</x:t>
        </x:is>
      </x:c>
      <x:c r="B1" s="115" t="inlineStr">
        <x:is>
          <x:t xml:space="preserve">Explained_variance_ratio</x:t>
        </x:is>
      </x:c>
      <x:c r="C1" s="115" t="inlineStr">
        <x:is>
          <x:t xml:space="preserve">Cumulative</x:t>
        </x:is>
      </x:c>
    </x:row>
    <x:row r="2">
      <x:c r="A2" t="n">
        <x:v>1</x:v>
      </x:c>
      <x:c r="B2" t="n">
        <x:v>0.8484290324805611</x:v>
      </x:c>
      <x:c r="C2" t="n">
        <x:v>0.8484290324805611</x:v>
      </x:c>
    </x:row>
    <x:row r="3">
      <x:c r="A3" t="n">
        <x:v>2</x:v>
      </x:c>
      <x:c r="B3" t="n">
        <x:v>0.1190265429955615</x:v>
      </x:c>
      <x:c r="C3" t="n">
        <x:v>0.9674555754761226</x:v>
      </x:c>
    </x:row>
    <x:row r="4">
      <x:c r="A4" t="n">
        <x:v>3</x:v>
      </x:c>
      <x:c r="B4" t="n">
        <x:v>0.02670076367845556</x:v>
      </x:c>
      <x:c r="C4" t="n">
        <x:v>0.9941563391545781</x:v>
      </x:c>
    </x:row>
    <x:row r="5">
      <x:c r="A5" t="n">
        <x:v>4</x:v>
      </x:c>
      <x:c r="B5" t="n">
        <x:v>0.003368648409724724</x:v>
      </x:c>
      <x:c r="C5" t="n">
        <x:v>0.9975249875643029</x:v>
      </x:c>
    </x:row>
    <x:row r="6">
      <x:c r="A6" t="n">
        <x:v>5</x:v>
      </x:c>
      <x:c r="B6" t="n">
        <x:v>0.002012948438678715</x:v>
      </x:c>
      <x:c r="C6" t="n">
        <x:v>0.9995379360029816</x:v>
      </x:c>
    </x:row>
    <x:row r="7">
      <x:c r="A7" t="n">
        <x:v>6</x:v>
      </x:c>
      <x:c r="B7" t="n">
        <x:v>0.0004460911343203218</x:v>
      </x:c>
      <x:c r="C7" t="n">
        <x:v>0.9999840271373019</x:v>
      </x:c>
    </x:row>
    <x:row r="8">
      <x:c r="A8" t="n">
        <x:v>7</x:v>
      </x:c>
      <x:c r="B8" t="n">
        <x:v>1.228753962576214e-05</x:v>
      </x:c>
      <x:c r="C8" t="n">
        <x:v>0.9999963146769277</x:v>
      </x:c>
    </x:row>
    <x:row r="9">
      <x:c r="A9" t="n">
        <x:v>8</x:v>
      </x:c>
      <x:c r="B9" t="n">
        <x:v>2.886333633593752e-06</x:v>
      </x:c>
      <x:c r="C9" t="n">
        <x:v>0.9999992010105613</x:v>
      </x:c>
    </x:row>
    <x:row r="10">
      <x:c r="A10" t="n">
        <x:v>9</x:v>
      </x:c>
      <x:c r="B10" t="n">
        <x:v>7.989894387427108e-07</x:v>
      </x:c>
      <x:c r="C10" t="n">
        <x:v>1</x:v>
      </x:c>
    </x:row>
    <x:row r="11">
      <x:c r="A11" t="n">
        <x:v>10</x:v>
      </x:c>
      <x:c r="B11" t="n">
        <x:v>8.414777584233474e-19</x:v>
      </x:c>
      <x:c r="C11" t="n">
        <x:v>1</x:v>
      </x:c>
    </x:row>
  </x:sheetData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</x:cols>
  <x:sheetData>
    <x:row r="1">
      <x:c r="A1" s="115" t="inlineStr">
        <x:is>
          <x:t xml:space="preserve">Criterion</x:t>
        </x:is>
      </x:c>
      <x:c r="B1" s="115" t="inlineStr">
        <x:is>
          <x:t xml:space="preserve">VIF</x:t>
        </x:is>
      </x:c>
    </x:row>
    <x:row r="2">
      <x:c r="A2" t="inlineStr">
        <x:is>
          <x:t xml:space="preserve">DeltaTx_K</x:t>
        </x:is>
      </x:c>
      <x:c r="B2" t="n">
        <x:v>3.346105964863317</x:v>
      </x:c>
    </x:row>
    <x:row r="3">
      <x:c r="A3" t="inlineStr">
        <x:is>
          <x:t xml:space="preserve">Trg_Tl</x:t>
        </x:is>
      </x:c>
      <x:c r="B3" t="n">
        <x:v>1000000000</x:v>
      </x:c>
    </x:row>
    <x:row r="4">
      <x:c r="A4" t="inlineStr">
        <x:is>
          <x:t xml:space="preserve">gamma</x:t>
        </x:is>
      </x:c>
      <x:c r="B4" t="n">
        <x:v>32097.85237910695</x:v>
      </x:c>
    </x:row>
    <x:row r="5">
      <x:c r="A5" t="inlineStr">
        <x:is>
          <x:t xml:space="preserve">gamma_m</x:t>
        </x:is>
      </x:c>
      <x:c r="B5" t="n">
        <x:v>1000000000</x:v>
      </x:c>
    </x:row>
    <x:row r="6">
      <x:c r="A6" t="inlineStr">
        <x:is>
          <x:t xml:space="preserve">DeltaTrg</x:t>
        </x:is>
      </x:c>
      <x:c r="B6" t="n">
        <x:v>8640.15002273039</x:v>
      </x:c>
    </x:row>
    <x:row r="7">
      <x:c r="A7" t="inlineStr">
        <x:is>
          <x:t xml:space="preserve">delta</x:t>
        </x:is>
      </x:c>
      <x:c r="B7" t="n">
        <x:v>1889.914441506025</x:v>
      </x:c>
    </x:row>
    <x:row r="8">
      <x:c r="A8" t="inlineStr">
        <x:is>
          <x:t xml:space="preserve">omega_like</x:t>
        </x:is>
      </x:c>
      <x:c r="B8" t="n">
        <x:v>165.5939612428409</x:v>
      </x:c>
    </x:row>
    <x:row r="9">
      <x:c r="A9" t="inlineStr">
        <x:is>
          <x:t xml:space="preserve">beta_TxTl</x:t>
        </x:is>
      </x:c>
      <x:c r="B9" t="n">
        <x:v>1000000000</x:v>
      </x:c>
    </x:row>
    <x:row r="10">
      <x:c r="A10" t="inlineStr">
        <x:is>
          <x:t xml:space="preserve">beta_I</x:t>
        </x:is>
      </x:c>
      <x:c r="B10" t="n">
        <x:v>25311.05193774581</x:v>
      </x:c>
    </x:row>
    <x:row r="11">
      <x:c r="A11" t="inlineStr">
        <x:is>
          <x:t xml:space="preserve">inverse_omega</x:t>
        </x:is>
      </x:c>
      <x:c r="B11" t="n">
        <x:v>5378.610731601991</x:v>
      </x:c>
    </x:row>
  </x:sheetData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</x:cols>
  <x:sheetData>
    <x:row r="1">
      <x:c r="A1" s="115" t="inlineStr">
        <x:is>
          <x:t xml:space="preserve">Criterion</x:t>
        </x:is>
      </x:c>
      <x:c r="B1" s="115" t="inlineStr">
        <x:is>
          <x:t xml:space="preserve">MI_with_logD</x:t>
        </x:is>
      </x:c>
    </x:row>
    <x:row r="2">
      <x:c r="A2" t="inlineStr">
        <x:is>
          <x:t xml:space="preserve">DeltaTx_K</x:t>
        </x:is>
      </x:c>
      <x:c r="B2" t="n">
        <x:v>0.1300418552580482</x:v>
      </x:c>
    </x:row>
    <x:row r="3">
      <x:c r="A3" t="inlineStr">
        <x:is>
          <x:t xml:space="preserve">Trg_Tl</x:t>
        </x:is>
      </x:c>
      <x:c r="B3" t="n">
        <x:v>0.160286506858351</x:v>
      </x:c>
    </x:row>
    <x:row r="4">
      <x:c r="A4" t="inlineStr">
        <x:is>
          <x:t xml:space="preserve">gamma</x:t>
        </x:is>
      </x:c>
      <x:c r="B4" t="n">
        <x:v>0.3050810480897046</x:v>
      </x:c>
    </x:row>
    <x:row r="5">
      <x:c r="A5" t="inlineStr">
        <x:is>
          <x:t xml:space="preserve">gamma_m</x:t>
        </x:is>
      </x:c>
      <x:c r="B5" t="n">
        <x:v>0.2943694738664231</x:v>
      </x:c>
    </x:row>
    <x:row r="6">
      <x:c r="A6" t="inlineStr">
        <x:is>
          <x:t xml:space="preserve">DeltaTrg</x:t>
        </x:is>
      </x:c>
      <x:c r="B6" t="n">
        <x:v>0.1817907632696785</x:v>
      </x:c>
    </x:row>
    <x:row r="7">
      <x:c r="A7" t="inlineStr">
        <x:is>
          <x:t xml:space="preserve">delta</x:t>
        </x:is>
      </x:c>
      <x:c r="B7" t="n">
        <x:v>0.3073699167946651</x:v>
      </x:c>
    </x:row>
    <x:row r="8">
      <x:c r="A8" t="inlineStr">
        <x:is>
          <x:t xml:space="preserve">omega_like</x:t>
        </x:is>
      </x:c>
      <x:c r="B8" t="n">
        <x:v>0.2658643856709015</x:v>
      </x:c>
    </x:row>
    <x:row r="9">
      <x:c r="A9" t="inlineStr">
        <x:is>
          <x:t xml:space="preserve">beta_TxTl</x:t>
        </x:is>
      </x:c>
      <x:c r="B9" t="n">
        <x:v>0.2615708875412239</x:v>
      </x:c>
    </x:row>
    <x:row r="10">
      <x:c r="A10" t="inlineStr">
        <x:is>
          <x:t xml:space="preserve">beta_I</x:t>
        </x:is>
      </x:c>
      <x:c r="B10" t="n">
        <x:v>0.3484957659105334</x:v>
      </x:c>
    </x:row>
    <x:row r="11">
      <x:c r="A11" t="inlineStr">
        <x:is>
          <x:t xml:space="preserve">inverse_omega</x:t>
        </x:is>
      </x:c>
      <x:c r="B11" t="n">
        <x:v>0.2856439253654641</x:v>
      </x:c>
    </x:row>
  </x:sheetData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baseColWidth="8" defaultRowHeight="15"/>
  <x:cols>
    <x:col min="1" max="1" width="22" style="28" customWidth="1"/>
    <x:col min="2" max="2" width="22" style="28" customWidth="1"/>
  </x:cols>
  <x:sheetData>
    <x:row r="1">
      <x:c r="A1" s="115" t="inlineStr">
        <x:is>
          <x:t xml:space="preserve">Metric</x:t>
        </x:is>
      </x:c>
      <x:c r="B1" s="115" t="inlineStr">
        <x:is>
          <x:t xml:space="preserve">Value</x:t>
        </x:is>
      </x:c>
    </x:row>
    <x:row r="2">
      <x:c r="A2" t="inlineStr">
        <x:is>
          <x:t xml:space="preserve">Condition_number</x:t>
        </x:is>
      </x:c>
      <x:c r="B2" t="n">
        <x:v>988484982362436.4</x:v>
      </x:c>
    </x:row>
    <x:row r="3">
      <x:c r="A3" t="inlineStr">
        <x:is>
          <x:t xml:space="preserve">PC1_variance</x:t>
        </x:is>
      </x:c>
      <x:c r="B3" t="n">
        <x:v>0.8484290324805611</x:v>
      </x:c>
    </x:row>
    <x:row r="4">
      <x:c r="A4" t="inlineStr">
        <x:is>
          <x:t xml:space="preserve">PC1_PC2_cumulative</x:t>
        </x:is>
      </x:c>
      <x:c r="B4" t="n">
        <x:v>0.9674555754761226</x:v>
      </x:c>
    </x:row>
    <x:row r="5">
      <x:c r="A5" t="inlineStr">
        <x:is>
          <x:t xml:space="preserve">Median_abs_pairwise_r</x:t>
        </x:is>
      </x:c>
      <x:c r="B5" t="n">
        <x:v>0.8524538787155513</x:v>
      </x:c>
    </x:row>
    <x:row r="6">
      <x:c r="A6" t="inlineStr">
        <x:is>
          <x:t xml:space="preserve">gamma_m_inverse_omega_r</x:t>
        </x:is>
      </x:c>
      <x:c r="B6" t="n">
        <x:v>-0.9984820107556996</x:v>
      </x:c>
    </x:row>
    <x:row r="7">
      <x:c r="A7" t="inlineStr">
        <x:is>
          <x:t xml:space="preserve">gamma_m_beta_I_r</x:t>
        </x:is>
      </x:c>
      <x:c r="B7" t="n">
        <x:v>0.9988133994744132</x:v>
      </x:c>
    </x:row>
    <x:row r="8">
      <x:c r="A8" t="inlineStr">
        <x:is>
          <x:t xml:space="preserve">inverse_omega_beta_I_r</x:t>
        </x:is>
      </x:c>
      <x:c r="B8" t="n">
        <x:v>-0.999055742296562</x:v>
      </x:c>
    </x:row>
  </x:sheetData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24" style="28" customWidth="1"/>
    <x:col min="7" max="7" width="24" style="28" customWidth="1"/>
    <x:col min="8" max="8" width="24" style="28" customWidth="1"/>
    <x:col min="9" max="9" width="24" style="28" customWidth="1"/>
    <x:col min="10" max="10" width="24" style="28" customWidth="1"/>
    <x:col min="11" max="11" width="24" style="28" customWidth="1"/>
    <x:col min="12" max="12" width="24" style="28" customWidth="1"/>
    <x:col min="13" max="13" width="24" style="28" customWidth="1"/>
    <x:col min="14" max="14" width="24" style="28" customWidth="1"/>
    <x:col min="15" max="15" width="24" style="28" customWidth="1"/>
    <x:col min="16" max="16" width="24" style="28" customWidth="1"/>
    <x:col min="17" max="17" width="24" style="28" customWidth="1"/>
  </x:cols>
  <x:sheetData>
    <x:row r="1">
      <x:c r="A1" s="115" t="inlineStr">
        <x:is>
          <x:t xml:space="preserve">ID_A</x:t>
        </x:is>
      </x:c>
      <x:c r="B1" s="115" t="inlineStr">
        <x:is>
          <x:t xml:space="preserve">ID_B</x:t>
        </x:is>
      </x:c>
      <x:c r="C1" s="115" t="inlineStr">
        <x:is>
          <x:t xml:space="preserve">Composition_A</x:t>
        </x:is>
      </x:c>
      <x:c r="D1" s="115" t="inlineStr">
        <x:is>
          <x:t xml:space="preserve">Composition_B</x:t>
        </x:is>
      </x:c>
      <x:c r="E1" s="115" t="inlineStr">
        <x:is>
          <x:t xml:space="preserve">Dmax_A_mm</x:t>
        </x:is>
      </x:c>
      <x:c r="F1" s="115" t="inlineStr">
        <x:is>
          <x:t xml:space="preserve">Dmax_B_mm</x:t>
        </x:is>
      </x:c>
      <x:c r="G1" s="115" t="inlineStr">
        <x:is>
          <x:t xml:space="preserve">Tg_A</x:t>
        </x:is>
      </x:c>
      <x:c r="H1" s="115" t="inlineStr">
        <x:is>
          <x:t xml:space="preserve">Tg_B</x:t>
        </x:is>
      </x:c>
      <x:c r="I1" s="115" t="inlineStr">
        <x:is>
          <x:t xml:space="preserve">Tx_A</x:t>
        </x:is>
      </x:c>
      <x:c r="J1" s="115" t="inlineStr">
        <x:is>
          <x:t xml:space="preserve">Tx_B</x:t>
        </x:is>
      </x:c>
      <x:c r="K1" s="115" t="inlineStr">
        <x:is>
          <x:t xml:space="preserve">Tl_A</x:t>
        </x:is>
      </x:c>
      <x:c r="L1" s="115" t="inlineStr">
        <x:is>
          <x:t xml:space="preserve">Tl_B</x:t>
        </x:is>
      </x:c>
      <x:c r="M1" s="115" t="inlineStr">
        <x:is>
          <x:t xml:space="preserve">Thermal_distance</x:t>
        </x:is>
      </x:c>
      <x:c r="N1" s="115" t="inlineStr">
        <x:is>
          <x:t xml:space="preserve">Abs_Delta_log10D</x:t>
        </x:is>
      </x:c>
      <x:c r="O1" s="115" t="inlineStr">
        <x:is>
          <x:t xml:space="preserve">Dmax_ratio</x:t>
        </x:is>
      </x:c>
      <x:c r="P1" s="115" t="inlineStr">
        <x:is>
          <x:t xml:space="preserve">Processing_audit_status</x:t>
        </x:is>
      </x:c>
      <x:c r="Q1" s="115" t="inlineStr">
        <x:is>
          <x:t xml:space="preserve">Fields_to_extract</x:t>
        </x:is>
      </x:c>
    </x:row>
    <x:row r="2">
      <x:c r="A2" t="inlineStr">
        <x:is>
          <x:t xml:space="preserve">MG-JTAC18-108</x:t>
        </x:is>
      </x:c>
      <x:c r="B2" t="inlineStr">
        <x:is>
          <x:t xml:space="preserve">MG-JTAC18-112</x:t>
        </x:is>
      </x:c>
      <x:c r="C2" t="inlineStr">
        <x:is>
          <x:t xml:space="preserve">(La0.7Ce0.3)65Al10Co25</x:t>
        </x:is>
      </x:c>
      <x:c r="D2" t="inlineStr">
        <x:is>
          <x:t xml:space="preserve">Mg60Ni20La20</x:t>
        </x:is>
      </x:c>
      <x:c r="E2" t="n">
        <x:v>25</x:v>
      </x:c>
      <x:c r="F2" t="n">
        <x:v>0.2</x:v>
      </x:c>
      <x:c r="G2" t="n">
        <x:v>437</x:v>
      </x:c>
      <x:c r="H2" t="n">
        <x:v>458</x:v>
      </x:c>
      <x:c r="I2" t="n">
        <x:v>472</x:v>
      </x:c>
      <x:c r="J2" t="n">
        <x:v>485</x:v>
      </x:c>
      <x:c r="K2" t="n">
        <x:v>850</x:v>
      </x:c>
      <x:c r="L2" t="n">
        <x:v>851</x:v>
      </x:c>
      <x:c r="M2" t="n">
        <x:v>0.98812954616285</x:v>
      </x:c>
      <x:c r="N2" t="n">
        <x:v>2.096910013008056</x:v>
      </x:c>
      <x:c r="O2" t="n">
        <x:v>124.9999999999999</x:v>
      </x:c>
      <x:c r="P2" t="inlineStr">
        <x:is>
          <x:t xml:space="preserve">PRIMARY_PROCESSING_METADATA_REQUIRED</x:t>
        </x:is>
      </x:c>
      <x:c r="Q2" t="inlineStr">
        <x:is>
          <x:t xml:space="preserve">casting method; mold geometry; purity; oxygen; atmosphere/getter; remelts; fluxing; cooling-rate information; thermal history; Dmax definition</x:t>
        </x:is>
      </x:c>
    </x:row>
    <x:row r="3">
      <x:c r="A3" t="inlineStr">
        <x:is>
          <x:t xml:space="preserve">MG-JTAC18-109</x:t>
        </x:is>
      </x:c>
      <x:c r="B3" t="inlineStr">
        <x:is>
          <x:t xml:space="preserve">MG-JTAC18-112</x:t>
        </x:is>
      </x:c>
      <x:c r="C3" t="inlineStr">
        <x:is>
          <x:t xml:space="preserve">(La0.8Ce0.2)65Al10Co25</x:t>
        </x:is>
      </x:c>
      <x:c r="D3" t="inlineStr">
        <x:is>
          <x:t xml:space="preserve">Mg60Ni20La20</x:t>
        </x:is>
      </x:c>
      <x:c r="E3" t="n">
        <x:v>12</x:v>
      </x:c>
      <x:c r="F3" t="n">
        <x:v>0.2</x:v>
      </x:c>
      <x:c r="G3" t="n">
        <x:v>439</x:v>
      </x:c>
      <x:c r="H3" t="n">
        <x:v>458</x:v>
      </x:c>
      <x:c r="I3" t="n">
        <x:v>476</x:v>
      </x:c>
      <x:c r="J3" t="n">
        <x:v>485</x:v>
      </x:c>
      <x:c r="K3" t="n">
        <x:v>869</x:v>
      </x:c>
      <x:c r="L3" t="n">
        <x:v>851</x:v>
      </x:c>
      <x:c r="M3" t="n">
        <x:v>0.9147677300823417</x:v>
      </x:c>
      <x:c r="N3" t="n">
        <x:v>1.778151250383644</x:v>
      </x:c>
      <x:c r="O3" t="n">
        <x:v>60</x:v>
      </x:c>
      <x:c r="P3" t="inlineStr">
        <x:is>
          <x:t xml:space="preserve">PRIMARY_PROCESSING_METADATA_REQUIRED</x:t>
        </x:is>
      </x:c>
      <x:c r="Q3" t="inlineStr">
        <x:is>
          <x:t xml:space="preserve">casting method; mold geometry; purity; oxygen; atmosphere/getter; remelts; fluxing; cooling-rate information; thermal history; Dmax definition</x:t>
        </x:is>
      </x:c>
    </x:row>
    <x:row r="4">
      <x:c r="A4" t="inlineStr">
        <x:is>
          <x:t xml:space="preserve">MG-JTAC18-016</x:t>
        </x:is>
      </x:c>
      <x:c r="B4" t="inlineStr">
        <x:is>
          <x:t xml:space="preserve">MG-JTAC18-108</x:t>
        </x:is>
      </x:c>
      <x:c r="C4" t="inlineStr">
        <x:is>
          <x:t xml:space="preserve">Ag53.8Mg15.4Ca23.1Cu7.7</x:t>
        </x:is>
      </x:c>
      <x:c r="D4" t="inlineStr">
        <x:is>
          <x:t xml:space="preserve">(La0.7Ce0.3)65Al10Co25</x:t>
        </x:is>
      </x:c>
      <x:c r="E4" t="n">
        <x:v>0.5</x:v>
      </x:c>
      <x:c r="F4" t="n">
        <x:v>25</x:v>
      </x:c>
      <x:c r="G4" t="n">
        <x:v>433</x:v>
      </x:c>
      <x:c r="H4" t="n">
        <x:v>437</x:v>
      </x:c>
      <x:c r="I4" t="n">
        <x:v>463</x:v>
      </x:c>
      <x:c r="J4" t="n">
        <x:v>472</x:v>
      </x:c>
      <x:c r="K4" t="n">
        <x:v>831</x:v>
      </x:c>
      <x:c r="L4" t="n">
        <x:v>850</x:v>
      </x:c>
      <x:c r="M4" t="n">
        <x:v>0.5473572873361603</x:v>
      </x:c>
      <x:c r="N4" t="n">
        <x:v>1.698970004336019</x:v>
      </x:c>
      <x:c r="O4" t="n">
        <x:v>50.00000000000002</x:v>
      </x:c>
      <x:c r="P4" t="inlineStr">
        <x:is>
          <x:t xml:space="preserve">PRIMARY_PROCESSING_METADATA_REQUIRED</x:t>
        </x:is>
      </x:c>
      <x:c r="Q4" t="inlineStr">
        <x:is>
          <x:t xml:space="preserve">casting method; mold geometry; purity; oxygen; atmosphere/getter; remelts; fluxing; cooling-rate information; thermal history; Dmax definition</x:t>
        </x:is>
      </x:c>
    </x:row>
    <x:row r="5">
      <x:c r="A5" t="inlineStr">
        <x:is>
          <x:t xml:space="preserve">MG-JTAC18-108</x:t>
        </x:is>
      </x:c>
      <x:c r="B5" t="inlineStr">
        <x:is>
          <x:t xml:space="preserve">MG-JTAC18-126</x:t>
        </x:is>
      </x:c>
      <x:c r="C5" t="inlineStr">
        <x:is>
          <x:t xml:space="preserve">(La0.7Ce0.3)65Al10Co25</x:t>
        </x:is>
      </x:c>
      <x:c r="D5" t="inlineStr">
        <x:is>
          <x:t xml:space="preserve">Mg65Ni20La15</x:t>
        </x:is>
      </x:c>
      <x:c r="E5" t="n">
        <x:v>25</x:v>
      </x:c>
      <x:c r="F5" t="n">
        <x:v>0.5</x:v>
      </x:c>
      <x:c r="G5" t="n">
        <x:v>437</x:v>
      </x:c>
      <x:c r="H5" t="n">
        <x:v>451</x:v>
      </x:c>
      <x:c r="I5" t="n">
        <x:v>472</x:v>
      </x:c>
      <x:c r="J5" t="n">
        <x:v>480</x:v>
      </x:c>
      <x:c r="K5" t="n">
        <x:v>850</x:v>
      </x:c>
      <x:c r="L5" t="n">
        <x:v>812</x:v>
      </x:c>
      <x:c r="M5" t="n">
        <x:v>0.996794863550169</x:v>
      </x:c>
      <x:c r="N5" t="n">
        <x:v>1.698970004336019</x:v>
      </x:c>
      <x:c r="O5" t="n">
        <x:v>50.00000000000002</x:v>
      </x:c>
      <x:c r="P5" t="inlineStr">
        <x:is>
          <x:t xml:space="preserve">PRIMARY_PROCESSING_METADATA_REQUIRED</x:t>
        </x:is>
      </x:c>
      <x:c r="Q5" t="inlineStr">
        <x:is>
          <x:t xml:space="preserve">casting method; mold geometry; purity; oxygen; atmosphere/getter; remelts; fluxing; cooling-rate information; thermal history; Dmax definition</x:t>
        </x:is>
      </x:c>
    </x:row>
    <x:row r="6">
      <x:c r="A6" t="inlineStr">
        <x:is>
          <x:t xml:space="preserve">MG-MIX-021</x:t>
        </x:is>
      </x:c>
      <x:c r="B6" t="inlineStr">
        <x:is>
          <x:t xml:space="preserve">MG-JTAC18-108</x:t>
        </x:is>
      </x:c>
      <x:c r="C6" t="inlineStr">
        <x:is>
          <x:t xml:space="preserve">Mg80Ni10Nd10</x:t>
        </x:is>
      </x:c>
      <x:c r="D6" t="inlineStr">
        <x:is>
          <x:t xml:space="preserve">(La0.7Ce0.3)65Al10Co25</x:t>
        </x:is>
      </x:c>
      <x:c r="E6" t="n">
        <x:v>0.6</x:v>
      </x:c>
      <x:c r="F6" t="n">
        <x:v>25</x:v>
      </x:c>
      <x:c r="G6" t="n">
        <x:v>454</x:v>
      </x:c>
      <x:c r="H6" t="n">
        <x:v>437</x:v>
      </x:c>
      <x:c r="I6" t="n">
        <x:v>471</x:v>
      </x:c>
      <x:c r="J6" t="n">
        <x:v>472</x:v>
      </x:c>
      <x:c r="K6" t="n">
        <x:v>878</x:v>
      </x:c>
      <x:c r="L6" t="n">
        <x:v>850</x:v>
      </x:c>
      <x:c r="M6" t="n">
        <x:v>0.8818163074019442</x:v>
      </x:c>
      <x:c r="N6" t="n">
        <x:v>1.619788758288394</x:v>
      </x:c>
      <x:c r="O6" t="n">
        <x:v>41.66666666666668</x:v>
      </x:c>
      <x:c r="P6" t="inlineStr">
        <x:is>
          <x:t xml:space="preserve">PRIMARY_PROCESSING_METADATA_REQUIRED</x:t>
        </x:is>
      </x:c>
      <x:c r="Q6" t="inlineStr">
        <x:is>
          <x:t xml:space="preserve">casting method; mold geometry; purity; oxygen; atmosphere/getter; remelts; fluxing; cooling-rate information; thermal history; Dmax definition</x:t>
        </x:is>
      </x:c>
    </x:row>
    <x:row r="7">
      <x:c r="A7" t="inlineStr">
        <x:is>
          <x:t xml:space="preserve">MG-JTAC18-016</x:t>
        </x:is>
      </x:c>
      <x:c r="B7" t="inlineStr">
        <x:is>
          <x:t xml:space="preserve">MG-JTAC18-107</x:t>
        </x:is>
      </x:c>
      <x:c r="C7" t="inlineStr">
        <x:is>
          <x:t xml:space="preserve">Ag53.8Mg15.4Ca23.1Cu7.7</x:t>
        </x:is>
      </x:c>
      <x:c r="D7" t="inlineStr">
        <x:is>
          <x:t xml:space="preserve">(La0.6Ce0.4)65Al10Co25</x:t>
        </x:is>
      </x:c>
      <x:c r="E7" t="n">
        <x:v>0.5</x:v>
      </x:c>
      <x:c r="F7" t="n">
        <x:v>20</x:v>
      </x:c>
      <x:c r="G7" t="n">
        <x:v>433</x:v>
      </x:c>
      <x:c r="H7" t="n">
        <x:v>437</x:v>
      </x:c>
      <x:c r="I7" t="n">
        <x:v>463</x:v>
      </x:c>
      <x:c r="J7" t="n">
        <x:v>467</x:v>
      </x:c>
      <x:c r="K7" t="n">
        <x:v>831</x:v>
      </x:c>
      <x:c r="L7" t="n">
        <x:v>835</x:v>
      </x:c>
      <x:c r="M7" t="n">
        <x:v>0.24</x:v>
      </x:c>
      <x:c r="N7" t="n">
        <x:v>1.602059991327963</x:v>
      </x:c>
      <x:c r="O7" t="n">
        <x:v>40.00000000000001</x:v>
      </x:c>
      <x:c r="P7" t="inlineStr">
        <x:is>
          <x:t xml:space="preserve">PRIMARY_PROCESSING_METADATA_REQUIRED</x:t>
        </x:is>
      </x:c>
      <x:c r="Q7" t="inlineStr">
        <x:is>
          <x:t xml:space="preserve">casting method; mold geometry; purity; oxygen; atmosphere/getter; remelts; fluxing; cooling-rate information; thermal history; Dmax definition</x:t>
        </x:is>
      </x:c>
    </x:row>
    <x:row r="8">
      <x:c r="A8" t="inlineStr">
        <x:is>
          <x:t xml:space="preserve">MG-JTAC18-107</x:t>
        </x:is>
      </x:c>
      <x:c r="B8" t="inlineStr">
        <x:is>
          <x:t xml:space="preserve">MG-JTAC18-126</x:t>
        </x:is>
      </x:c>
      <x:c r="C8" t="inlineStr">
        <x:is>
          <x:t xml:space="preserve">(La0.6Ce0.4)65Al10Co25</x:t>
        </x:is>
      </x:c>
      <x:c r="D8" t="inlineStr">
        <x:is>
          <x:t xml:space="preserve">Mg65Ni20La15</x:t>
        </x:is>
      </x:c>
      <x:c r="E8" t="n">
        <x:v>20</x:v>
      </x:c>
      <x:c r="F8" t="n">
        <x:v>0.5</x:v>
      </x:c>
      <x:c r="G8" t="n">
        <x:v>437</x:v>
      </x:c>
      <x:c r="H8" t="n">
        <x:v>451</x:v>
      </x:c>
      <x:c r="I8" t="n">
        <x:v>467</x:v>
      </x:c>
      <x:c r="J8" t="n">
        <x:v>480</x:v>
      </x:c>
      <x:c r="K8" t="n">
        <x:v>835</x:v>
      </x:c>
      <x:c r="L8" t="n">
        <x:v>812</x:v>
      </x:c>
      <x:c r="M8" t="n">
        <x:v>0.8919641248391104</x:v>
      </x:c>
      <x:c r="N8" t="n">
        <x:v>1.602059991327963</x:v>
      </x:c>
      <x:c r="O8" t="n">
        <x:v>40.00000000000001</x:v>
      </x:c>
      <x:c r="P8" t="inlineStr">
        <x:is>
          <x:t xml:space="preserve">PRIMARY_PROCESSING_METADATA_REQUIRED</x:t>
        </x:is>
      </x:c>
      <x:c r="Q8" t="inlineStr">
        <x:is>
          <x:t xml:space="preserve">casting method; mold geometry; purity; oxygen; atmosphere/getter; remelts; fluxing; cooling-rate information; thermal history; Dmax definition</x:t>
        </x:is>
      </x:c>
    </x:row>
    <x:row r="9">
      <x:c r="A9" t="inlineStr">
        <x:is>
          <x:t xml:space="preserve">MG-JTAC18-009</x:t>
        </x:is>
      </x:c>
      <x:c r="B9" t="inlineStr">
        <x:is>
          <x:t xml:space="preserve">MG-JTAC18-105</x:t>
        </x:is>
      </x:c>
      <x:c r="C9" t="inlineStr">
        <x:is>
          <x:t xml:space="preserve">Ag46.2Mg15.3Ca38.4</x:t>
        </x:is>
      </x:c>
      <x:c r="D9" t="inlineStr">
        <x:is>
          <x:t xml:space="preserve">(La0.4Ce0.6)65Al10Co25</x:t>
        </x:is>
      </x:c>
      <x:c r="E9" t="n">
        <x:v>0.3</x:v>
      </x:c>
      <x:c r="F9" t="n">
        <x:v>12</x:v>
      </x:c>
      <x:c r="G9" t="n">
        <x:v>407</x:v>
      </x:c>
      <x:c r="H9" t="n">
        <x:v>425</x:v>
      </x:c>
      <x:c r="I9" t="n">
        <x:v>439</x:v>
      </x:c>
      <x:c r="J9" t="n">
        <x:v>448</x:v>
      </x:c>
      <x:c r="K9" t="n">
        <x:v>809</x:v>
      </x:c>
      <x:c r="L9" t="n">
        <x:v>789</x:v>
      </x:c>
      <x:c r="M9" t="n">
        <x:v>0.8988882021697693</x:v>
      </x:c>
      <x:c r="N9" t="n">
        <x:v>1.602059991327963</x:v>
      </x:c>
      <x:c r="O9" t="n">
        <x:v>40.00000000000001</x:v>
      </x:c>
      <x:c r="P9" t="inlineStr">
        <x:is>
          <x:t xml:space="preserve">PRIMARY_PROCESSING_METADATA_REQUIRED</x:t>
        </x:is>
      </x:c>
      <x:c r="Q9" t="inlineStr">
        <x:is>
          <x:t xml:space="preserve">casting method; mold geometry; purity; oxygen; atmosphere/getter; remelts; fluxing; cooling-rate information; thermal history; Dmax definition</x:t>
        </x:is>
      </x:c>
    </x:row>
    <x:row r="10">
      <x:c r="A10" t="inlineStr">
        <x:is>
          <x:t xml:space="preserve">MG-JTAC18-009</x:t>
        </x:is>
      </x:c>
      <x:c r="B10" t="inlineStr">
        <x:is>
          <x:t xml:space="preserve">MG-JTAC18-104</x:t>
        </x:is>
      </x:c>
      <x:c r="C10" t="inlineStr">
        <x:is>
          <x:t xml:space="preserve">Ag46.2Mg15.3Ca38.4</x:t>
        </x:is>
      </x:c>
      <x:c r="D10" t="inlineStr">
        <x:is>
          <x:t xml:space="preserve">(La0.3Ce0.7)65Al10Co25</x:t>
        </x:is>
      </x:c>
      <x:c r="E10" t="n">
        <x:v>0.3</x:v>
      </x:c>
      <x:c r="F10" t="n">
        <x:v>9</x:v>
      </x:c>
      <x:c r="G10" t="n">
        <x:v>407</x:v>
      </x:c>
      <x:c r="H10" t="n">
        <x:v>416</x:v>
      </x:c>
      <x:c r="I10" t="n">
        <x:v>439</x:v>
      </x:c>
      <x:c r="J10" t="n">
        <x:v>436</x:v>
      </x:c>
      <x:c r="K10" t="n">
        <x:v>809</x:v>
      </x:c>
      <x:c r="L10" t="n">
        <x:v>778</x:v>
      </x:c>
      <x:c r="M10" t="n">
        <x:v>0.72691127381545</x:v>
      </x:c>
      <x:c r="N10" t="n">
        <x:v>1.477121254719663</x:v>
      </x:c>
      <x:c r="O10" t="n">
        <x:v>30.00000000000001</x:v>
      </x:c>
      <x:c r="P10" t="inlineStr">
        <x:is>
          <x:t xml:space="preserve">PRIMARY_PROCESSING_METADATA_REQUIRED</x:t>
        </x:is>
      </x:c>
      <x:c r="Q10" t="inlineStr">
        <x:is>
          <x:t xml:space="preserve">casting method; mold geometry; purity; oxygen; atmosphere/getter; remelts; fluxing; cooling-rate information; thermal history; Dmax definition</x:t>
        </x:is>
      </x:c>
    </x:row>
    <x:row r="11">
      <x:c r="A11" t="inlineStr">
        <x:is>
          <x:t xml:space="preserve">MG-MIX-020</x:t>
        </x:is>
      </x:c>
      <x:c r="B11" t="inlineStr">
        <x:is>
          <x:t xml:space="preserve">MG-LONG-018</x:t>
        </x:is>
      </x:c>
      <x:c r="C11" t="inlineStr">
        <x:is>
          <x:t xml:space="preserve">Ca65Mg15Zn20</x:t>
        </x:is>
      </x:c>
      <x:c r="D11" t="inlineStr">
        <x:is>
          <x:t xml:space="preserve">Ca70Mg10Zn20</x:t>
        </x:is>
      </x:c>
      <x:c r="E11" t="n">
        <x:v>15</x:v>
      </x:c>
      <x:c r="F11" t="n">
        <x:v>0.5</x:v>
      </x:c>
      <x:c r="G11" t="n">
        <x:v>379</x:v>
      </x:c>
      <x:c r="H11" t="n">
        <x:v>367</x:v>
      </x:c>
      <x:c r="I11" t="n">
        <x:v>412</x:v>
      </x:c>
      <x:c r="J11" t="n">
        <x:v>399</x:v>
      </x:c>
      <x:c r="K11" t="n">
        <x:v>624</x:v>
      </x:c>
      <x:c r="L11" t="n">
        <x:v>657</x:v>
      </x:c>
      <x:c r="M11" t="n">
        <x:v>0.9676776322722357</x:v>
      </x:c>
      <x:c r="N11" t="n">
        <x:v>1.477121254719663</x:v>
      </x:c>
      <x:c r="O11" t="n">
        <x:v>30.00000000000001</x:v>
      </x:c>
      <x:c r="P11" t="inlineStr">
        <x:is>
          <x:t xml:space="preserve">PRIMARY_PROCESSING_METADATA_REQUIRED</x:t>
        </x:is>
      </x:c>
      <x:c r="Q11" t="inlineStr">
        <x:is>
          <x:t xml:space="preserve">casting method; mold geometry; purity; oxygen; atmosphere/getter; remelts; fluxing; cooling-rate information; thermal history; Dmax definition</x:t>
        </x:is>
      </x:c>
    </x:row>
    <x:row r="12">
      <x:c r="A12" t="inlineStr">
        <x:is>
          <x:t xml:space="preserve">MG-MIX-020</x:t>
        </x:is>
      </x:c>
      <x:c r="B12" t="inlineStr">
        <x:is>
          <x:t xml:space="preserve">MG-LONG-011</x:t>
        </x:is>
      </x:c>
      <x:c r="C12" t="inlineStr">
        <x:is>
          <x:t xml:space="preserve">Ca65Mg15Zn20</x:t>
        </x:is>
      </x:c>
      <x:c r="D12" t="inlineStr">
        <x:is>
          <x:t xml:space="preserve">Ca60Mg10Zn30</x:t>
        </x:is>
      </x:c>
      <x:c r="E12" t="n">
        <x:v>15</x:v>
      </x:c>
      <x:c r="F12" t="n">
        <x:v>0.5</x:v>
      </x:c>
      <x:c r="G12" t="n">
        <x:v>379</x:v>
      </x:c>
      <x:c r="H12" t="n">
        <x:v>380</x:v>
      </x:c>
      <x:c r="I12" t="n">
        <x:v>412</x:v>
      </x:c>
      <x:c r="J12" t="n">
        <x:v>400</x:v>
      </x:c>
      <x:c r="K12" t="n">
        <x:v>624</x:v>
      </x:c>
      <x:c r="L12" t="n">
        <x:v>666</x:v>
      </x:c>
      <x:c r="M12" t="n">
        <x:v>0.9682974749528163</x:v>
      </x:c>
      <x:c r="N12" t="n">
        <x:v>1.477121254719663</x:v>
      </x:c>
      <x:c r="O12" t="n">
        <x:v>30.00000000000001</x:v>
      </x:c>
      <x:c r="P12" t="inlineStr">
        <x:is>
          <x:t xml:space="preserve">PRIMARY_PROCESSING_METADATA_REQUIRED</x:t>
        </x:is>
      </x:c>
      <x:c r="Q12" t="inlineStr">
        <x:is>
          <x:t xml:space="preserve">casting method; mold geometry; purity; oxygen; atmosphere/getter; remelts; fluxing; cooling-rate information; thermal history; Dmax definition</x:t>
        </x:is>
      </x:c>
    </x:row>
    <x:row r="13">
      <x:c r="A13" t="inlineStr">
        <x:is>
          <x:t xml:space="preserve">MG-JTAC18-016</x:t>
        </x:is>
      </x:c>
      <x:c r="B13" t="inlineStr">
        <x:is>
          <x:t xml:space="preserve">MG-JTAC18-109</x:t>
        </x:is>
      </x:c>
      <x:c r="C13" t="inlineStr">
        <x:is>
          <x:t xml:space="preserve">Ag53.8Mg15.4Ca23.1Cu7.7</x:t>
        </x:is>
      </x:c>
      <x:c r="D13" t="inlineStr">
        <x:is>
          <x:t xml:space="preserve">(La0.8Ce0.2)65Al10Co25</x:t>
        </x:is>
      </x:c>
      <x:c r="E13" t="n">
        <x:v>0.5</x:v>
      </x:c>
      <x:c r="F13" t="n">
        <x:v>12</x:v>
      </x:c>
      <x:c r="G13" t="n">
        <x:v>433</x:v>
      </x:c>
      <x:c r="H13" t="n">
        <x:v>439</x:v>
      </x:c>
      <x:c r="I13" t="n">
        <x:v>463</x:v>
      </x:c>
      <x:c r="J13" t="n">
        <x:v>476</x:v>
      </x:c>
      <x:c r="K13" t="n">
        <x:v>831</x:v>
      </x:c>
      <x:c r="L13" t="n">
        <x:v>869</x:v>
      </x:c>
      <x:c r="M13" t="n">
        <x:v>0.9516301802696255</x:v>
      </x:c>
      <x:c r="N13" t="n">
        <x:v>1.380211241711606</x:v>
      </x:c>
      <x:c r="O13" t="n">
        <x:v>24.00000000000001</x:v>
      </x:c>
      <x:c r="P13" t="inlineStr">
        <x:is>
          <x:t xml:space="preserve">PRIMARY_PROCESSING_METADATA_REQUIRED</x:t>
        </x:is>
      </x:c>
      <x:c r="Q13" t="inlineStr">
        <x:is>
          <x:t xml:space="preserve">casting method; mold geometry; purity; oxygen; atmosphere/getter; remelts; fluxing; cooling-rate information; thermal history; Dmax definition</x:t>
        </x:is>
      </x:c>
    </x:row>
    <x:row r="14">
      <x:c r="A14" t="inlineStr">
        <x:is>
          <x:t xml:space="preserve">MG-MIX-019</x:t>
        </x:is>
      </x:c>
      <x:c r="B14" t="inlineStr">
        <x:is>
          <x:t xml:space="preserve">MG-LONG-019</x:t>
        </x:is>
      </x:c>
      <x:c r="C14" t="inlineStr">
        <x:is>
          <x:t xml:space="preserve">Ca60Mg15Zn25</x:t>
        </x:is>
      </x:c>
      <x:c r="D14" t="inlineStr">
        <x:is>
          <x:t xml:space="preserve">Ca40Mg30Cu30</x:t>
        </x:is>
      </x:c>
      <x:c r="E14" t="n">
        <x:v>11</x:v>
      </x:c>
      <x:c r="F14" t="n">
        <x:v>0.5</x:v>
      </x:c>
      <x:c r="G14" t="n">
        <x:v>382</x:v>
      </x:c>
      <x:c r="H14" t="n">
        <x:v>395</x:v>
      </x:c>
      <x:c r="I14" t="n">
        <x:v>426</x:v>
      </x:c>
      <x:c r="J14" t="n">
        <x:v>430</x:v>
      </x:c>
      <x:c r="K14" t="n">
        <x:v>676</x:v>
      </x:c>
      <x:c r="L14" t="n">
        <x:v>694</x:v>
      </x:c>
      <x:c r="M14" t="n">
        <x:v>0.6523802572120037</x:v>
      </x:c>
      <x:c r="N14" t="n">
        <x:v>1.342422680822206</x:v>
      </x:c>
      <x:c r="O14" t="n">
        <x:v>22.00000000000001</x:v>
      </x:c>
      <x:c r="P14" t="inlineStr">
        <x:is>
          <x:t xml:space="preserve">PRIMARY_PROCESSING_METADATA_REQUIRED</x:t>
        </x:is>
      </x:c>
      <x:c r="Q14" t="inlineStr">
        <x:is>
          <x:t xml:space="preserve">casting method; mold geometry; purity; oxygen; atmosphere/getter; remelts; fluxing; cooling-rate information; thermal history; Dmax definition</x:t>
        </x:is>
      </x:c>
    </x:row>
    <x:row r="15">
      <x:c r="A15" t="inlineStr">
        <x:is>
          <x:t xml:space="preserve">MG-JTAC18-112</x:t>
        </x:is>
      </x:c>
      <x:c r="B15" t="inlineStr">
        <x:is>
          <x:t xml:space="preserve">MG-JTAC18-123</x:t>
        </x:is>
      </x:c>
      <x:c r="C15" t="inlineStr">
        <x:is>
          <x:t xml:space="preserve">Mg60Ni20La20</x:t>
        </x:is>
      </x:c>
      <x:c r="D15" t="inlineStr">
        <x:is>
          <x:t xml:space="preserve">Mg60Ni23.6Y0.75La15.65</x:t>
        </x:is>
      </x:c>
      <x:c r="E15" t="n">
        <x:v>0.2</x:v>
      </x:c>
      <x:c r="F15" t="n">
        <x:v>4</x:v>
      </x:c>
      <x:c r="G15" t="n">
        <x:v>458</x:v>
      </x:c>
      <x:c r="H15" t="n">
        <x:v>456</x:v>
      </x:c>
      <x:c r="I15" t="n">
        <x:v>485</x:v>
      </x:c>
      <x:c r="J15" t="n">
        <x:v>495</x:v>
      </x:c>
      <x:c r="K15" t="n">
        <x:v>851</x:v>
      </x:c>
      <x:c r="L15" t="n">
        <x:v>839</x:v>
      </x:c>
      <x:c r="M15" t="n">
        <x:v>0.4732863826479693</x:v>
      </x:c>
      <x:c r="N15" t="n">
        <x:v>1.301029995663981</x:v>
      </x:c>
      <x:c r="O15" t="n">
        <x:v>20</x:v>
      </x:c>
      <x:c r="P15" t="inlineStr">
        <x:is>
          <x:t xml:space="preserve">PRIMARY_PROCESSING_METADATA_REQUIRED</x:t>
        </x:is>
      </x:c>
      <x:c r="Q15" t="inlineStr">
        <x:is>
          <x:t xml:space="preserve">casting method; mold geometry; purity; oxygen; atmosphere/getter; remelts; fluxing; cooling-rate information; thermal history; Dmax definition</x:t>
        </x:is>
      </x:c>
    </x:row>
    <x:row r="16">
      <x:c r="A16" t="inlineStr">
        <x:is>
          <x:t xml:space="preserve">MG-LONG-019</x:t>
        </x:is>
      </x:c>
      <x:c r="B16" t="inlineStr">
        <x:is>
          <x:t xml:space="preserve">MG-JTAC18-100</x:t>
        </x:is>
      </x:c>
      <x:c r="C16" t="inlineStr">
        <x:is>
          <x:t xml:space="preserve">Ca40Mg30Cu30</x:t>
        </x:is>
      </x:c>
      <x:c r="D16" t="inlineStr">
        <x:is>
          <x:t xml:space="preserve">La62Cu24Al10.5Mg3.5</x:t>
        </x:is>
      </x:c>
      <x:c r="E16" t="n">
        <x:v>0.5</x:v>
      </x:c>
      <x:c r="F16" t="n">
        <x:v>10</x:v>
      </x:c>
      <x:c r="G16" t="n">
        <x:v>395</x:v>
      </x:c>
      <x:c r="H16" t="n">
        <x:v>386</x:v>
      </x:c>
      <x:c r="I16" t="n">
        <x:v>430</x:v>
      </x:c>
      <x:c r="J16" t="n">
        <x:v>431</x:v>
      </x:c>
      <x:c r="K16" t="n">
        <x:v>694</x:v>
      </x:c>
      <x:c r="L16" t="n">
        <x:v>712</x:v>
      </x:c>
      <x:c r="M16" t="n">
        <x:v>0.5106858133921481</x:v>
      </x:c>
      <x:c r="N16" t="n">
        <x:v>1.301029995663981</x:v>
      </x:c>
      <x:c r="O16" t="n">
        <x:v>20</x:v>
      </x:c>
      <x:c r="P16" t="inlineStr">
        <x:is>
          <x:t xml:space="preserve">PRIMARY_PROCESSING_METADATA_REQUIRED</x:t>
        </x:is>
      </x:c>
      <x:c r="Q16" t="inlineStr">
        <x:is>
          <x:t xml:space="preserve">casting method; mold geometry; purity; oxygen; atmosphere/getter; remelts; fluxing; cooling-rate information; thermal history; Dmax definition</x:t>
        </x:is>
      </x:c>
    </x:row>
    <x:row r="17">
      <x:c r="A17" t="inlineStr">
        <x:is>
          <x:t xml:space="preserve">MG-JTAC18-112</x:t>
        </x:is>
      </x:c>
      <x:c r="B17" t="inlineStr">
        <x:is>
          <x:t xml:space="preserve">MG-JTAC18-120</x:t>
        </x:is>
      </x:c>
      <x:c r="C17" t="inlineStr">
        <x:is>
          <x:t xml:space="preserve">Mg60Ni20La20</x:t>
        </x:is>
      </x:c>
      <x:c r="D17" t="inlineStr">
        <x:is>
          <x:t xml:space="preserve">Mg60Ni23.6Y0.5La15.9</x:t>
        </x:is>
      </x:c>
      <x:c r="E17" t="n">
        <x:v>0.2</x:v>
      </x:c>
      <x:c r="F17" t="n">
        <x:v>4</x:v>
      </x:c>
      <x:c r="G17" t="n">
        <x:v>458</x:v>
      </x:c>
      <x:c r="H17" t="n">
        <x:v>456</x:v>
      </x:c>
      <x:c r="I17" t="n">
        <x:v>485</x:v>
      </x:c>
      <x:c r="J17" t="n">
        <x:v>492</x:v>
      </x:c>
      <x:c r="K17" t="n">
        <x:v>851</x:v>
      </x:c>
      <x:c r="L17" t="n">
        <x:v>829</x:v>
      </x:c>
      <x:c r="M17" t="n">
        <x:v>0.5276362383309168</x:v>
      </x:c>
      <x:c r="N17" t="n">
        <x:v>1.301029995663981</x:v>
      </x:c>
      <x:c r="O17" t="n">
        <x:v>20</x:v>
      </x:c>
      <x:c r="P17" t="inlineStr">
        <x:is>
          <x:t xml:space="preserve">PRIMARY_PROCESSING_METADATA_REQUIRED</x:t>
        </x:is>
      </x:c>
      <x:c r="Q17" t="inlineStr">
        <x:is>
          <x:t xml:space="preserve">casting method; mold geometry; purity; oxygen; atmosphere/getter; remelts; fluxing; cooling-rate information; thermal history; Dmax definition</x:t>
        </x:is>
      </x:c>
    </x:row>
    <x:row r="18">
      <x:c r="A18" t="inlineStr">
        <x:is>
          <x:t xml:space="preserve">MG-LONG-023</x:t>
        </x:is>
      </x:c>
      <x:c r="B18" t="inlineStr">
        <x:is>
          <x:t xml:space="preserve">MG-JTAC18-100</x:t>
        </x:is>
      </x:c>
      <x:c r="C18" t="inlineStr">
        <x:is>
          <x:t xml:space="preserve">Ca45Mg19Cu36</x:t>
        </x:is>
      </x:c>
      <x:c r="D18" t="inlineStr">
        <x:is>
          <x:t xml:space="preserve">La62Cu24Al10.5Mg3.5</x:t>
        </x:is>
      </x:c>
      <x:c r="E18" t="n">
        <x:v>0.5</x:v>
      </x:c>
      <x:c r="F18" t="n">
        <x:v>10</x:v>
      </x:c>
      <x:c r="G18" t="n">
        <x:v>399</x:v>
      </x:c>
      <x:c r="H18" t="n">
        <x:v>386</x:v>
      </x:c>
      <x:c r="I18" t="n">
        <x:v>428</x:v>
      </x:c>
      <x:c r="J18" t="n">
        <x:v>431</x:v>
      </x:c>
      <x:c r="K18" t="n">
        <x:v>714</x:v>
      </x:c>
      <x:c r="L18" t="n">
        <x:v>712</x:v>
      </x:c>
      <x:c r="M18" t="n">
        <x:v>0.5351635264103861</x:v>
      </x:c>
      <x:c r="N18" t="n">
        <x:v>1.301029995663981</x:v>
      </x:c>
      <x:c r="O18" t="n">
        <x:v>20</x:v>
      </x:c>
      <x:c r="P18" t="inlineStr">
        <x:is>
          <x:t xml:space="preserve">PRIMARY_PROCESSING_METADATA_REQUIRED</x:t>
        </x:is>
      </x:c>
      <x:c r="Q18" t="inlineStr">
        <x:is>
          <x:t xml:space="preserve">casting method; mold geometry; purity; oxygen; atmosphere/getter; remelts; fluxing; cooling-rate information; thermal history; Dmax definition</x:t>
        </x:is>
      </x:c>
    </x:row>
    <x:row r="19">
      <x:c r="A19" t="inlineStr">
        <x:is>
          <x:t xml:space="preserve">MG-LONG-023</x:t>
        </x:is>
      </x:c>
      <x:c r="B19" t="inlineStr">
        <x:is>
          <x:t xml:space="preserve">MG-JTAC18-101</x:t>
        </x:is>
      </x:c>
      <x:c r="C19" t="inlineStr">
        <x:is>
          <x:t xml:space="preserve">Ca45Mg19Cu36</x:t>
        </x:is>
      </x:c>
      <x:c r="D19" t="inlineStr">
        <x:is>
          <x:t xml:space="preserve">La62Cu24Al10.8Mg3.2</x:t>
        </x:is>
      </x:c>
      <x:c r="E19" t="n">
        <x:v>0.5</x:v>
      </x:c>
      <x:c r="F19" t="n">
        <x:v>10</x:v>
      </x:c>
      <x:c r="G19" t="n">
        <x:v>399</x:v>
      </x:c>
      <x:c r="H19" t="n">
        <x:v>387</x:v>
      </x:c>
      <x:c r="I19" t="n">
        <x:v>428</x:v>
      </x:c>
      <x:c r="J19" t="n">
        <x:v>421</x:v>
      </x:c>
      <x:c r="K19" t="n">
        <x:v>714</x:v>
      </x:c>
      <x:c r="L19" t="n">
        <x:v>710</x:v>
      </x:c>
      <x:c r="M19" t="n">
        <x:v>0.5614267539047281</x:v>
      </x:c>
      <x:c r="N19" t="n">
        <x:v>1.301029995663981</x:v>
      </x:c>
      <x:c r="O19" t="n">
        <x:v>20</x:v>
      </x:c>
      <x:c r="P19" t="inlineStr">
        <x:is>
          <x:t xml:space="preserve">PRIMARY_PROCESSING_METADATA_REQUIRED</x:t>
        </x:is>
      </x:c>
      <x:c r="Q19" t="inlineStr">
        <x:is>
          <x:t xml:space="preserve">casting method; mold geometry; purity; oxygen; atmosphere/getter; remelts; fluxing; cooling-rate information; thermal history; Dmax definition</x:t>
        </x:is>
      </x:c>
    </x:row>
    <x:row r="20">
      <x:c r="A20" t="inlineStr">
        <x:is>
          <x:t xml:space="preserve">MG-LONG-019</x:t>
        </x:is>
      </x:c>
      <x:c r="B20" t="inlineStr">
        <x:is>
          <x:t xml:space="preserve">MG-JTAC18-101</x:t>
        </x:is>
      </x:c>
      <x:c r="C20" t="inlineStr">
        <x:is>
          <x:t xml:space="preserve">Ca40Mg30Cu30</x:t>
        </x:is>
      </x:c>
      <x:c r="D20" t="inlineStr">
        <x:is>
          <x:t xml:space="preserve">La62Cu24Al10.8Mg3.2</x:t>
        </x:is>
      </x:c>
      <x:c r="E20" t="n">
        <x:v>0.5</x:v>
      </x:c>
      <x:c r="F20" t="n">
        <x:v>10</x:v>
      </x:c>
      <x:c r="G20" t="n">
        <x:v>395</x:v>
      </x:c>
      <x:c r="H20" t="n">
        <x:v>387</x:v>
      </x:c>
      <x:c r="I20" t="n">
        <x:v>430</x:v>
      </x:c>
      <x:c r="J20" t="n">
        <x:v>421</x:v>
      </x:c>
      <x:c r="K20" t="n">
        <x:v>694</x:v>
      </x:c>
      <x:c r="L20" t="n">
        <x:v>710</x:v>
      </x:c>
      <x:c r="M20" t="n">
        <x:v>0.5782732917920383</x:v>
      </x:c>
      <x:c r="N20" t="n">
        <x:v>1.301029995663981</x:v>
      </x:c>
      <x:c r="O20" t="n">
        <x:v>20</x:v>
      </x:c>
      <x:c r="P20" t="inlineStr">
        <x:is>
          <x:t xml:space="preserve">PRIMARY_PROCESSING_METADATA_REQUIRED</x:t>
        </x:is>
      </x:c>
      <x:c r="Q20" t="inlineStr">
        <x:is>
          <x:t xml:space="preserve">casting method; mold geometry; purity; oxygen; atmosphere/getter; remelts; fluxing; cooling-rate information; thermal history; Dmax definition</x:t>
        </x:is>
      </x:c>
    </x:row>
    <x:row r="21">
      <x:c r="A21" t="inlineStr">
        <x:is>
          <x:t xml:space="preserve">MG-MIX-021</x:t>
        </x:is>
      </x:c>
      <x:c r="B21" t="inlineStr">
        <x:is>
          <x:t xml:space="preserve">MG-JTAC18-109</x:t>
        </x:is>
      </x:c>
      <x:c r="C21" t="inlineStr">
        <x:is>
          <x:t xml:space="preserve">Mg80Ni10Nd10</x:t>
        </x:is>
      </x:c>
      <x:c r="D21" t="inlineStr">
        <x:is>
          <x:t xml:space="preserve">(La0.8Ce0.2)65Al10Co25</x:t>
        </x:is>
      </x:c>
      <x:c r="E21" t="n">
        <x:v>0.6</x:v>
      </x:c>
      <x:c r="F21" t="n">
        <x:v>12</x:v>
      </x:c>
      <x:c r="G21" t="n">
        <x:v>454</x:v>
      </x:c>
      <x:c r="H21" t="n">
        <x:v>439</x:v>
      </x:c>
      <x:c r="I21" t="n">
        <x:v>471</x:v>
      </x:c>
      <x:c r="J21" t="n">
        <x:v>476</x:v>
      </x:c>
      <x:c r="K21" t="n">
        <x:v>878</x:v>
      </x:c>
      <x:c r="L21" t="n">
        <x:v>869</x:v>
      </x:c>
      <x:c r="M21" t="n">
        <x:v>0.6575712889109439</x:v>
      </x:c>
      <x:c r="N21" t="n">
        <x:v>1.301029995663981</x:v>
      </x:c>
      <x:c r="O21" t="n">
        <x:v>20</x:v>
      </x:c>
      <x:c r="P21" t="inlineStr">
        <x:is>
          <x:t xml:space="preserve">PRIMARY_PROCESSING_METADATA_REQUIRED</x:t>
        </x:is>
      </x:c>
      <x:c r="Q21" t="inlineStr">
        <x:is>
          <x:t xml:space="preserve">casting method; mold geometry; purity; oxygen; atmosphere/getter; remelts; fluxing; cooling-rate information; thermal history; Dmax definition</x:t>
        </x:is>
      </x:c>
    </x:row>
  </x:sheetData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</x:cols>
  <x:sheetData>
    <x:row r="1">
      <x:c r="A1" s="115" t="inlineStr">
        <x:is>
          <x:t xml:space="preserve">Metric</x:t>
        </x:is>
      </x:c>
      <x:c r="B1" s="115" t="inlineStr">
        <x:is>
          <x:t xml:space="preserve">Value</x:t>
        </x:is>
      </x:c>
    </x:row>
    <x:row r="2">
      <x:c r="A2" t="inlineStr">
        <x:is>
          <x:t xml:space="preserve">Thermally-close severe cliffs under strict primary-T metric</x:t>
        </x:is>
      </x:c>
      <x:c r="B2" t="n">
        <x:v>276</x:v>
      </x:c>
    </x:row>
    <x:row r="3">
      <x:c r="A3" t="inlineStr">
        <x:is>
          <x:t xml:space="preserve">Top pairs retained for source-level processing audit</x:t>
        </x:is>
      </x:c>
      <x:c r="B3" t="n">
        <x:v>20</x:v>
      </x:c>
    </x:row>
    <x:row r="4">
      <x:c r="A4" t="inlineStr">
        <x:is>
          <x:t xml:space="preserve">Interpretive rule</x:t>
        </x:is>
      </x:c>
      <x:c r="B4" t="inlineStr">
        <x:is>
          <x:t xml:space="preserve">Do not attribute cliff causality to chemistry until primary processing metadata are recovered.</x:t>
        </x:is>
      </x:c>
    </x:row>
  </x:sheetData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  <x:col min="3" max="3" width="24" style="28" customWidth="1"/>
    <x:col min="4" max="4" width="24" style="28" customWidth="1"/>
    <x:col min="5" max="5" width="24" style="28" customWidth="1"/>
    <x:col min="6" max="6" width="24" style="28" customWidth="1"/>
    <x:col min="7" max="7" width="24" style="28" customWidth="1"/>
    <x:col min="8" max="8" width="24" style="28" customWidth="1"/>
    <x:col min="9" max="9" width="24" style="28" customWidth="1"/>
    <x:col min="10" max="10" width="24" style="28" customWidth="1"/>
    <x:col min="11" max="11" width="24" style="28" customWidth="1"/>
    <x:col min="12" max="12" width="24" style="28" customWidth="1"/>
    <x:col min="13" max="13" width="24" style="28" customWidth="1"/>
    <x:col min="14" max="14" width="24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Composition</x:t>
        </x:is>
      </x:c>
      <x:c r="C1" s="115" t="inlineStr">
        <x:is>
          <x:t xml:space="preserve">Tg_K</x:t>
        </x:is>
      </x:c>
      <x:c r="D1" s="115" t="inlineStr">
        <x:is>
          <x:t xml:space="preserve">Tx_K</x:t>
        </x:is>
      </x:c>
      <x:c r="E1" s="115" t="inlineStr">
        <x:is>
          <x:t xml:space="preserve">Tl_K</x:t>
        </x:is>
      </x:c>
      <x:c r="F1" s="115" t="inlineStr">
        <x:is>
          <x:t xml:space="preserve">Dmax_mm</x:t>
        </x:is>
      </x:c>
      <x:c r="G1" s="115" t="inlineStr">
        <x:is>
          <x:t xml:space="preserve">gamma_m</x:t>
        </x:is>
      </x:c>
      <x:c r="H1" s="115" t="inlineStr">
        <x:is>
          <x:t xml:space="preserve">Observed_logD</x:t>
        </x:is>
      </x:c>
      <x:c r="I1" s="115" t="inlineStr">
        <x:is>
          <x:t xml:space="preserve">Predicted_logD</x:t>
        </x:is>
      </x:c>
      <x:c r="J1" s="115" t="inlineStr">
        <x:is>
          <x:t xml:space="preserve">Predicted_Dmax_mm</x:t>
        </x:is>
      </x:c>
      <x:c r="K1" s="115" t="inlineStr">
        <x:is>
          <x:t xml:space="preserve">Residual_logD</x:t>
        </x:is>
      </x:c>
      <x:c r="L1" s="115" t="inlineStr">
        <x:is>
          <x:t xml:space="preserve">Primary_DOI</x:t>
        </x:is>
      </x:c>
      <x:c r="M1" s="115" t="inlineStr">
        <x:is>
          <x:t xml:space="preserve">Primary_location</x:t>
        </x:is>
      </x:c>
      <x:c r="N1" s="115" t="inlineStr">
        <x:is>
          <x:t xml:space="preserve">Processing</x:t>
        </x:is>
      </x:c>
    </x:row>
    <x:row r="2">
      <x:c r="A2" t="inlineStr">
        <x:is>
          <x:t xml:space="preserve">TX0</x:t>
        </x:is>
      </x:c>
      <x:c r="B2" t="inlineStr">
        <x:is>
          <x:t xml:space="preserve">Ti45Zr20Be35</x:t>
        </x:is>
      </x:c>
      <x:c r="C2" t="n">
        <x:v>592</x:v>
      </x:c>
      <x:c r="D2" t="n">
        <x:v>657</x:v>
      </x:c>
      <x:c r="E2" t="n">
        <x:v>1166</x:v>
      </x:c>
      <x:c r="F2" t="n">
        <x:v>4</x:v>
      </x:c>
      <x:c r="G2" t="n">
        <x:v>0.6192109777015438</x:v>
      </x:c>
      <x:c r="H2" t="n">
        <x:v>0.6020599913279624</x:v>
      </x:c>
      <x:c r="I2" t="n">
        <x:v>0.3091396873512866</x:v>
      </x:c>
      <x:c r="J2" t="n">
        <x:v>2.037697381400603</x:v>
      </x:c>
      <x:c r="K2" t="n">
        <x:v>0.2929203039766758</x:v>
      </x:c>
      <x:c r="L2" t="inlineStr">
        <x:is>
          <x:t xml:space="preserve">10.1007/s12598-024-03036-6</x:t>
        </x:is>
      </x:c>
      <x:c r="M2" t="inlineStr">
        <x:is>
          <x:t xml:space="preserve">Table 1</x:t>
        </x:is>
      </x:c>
      <x:c r="N2" t="inlineStr">
        <x:is>
          <x:t xml:space="preserve">arc melting ≥5 times; Ti-gettered Ar; suction casting into Cu molds; XRD verification; DSC 20 K/min</x:t>
        </x:is>
      </x:c>
    </x:row>
    <x:row r="3">
      <x:c r="A3" t="inlineStr">
        <x:is>
          <x:t xml:space="preserve">TX2</x:t>
        </x:is>
      </x:c>
      <x:c r="B3" t="inlineStr">
        <x:is>
          <x:t xml:space="preserve">Ti45Zr20Be33Al2</x:t>
        </x:is>
      </x:c>
      <x:c r="C3" t="n">
        <x:v>604</x:v>
      </x:c>
      <x:c r="D3" t="n">
        <x:v>670</x:v>
      </x:c>
      <x:c r="E3" t="n">
        <x:v>1186</x:v>
      </x:c>
      <x:c r="F3" t="n">
        <x:v>2</x:v>
      </x:c>
      <x:c r="G3" t="n">
        <x:v>0.6205733558178752</x:v>
      </x:c>
      <x:c r="H3" t="n">
        <x:v>0.3010299956639812</x:v>
      </x:c>
      <x:c r="I3" t="n">
        <x:v>0.3141035972517177</x:v>
      </x:c>
      <x:c r="J3" t="n">
        <x:v>2.061121517626344</x:v>
      </x:c>
      <x:c r="K3" t="n">
        <x:v>-0.01307360158773652</x:v>
      </x:c>
      <x:c r="L3" t="inlineStr">
        <x:is>
          <x:t xml:space="preserve">10.1007/s12598-024-03036-6</x:t>
        </x:is>
      </x:c>
      <x:c r="M3" t="inlineStr">
        <x:is>
          <x:t xml:space="preserve">Table 1</x:t>
        </x:is>
      </x:c>
      <x:c r="N3" t="inlineStr">
        <x:is>
          <x:t xml:space="preserve">arc melting ≥5 times; Ti-gettered Ar; suction casting into Cu molds; XRD verification; DSC 20 K/min</x:t>
        </x:is>
      </x:c>
    </x:row>
    <x:row r="4">
      <x:c r="A4" t="inlineStr">
        <x:is>
          <x:t xml:space="preserve">TX4/TY0</x:t>
        </x:is>
      </x:c>
      <x:c r="B4" t="inlineStr">
        <x:is>
          <x:t xml:space="preserve">Ti45Zr20Be31Al4</x:t>
        </x:is>
      </x:c>
      <x:c r="C4" t="n">
        <x:v>611</x:v>
      </x:c>
      <x:c r="D4" t="n">
        <x:v>679</x:v>
      </x:c>
      <x:c r="E4" t="n">
        <x:v>1201</x:v>
      </x:c>
      <x:c r="F4" t="n">
        <x:v>4</x:v>
      </x:c>
      <x:c r="G4" t="n">
        <x:v>0.6219816819317235</x:v>
      </x:c>
      <x:c r="H4" t="n">
        <x:v>0.6020599913279624</x:v>
      </x:c>
      <x:c r="I4" t="n">
        <x:v>0.3192349215557164</x:v>
      </x:c>
      <x:c r="J4" t="n">
        <x:v>2.085618745248816</x:v>
      </x:c>
      <x:c r="K4" t="n">
        <x:v>0.282825069772246</x:v>
      </x:c>
      <x:c r="L4" t="inlineStr">
        <x:is>
          <x:t xml:space="preserve">10.1007/s12598-024-03036-6</x:t>
        </x:is>
      </x:c>
      <x:c r="M4" t="inlineStr">
        <x:is>
          <x:t xml:space="preserve">Table 1</x:t>
        </x:is>
      </x:c>
      <x:c r="N4" t="inlineStr">
        <x:is>
          <x:t xml:space="preserve">arc melting ≥5 times; Ti-gettered Ar; suction casting into Cu molds; XRD verification; DSC 20 K/min</x:t>
        </x:is>
      </x:c>
    </x:row>
    <x:row r="5">
      <x:c r="A5" t="inlineStr">
        <x:is>
          <x:t xml:space="preserve">TX6</x:t>
        </x:is>
      </x:c>
      <x:c r="B5" t="inlineStr">
        <x:is>
          <x:t xml:space="preserve">Ti45Zr20Be29Al6</x:t>
        </x:is>
      </x:c>
      <x:c r="C5" t="n">
        <x:v>619</x:v>
      </x:c>
      <x:c r="D5" t="n">
        <x:v>686</x:v>
      </x:c>
      <x:c r="E5" t="n">
        <x:v>1226</x:v>
      </x:c>
      <x:c r="F5" t="n">
        <x:v>3</x:v>
      </x:c>
      <x:c r="G5" t="n">
        <x:v>0.6141924959216966</x:v>
      </x:c>
      <x:c r="H5" t="n">
        <x:v>0.4771212547196624</x:v>
      </x:c>
      <x:c r="I5" t="n">
        <x:v>0.290854535018396</x:v>
      </x:c>
      <x:c r="J5" t="n">
        <x:v>1.953684968187694</x:v>
      </x:c>
      <x:c r="K5" t="n">
        <x:v>0.1862667197012665</x:v>
      </x:c>
      <x:c r="L5" t="inlineStr">
        <x:is>
          <x:t xml:space="preserve">10.1007/s12598-024-03036-6</x:t>
        </x:is>
      </x:c>
      <x:c r="M5" t="inlineStr">
        <x:is>
          <x:t xml:space="preserve">Table 1</x:t>
        </x:is>
      </x:c>
      <x:c r="N5" t="inlineStr">
        <x:is>
          <x:t xml:space="preserve">arc melting ≥5 times; Ti-gettered Ar; suction casting into Cu molds; XRD verification; DSC 20 K/min</x:t>
        </x:is>
      </x:c>
    </x:row>
    <x:row r="6">
      <x:c r="A6" t="inlineStr">
        <x:is>
          <x:t xml:space="preserve">TY2</x:t>
        </x:is>
      </x:c>
      <x:c r="B6" t="inlineStr">
        <x:is>
          <x:t xml:space="preserve">(Ti45Zr20Be31Al4)98Fe2</x:t>
        </x:is>
      </x:c>
      <x:c r="C6" t="n">
        <x:v>618</x:v>
      </x:c>
      <x:c r="D6" t="n">
        <x:v>708</x:v>
      </x:c>
      <x:c r="E6" t="n">
        <x:v>1146</x:v>
      </x:c>
      <x:c r="F6" t="n">
        <x:v>7</x:v>
      </x:c>
      <x:c r="G6" t="n">
        <x:v>0.6963350785340314</x:v>
      </x:c>
      <x:c r="H6" t="n">
        <x:v>0.8450980400142568</x:v>
      </x:c>
      <x:c r="I6" t="n">
        <x:v>0.5901461737995021</x:v>
      </x:c>
      <x:c r="J6" t="n">
        <x:v>3.891761109188967</x:v>
      </x:c>
      <x:c r="K6" t="n">
        <x:v>0.2549518662147547</x:v>
      </x:c>
      <x:c r="L6" t="inlineStr">
        <x:is>
          <x:t xml:space="preserve">10.1007/s12598-024-03036-6</x:t>
        </x:is>
      </x:c>
      <x:c r="M6" t="inlineStr">
        <x:is>
          <x:t xml:space="preserve">Table 1</x:t>
        </x:is>
      </x:c>
      <x:c r="N6" t="inlineStr">
        <x:is>
          <x:t xml:space="preserve">arc melting ≥5 times; Ti-gettered Ar; suction casting into Cu molds; XRD verification; DSC 20 K/min</x:t>
        </x:is>
      </x:c>
    </x:row>
    <x:row r="7">
      <x:c r="A7" t="inlineStr">
        <x:is>
          <x:t xml:space="preserve">TY4</x:t>
        </x:is>
      </x:c>
      <x:c r="B7" t="inlineStr">
        <x:is>
          <x:t xml:space="preserve">(Ti45Zr20Be31Al4)96Fe4</x:t>
        </x:is>
      </x:c>
      <x:c r="C7" t="n">
        <x:v>626</x:v>
      </x:c>
      <x:c r="D7" t="n">
        <x:v>703</x:v>
      </x:c>
      <x:c r="E7" t="n">
        <x:v>1167</x:v>
      </x:c>
      <x:c r="F7" t="n">
        <x:v>7</x:v>
      </x:c>
      <x:c r="G7" t="n">
        <x:v>0.6683804627249358</x:v>
      </x:c>
      <x:c r="H7" t="n">
        <x:v>0.8450980400142568</x:v>
      </x:c>
      <x:c r="I7" t="n">
        <x:v>0.4882917821925831</x:v>
      </x:c>
      <x:c r="J7" t="n">
        <x:v>3.078164195030396</x:v>
      </x:c>
      <x:c r="K7" t="n">
        <x:v>0.3568062578216737</x:v>
      </x:c>
      <x:c r="L7" t="inlineStr">
        <x:is>
          <x:t xml:space="preserve">10.1007/s12598-024-03036-6</x:t>
        </x:is>
      </x:c>
      <x:c r="M7" t="inlineStr">
        <x:is>
          <x:t xml:space="preserve">Table 1</x:t>
        </x:is>
      </x:c>
      <x:c r="N7" t="inlineStr">
        <x:is>
          <x:t xml:space="preserve">arc melting ≥5 times; Ti-gettered Ar; suction casting into Cu molds; XRD verification; DSC 20 K/min</x:t>
        </x:is>
      </x:c>
    </x:row>
    <x:row r="8">
      <x:c r="A8" t="inlineStr">
        <x:is>
          <x:t xml:space="preserve">TY6/TZ0</x:t>
        </x:is>
      </x:c>
      <x:c r="B8" t="inlineStr">
        <x:is>
          <x:t xml:space="preserve">(Ti45Zr20Be31Al4)94Fe6</x:t>
        </x:is>
      </x:c>
      <x:c r="C8" t="n">
        <x:v>630</x:v>
      </x:c>
      <x:c r="D8" t="n">
        <x:v>702</x:v>
      </x:c>
      <x:c r="E8" t="n">
        <x:v>1186</x:v>
      </x:c>
      <x:c r="F8" t="n">
        <x:v>10</x:v>
      </x:c>
      <x:c r="G8" t="n">
        <x:v>0.6526138279932546</x:v>
      </x:c>
      <x:c r="H8" t="n">
        <x:v>1</x:v>
      </x:c>
      <x:c r="I8" t="n">
        <x:v>0.4308450621499708</x:v>
      </x:c>
      <x:c r="J8" t="n">
        <x:v>2.696777165101523</x:v>
      </x:c>
      <x:c r="K8" t="n">
        <x:v>0.5691549378500292</x:v>
      </x:c>
      <x:c r="L8" t="inlineStr">
        <x:is>
          <x:t xml:space="preserve">10.1007/s12598-024-03036-6</x:t>
        </x:is>
      </x:c>
      <x:c r="M8" t="inlineStr">
        <x:is>
          <x:t xml:space="preserve">Table 1</x:t>
        </x:is>
      </x:c>
      <x:c r="N8" t="inlineStr">
        <x:is>
          <x:t xml:space="preserve">arc melting ≥5 times; Ti-gettered Ar; suction casting into Cu molds; XRD verification; DSC 20 K/min</x:t>
        </x:is>
      </x:c>
    </x:row>
    <x:row r="9">
      <x:c r="A9" t="inlineStr">
        <x:is>
          <x:t xml:space="preserve">TY8</x:t>
        </x:is>
      </x:c>
      <x:c r="B9" t="inlineStr">
        <x:is>
          <x:t xml:space="preserve">(Ti45Zr20Be31Al4)92Fe8</x:t>
        </x:is>
      </x:c>
      <x:c r="C9" t="n">
        <x:v>636</x:v>
      </x:c>
      <x:c r="D9" t="n">
        <x:v>725</x:v>
      </x:c>
      <x:c r="E9" t="n">
        <x:v>1191</x:v>
      </x:c>
      <x:c r="F9" t="n">
        <x:v>8</x:v>
      </x:c>
      <x:c r="G9" t="n">
        <x:v>0.6834592779177162</x:v>
      </x:c>
      <x:c r="H9" t="n">
        <x:v>0.9030899869919435</x:v>
      </x:c>
      <x:c r="I9" t="n">
        <x:v>0.5432323887136035</x:v>
      </x:c>
      <x:c r="J9" t="n">
        <x:v>3.493271886345498</x:v>
      </x:c>
      <x:c r="K9" t="n">
        <x:v>0.3598575982783401</x:v>
      </x:c>
      <x:c r="L9" t="inlineStr">
        <x:is>
          <x:t xml:space="preserve">10.1007/s12598-024-03036-6</x:t>
        </x:is>
      </x:c>
      <x:c r="M9" t="inlineStr">
        <x:is>
          <x:t xml:space="preserve">Table 1</x:t>
        </x:is>
      </x:c>
      <x:c r="N9" t="inlineStr">
        <x:is>
          <x:t xml:space="preserve">arc melting ≥5 times; Ti-gettered Ar; suction casting into Cu molds; XRD verification; DSC 20 K/min</x:t>
        </x:is>
      </x:c>
    </x:row>
    <x:row r="10">
      <x:c r="A10" t="inlineStr">
        <x:is>
          <x:t xml:space="preserve">TY10</x:t>
        </x:is>
      </x:c>
      <x:c r="B10" t="inlineStr">
        <x:is>
          <x:t xml:space="preserve">(Ti45Zr20Be31Al4)90Fe10</x:t>
        </x:is>
      </x:c>
      <x:c r="C10" t="n">
        <x:v>642</x:v>
      </x:c>
      <x:c r="D10" t="n">
        <x:v>716</x:v>
      </x:c>
      <x:c r="E10" t="n">
        <x:v>1190</x:v>
      </x:c>
      <x:c r="F10" t="n">
        <x:v>5</x:v>
      </x:c>
      <x:c r="G10" t="n">
        <x:v>0.6638655462184874</x:v>
      </x:c>
      <x:c r="H10" t="n">
        <x:v>0.6989700043360189</x:v>
      </x:c>
      <x:c r="I10" t="n">
        <x:v>0.4718414014375483</x:v>
      </x:c>
      <x:c r="J10" t="n">
        <x:v>2.96374887024847</x:v>
      </x:c>
      <x:c r="K10" t="n">
        <x:v>0.2271286028984706</x:v>
      </x:c>
      <x:c r="L10" t="inlineStr">
        <x:is>
          <x:t xml:space="preserve">10.1007/s12598-024-03036-6</x:t>
        </x:is>
      </x:c>
      <x:c r="M10" t="inlineStr">
        <x:is>
          <x:t xml:space="preserve">Table 1</x:t>
        </x:is>
      </x:c>
      <x:c r="N10" t="inlineStr">
        <x:is>
          <x:t xml:space="preserve">arc melting ≥5 times; Ti-gettered Ar; suction casting into Cu molds; XRD verification; DSC 20 K/min</x:t>
        </x:is>
      </x:c>
    </x:row>
    <x:row r="11">
      <x:c r="A11" t="inlineStr">
        <x:is>
          <x:t xml:space="preserve">TZ2</x:t>
        </x:is>
      </x:c>
      <x:c r="B11" t="inlineStr">
        <x:is>
          <x:t xml:space="preserve">[(Ti45Zr20Be31Al4)94Fe6]98Ti2</x:t>
        </x:is>
      </x:c>
      <x:c r="C11" t="n">
        <x:v>631</x:v>
      </x:c>
      <x:c r="D11" t="n">
        <x:v>702</x:v>
      </x:c>
      <x:c r="E11" t="n">
        <x:v>1185</x:v>
      </x:c>
      <x:c r="F11" t="n">
        <x:v>10</x:v>
      </x:c>
      <x:c r="G11" t="n">
        <x:v>0.6523206751054852</x:v>
      </x:c>
      <x:c r="H11" t="n">
        <x:v>1</x:v>
      </x:c>
      <x:c r="I11" t="n">
        <x:v>0.429776941263049</x:v>
      </x:c>
      <x:c r="J11" t="n">
        <x:v>2.69015275504856</x:v>
      </x:c>
      <x:c r="K11" t="n">
        <x:v>0.570223058736951</x:v>
      </x:c>
      <x:c r="L11" t="inlineStr">
        <x:is>
          <x:t xml:space="preserve">10.1007/s12598-024-03036-6</x:t>
        </x:is>
      </x:c>
      <x:c r="M11" t="inlineStr">
        <x:is>
          <x:t xml:space="preserve">Table 1</x:t>
        </x:is>
      </x:c>
      <x:c r="N11" t="inlineStr">
        <x:is>
          <x:t xml:space="preserve">arc melting ≥5 times; Ti-gettered Ar; suction casting into Cu molds; XRD verification; DSC 20 K/min</x:t>
        </x:is>
      </x:c>
    </x:row>
    <x:row r="12">
      <x:c r="A12" t="inlineStr">
        <x:is>
          <x:t xml:space="preserve">TZ4</x:t>
        </x:is>
      </x:c>
      <x:c r="B12" t="inlineStr">
        <x:is>
          <x:t xml:space="preserve">[(Ti45Zr20Be31Al4)94Fe6]96Ti4</x:t>
        </x:is>
      </x:c>
      <x:c r="C12" t="n">
        <x:v>628</x:v>
      </x:c>
      <x:c r="D12" t="n">
        <x:v>701</x:v>
      </x:c>
      <x:c r="E12" t="n">
        <x:v>1182</x:v>
      </x:c>
      <x:c r="F12" t="n">
        <x:v>10</x:v>
      </x:c>
      <x:c r="G12" t="n">
        <x:v>0.6548223350253807</x:v>
      </x:c>
      <x:c r="H12" t="n">
        <x:v>1</x:v>
      </x:c>
      <x:c r="I12" t="n">
        <x:v>0.4388918956909136</x:v>
      </x:c>
      <x:c r="J12" t="n">
        <x:v>2.747210234143226</x:v>
      </x:c>
      <x:c r="K12" t="n">
        <x:v>0.5611081043090864</x:v>
      </x:c>
      <x:c r="L12" t="inlineStr">
        <x:is>
          <x:t xml:space="preserve">10.1007/s12598-024-03036-6</x:t>
        </x:is>
      </x:c>
      <x:c r="M12" t="inlineStr">
        <x:is>
          <x:t xml:space="preserve">Table 1</x:t>
        </x:is>
      </x:c>
      <x:c r="N12" t="inlineStr">
        <x:is>
          <x:t xml:space="preserve">arc melting ≥5 times; Ti-gettered Ar; suction casting into Cu molds; XRD verification; DSC 20 K/min</x:t>
        </x:is>
      </x:c>
    </x:row>
    <x:row r="13">
      <x:c r="A13" t="inlineStr">
        <x:is>
          <x:t xml:space="preserve">TZ6</x:t>
        </x:is>
      </x:c>
      <x:c r="B13" t="inlineStr">
        <x:is>
          <x:t xml:space="preserve">[(Ti45Zr20Be31Al4)94Fe6]94Ti6</x:t>
        </x:is>
      </x:c>
      <x:c r="C13" t="n">
        <x:v>622</x:v>
      </x:c>
      <x:c r="D13" t="n">
        <x:v>700</x:v>
      </x:c>
      <x:c r="E13" t="n">
        <x:v>1181</x:v>
      </x:c>
      <x:c r="F13" t="n">
        <x:v>10</x:v>
      </x:c>
      <x:c r="G13" t="n">
        <x:v>0.6587637595258256</x:v>
      </x:c>
      <x:c r="H13" t="n">
        <x:v>1</x:v>
      </x:c>
      <x:c r="I13" t="n">
        <x:v>0.4532527224430665</x:v>
      </x:c>
      <x:c r="J13" t="n">
        <x:v>2.839570936482897</x:v>
      </x:c>
      <x:c r="K13" t="n">
        <x:v>0.5467472775569335</x:v>
      </x:c>
      <x:c r="L13" t="inlineStr">
        <x:is>
          <x:t xml:space="preserve">10.1007/s12598-024-03036-6</x:t>
        </x:is>
      </x:c>
      <x:c r="M13" t="inlineStr">
        <x:is>
          <x:t xml:space="preserve">Table 1</x:t>
        </x:is>
      </x:c>
      <x:c r="N13" t="inlineStr">
        <x:is>
          <x:t xml:space="preserve">arc melting ≥5 times; Ti-gettered Ar; suction casting into Cu molds; XRD verification; DSC 20 K/min</x:t>
        </x:is>
      </x:c>
    </x:row>
    <x:row r="14">
      <x:c r="A14" t="inlineStr">
        <x:is>
          <x:t xml:space="preserve">TZ8</x:t>
        </x:is>
      </x:c>
      <x:c r="B14" t="inlineStr">
        <x:is>
          <x:t xml:space="preserve">[(Ti45Zr20Be31Al4)94Fe6]92Ti8</x:t>
        </x:is>
      </x:c>
      <x:c r="C14" t="n">
        <x:v>628</x:v>
      </x:c>
      <x:c r="D14" t="n">
        <x:v>716</x:v>
      </x:c>
      <x:c r="E14" t="n">
        <x:v>1183</x:v>
      </x:c>
      <x:c r="F14" t="n">
        <x:v>6</x:v>
      </x:c>
      <x:c r="G14" t="n">
        <x:v>0.6796280642434489</x:v>
      </x:c>
      <x:c r="H14" t="n">
        <x:v>0.7781512503836436</x:v>
      </x:c>
      <x:c r="I14" t="n">
        <x:v>0.5292731220016769</x:v>
      </x:c>
      <x:c r="J14" t="n">
        <x:v>3.382775075342511</x:v>
      </x:c>
      <x:c r="K14" t="n">
        <x:v>0.2488781283819668</x:v>
      </x:c>
      <x:c r="L14" t="inlineStr">
        <x:is>
          <x:t xml:space="preserve">10.1007/s12598-024-03036-6</x:t>
        </x:is>
      </x:c>
      <x:c r="M14" t="inlineStr">
        <x:is>
          <x:t xml:space="preserve">Table 1</x:t>
        </x:is>
      </x:c>
      <x:c r="N14" t="inlineStr">
        <x:is>
          <x:t xml:space="preserve">arc melting ≥5 times; Ti-gettered Ar; suction casting into Cu molds; XRD verification; DSC 20 K/min</x:t>
        </x:is>
      </x:c>
    </x:row>
    <x:row r="15">
      <x:c r="A15" t="inlineStr">
        <x:is>
          <x:t xml:space="preserve">TZ10</x:t>
        </x:is>
      </x:c>
      <x:c r="B15" t="inlineStr">
        <x:is>
          <x:t xml:space="preserve">[(Ti45Zr20Be31Al4)94Fe6]90Ti10</x:t>
        </x:is>
      </x:c>
      <x:c r="C15" t="n">
        <x:v>621</x:v>
      </x:c>
      <x:c r="D15" t="n">
        <x:v>709</x:v>
      </x:c>
      <x:c r="E15" t="n">
        <x:v>1184</x:v>
      </x:c>
      <x:c r="F15" t="n">
        <x:v>6</x:v>
      </x:c>
      <x:c r="G15" t="n">
        <x:v>0.6731418918918919</x:v>
      </x:c>
      <x:c r="H15" t="n">
        <x:v>0.7781512503836436</x:v>
      </x:c>
      <x:c r="I15" t="n">
        <x:v>0.5056403472485892</x:v>
      </x:c>
      <x:c r="J15" t="n">
        <x:v>3.203615212406144</x:v>
      </x:c>
      <x:c r="K15" t="n">
        <x:v>0.2725109031350544</x:v>
      </x:c>
      <x:c r="L15" t="inlineStr">
        <x:is>
          <x:t xml:space="preserve">10.1007/s12598-024-03036-6</x:t>
        </x:is>
      </x:c>
      <x:c r="M15" t="inlineStr">
        <x:is>
          <x:t xml:space="preserve">Table 1</x:t>
        </x:is>
      </x:c>
      <x:c r="N15" t="inlineStr">
        <x:is>
          <x:t xml:space="preserve">arc melting ≥5 times; Ti-gettered Ar; suction casting into Cu molds; XRD verification; DSC 20 K/min</x:t>
        </x:is>
      </x:c>
    </x:row>
  </x:sheetData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baseColWidth="8" defaultRowHeight="15"/>
  <x:cols>
    <x:col min="1" max="1" width="24" style="28" customWidth="1"/>
    <x:col min="2" max="2" width="24" style="28" customWidth="1"/>
  </x:cols>
  <x:sheetData>
    <x:row r="1">
      <x:c r="A1" s="115" t="inlineStr">
        <x:is>
          <x:t xml:space="preserve">Metric</x:t>
        </x:is>
      </x:c>
      <x:c r="B1" s="115" t="inlineStr">
        <x:is>
          <x:t xml:space="preserve">Value</x:t>
        </x:is>
      </x:c>
    </x:row>
    <x:row r="2">
      <x:c r="A2" t="inlineStr">
        <x:is>
          <x:t xml:space="preserve">External source</x:t>
        </x:is>
      </x:c>
      <x:c r="B2" t="inlineStr">
        <x:is>
          <x:t xml:space="preserve">Bu et al., Rare Metals (2025)</x:t>
        </x:is>
      </x:c>
    </x:row>
    <x:row r="3">
      <x:c r="A3" t="inlineStr">
        <x:is>
          <x:t xml:space="preserve">DOI</x:t>
        </x:is>
      </x:c>
      <x:c r="B3" t="inlineStr">
        <x:is>
          <x:t xml:space="preserve">10.1007/s12598-024-03036-6</x:t>
        </x:is>
      </x:c>
    </x:row>
    <x:row r="4">
      <x:c r="A4" t="inlineStr">
        <x:is>
          <x:t xml:space="preserve">N unique specimens</x:t>
        </x:is>
      </x:c>
      <x:c r="B4" t="n">
        <x:v>14</x:v>
      </x:c>
    </x:row>
    <x:row r="5">
      <x:c r="A5" t="inlineStr">
        <x:is>
          <x:t xml:space="preserve">External Q2</x:t>
        </x:is>
      </x:c>
      <x:c r="B5" t="n">
        <x:v>-2.246847275732276</x:v>
      </x:c>
    </x:row>
    <x:row r="6">
      <x:c r="A6" t="inlineStr">
        <x:is>
          <x:t xml:space="preserve">External RMSE log10(mm)</x:t>
        </x:is>
      </x:c>
      <x:c r="B6" t="n">
        <x:v>0.375416309186654</x:v>
      </x:c>
    </x:row>
    <x:row r="7">
      <x:c r="A7" t="inlineStr">
        <x:is>
          <x:t xml:space="preserve">External MAE log10(mm)</x:t>
        </x:is>
      </x:c>
      <x:c r="B7" t="n">
        <x:v>0.3387466021586562</x:v>
      </x:c>
    </x:row>
    <x:row r="8">
      <x:c r="A8" t="inlineStr">
        <x:is>
          <x:t xml:space="preserve">No-refit rule</x:t>
        </x:is>
      </x:c>
      <x:c r="B8" t="inlineStr">
        <x:is>
          <x:t xml:space="preserve">Model trained only on existing canonical cohort; external 2025 values predicted without refitting.</x:t>
        </x:is>
      </x:c>
    </x:row>
    <x:row r="9">
      <x:c r="A9" t="inlineStr">
        <x:is>
          <x:t xml:space="preserve">Caveat</x:t>
        </x:is>
      </x:c>
      <x:c r="B9" t="inlineStr">
        <x:is>
          <x:t xml:space="preserve">Composition-level overlap with canonical database must remain explicitly checked; publication date is post-development but chemistry may overlap historical Ti families.</x:t>
        </x:is>
      </x:c>
    </x:row>
  </x:sheetData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  <x:col min="7" max="7" width="25" style="28" customWidth="1"/>
    <x:col min="8" max="8" width="25" style="28" customWidth="1"/>
    <x:col min="9" max="9" width="25" style="28" customWidth="1"/>
    <x:col min="10" max="10" width="25" style="28" customWidth="1"/>
    <x:col min="11" max="11" width="25" style="28" customWidth="1"/>
    <x:col min="12" max="12" width="25" style="28" customWidth="1"/>
    <x:col min="13" max="13" width="25" style="28" customWidth="1"/>
    <x:col min="14" max="14" width="25" style="28" customWidth="1"/>
    <x:col min="15" max="15" width="25" style="28" customWidth="1"/>
    <x:col min="16" max="16" width="25" style="28" customWidth="1"/>
    <x:col min="17" max="17" width="25" style="28" customWidth="1"/>
    <x:col min="18" max="18" width="25" style="28" customWidth="1"/>
    <x:col min="19" max="19" width="25" style="28" customWidth="1"/>
    <x:col min="20" max="20" width="25" style="28" customWidth="1"/>
    <x:col min="21" max="21" width="25" style="28" customWidth="1"/>
    <x:col min="22" max="22" width="25" style="28" customWidth="1"/>
    <x:col min="23" max="23" width="25" style="28" customWidth="1"/>
    <x:col min="24" max="24" width="25" style="28" customWidth="1"/>
    <x:col min="25" max="25" width="25" style="28" customWidth="1"/>
    <x:col min="26" max="26" width="25" style="28" customWidth="1"/>
    <x:col min="27" max="27" width="25" style="28" customWidth="1"/>
    <x:col min="28" max="28" width="25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Composition</x:t>
        </x:is>
      </x:c>
      <x:c r="C1" s="115" t="inlineStr">
        <x:is>
          <x:t xml:space="preserve">Tg_K</x:t>
        </x:is>
      </x:c>
      <x:c r="D1" s="115" t="inlineStr">
        <x:is>
          <x:t xml:space="preserve">Tx_K</x:t>
        </x:is>
      </x:c>
      <x:c r="E1" s="115" t="inlineStr">
        <x:is>
          <x:t xml:space="preserve">Tl_K</x:t>
        </x:is>
      </x:c>
      <x:c r="F1" s="115" t="inlineStr">
        <x:is>
          <x:t xml:space="preserve">Dmax_mm</x:t>
        </x:is>
      </x:c>
      <x:c r="G1" s="115" t="inlineStr">
        <x:is>
          <x:t xml:space="preserve">gamma_m</x:t>
        </x:is>
      </x:c>
      <x:c r="H1" s="115" t="inlineStr">
        <x:is>
          <x:t xml:space="preserve">Observed_logD</x:t>
        </x:is>
      </x:c>
      <x:c r="I1" s="115" t="inlineStr">
        <x:is>
          <x:t xml:space="preserve">Predicted_logD</x:t>
        </x:is>
      </x:c>
      <x:c r="J1" s="115" t="inlineStr">
        <x:is>
          <x:t xml:space="preserve">Predicted_Dmax_mm</x:t>
        </x:is>
      </x:c>
      <x:c r="K1" s="115" t="inlineStr">
        <x:is>
          <x:t xml:space="preserve">Residual_logD</x:t>
        </x:is>
      </x:c>
      <x:c r="L1" s="115" t="inlineStr">
        <x:is>
          <x:t xml:space="preserve">Primary_DOI</x:t>
        </x:is>
      </x:c>
      <x:c r="M1" s="115" t="inlineStr">
        <x:is>
          <x:t xml:space="preserve">Primary_location</x:t>
        </x:is>
      </x:c>
      <x:c r="N1" s="115" t="inlineStr">
        <x:is>
          <x:t xml:space="preserve">Processing</x:t>
        </x:is>
      </x:c>
      <x:c r="O1" s="115" t="inlineStr">
        <x:is>
          <x:t xml:space="preserve">Normalized_composition</x:t>
        </x:is>
      </x:c>
      <x:c r="P1" s="115" t="inlineStr">
        <x:is>
          <x:t xml:space="preserve">Exact_composition_in_276</x:t>
        </x:is>
      </x:c>
      <x:c r="Q1" s="115" t="inlineStr">
        <x:is>
          <x:t xml:space="preserve">Independence_status</x:t>
        </x:is>
      </x:c>
      <x:c r="R1" s="115" t="inlineStr">
        <x:is>
          <x:t xml:space="preserve">VEC</x:t>
        </x:is>
      </x:c>
      <x:c r="S1" s="115" t="inlineStr">
        <x:is>
          <x:t xml:space="preserve">r_mean_pm</x:t>
        </x:is>
      </x:c>
      <x:c r="T1" s="115" t="inlineStr">
        <x:is>
          <x:t xml:space="preserve">r_std_pm</x:t>
        </x:is>
      </x:c>
      <x:c r="U1" s="115" t="inlineStr">
        <x:is>
          <x:t xml:space="preserve">chi_mean</x:t>
        </x:is>
      </x:c>
      <x:c r="V1" s="115" t="inlineStr">
        <x:is>
          <x:t xml:space="preserve">chi_std</x:t>
        </x:is>
      </x:c>
      <x:c r="W1" s="115" t="inlineStr">
        <x:is>
          <x:t xml:space="preserve">Tm_weighted_K</x:t>
        </x:is>
      </x:c>
      <x:c r="X1" s="115" t="inlineStr">
        <x:is>
          <x:t xml:space="preserve">DeltaSmix_JmolK</x:t>
        </x:is>
      </x:c>
      <x:c r="Y1" s="115" t="inlineStr">
        <x:is>
          <x:t xml:space="preserve">DeltaHmix_kJmol_approx</x:t>
        </x:is>
      </x:c>
      <x:c r="Z1" s="115" t="inlineStr">
        <x:is>
          <x:t xml:space="preserve">Al_atpct</x:t>
        </x:is>
      </x:c>
      <x:c r="AA1" s="115" t="inlineStr">
        <x:is>
          <x:t xml:space="preserve">Fe_atpct</x:t>
        </x:is>
      </x:c>
      <x:c r="AB1" s="115" t="inlineStr">
        <x:is>
          <x:t xml:space="preserve">Ti_atpct</x:t>
        </x:is>
      </x:c>
    </x:row>
    <x:row r="2">
      <x:c r="A2" t="inlineStr">
        <x:is>
          <x:t xml:space="preserve">TX0</x:t>
        </x:is>
      </x:c>
      <x:c r="B2" t="inlineStr">
        <x:is>
          <x:t xml:space="preserve">Ti45Zr20Be35</x:t>
        </x:is>
      </x:c>
      <x:c r="C2" t="n">
        <x:v>592</x:v>
      </x:c>
      <x:c r="D2" t="n">
        <x:v>657</x:v>
      </x:c>
      <x:c r="E2" t="n">
        <x:v>1166</x:v>
      </x:c>
      <x:c r="F2" t="n">
        <x:v>4</x:v>
      </x:c>
      <x:c r="G2" t="n">
        <x:v>0.6192109777015438</x:v>
      </x:c>
      <x:c r="H2" t="n">
        <x:v>0.6020599913279624</x:v>
      </x:c>
      <x:c r="I2" t="n">
        <x:v>0.3091396873512866</x:v>
      </x:c>
      <x:c r="J2" t="n">
        <x:v>2.037697381400603</x:v>
      </x:c>
      <x:c r="K2" t="n">
        <x:v>0.2929203039766758</x:v>
      </x:c>
      <x:c r="L2" t="inlineStr">
        <x:is>
          <x:t xml:space="preserve">10.1007/s12598-024-03036-6</x:t>
        </x:is>
      </x:c>
      <x:c r="M2" t="inlineStr">
        <x:is>
          <x:t xml:space="preserve">Table 1</x:t>
        </x:is>
      </x:c>
      <x:c r="N2" t="inlineStr">
        <x:is>
          <x:t xml:space="preserve">arc melting ≥5 times; Ti-gettered Ar; suction casting into Cu molds; XRD verification; DSC 20 K/min</x:t>
        </x:is>
      </x:c>
      <x:c r="O2" t="inlineStr">
        <x:is>
          <x:t xml:space="preserve">ti45zr20be35</x:t>
        </x:is>
      </x:c>
      <x:c r="P2" t="b">
        <x:v>0</x:v>
      </x:c>
      <x:c r="Q2" t="inlineStr">
        <x:is>
          <x:t xml:space="preserve">NO_EXACT_STRING_MATCH</x:t>
        </x:is>
      </x:c>
      <x:c r="R2" t="n">
        <x:v>3.3</x:v>
      </x:c>
      <x:c r="S2" t="n">
        <x:v>137.35</x:v>
      </x:c>
      <x:c r="T2" t="n">
        <x:v>19.2204968718293</x:v>
      </x:c>
      <x:c r="U2" t="n">
        <x:v>1.5085</x:v>
      </x:c>
      <x:c r="V2" t="n">
        <x:v>0.0902371874561702</x:v>
      </x:c>
      <x:c r="W2" t="n">
        <x:v>1845.05</x:v>
      </x:c>
      <x:c r="X2" t="n">
        <x:v>8.718507604733674</x:v>
      </x:c>
      <x:c r="Y2" t="n">
        <x:v>-30.94</x:v>
      </x:c>
      <x:c r="Z2" t="n">
        <x:v>0</x:v>
      </x:c>
      <x:c r="AA2" t="n">
        <x:v>0</x:v>
      </x:c>
      <x:c r="AB2" t="n">
        <x:v>45</x:v>
      </x:c>
    </x:row>
    <x:row r="3">
      <x:c r="A3" t="inlineStr">
        <x:is>
          <x:t xml:space="preserve">TX2</x:t>
        </x:is>
      </x:c>
      <x:c r="B3" t="inlineStr">
        <x:is>
          <x:t xml:space="preserve">Ti45Zr20Be33Al2</x:t>
        </x:is>
      </x:c>
      <x:c r="C3" t="n">
        <x:v>604</x:v>
      </x:c>
      <x:c r="D3" t="n">
        <x:v>670</x:v>
      </x:c>
      <x:c r="E3" t="n">
        <x:v>1186</x:v>
      </x:c>
      <x:c r="F3" t="n">
        <x:v>2</x:v>
      </x:c>
      <x:c r="G3" t="n">
        <x:v>0.6205733558178752</x:v>
      </x:c>
      <x:c r="H3" t="n">
        <x:v>0.3010299956639812</x:v>
      </x:c>
      <x:c r="I3" t="n">
        <x:v>0.3141035972517177</x:v>
      </x:c>
      <x:c r="J3" t="n">
        <x:v>2.061121517626344</x:v>
      </x:c>
      <x:c r="K3" t="n">
        <x:v>-0.01307360158773652</x:v>
      </x:c>
      <x:c r="L3" t="inlineStr">
        <x:is>
          <x:t xml:space="preserve">10.1007/s12598-024-03036-6</x:t>
        </x:is>
      </x:c>
      <x:c r="M3" t="inlineStr">
        <x:is>
          <x:t xml:space="preserve">Table 1</x:t>
        </x:is>
      </x:c>
      <x:c r="N3" t="inlineStr">
        <x:is>
          <x:t xml:space="preserve">arc melting ≥5 times; Ti-gettered Ar; suction casting into Cu molds; XRD verification; DSC 20 K/min</x:t>
        </x:is>
      </x:c>
      <x:c r="O3" t="inlineStr">
        <x:is>
          <x:t xml:space="preserve">ti45zr20be33al2</x:t>
        </x:is>
      </x:c>
      <x:c r="P3" t="b">
        <x:v>0</x:v>
      </x:c>
      <x:c r="Q3" t="inlineStr">
        <x:is>
          <x:t xml:space="preserve">NO_EXACT_STRING_MATCH</x:t>
        </x:is>
      </x:c>
      <x:c r="R3" t="n">
        <x:v>3.32</x:v>
      </x:c>
      <x:c r="S3" t="n">
        <x:v>137.97</x:v>
      </x:c>
      <x:c r="T3" t="n">
        <x:v>18.8899205927394</x:v>
      </x:c>
      <x:c r="U3" t="n">
        <x:v>1.5093</x:v>
      </x:c>
      <x:c r="V3" t="n">
        <x:v>0.09095333968579714</x:v>
      </x:c>
      <x:c r="W3" t="n">
        <x:v>1832.51</x:v>
      </x:c>
      <x:c r="X3" t="n">
        <x:v>9.355870339887545</x:v>
      </x:c>
      <x:c r="Y3" t="n">
        <x:v>-31.9592</x:v>
      </x:c>
      <x:c r="Z3" t="n">
        <x:v>2</x:v>
      </x:c>
      <x:c r="AA3" t="n">
        <x:v>0</x:v>
      </x:c>
      <x:c r="AB3" t="n">
        <x:v>45</x:v>
      </x:c>
    </x:row>
    <x:row r="4">
      <x:c r="A4" t="inlineStr">
        <x:is>
          <x:t xml:space="preserve">TX4/TY0</x:t>
        </x:is>
      </x:c>
      <x:c r="B4" t="inlineStr">
        <x:is>
          <x:t xml:space="preserve">Ti45Zr20Be31Al4</x:t>
        </x:is>
      </x:c>
      <x:c r="C4" t="n">
        <x:v>611</x:v>
      </x:c>
      <x:c r="D4" t="n">
        <x:v>679</x:v>
      </x:c>
      <x:c r="E4" t="n">
        <x:v>1201</x:v>
      </x:c>
      <x:c r="F4" t="n">
        <x:v>4</x:v>
      </x:c>
      <x:c r="G4" t="n">
        <x:v>0.6219816819317235</x:v>
      </x:c>
      <x:c r="H4" t="n">
        <x:v>0.6020599913279624</x:v>
      </x:c>
      <x:c r="I4" t="n">
        <x:v>0.3192349215557164</x:v>
      </x:c>
      <x:c r="J4" t="n">
        <x:v>2.085618745248816</x:v>
      </x:c>
      <x:c r="K4" t="n">
        <x:v>0.282825069772246</x:v>
      </x:c>
      <x:c r="L4" t="inlineStr">
        <x:is>
          <x:t xml:space="preserve">10.1007/s12598-024-03036-6</x:t>
        </x:is>
      </x:c>
      <x:c r="M4" t="inlineStr">
        <x:is>
          <x:t xml:space="preserve">Table 1</x:t>
        </x:is>
      </x:c>
      <x:c r="N4" t="inlineStr">
        <x:is>
          <x:t xml:space="preserve">arc melting ≥5 times; Ti-gettered Ar; suction casting into Cu molds; XRD verification; DSC 20 K/min</x:t>
        </x:is>
      </x:c>
      <x:c r="O4" t="inlineStr">
        <x:is>
          <x:t xml:space="preserve">ti45zr20be31al4</x:t>
        </x:is>
      </x:c>
      <x:c r="P4" t="b">
        <x:v>0</x:v>
      </x:c>
      <x:c r="Q4" t="inlineStr">
        <x:is>
          <x:t xml:space="preserve">NO_EXACT_STRING_MATCH</x:t>
        </x:is>
      </x:c>
      <x:c r="R4" t="n">
        <x:v>3.34</x:v>
      </x:c>
      <x:c r="S4" t="n">
        <x:v>138.59</x:v>
      </x:c>
      <x:c r="T4" t="n">
        <x:v>18.5327251099238</x:v>
      </x:c>
      <x:c r="U4" t="n">
        <x:v>1.5101</x:v>
      </x:c>
      <x:c r="V4" t="n">
        <x:v>0.09165691463277606</x:v>
      </x:c>
      <x:c r="W4" t="n">
        <x:v>1819.97</x:v>
      </x:c>
      <x:c r="X4" t="n">
        <x:v>9.75263629451994</x:v>
      </x:c>
      <x:c r="Y4" t="n">
        <x:v>-32.8568</x:v>
      </x:c>
      <x:c r="Z4" t="n">
        <x:v>4</x:v>
      </x:c>
      <x:c r="AA4" t="n">
        <x:v>0</x:v>
      </x:c>
      <x:c r="AB4" t="n">
        <x:v>45</x:v>
      </x:c>
    </x:row>
    <x:row r="5">
      <x:c r="A5" t="inlineStr">
        <x:is>
          <x:t xml:space="preserve">TX6</x:t>
        </x:is>
      </x:c>
      <x:c r="B5" t="inlineStr">
        <x:is>
          <x:t xml:space="preserve">Ti45Zr20Be29Al6</x:t>
        </x:is>
      </x:c>
      <x:c r="C5" t="n">
        <x:v>619</x:v>
      </x:c>
      <x:c r="D5" t="n">
        <x:v>686</x:v>
      </x:c>
      <x:c r="E5" t="n">
        <x:v>1226</x:v>
      </x:c>
      <x:c r="F5" t="n">
        <x:v>3</x:v>
      </x:c>
      <x:c r="G5" t="n">
        <x:v>0.6141924959216966</x:v>
      </x:c>
      <x:c r="H5" t="n">
        <x:v>0.4771212547196624</x:v>
      </x:c>
      <x:c r="I5" t="n">
        <x:v>0.290854535018396</x:v>
      </x:c>
      <x:c r="J5" t="n">
        <x:v>1.953684968187694</x:v>
      </x:c>
      <x:c r="K5" t="n">
        <x:v>0.1862667197012665</x:v>
      </x:c>
      <x:c r="L5" t="inlineStr">
        <x:is>
          <x:t xml:space="preserve">10.1007/s12598-024-03036-6</x:t>
        </x:is>
      </x:c>
      <x:c r="M5" t="inlineStr">
        <x:is>
          <x:t xml:space="preserve">Table 1</x:t>
        </x:is>
      </x:c>
      <x:c r="N5" t="inlineStr">
        <x:is>
          <x:t xml:space="preserve">arc melting ≥5 times; Ti-gettered Ar; suction casting into Cu molds; XRD verification; DSC 20 K/min</x:t>
        </x:is>
      </x:c>
      <x:c r="O5" t="inlineStr">
        <x:is>
          <x:t xml:space="preserve">ti45zr20be29al6</x:t>
        </x:is>
      </x:c>
      <x:c r="P5" t="b">
        <x:v>0</x:v>
      </x:c>
      <x:c r="Q5" t="inlineStr">
        <x:is>
          <x:t xml:space="preserve">NO_EXACT_STRING_MATCH</x:t>
        </x:is>
      </x:c>
      <x:c r="R5" t="n">
        <x:v>3.36</x:v>
      </x:c>
      <x:c r="S5" t="n">
        <x:v>139.21</x:v>
      </x:c>
      <x:c r="T5" t="n">
        <x:v>18.14733864785688</x:v>
      </x:c>
      <x:c r="U5" t="n">
        <x:v>1.5109</x:v>
      </x:c>
      <x:c r="V5" t="n">
        <x:v>0.09234819976588607</x:v>
      </x:c>
      <x:c r="W5" t="n">
        <x:v>1807.43</x:v>
      </x:c>
      <x:c r="X5" t="n">
        <x:v>10.05166135138481</x:v>
      </x:c>
      <x:c r="Y5" t="n">
        <x:v>-33.6328</x:v>
      </x:c>
      <x:c r="Z5" t="n">
        <x:v>6</x:v>
      </x:c>
      <x:c r="AA5" t="n">
        <x:v>0</x:v>
      </x:c>
      <x:c r="AB5" t="n">
        <x:v>45</x:v>
      </x:c>
    </x:row>
    <x:row r="6">
      <x:c r="A6" t="inlineStr">
        <x:is>
          <x:t xml:space="preserve">TY2</x:t>
        </x:is>
      </x:c>
      <x:c r="B6" t="inlineStr">
        <x:is>
          <x:t xml:space="preserve">(Ti45Zr20Be31Al4)98Fe2</x:t>
        </x:is>
      </x:c>
      <x:c r="C6" t="n">
        <x:v>618</x:v>
      </x:c>
      <x:c r="D6" t="n">
        <x:v>708</x:v>
      </x:c>
      <x:c r="E6" t="n">
        <x:v>1146</x:v>
      </x:c>
      <x:c r="F6" t="n">
        <x:v>7</x:v>
      </x:c>
      <x:c r="G6" t="n">
        <x:v>0.6963350785340314</x:v>
      </x:c>
      <x:c r="H6" t="n">
        <x:v>0.8450980400142568</x:v>
      </x:c>
      <x:c r="I6" t="n">
        <x:v>0.5901461737995021</x:v>
      </x:c>
      <x:c r="J6" t="n">
        <x:v>3.891761109188967</x:v>
      </x:c>
      <x:c r="K6" t="n">
        <x:v>0.2549518662147547</x:v>
      </x:c>
      <x:c r="L6" t="inlineStr">
        <x:is>
          <x:t xml:space="preserve">10.1007/s12598-024-03036-6</x:t>
        </x:is>
      </x:c>
      <x:c r="M6" t="inlineStr">
        <x:is>
          <x:t xml:space="preserve">Table 1</x:t>
        </x:is>
      </x:c>
      <x:c r="N6" t="inlineStr">
        <x:is>
          <x:t xml:space="preserve">arc melting ≥5 times; Ti-gettered Ar; suction casting into Cu molds; XRD verification; DSC 20 K/min</x:t>
        </x:is>
      </x:c>
      <x:c r="O6" t="inlineStr">
        <x:is>
          <x:t xml:space="preserve">ti45zr20be31al498fe2</x:t>
        </x:is>
      </x:c>
      <x:c r="P6" t="b">
        <x:v>0</x:v>
      </x:c>
      <x:c r="Q6" t="inlineStr">
        <x:is>
          <x:t xml:space="preserve">NO_EXACT_STRING_MATCH</x:t>
        </x:is>
      </x:c>
      <x:c r="R6" t="n">
        <x:v>3.4332</x:v>
      </x:c>
      <x:c r="S6" t="n">
        <x:v>138.3382</x:v>
      </x:c>
      <x:c r="T6" t="n">
        <x:v>18.43093651337338</x:v>
      </x:c>
      <x:c r="U6" t="n">
        <x:v>1.516498</x:v>
      </x:c>
      <x:c r="V6" t="n">
        <x:v>0.1011867382417281</x:v>
      </x:c>
      <x:c r="W6" t="n">
        <x:v>1819.7906</x:v>
      </x:c>
      <x:c r="X6" t="n">
        <x:v>10.37268075643723</x:v>
      </x:c>
      <x:c r="Y6" t="n">
        <x:v>-33.18952672</x:v>
      </x:c>
      <x:c r="Z6" t="n">
        <x:v>3.92</x:v>
      </x:c>
      <x:c r="AA6" t="n">
        <x:v>2</x:v>
      </x:c>
      <x:c r="AB6" t="n">
        <x:v>44.1</x:v>
      </x:c>
    </x:row>
    <x:row r="7">
      <x:c r="A7" t="inlineStr">
        <x:is>
          <x:t xml:space="preserve">TY4</x:t>
        </x:is>
      </x:c>
      <x:c r="B7" t="inlineStr">
        <x:is>
          <x:t xml:space="preserve">(Ti45Zr20Be31Al4)96Fe4</x:t>
        </x:is>
      </x:c>
      <x:c r="C7" t="n">
        <x:v>626</x:v>
      </x:c>
      <x:c r="D7" t="n">
        <x:v>703</x:v>
      </x:c>
      <x:c r="E7" t="n">
        <x:v>1167</x:v>
      </x:c>
      <x:c r="F7" t="n">
        <x:v>7</x:v>
      </x:c>
      <x:c r="G7" t="n">
        <x:v>0.6683804627249358</x:v>
      </x:c>
      <x:c r="H7" t="n">
        <x:v>0.8450980400142568</x:v>
      </x:c>
      <x:c r="I7" t="n">
        <x:v>0.4882917821925831</x:v>
      </x:c>
      <x:c r="J7" t="n">
        <x:v>3.078164195030396</x:v>
      </x:c>
      <x:c r="K7" t="n">
        <x:v>0.3568062578216737</x:v>
      </x:c>
      <x:c r="L7" t="inlineStr">
        <x:is>
          <x:t xml:space="preserve">10.1007/s12598-024-03036-6</x:t>
        </x:is>
      </x:c>
      <x:c r="M7" t="inlineStr">
        <x:is>
          <x:t xml:space="preserve">Table 1</x:t>
        </x:is>
      </x:c>
      <x:c r="N7" t="inlineStr">
        <x:is>
          <x:t xml:space="preserve">arc melting ≥5 times; Ti-gettered Ar; suction casting into Cu molds; XRD verification; DSC 20 K/min</x:t>
        </x:is>
      </x:c>
      <x:c r="O7" t="inlineStr">
        <x:is>
          <x:t xml:space="preserve">ti45zr20be31al496fe4</x:t>
        </x:is>
      </x:c>
      <x:c r="P7" t="b">
        <x:v>0</x:v>
      </x:c>
      <x:c r="Q7" t="inlineStr">
        <x:is>
          <x:t xml:space="preserve">NO_EXACT_STRING_MATCH</x:t>
        </x:is>
      </x:c>
      <x:c r="R7" t="n">
        <x:v>3.5264</x:v>
      </x:c>
      <x:c r="S7" t="n">
        <x:v>138.0864</x:v>
      </x:c>
      <x:c r="T7" t="n">
        <x:v>18.32512305661274</x:v>
      </x:c>
      <x:c r="U7" t="n">
        <x:v>1.522896</x:v>
      </x:c>
      <x:c r="V7" t="n">
        <x:v>0.1095201040174816</x:v>
      </x:c>
      <x:c r="W7" t="n">
        <x:v>1819.6112</x:v>
      </x:c>
      <x:c r="X7" t="n">
        <x:v>10.75881848700106</x:v>
      </x:c>
      <x:c r="Y7" t="n">
        <x:v>-33.48185088</x:v>
      </x:c>
      <x:c r="Z7" t="n">
        <x:v>3.84</x:v>
      </x:c>
      <x:c r="AA7" t="n">
        <x:v>4</x:v>
      </x:c>
      <x:c r="AB7" t="n">
        <x:v>43.2</x:v>
      </x:c>
    </x:row>
    <x:row r="8">
      <x:c r="A8" t="inlineStr">
        <x:is>
          <x:t xml:space="preserve">TY6/TZ0</x:t>
        </x:is>
      </x:c>
      <x:c r="B8" t="inlineStr">
        <x:is>
          <x:t xml:space="preserve">(Ti45Zr20Be31Al4)94Fe6</x:t>
        </x:is>
      </x:c>
      <x:c r="C8" t="n">
        <x:v>630</x:v>
      </x:c>
      <x:c r="D8" t="n">
        <x:v>702</x:v>
      </x:c>
      <x:c r="E8" t="n">
        <x:v>1186</x:v>
      </x:c>
      <x:c r="F8" t="n">
        <x:v>10</x:v>
      </x:c>
      <x:c r="G8" t="n">
        <x:v>0.6526138279932546</x:v>
      </x:c>
      <x:c r="H8" t="n">
        <x:v>1</x:v>
      </x:c>
      <x:c r="I8" t="n">
        <x:v>0.4308450621499708</x:v>
      </x:c>
      <x:c r="J8" t="n">
        <x:v>2.696777165101523</x:v>
      </x:c>
      <x:c r="K8" t="n">
        <x:v>0.5691549378500292</x:v>
      </x:c>
      <x:c r="L8" t="inlineStr">
        <x:is>
          <x:t xml:space="preserve">10.1007/s12598-024-03036-6</x:t>
        </x:is>
      </x:c>
      <x:c r="M8" t="inlineStr">
        <x:is>
          <x:t xml:space="preserve">Table 1</x:t>
        </x:is>
      </x:c>
      <x:c r="N8" t="inlineStr">
        <x:is>
          <x:t xml:space="preserve">arc melting ≥5 times; Ti-gettered Ar; suction casting into Cu molds; XRD verification; DSC 20 K/min</x:t>
        </x:is>
      </x:c>
      <x:c r="O8" t="inlineStr">
        <x:is>
          <x:t xml:space="preserve">ti45zr20be31al494fe6</x:t>
        </x:is>
      </x:c>
      <x:c r="P8" t="b">
        <x:v>0</x:v>
      </x:c>
      <x:c r="Q8" t="inlineStr">
        <x:is>
          <x:t xml:space="preserve">NO_EXACT_STRING_MATCH</x:t>
        </x:is>
      </x:c>
      <x:c r="R8" t="n">
        <x:v>3.6196</x:v>
      </x:c>
      <x:c r="S8" t="n">
        <x:v>137.8346</x:v>
      </x:c>
      <x:c r="T8" t="n">
        <x:v>18.21521459769278</x:v>
      </x:c>
      <x:c r="U8" t="n">
        <x:v>1.529294</x:v>
      </x:c>
      <x:c r="V8" t="n">
        <x:v>0.1169131368324364</x:v>
      </x:c>
      <x:c r="W8" t="n">
        <x:v>1819.4318</x:v>
      </x:c>
      <x:c r="X8" t="n">
        <x:v>11.05448609891877</x:v>
      </x:c>
      <x:c r="Y8" t="n">
        <x:v>-33.73377248</x:v>
      </x:c>
      <x:c r="Z8" t="n">
        <x:v>3.76</x:v>
      </x:c>
      <x:c r="AA8" t="n">
        <x:v>6.000000000000001</x:v>
      </x:c>
      <x:c r="AB8" t="n">
        <x:v>42.3</x:v>
      </x:c>
    </x:row>
    <x:row r="9">
      <x:c r="A9" t="inlineStr">
        <x:is>
          <x:t xml:space="preserve">TY8</x:t>
        </x:is>
      </x:c>
      <x:c r="B9" t="inlineStr">
        <x:is>
          <x:t xml:space="preserve">(Ti45Zr20Be31Al4)92Fe8</x:t>
        </x:is>
      </x:c>
      <x:c r="C9" t="n">
        <x:v>636</x:v>
      </x:c>
      <x:c r="D9" t="n">
        <x:v>725</x:v>
      </x:c>
      <x:c r="E9" t="n">
        <x:v>1191</x:v>
      </x:c>
      <x:c r="F9" t="n">
        <x:v>8</x:v>
      </x:c>
      <x:c r="G9" t="n">
        <x:v>0.6834592779177162</x:v>
      </x:c>
      <x:c r="H9" t="n">
        <x:v>0.9030899869919435</x:v>
      </x:c>
      <x:c r="I9" t="n">
        <x:v>0.5432323887136035</x:v>
      </x:c>
      <x:c r="J9" t="n">
        <x:v>3.493271886345498</x:v>
      </x:c>
      <x:c r="K9" t="n">
        <x:v>0.3598575982783401</x:v>
      </x:c>
      <x:c r="L9" t="inlineStr">
        <x:is>
          <x:t xml:space="preserve">10.1007/s12598-024-03036-6</x:t>
        </x:is>
      </x:c>
      <x:c r="M9" t="inlineStr">
        <x:is>
          <x:t xml:space="preserve">Table 1</x:t>
        </x:is>
      </x:c>
      <x:c r="N9" t="inlineStr">
        <x:is>
          <x:t xml:space="preserve">arc melting ≥5 times; Ti-gettered Ar; suction casting into Cu molds; XRD verification; DSC 20 K/min</x:t>
        </x:is>
      </x:c>
      <x:c r="O9" t="inlineStr">
        <x:is>
          <x:t xml:space="preserve">ti45zr20be31al492fe8</x:t>
        </x:is>
      </x:c>
      <x:c r="P9" t="b">
        <x:v>0</x:v>
      </x:c>
      <x:c r="Q9" t="inlineStr">
        <x:is>
          <x:t xml:space="preserve">NO_EXACT_STRING_MATCH</x:t>
        </x:is>
      </x:c>
      <x:c r="R9" t="n">
        <x:v>3.7128</x:v>
      </x:c>
      <x:c r="S9" t="n">
        <x:v>137.5828</x:v>
      </x:c>
      <x:c r="T9" t="n">
        <x:v>18.10113654332235</x:v>
      </x:c>
      <x:c r="U9" t="n">
        <x:v>1.535692</x:v>
      </x:c>
      <x:c r="V9" t="n">
        <x:v>0.1235347770305998</x:v>
      </x:c>
      <x:c r="W9" t="n">
        <x:v>1819.2524</x:v>
      </x:c>
      <x:c r="X9" t="n">
        <x:v>11.29011394784238</x:v>
      </x:c>
      <x:c r="Y9" t="n">
        <x:v>-33.94529152</x:v>
      </x:c>
      <x:c r="Z9" t="n">
        <x:v>3.68</x:v>
      </x:c>
      <x:c r="AA9" t="n">
        <x:v>8</x:v>
      </x:c>
      <x:c r="AB9" t="n">
        <x:v>41.4</x:v>
      </x:c>
    </x:row>
    <x:row r="10">
      <x:c r="A10" t="inlineStr">
        <x:is>
          <x:t xml:space="preserve">TY10</x:t>
        </x:is>
      </x:c>
      <x:c r="B10" t="inlineStr">
        <x:is>
          <x:t xml:space="preserve">(Ti45Zr20Be31Al4)90Fe10</x:t>
        </x:is>
      </x:c>
      <x:c r="C10" t="n">
        <x:v>642</x:v>
      </x:c>
      <x:c r="D10" t="n">
        <x:v>716</x:v>
      </x:c>
      <x:c r="E10" t="n">
        <x:v>1190</x:v>
      </x:c>
      <x:c r="F10" t="n">
        <x:v>5</x:v>
      </x:c>
      <x:c r="G10" t="n">
        <x:v>0.6638655462184874</x:v>
      </x:c>
      <x:c r="H10" t="n">
        <x:v>0.6989700043360189</x:v>
      </x:c>
      <x:c r="I10" t="n">
        <x:v>0.4718414014375483</x:v>
      </x:c>
      <x:c r="J10" t="n">
        <x:v>2.96374887024847</x:v>
      </x:c>
      <x:c r="K10" t="n">
        <x:v>0.2271286028984706</x:v>
      </x:c>
      <x:c r="L10" t="inlineStr">
        <x:is>
          <x:t xml:space="preserve">10.1007/s12598-024-03036-6</x:t>
        </x:is>
      </x:c>
      <x:c r="M10" t="inlineStr">
        <x:is>
          <x:t xml:space="preserve">Table 1</x:t>
        </x:is>
      </x:c>
      <x:c r="N10" t="inlineStr">
        <x:is>
          <x:t xml:space="preserve">arc melting ≥5 times; Ti-gettered Ar; suction casting into Cu molds; XRD verification; DSC 20 K/min</x:t>
        </x:is>
      </x:c>
      <x:c r="O10" t="inlineStr">
        <x:is>
          <x:t xml:space="preserve">ti45zr20be31al490fe10</x:t>
        </x:is>
      </x:c>
      <x:c r="P10" t="b">
        <x:v>0</x:v>
      </x:c>
      <x:c r="Q10" t="inlineStr">
        <x:is>
          <x:t xml:space="preserve">NO_EXACT_STRING_MATCH</x:t>
        </x:is>
      </x:c>
      <x:c r="R10" t="n">
        <x:v>3.806</x:v>
      </x:c>
      <x:c r="S10" t="n">
        <x:v>137.331</x:v>
      </x:c>
      <x:c r="T10" t="n">
        <x:v>17.98280954133697</x:v>
      </x:c>
      <x:c r="U10" t="n">
        <x:v>1.54209</x:v>
      </x:c>
      <x:c r="V10" t="n">
        <x:v>0.1295034049745411</x:v>
      </x:c>
      <x:c r="W10" t="n">
        <x:v>1819.073</x:v>
      </x:c>
      <x:c r="X10" t="n">
        <x:v>11.48011250584445</x:v>
      </x:c>
      <x:c r="Y10" t="n">
        <x:v>-34.11640800000001</x:v>
      </x:c>
      <x:c r="Z10" t="n">
        <x:v>3.600000000000001</x:v>
      </x:c>
      <x:c r="AA10" t="n">
        <x:v>10</x:v>
      </x:c>
      <x:c r="AB10" t="n">
        <x:v>40.5</x:v>
      </x:c>
    </x:row>
    <x:row r="11">
      <x:c r="A11" t="inlineStr">
        <x:is>
          <x:t xml:space="preserve">TZ2</x:t>
        </x:is>
      </x:c>
      <x:c r="B11" t="inlineStr">
        <x:is>
          <x:t xml:space="preserve">[(Ti45Zr20Be31Al4)94Fe6]98Ti2</x:t>
        </x:is>
      </x:c>
      <x:c r="C11" t="n">
        <x:v>631</x:v>
      </x:c>
      <x:c r="D11" t="n">
        <x:v>702</x:v>
      </x:c>
      <x:c r="E11" t="n">
        <x:v>1185</x:v>
      </x:c>
      <x:c r="F11" t="n">
        <x:v>10</x:v>
      </x:c>
      <x:c r="G11" t="n">
        <x:v>0.6523206751054852</x:v>
      </x:c>
      <x:c r="H11" t="n">
        <x:v>1</x:v>
      </x:c>
      <x:c r="I11" t="n">
        <x:v>0.429776941263049</x:v>
      </x:c>
      <x:c r="J11" t="n">
        <x:v>2.69015275504856</x:v>
      </x:c>
      <x:c r="K11" t="n">
        <x:v>0.570223058736951</x:v>
      </x:c>
      <x:c r="L11" t="inlineStr">
        <x:is>
          <x:t xml:space="preserve">10.1007/s12598-024-03036-6</x:t>
        </x:is>
      </x:c>
      <x:c r="M11" t="inlineStr">
        <x:is>
          <x:t xml:space="preserve">Table 1</x:t>
        </x:is>
      </x:c>
      <x:c r="N11" t="inlineStr">
        <x:is>
          <x:t xml:space="preserve">arc melting ≥5 times; Ti-gettered Ar; suction casting into Cu molds; XRD verification; DSC 20 K/min</x:t>
        </x:is>
      </x:c>
      <x:c r="O11" t="inlineStr">
        <x:is>
          <x:t xml:space="preserve">ti45zr20be31al494fe698ti2</x:t>
        </x:is>
      </x:c>
      <x:c r="P11" t="b">
        <x:v>0</x:v>
      </x:c>
      <x:c r="Q11" t="inlineStr">
        <x:is>
          <x:t xml:space="preserve">NO_EXACT_STRING_MATCH</x:t>
        </x:is>
      </x:c>
      <x:c r="R11" t="n">
        <x:v>3.627208</x:v>
      </x:c>
      <x:c r="S11" t="n">
        <x:v>138.017908</x:v>
      </x:c>
      <x:c r="T11" t="n">
        <x:v>18.07773910928952</x:v>
      </x:c>
      <x:c r="U11" t="n">
        <x:v>1.52950812</x:v>
      </x:c>
      <x:c r="V11" t="n">
        <x:v>0.1157478053963253</x:v>
      </x:c>
      <x:c r="W11" t="n">
        <x:v>1821.863164</x:v>
      </x:c>
      <x:c r="X11" t="n">
        <x:v>10.97419799014989</x:v>
      </x:c>
      <x:c r="Y11" t="n">
        <x:v>-33.251691089792</x:v>
      </x:c>
      <x:c r="Z11" t="n">
        <x:v>3.6848</x:v>
      </x:c>
      <x:c r="AA11" t="n">
        <x:v>5.880000000000001</x:v>
      </x:c>
      <x:c r="AB11" t="n">
        <x:v>43.454</x:v>
      </x:c>
    </x:row>
    <x:row r="12">
      <x:c r="A12" t="inlineStr">
        <x:is>
          <x:t xml:space="preserve">TZ4</x:t>
        </x:is>
      </x:c>
      <x:c r="B12" t="inlineStr">
        <x:is>
          <x:t xml:space="preserve">[(Ti45Zr20Be31Al4)94Fe6]96Ti4</x:t>
        </x:is>
      </x:c>
      <x:c r="C12" t="n">
        <x:v>628</x:v>
      </x:c>
      <x:c r="D12" t="n">
        <x:v>701</x:v>
      </x:c>
      <x:c r="E12" t="n">
        <x:v>1182</x:v>
      </x:c>
      <x:c r="F12" t="n">
        <x:v>10</x:v>
      </x:c>
      <x:c r="G12" t="n">
        <x:v>0.6548223350253807</x:v>
      </x:c>
      <x:c r="H12" t="n">
        <x:v>1</x:v>
      </x:c>
      <x:c r="I12" t="n">
        <x:v>0.4388918956909136</x:v>
      </x:c>
      <x:c r="J12" t="n">
        <x:v>2.747210234143226</x:v>
      </x:c>
      <x:c r="K12" t="n">
        <x:v>0.5611081043090864</x:v>
      </x:c>
      <x:c r="L12" t="inlineStr">
        <x:is>
          <x:t xml:space="preserve">10.1007/s12598-024-03036-6</x:t>
        </x:is>
      </x:c>
      <x:c r="M12" t="inlineStr">
        <x:is>
          <x:t xml:space="preserve">Table 1</x:t>
        </x:is>
      </x:c>
      <x:c r="N12" t="inlineStr">
        <x:is>
          <x:t xml:space="preserve">arc melting ≥5 times; Ti-gettered Ar; suction casting into Cu molds; XRD verification; DSC 20 K/min</x:t>
        </x:is>
      </x:c>
      <x:c r="O12" t="inlineStr">
        <x:is>
          <x:t xml:space="preserve">ti45zr20be31al494fe696ti4</x:t>
        </x:is>
      </x:c>
      <x:c r="P12" t="b">
        <x:v>0</x:v>
      </x:c>
      <x:c r="Q12" t="inlineStr">
        <x:is>
          <x:t xml:space="preserve">NO_EXACT_STRING_MATCH</x:t>
        </x:is>
      </x:c>
      <x:c r="R12" t="n">
        <x:v>3.634816</x:v>
      </x:c>
      <x:c r="S12" t="n">
        <x:v>138.201216</x:v>
      </x:c>
      <x:c r="T12" t="n">
        <x:v>17.93733692947044</x:v>
      </x:c>
      <x:c r="U12" t="n">
        <x:v>1.52972224</x:v>
      </x:c>
      <x:c r="V12" t="n">
        <x:v>0.1145702214774083</x:v>
      </x:c>
      <x:c r="W12" t="n">
        <x:v>1824.294528</x:v>
      </x:c>
      <x:c r="X12" t="n">
        <x:v>10.88940345829333</x:v>
      </x:c>
      <x:c r="Y12" t="n">
        <x:v>-32.761748717568</x:v>
      </x:c>
      <x:c r="Z12" t="n">
        <x:v>3.6096</x:v>
      </x:c>
      <x:c r="AA12" t="n">
        <x:v>5.760000000000001</x:v>
      </x:c>
      <x:c r="AB12" t="n">
        <x:v>44.608</x:v>
      </x:c>
    </x:row>
    <x:row r="13">
      <x:c r="A13" t="inlineStr">
        <x:is>
          <x:t xml:space="preserve">TZ6</x:t>
        </x:is>
      </x:c>
      <x:c r="B13" t="inlineStr">
        <x:is>
          <x:t xml:space="preserve">[(Ti45Zr20Be31Al4)94Fe6]94Ti6</x:t>
        </x:is>
      </x:c>
      <x:c r="C13" t="n">
        <x:v>622</x:v>
      </x:c>
      <x:c r="D13" t="n">
        <x:v>700</x:v>
      </x:c>
      <x:c r="E13" t="n">
        <x:v>1181</x:v>
      </x:c>
      <x:c r="F13" t="n">
        <x:v>10</x:v>
      </x:c>
      <x:c r="G13" t="n">
        <x:v>0.6587637595258256</x:v>
      </x:c>
      <x:c r="H13" t="n">
        <x:v>1</x:v>
      </x:c>
      <x:c r="I13" t="n">
        <x:v>0.4532527224430665</x:v>
      </x:c>
      <x:c r="J13" t="n">
        <x:v>2.839570936482897</x:v>
      </x:c>
      <x:c r="K13" t="n">
        <x:v>0.5467472775569335</x:v>
      </x:c>
      <x:c r="L13" t="inlineStr">
        <x:is>
          <x:t xml:space="preserve">10.1007/s12598-024-03036-6</x:t>
        </x:is>
      </x:c>
      <x:c r="M13" t="inlineStr">
        <x:is>
          <x:t xml:space="preserve">Table 1</x:t>
        </x:is>
      </x:c>
      <x:c r="N13" t="inlineStr">
        <x:is>
          <x:t xml:space="preserve">arc melting ≥5 times; Ti-gettered Ar; suction casting into Cu molds; XRD verification; DSC 20 K/min</x:t>
        </x:is>
      </x:c>
      <x:c r="O13" t="inlineStr">
        <x:is>
          <x:t xml:space="preserve">ti45zr20be31al494fe694ti6</x:t>
        </x:is>
      </x:c>
      <x:c r="P13" t="b">
        <x:v>0</x:v>
      </x:c>
      <x:c r="Q13" t="inlineStr">
        <x:is>
          <x:t xml:space="preserve">NO_EXACT_STRING_MATCH</x:t>
        </x:is>
      </x:c>
      <x:c r="R13" t="n">
        <x:v>3.642424</x:v>
      </x:c>
      <x:c r="S13" t="n">
        <x:v>138.384524</x:v>
      </x:c>
      <x:c r="T13" t="n">
        <x:v>17.79393877963572</x:v>
      </x:c>
      <x:c r="U13" t="n">
        <x:v>1.52993636</x:v>
      </x:c>
      <x:c r="V13" t="n">
        <x:v>0.1133800033072428</x:v>
      </x:c>
      <x:c r="W13" t="n">
        <x:v>1826.725892</x:v>
      </x:c>
      <x:c r="X13" t="n">
        <x:v>10.80012764010458</x:v>
      </x:c>
      <x:c r="Y13" t="n">
        <x:v>-32.263945363328</x:v>
      </x:c>
      <x:c r="Z13" t="n">
        <x:v>3.5344</x:v>
      </x:c>
      <x:c r="AA13" t="n">
        <x:v>5.640000000000001</x:v>
      </x:c>
      <x:c r="AB13" t="n">
        <x:v>45.762</x:v>
      </x:c>
    </x:row>
    <x:row r="14">
      <x:c r="A14" t="inlineStr">
        <x:is>
          <x:t xml:space="preserve">TZ8</x:t>
        </x:is>
      </x:c>
      <x:c r="B14" t="inlineStr">
        <x:is>
          <x:t xml:space="preserve">[(Ti45Zr20Be31Al4)94Fe6]92Ti8</x:t>
        </x:is>
      </x:c>
      <x:c r="C14" t="n">
        <x:v>628</x:v>
      </x:c>
      <x:c r="D14" t="n">
        <x:v>716</x:v>
      </x:c>
      <x:c r="E14" t="n">
        <x:v>1183</x:v>
      </x:c>
      <x:c r="F14" t="n">
        <x:v>6</x:v>
      </x:c>
      <x:c r="G14" t="n">
        <x:v>0.6796280642434489</x:v>
      </x:c>
      <x:c r="H14" t="n">
        <x:v>0.7781512503836436</x:v>
      </x:c>
      <x:c r="I14" t="n">
        <x:v>0.5292731220016769</x:v>
      </x:c>
      <x:c r="J14" t="n">
        <x:v>3.382775075342511</x:v>
      </x:c>
      <x:c r="K14" t="n">
        <x:v>0.2488781283819668</x:v>
      </x:c>
      <x:c r="L14" t="inlineStr">
        <x:is>
          <x:t xml:space="preserve">10.1007/s12598-024-03036-6</x:t>
        </x:is>
      </x:c>
      <x:c r="M14" t="inlineStr">
        <x:is>
          <x:t xml:space="preserve">Table 1</x:t>
        </x:is>
      </x:c>
      <x:c r="N14" t="inlineStr">
        <x:is>
          <x:t xml:space="preserve">arc melting ≥5 times; Ti-gettered Ar; suction casting into Cu molds; XRD verification; DSC 20 K/min</x:t>
        </x:is>
      </x:c>
      <x:c r="O14" t="inlineStr">
        <x:is>
          <x:t xml:space="preserve">ti45zr20be31al494fe692ti8</x:t>
        </x:is>
      </x:c>
      <x:c r="P14" t="b">
        <x:v>0</x:v>
      </x:c>
      <x:c r="Q14" t="inlineStr">
        <x:is>
          <x:t xml:space="preserve">NO_EXACT_STRING_MATCH</x:t>
        </x:is>
      </x:c>
      <x:c r="R14" t="n">
        <x:v>3.650032</x:v>
      </x:c>
      <x:c r="S14" t="n">
        <x:v>138.567832</x:v>
      </x:c>
      <x:c r="T14" t="n">
        <x:v>17.64747162683017</x:v>
      </x:c>
      <x:c r="U14" t="n">
        <x:v>1.53015048</x:v>
      </x:c>
      <x:c r="V14" t="n">
        <x:v>0.1121767487306064</x:v>
      </x:c>
      <x:c r="W14" t="n">
        <x:v>1829.157256</x:v>
      </x:c>
      <x:c r="X14" t="n">
        <x:v>10.70639060909362</x:v>
      </x:c>
      <x:c r="Y14" t="n">
        <x:v>-31.758281027072</x:v>
      </x:c>
      <x:c r="Z14" t="n">
        <x:v>3.4592</x:v>
      </x:c>
      <x:c r="AA14" t="n">
        <x:v>5.52</x:v>
      </x:c>
      <x:c r="AB14" t="n">
        <x:v>46.916</x:v>
      </x:c>
    </x:row>
    <x:row r="15">
      <x:c r="A15" t="inlineStr">
        <x:is>
          <x:t xml:space="preserve">TZ10</x:t>
        </x:is>
      </x:c>
      <x:c r="B15" t="inlineStr">
        <x:is>
          <x:t xml:space="preserve">[(Ti45Zr20Be31Al4)94Fe6]90Ti10</x:t>
        </x:is>
      </x:c>
      <x:c r="C15" t="n">
        <x:v>621</x:v>
      </x:c>
      <x:c r="D15" t="n">
        <x:v>709</x:v>
      </x:c>
      <x:c r="E15" t="n">
        <x:v>1184</x:v>
      </x:c>
      <x:c r="F15" t="n">
        <x:v>6</x:v>
      </x:c>
      <x:c r="G15" t="n">
        <x:v>0.6731418918918919</x:v>
      </x:c>
      <x:c r="H15" t="n">
        <x:v>0.7781512503836436</x:v>
      </x:c>
      <x:c r="I15" t="n">
        <x:v>0.5056403472485892</x:v>
      </x:c>
      <x:c r="J15" t="n">
        <x:v>3.203615212406144</x:v>
      </x:c>
      <x:c r="K15" t="n">
        <x:v>0.2725109031350544</x:v>
      </x:c>
      <x:c r="L15" t="inlineStr">
        <x:is>
          <x:t xml:space="preserve">10.1007/s12598-024-03036-6</x:t>
        </x:is>
      </x:c>
      <x:c r="M15" t="inlineStr">
        <x:is>
          <x:t xml:space="preserve">Table 1</x:t>
        </x:is>
      </x:c>
      <x:c r="N15" t="inlineStr">
        <x:is>
          <x:t xml:space="preserve">arc melting ≥5 times; Ti-gettered Ar; suction casting into Cu molds; XRD verification; DSC 20 K/min</x:t>
        </x:is>
      </x:c>
      <x:c r="O15" t="inlineStr">
        <x:is>
          <x:t xml:space="preserve">ti45zr20be31al494fe690ti10</x:t>
        </x:is>
      </x:c>
      <x:c r="P15" t="b">
        <x:v>0</x:v>
      </x:c>
      <x:c r="Q15" t="inlineStr">
        <x:is>
          <x:t xml:space="preserve">NO_EXACT_STRING_MATCH</x:t>
        </x:is>
      </x:c>
      <x:c r="R15" t="n">
        <x:v>3.65764</x:v>
      </x:c>
      <x:c r="S15" t="n">
        <x:v>138.75114</x:v>
      </x:c>
      <x:c r="T15" t="n">
        <x:v>17.4978584032561</x:v>
      </x:c>
      <x:c r="U15" t="n">
        <x:v>1.5303646</x:v>
      </x:c>
      <x:c r="V15" t="n">
        <x:v>0.1109600336465342</x:v>
      </x:c>
      <x:c r="W15" t="n">
        <x:v>1831.58862</x:v>
      </x:c>
      <x:c r="X15" t="n">
        <x:v>10.60820750781505</x:v>
      </x:c>
      <x:c r="Y15" t="n">
        <x:v>-31.2447557088</x:v>
      </x:c>
      <x:c r="Z15" t="n">
        <x:v>3.384</x:v>
      </x:c>
      <x:c r="AA15" t="n">
        <x:v>5.4</x:v>
      </x:c>
      <x:c r="AB15" t="n">
        <x:v>48.07</x:v>
      </x:c>
    </x:row>
  </x:sheetData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</x:cols>
  <x:sheetData>
    <x:row r="1">
      <x:c r="A1" s="115" t="inlineStr">
        <x:is>
          <x:t xml:space="preserve">Descriptor</x:t>
        </x:is>
      </x:c>
      <x:c r="B1" s="115" t="inlineStr">
        <x:is>
          <x:t xml:space="preserve">Pearson_r</x:t>
        </x:is>
      </x:c>
      <x:c r="C1" s="115" t="inlineStr">
        <x:is>
          <x:t xml:space="preserve">Pearson_p</x:t>
        </x:is>
      </x:c>
      <x:c r="D1" s="115" t="inlineStr">
        <x:is>
          <x:t xml:space="preserve">Spearman_rho</x:t>
        </x:is>
      </x:c>
      <x:c r="E1" s="115" t="inlineStr">
        <x:is>
          <x:t xml:space="preserve">Spearman_p</x:t>
        </x:is>
      </x:c>
    </x:row>
    <x:row r="2">
      <x:c r="A2" t="inlineStr">
        <x:is>
          <x:t xml:space="preserve">DeltaSmix_JmolK</x:t>
        </x:is>
      </x:c>
      <x:c r="B2" t="n">
        <x:v>0.5088722861310763</x:v>
      </x:c>
      <x:c r="C2" t="n">
        <x:v>0.06312242028696755</x:v>
      </x:c>
      <x:c r="D2" t="n">
        <x:v>0.498901098901099</x:v>
      </x:c>
      <x:c r="E2" t="n">
        <x:v>0.0693635273971548</x:v>
      </x:c>
    </x:row>
    <x:row r="3">
      <x:c r="A3" t="inlineStr">
        <x:is>
          <x:t xml:space="preserve">Fe_atpct</x:t>
        </x:is>
      </x:c>
      <x:c r="B3" t="n">
        <x:v>0.4695038812381944</x:v>
      </x:c>
      <x:c r="C3" t="n">
        <x:v>0.09030260046573374</x:v>
      </x:c>
      <x:c r="D3" t="n">
        <x:v>0.4955861482373488</x:v>
      </x:c>
      <x:c r="E3" t="n">
        <x:v>0.07153235452349957</x:v>
      </x:c>
    </x:row>
    <x:row r="4">
      <x:c r="A4" t="inlineStr">
        <x:is>
          <x:t xml:space="preserve">chi_std</x:t>
        </x:is>
      </x:c>
      <x:c r="B4" t="n">
        <x:v>0.5092220983555145</x:v>
      </x:c>
      <x:c r="C4" t="n">
        <x:v>0.06291105135458679</x:v>
      </x:c>
      <x:c r="D4" t="n">
        <x:v>0.4637362637362636</x:v>
      </x:c>
      <x:c r="E4" t="n">
        <x:v>0.09487633150889969</x:v>
      </x:c>
    </x:row>
    <x:row r="5">
      <x:c r="A5" t="inlineStr">
        <x:is>
          <x:t xml:space="preserve">Ti_atpct</x:t>
        </x:is>
      </x:c>
      <x:c r="B5" t="n">
        <x:v>-0.1827664580253207</x:v>
      </x:c>
      <x:c r="C5" t="n">
        <x:v>0.5317116815601186</x:v>
      </x:c>
      <x:c r="D5" t="n">
        <x:v>-0.2955738014151004</x:v>
      </x:c>
      <x:c r="E5" t="n">
        <x:v>0.304899006573352</x:v>
      </x:c>
    </x:row>
    <x:row r="6">
      <x:c r="A6" t="inlineStr">
        <x:is>
          <x:t xml:space="preserve">r_mean_pm</x:t>
        </x:is>
      </x:c>
      <x:c r="B6" t="n">
        <x:v>-0.1202163169458685</x:v>
      </x:c>
      <x:c r="C6" t="n">
        <x:v>0.6822746183978891</x:v>
      </x:c>
      <x:c r="D6" t="n">
        <x:v>-0.2175824175824176</x:v>
      </x:c>
      <x:c r="E6" t="n">
        <x:v>0.4549193731700331</x:v>
      </x:c>
    </x:row>
    <x:row r="7">
      <x:c r="A7" t="inlineStr">
        <x:is>
          <x:t xml:space="preserve">VEC</x:t>
        </x:is>
      </x:c>
      <x:c r="B7" t="n">
        <x:v>0.4721185522504394</x:v>
      </x:c>
      <x:c r="C7" t="n">
        <x:v>0.08828074470091447</x:v>
      </x:c>
      <x:c r="D7" t="n">
        <x:v>0.1736263736263736</x:v>
      </x:c>
      <x:c r="E7" t="n">
        <x:v>0.5527669411422413</x:v>
      </x:c>
    </x:row>
    <x:row r="8">
      <x:c r="A8" t="inlineStr">
        <x:is>
          <x:t xml:space="preserve">chi_mean</x:t>
        </x:is>
      </x:c>
      <x:c r="B8" t="n">
        <x:v>0.4723898561831105</x:v>
      </x:c>
      <x:c r="C8" t="n">
        <x:v>0.0880727811100325</x:v>
      </x:c>
      <x:c r="D8" t="n">
        <x:v>0.1736263736263736</x:v>
      </x:c>
      <x:c r="E8" t="n">
        <x:v>0.5527669411422413</x:v>
      </x:c>
    </x:row>
    <x:row r="9">
      <x:c r="A9" t="inlineStr">
        <x:is>
          <x:t xml:space="preserve">r_std_pm</x:t>
        </x:is>
      </x:c>
      <x:c r="B9" t="n">
        <x:v>-0.3530575031930067</x:v>
      </x:c>
      <x:c r="C9" t="n">
        <x:v>0.2156353305924836</x:v>
      </x:c>
      <x:c r="D9" t="n">
        <x:v>-0.1604395604395605</x:v>
      </x:c>
      <x:c r="E9" t="n">
        <x:v>0.583752752641341</x:v>
      </x:c>
    </x:row>
    <x:row r="10">
      <x:c r="A10" t="inlineStr">
        <x:is>
          <x:t xml:space="preserve">DeltaHmix_kJmol_approx</x:t>
        </x:is>
      </x:c>
      <x:c r="B10" t="n">
        <x:v>-0.222160735134581</x:v>
      </x:c>
      <x:c r="C10" t="n">
        <x:v>0.4452455558101083</x:v>
      </x:c>
      <x:c r="D10" t="n">
        <x:v>-0.1340659340659341</x:v>
      </x:c>
      <x:c r="E10" t="n">
        <x:v>0.6477195279851133</x:v>
      </x:c>
    </x:row>
    <x:row r="11">
      <x:c r="A11" t="inlineStr">
        <x:is>
          <x:t xml:space="preserve">Al_atpct</x:t>
        </x:is>
      </x:c>
      <x:c r="B11" t="n">
        <x:v>0.1348501544047074</x:v>
      </x:c>
      <x:c r="C11" t="n">
        <x:v>0.6457817050517595</x:v>
      </x:c>
      <x:c r="D11" t="n">
        <x:v>0.1208791208791209</x:v>
      </x:c>
      <x:c r="E11" t="n">
        <x:v>0.6806070200628929</x:v>
      </x:c>
    </x:row>
    <x:row r="12">
      <x:c r="A12" t="inlineStr">
        <x:is>
          <x:t xml:space="preserve">gamma_m</x:t>
        </x:is>
      </x:c>
      <x:c r="B12" t="n">
        <x:v>0.2446279696915505</x:v>
      </x:c>
      <x:c r="C12" t="n">
        <x:v>0.3992876046261233</x:v>
      </x:c>
      <x:c r="D12" t="n">
        <x:v>0.05494505494505494</x:v>
      </x:c>
      <x:c r="E12" t="n">
        <x:v>0.8520077036323678</x:v>
      </x:c>
    </x:row>
    <x:row r="13">
      <x:c r="A13" t="inlineStr">
        <x:is>
          <x:t xml:space="preserve">Tm_weighted_K</x:t>
        </x:is>
      </x:c>
      <x:c r="B13" t="n">
        <x:v>-0.1201947894352209</x:v>
      </x:c>
      <x:c r="C13" t="n">
        <x:v>0.6823288037338392</x:v>
      </x:c>
      <x:c r="D13" t="n">
        <x:v>-0.01098901098901099</x:v>
      </x:c>
      <x:c r="E13" t="n">
        <x:v>0.970258390096969</x:v>
      </x:c>
    </x:row>
  </x:sheetData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</x:cols>
  <x:sheetData>
    <x:row r="1">
      <x:c r="A1" s="115" t="inlineStr">
        <x:is>
          <x:t xml:space="preserve">Metric</x:t>
        </x:is>
      </x:c>
      <x:c r="B1" s="115" t="inlineStr">
        <x:is>
          <x:t xml:space="preserve">Value</x:t>
        </x:is>
      </x:c>
    </x:row>
    <x:row r="2">
      <x:c r="A2" t="inlineStr">
        <x:is>
          <x:t xml:space="preserve">External specimens</x:t>
        </x:is>
      </x:c>
      <x:c r="B2" t="n">
        <x:v>14</x:v>
      </x:c>
    </x:row>
    <x:row r="3">
      <x:c r="A3" t="inlineStr">
        <x:is>
          <x:t xml:space="preserve">Exact normalized composition overlaps with canonical 276</x:t>
        </x:is>
      </x:c>
      <x:c r="B3" t="n">
        <x:v>0</x:v>
      </x:c>
    </x:row>
    <x:row r="4">
      <x:c r="A4" t="inlineStr">
        <x:is>
          <x:t xml:space="preserve">Best residual-associated descriptor</x:t>
        </x:is>
      </x:c>
      <x:c r="B4" t="inlineStr">
        <x:is>
          <x:t xml:space="preserve">DeltaSmix_JmolK</x:t>
        </x:is>
      </x:c>
    </x:row>
    <x:row r="5">
      <x:c r="A5" t="inlineStr">
        <x:is>
          <x:t xml:space="preserve">Best absolute Spearman rho</x:t>
        </x:is>
      </x:c>
      <x:c r="B5" t="n">
        <x:v>0.498901098901099</x:v>
      </x:c>
    </x:row>
    <x:row r="6">
      <x:c r="A6" t="inlineStr">
        <x:is>
          <x:t xml:space="preserve">Mean observed Dmax (mm)</x:t>
        </x:is>
      </x:c>
      <x:c r="B6" t="n">
        <x:v>6.571428571428571</x:v>
      </x:c>
    </x:row>
    <x:row r="7">
      <x:c r="A7" t="inlineStr">
        <x:is>
          <x:t xml:space="preserve">Mean predicted Dmax (mm)</x:t>
        </x:is>
      </x:c>
      <x:c r="B7" t="n">
        <x:v>2.794655003700118</x:v>
      </x:c>
    </x:row>
    <x:row r="8">
      <x:c r="A8" t="inlineStr">
        <x:is>
          <x:t xml:space="preserve">Mean residual log10(mm)</x:t>
        </x:is>
      </x:c>
      <x:c r="B8" t="n">
        <x:v>0.3368789447889795</x:v>
      </x:c>
    </x:row>
    <x:row r="9">
      <x:c r="A9" t="inlineStr">
        <x:is>
          <x:t xml:space="preserve">Processing interpretation</x:t>
        </x:is>
      </x:c>
      <x:c r="B9" t="inlineStr">
        <x:is>
          <x:t xml:space="preserve">Single-paper series uses a common reported processing route, so systematic residual evolution is less plausibly explained by cross-paper protocol heterogeneity.</x:t>
        </x:is>
      </x:c>
    </x:row>
    <x:row r="10">
      <x:c r="A10" t="inlineStr">
        <x:is>
          <x:t xml:space="preserve">Caution</x:t>
        </x:is>
      </x:c>
      <x:c r="B10" t="inlineStr">
        <x:is>
          <x:t xml:space="preserve">Approximate binary DeltaHmix values are exploratory only and must be source-locked before publication.</x:t>
        </x:is>
      </x:c>
    </x:row>
  </x:sheetData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</x:cols>
  <x:sheetData>
    <x:row r="1">
      <x:c r="A1" s="115" t="inlineStr">
        <x:is>
          <x:t xml:space="preserve">Series</x:t>
        </x:is>
      </x:c>
      <x:c r="B1" s="115" t="inlineStr">
        <x:is>
          <x:t xml:space="preserve">Alloying_coordinate</x:t>
        </x:is>
      </x:c>
      <x:c r="C1" s="115" t="inlineStr">
        <x:is>
          <x:t xml:space="preserve">Target</x:t>
        </x:is>
      </x:c>
      <x:c r="D1" s="115" t="inlineStr">
        <x:is>
          <x:t xml:space="preserve">Spearman_rho</x:t>
        </x:is>
      </x:c>
      <x:c r="E1" s="115" t="inlineStr">
        <x:is>
          <x:t xml:space="preserve">p</x:t>
        </x:is>
      </x:c>
      <x:c r="F1" s="115" t="inlineStr">
        <x:is>
          <x:t xml:space="preserve">N</x:t>
        </x:is>
      </x:c>
    </x:row>
    <x:row r="2">
      <x:c r="A2" t="inlineStr">
        <x:is>
          <x:t xml:space="preserve">Al_for_Be</x:t>
        </x:is>
      </x:c>
      <x:c r="B2" t="inlineStr">
        <x:is>
          <x:t xml:space="preserve">Al_atpct</x:t>
        </x:is>
      </x:c>
      <x:c r="C2" t="inlineStr">
        <x:is>
          <x:t xml:space="preserve">Dmax_mm</x:t>
        </x:is>
      </x:c>
      <x:c r="D2" t="n">
        <x:v>-0.210818510677892</x:v>
      </x:c>
      <x:c r="E2" t="n">
        <x:v>0.7891814893221081</x:v>
      </x:c>
      <x:c r="F2" t="n">
        <x:v>4</x:v>
      </x:c>
    </x:row>
    <x:row r="3">
      <x:c r="A3" t="inlineStr">
        <x:is>
          <x:t xml:space="preserve">Al_for_Be</x:t>
        </x:is>
      </x:c>
      <x:c r="B3" t="inlineStr">
        <x:is>
          <x:t xml:space="preserve">Al_atpct</x:t>
        </x:is>
      </x:c>
      <x:c r="C3" t="inlineStr">
        <x:is>
          <x:t xml:space="preserve">Predicted_Dmax_mm</x:t>
        </x:is>
      </x:c>
      <x:c r="D3" t="n">
        <x:v>-0.2</x:v>
      </x:c>
      <x:c r="E3" t="n">
        <x:v>0.8</x:v>
      </x:c>
      <x:c r="F3" t="n">
        <x:v>4</x:v>
      </x:c>
    </x:row>
    <x:row r="4">
      <x:c r="A4" t="inlineStr">
        <x:is>
          <x:t xml:space="preserve">Al_for_Be</x:t>
        </x:is>
      </x:c>
      <x:c r="B4" t="inlineStr">
        <x:is>
          <x:t xml:space="preserve">Al_atpct</x:t>
        </x:is>
      </x:c>
      <x:c r="C4" t="inlineStr">
        <x:is>
          <x:t xml:space="preserve">Residual_logD</x:t>
        </x:is>
      </x:c>
      <x:c r="D4" t="n">
        <x:v>-0.4</x:v>
      </x:c>
      <x:c r="E4" t="n">
        <x:v>0.6</x:v>
      </x:c>
      <x:c r="F4" t="n">
        <x:v>4</x:v>
      </x:c>
    </x:row>
    <x:row r="5">
      <x:c r="A5" t="inlineStr">
        <x:is>
          <x:t xml:space="preserve">Al_for_Be</x:t>
        </x:is>
      </x:c>
      <x:c r="B5" t="inlineStr">
        <x:is>
          <x:t xml:space="preserve">Al_atpct</x:t>
        </x:is>
      </x:c>
      <x:c r="C5" t="inlineStr">
        <x:is>
          <x:t xml:space="preserve">gamma_m</x:t>
        </x:is>
      </x:c>
      <x:c r="D5" t="n">
        <x:v>-0.2</x:v>
      </x:c>
      <x:c r="E5" t="n">
        <x:v>0.8</x:v>
      </x:c>
      <x:c r="F5" t="n">
        <x:v>4</x:v>
      </x:c>
    </x:row>
    <x:row r="6">
      <x:c r="A6" t="inlineStr">
        <x:is>
          <x:t xml:space="preserve">Al_for_Be</x:t>
        </x:is>
      </x:c>
      <x:c r="B6" t="inlineStr">
        <x:is>
          <x:t xml:space="preserve">Al_atpct</x:t>
        </x:is>
      </x:c>
      <x:c r="C6" t="inlineStr">
        <x:is>
          <x:t xml:space="preserve">DeltaSmix_JmolK</x:t>
        </x:is>
      </x:c>
      <x:c r="D6" t="n">
        <x:v>1</x:v>
      </x:c>
      <x:c r="E6" t="n">
        <x:v>0</x:v>
      </x:c>
      <x:c r="F6" t="n">
        <x:v>4</x:v>
      </x:c>
    </x:row>
    <x:row r="7">
      <x:c r="A7" t="inlineStr">
        <x:is>
          <x:t xml:space="preserve">Al_for_Be</x:t>
        </x:is>
      </x:c>
      <x:c r="B7" t="inlineStr">
        <x:is>
          <x:t xml:space="preserve">Al_atpct</x:t>
        </x:is>
      </x:c>
      <x:c r="C7" t="inlineStr">
        <x:is>
          <x:t xml:space="preserve">VEC</x:t>
        </x:is>
      </x:c>
      <x:c r="D7" t="n">
        <x:v>1</x:v>
      </x:c>
      <x:c r="E7" t="n">
        <x:v>0</x:v>
      </x:c>
      <x:c r="F7" t="n">
        <x:v>4</x:v>
      </x:c>
    </x:row>
    <x:row r="8">
      <x:c r="A8" t="inlineStr">
        <x:is>
          <x:t xml:space="preserve">Al_for_Be</x:t>
        </x:is>
      </x:c>
      <x:c r="B8" t="inlineStr">
        <x:is>
          <x:t xml:space="preserve">Al_atpct</x:t>
        </x:is>
      </x:c>
      <x:c r="C8" t="inlineStr">
        <x:is>
          <x:t xml:space="preserve">chi_std</x:t>
        </x:is>
      </x:c>
      <x:c r="D8" t="n">
        <x:v>1</x:v>
      </x:c>
      <x:c r="E8" t="n">
        <x:v>0</x:v>
      </x:c>
      <x:c r="F8" t="n">
        <x:v>4</x:v>
      </x:c>
    </x:row>
    <x:row r="9">
      <x:c r="A9" t="inlineStr">
        <x:is>
          <x:t xml:space="preserve">Al_for_Be</x:t>
        </x:is>
      </x:c>
      <x:c r="B9" t="inlineStr">
        <x:is>
          <x:t xml:space="preserve">Al_atpct</x:t>
        </x:is>
      </x:c>
      <x:c r="C9" t="inlineStr">
        <x:is>
          <x:t xml:space="preserve">r_std_pm</x:t>
        </x:is>
      </x:c>
      <x:c r="D9" t="n">
        <x:v>-1</x:v>
      </x:c>
      <x:c r="E9" t="n">
        <x:v>0</x:v>
      </x:c>
      <x:c r="F9" t="n">
        <x:v>4</x:v>
      </x:c>
    </x:row>
    <x:row r="10">
      <x:c r="A10" t="inlineStr">
        <x:is>
          <x:t xml:space="preserve">Fe_on_Al4_base</x:t>
        </x:is>
      </x:c>
      <x:c r="B10" t="inlineStr">
        <x:is>
          <x:t xml:space="preserve">Fe_atpct</x:t>
        </x:is>
      </x:c>
      <x:c r="C10" t="inlineStr">
        <x:is>
          <x:t xml:space="preserve">Dmax_mm</x:t>
        </x:is>
      </x:c>
      <x:c r="D10" t="n">
        <x:v>0.3478626213914691</x:v>
      </x:c>
      <x:c r="E10" t="n">
        <x:v>0.4992532181146332</x:v>
      </x:c>
      <x:c r="F10" t="n">
        <x:v>6</x:v>
      </x:c>
    </x:row>
    <x:row r="11">
      <x:c r="A11" t="inlineStr">
        <x:is>
          <x:t xml:space="preserve">Fe_on_Al4_base</x:t>
        </x:is>
      </x:c>
      <x:c r="B11" t="inlineStr">
        <x:is>
          <x:t xml:space="preserve">Fe_atpct</x:t>
        </x:is>
      </x:c>
      <x:c r="C11" t="inlineStr">
        <x:is>
          <x:t xml:space="preserve">Predicted_Dmax_mm</x:t>
        </x:is>
      </x:c>
      <x:c r="D11" t="n">
        <x:v>0.1428571428571429</x:v>
      </x:c>
      <x:c r="E11" t="n">
        <x:v>0.7871720116618076</x:v>
      </x:c>
      <x:c r="F11" t="n">
        <x:v>6</x:v>
      </x:c>
    </x:row>
    <x:row r="12">
      <x:c r="A12" t="inlineStr">
        <x:is>
          <x:t xml:space="preserve">Fe_on_Al4_base</x:t>
        </x:is>
      </x:c>
      <x:c r="B12" t="inlineStr">
        <x:is>
          <x:t xml:space="preserve">Fe_atpct</x:t>
        </x:is>
      </x:c>
      <x:c r="C12" t="inlineStr">
        <x:is>
          <x:t xml:space="preserve">Residual_logD</x:t>
        </x:is>
      </x:c>
      <x:c r="D12" t="n">
        <x:v>0.02857142857142857</x:v>
      </x:c>
      <x:c r="E12" t="n">
        <x:v>0.9571545189504373</x:v>
      </x:c>
      <x:c r="F12" t="n">
        <x:v>6</x:v>
      </x:c>
    </x:row>
    <x:row r="13">
      <x:c r="A13" t="inlineStr">
        <x:is>
          <x:t xml:space="preserve">Fe_on_Al4_base</x:t>
        </x:is>
      </x:c>
      <x:c r="B13" t="inlineStr">
        <x:is>
          <x:t xml:space="preserve">Fe_atpct</x:t>
        </x:is>
      </x:c>
      <x:c r="C13" t="inlineStr">
        <x:is>
          <x:t xml:space="preserve">gamma_m</x:t>
        </x:is>
      </x:c>
      <x:c r="D13" t="n">
        <x:v>0.1428571428571429</x:v>
      </x:c>
      <x:c r="E13" t="n">
        <x:v>0.7871720116618076</x:v>
      </x:c>
      <x:c r="F13" t="n">
        <x:v>6</x:v>
      </x:c>
    </x:row>
    <x:row r="14">
      <x:c r="A14" t="inlineStr">
        <x:is>
          <x:t xml:space="preserve">Fe_on_Al4_base</x:t>
        </x:is>
      </x:c>
      <x:c r="B14" t="inlineStr">
        <x:is>
          <x:t xml:space="preserve">Fe_atpct</x:t>
        </x:is>
      </x:c>
      <x:c r="C14" t="inlineStr">
        <x:is>
          <x:t xml:space="preserve">DeltaSmix_JmolK</x:t>
        </x:is>
      </x:c>
      <x:c r="D14" t="n">
        <x:v>1</x:v>
      </x:c>
      <x:c r="E14" t="n">
        <x:v>0</x:v>
      </x:c>
      <x:c r="F14" t="n">
        <x:v>6</x:v>
      </x:c>
    </x:row>
    <x:row r="15">
      <x:c r="A15" t="inlineStr">
        <x:is>
          <x:t xml:space="preserve">Fe_on_Al4_base</x:t>
        </x:is>
      </x:c>
      <x:c r="B15" t="inlineStr">
        <x:is>
          <x:t xml:space="preserve">Fe_atpct</x:t>
        </x:is>
      </x:c>
      <x:c r="C15" t="inlineStr">
        <x:is>
          <x:t xml:space="preserve">VEC</x:t>
        </x:is>
      </x:c>
      <x:c r="D15" t="n">
        <x:v>1</x:v>
      </x:c>
      <x:c r="E15" t="n">
        <x:v>0</x:v>
      </x:c>
      <x:c r="F15" t="n">
        <x:v>6</x:v>
      </x:c>
    </x:row>
    <x:row r="16">
      <x:c r="A16" t="inlineStr">
        <x:is>
          <x:t xml:space="preserve">Fe_on_Al4_base</x:t>
        </x:is>
      </x:c>
      <x:c r="B16" t="inlineStr">
        <x:is>
          <x:t xml:space="preserve">Fe_atpct</x:t>
        </x:is>
      </x:c>
      <x:c r="C16" t="inlineStr">
        <x:is>
          <x:t xml:space="preserve">chi_std</x:t>
        </x:is>
      </x:c>
      <x:c r="D16" t="n">
        <x:v>1</x:v>
      </x:c>
      <x:c r="E16" t="n">
        <x:v>0</x:v>
      </x:c>
      <x:c r="F16" t="n">
        <x:v>6</x:v>
      </x:c>
    </x:row>
    <x:row r="17">
      <x:c r="A17" t="inlineStr">
        <x:is>
          <x:t xml:space="preserve">Fe_on_Al4_base</x:t>
        </x:is>
      </x:c>
      <x:c r="B17" t="inlineStr">
        <x:is>
          <x:t xml:space="preserve">Fe_atpct</x:t>
        </x:is>
      </x:c>
      <x:c r="C17" t="inlineStr">
        <x:is>
          <x:t xml:space="preserve">r_std_pm</x:t>
        </x:is>
      </x:c>
      <x:c r="D17" t="n">
        <x:v>-1</x:v>
      </x:c>
      <x:c r="E17" t="n">
        <x:v>0</x:v>
      </x:c>
      <x:c r="F17" t="n">
        <x:v>6</x:v>
      </x:c>
    </x:row>
    <x:row r="18">
      <x:c r="A18" t="inlineStr">
        <x:is>
          <x:t xml:space="preserve">Ti_back_substitution</x:t>
        </x:is>
      </x:c>
      <x:c r="B18" t="inlineStr">
        <x:is>
          <x:t xml:space="preserve">Ti_atpct</x:t>
        </x:is>
      </x:c>
      <x:c r="C18" t="inlineStr">
        <x:is>
          <x:t xml:space="preserve">Dmax_mm</x:t>
        </x:is>
      </x:c>
      <x:c r="D18" t="n">
        <x:v>-0.8280786712108252</x:v>
      </x:c>
      <x:c r="E18" t="n">
        <x:v>0.04179468045604519</x:v>
      </x:c>
      <x:c r="F18" t="n">
        <x:v>6</x:v>
      </x:c>
    </x:row>
    <x:row r="19">
      <x:c r="A19" t="inlineStr">
        <x:is>
          <x:t xml:space="preserve">Ti_back_substitution</x:t>
        </x:is>
      </x:c>
      <x:c r="B19" t="inlineStr">
        <x:is>
          <x:t xml:space="preserve">Ti_atpct</x:t>
        </x:is>
      </x:c>
      <x:c r="C19" t="inlineStr">
        <x:is>
          <x:t xml:space="preserve">Predicted_Dmax_mm</x:t>
        </x:is>
      </x:c>
      <x:c r="D19" t="n">
        <x:v>0.8857142857142858</x:v>
      </x:c>
      <x:c r="E19" t="n">
        <x:v>0.01884548104956266</x:v>
      </x:c>
      <x:c r="F19" t="n">
        <x:v>6</x:v>
      </x:c>
    </x:row>
    <x:row r="20">
      <x:c r="A20" t="inlineStr">
        <x:is>
          <x:t xml:space="preserve">Ti_back_substitution</x:t>
        </x:is>
      </x:c>
      <x:c r="B20" t="inlineStr">
        <x:is>
          <x:t xml:space="preserve">Ti_atpct</x:t>
        </x:is>
      </x:c>
      <x:c r="C20" t="inlineStr">
        <x:is>
          <x:t xml:space="preserve">Residual_logD</x:t>
        </x:is>
      </x:c>
      <x:c r="D20" t="n">
        <x:v>-0.8857142857142858</x:v>
      </x:c>
      <x:c r="E20" t="n">
        <x:v>0.01884548104956266</x:v>
      </x:c>
      <x:c r="F20" t="n">
        <x:v>6</x:v>
      </x:c>
    </x:row>
    <x:row r="21">
      <x:c r="A21" t="inlineStr">
        <x:is>
          <x:t xml:space="preserve">Ti_back_substitution</x:t>
        </x:is>
      </x:c>
      <x:c r="B21" t="inlineStr">
        <x:is>
          <x:t xml:space="preserve">Ti_atpct</x:t>
        </x:is>
      </x:c>
      <x:c r="C21" t="inlineStr">
        <x:is>
          <x:t xml:space="preserve">gamma_m</x:t>
        </x:is>
      </x:c>
      <x:c r="D21" t="n">
        <x:v>0.8857142857142858</x:v>
      </x:c>
      <x:c r="E21" t="n">
        <x:v>0.01884548104956266</x:v>
      </x:c>
      <x:c r="F21" t="n">
        <x:v>6</x:v>
      </x:c>
    </x:row>
    <x:row r="22">
      <x:c r="A22" t="inlineStr">
        <x:is>
          <x:t xml:space="preserve">Ti_back_substitution</x:t>
        </x:is>
      </x:c>
      <x:c r="B22" t="inlineStr">
        <x:is>
          <x:t xml:space="preserve">Ti_atpct</x:t>
        </x:is>
      </x:c>
      <x:c r="C22" t="inlineStr">
        <x:is>
          <x:t xml:space="preserve">DeltaSmix_JmolK</x:t>
        </x:is>
      </x:c>
      <x:c r="D22" t="n">
        <x:v>-1</x:v>
      </x:c>
      <x:c r="E22" t="n">
        <x:v>0</x:v>
      </x:c>
      <x:c r="F22" t="n">
        <x:v>6</x:v>
      </x:c>
    </x:row>
    <x:row r="23">
      <x:c r="A23" t="inlineStr">
        <x:is>
          <x:t xml:space="preserve">Ti_back_substitution</x:t>
        </x:is>
      </x:c>
      <x:c r="B23" t="inlineStr">
        <x:is>
          <x:t xml:space="preserve">Ti_atpct</x:t>
        </x:is>
      </x:c>
      <x:c r="C23" t="inlineStr">
        <x:is>
          <x:t xml:space="preserve">VEC</x:t>
        </x:is>
      </x:c>
      <x:c r="D23" t="n">
        <x:v>1</x:v>
      </x:c>
      <x:c r="E23" t="n">
        <x:v>0</x:v>
      </x:c>
      <x:c r="F23" t="n">
        <x:v>6</x:v>
      </x:c>
    </x:row>
    <x:row r="24">
      <x:c r="A24" t="inlineStr">
        <x:is>
          <x:t xml:space="preserve">Ti_back_substitution</x:t>
        </x:is>
      </x:c>
      <x:c r="B24" t="inlineStr">
        <x:is>
          <x:t xml:space="preserve">Ti_atpct</x:t>
        </x:is>
      </x:c>
      <x:c r="C24" t="inlineStr">
        <x:is>
          <x:t xml:space="preserve">chi_std</x:t>
        </x:is>
      </x:c>
      <x:c r="D24" t="n">
        <x:v>-1</x:v>
      </x:c>
      <x:c r="E24" t="n">
        <x:v>0</x:v>
      </x:c>
      <x:c r="F24" t="n">
        <x:v>6</x:v>
      </x:c>
    </x:row>
    <x:row r="25">
      <x:c r="A25" t="inlineStr">
        <x:is>
          <x:t xml:space="preserve">Ti_back_substitution</x:t>
        </x:is>
      </x:c>
      <x:c r="B25" t="inlineStr">
        <x:is>
          <x:t xml:space="preserve">Ti_atpct</x:t>
        </x:is>
      </x:c>
      <x:c r="C25" t="inlineStr">
        <x:is>
          <x:t xml:space="preserve">r_std_pm</x:t>
        </x:is>
      </x:c>
      <x:c r="D25" t="n">
        <x:v>-1</x:v>
      </x:c>
      <x:c r="E25" t="n">
        <x:v>0</x:v>
      </x:c>
      <x:c r="F25" t="n">
        <x:v>6</x:v>
      </x:c>
    </x:row>
  </x:sheetData>
  <x:pageMargins left="0.7" right="0.7" top="0.75" bottom="0.75" header="0.3" footer="0.3"/>
</x:worksheet>
</file>

<file path=xl/worksheets/sheet135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  <x:col min="7" max="7" width="25" style="28" customWidth="1"/>
    <x:col min="8" max="8" width="25" style="28" customWidth="1"/>
    <x:col min="9" max="9" width="25" style="28" customWidth="1"/>
    <x:col min="10" max="10" width="25" style="28" customWidth="1"/>
    <x:col min="11" max="11" width="25" style="28" customWidth="1"/>
    <x:col min="12" max="12" width="25" style="28" customWidth="1"/>
    <x:col min="13" max="13" width="25" style="28" customWidth="1"/>
    <x:col min="14" max="14" width="25" style="28" customWidth="1"/>
  </x:cols>
  <x:sheetData>
    <x:row r="1">
      <x:c r="A1" s="115" t="inlineStr">
        <x:is>
          <x:t xml:space="preserve">Series</x:t>
        </x:is>
      </x:c>
      <x:c r="B1" s="115" t="inlineStr">
        <x:is>
          <x:t xml:space="preserve">From</x:t>
        </x:is>
      </x:c>
      <x:c r="C1" s="115" t="inlineStr">
        <x:is>
          <x:t xml:space="preserve">To</x:t>
        </x:is>
      </x:c>
      <x:c r="D1" s="115" t="inlineStr">
        <x:is>
          <x:t xml:space="preserve">Delta_alloying_atpct</x:t>
        </x:is>
      </x:c>
      <x:c r="E1" s="115" t="inlineStr">
        <x:is>
          <x:t xml:space="preserve">Observed_Delta_logD</x:t>
        </x:is>
      </x:c>
      <x:c r="F1" s="115" t="inlineStr">
        <x:is>
          <x:t xml:space="preserve">ThermalPred_Delta_logD</x:t>
        </x:is>
      </x:c>
      <x:c r="G1" s="115" t="inlineStr">
        <x:is>
          <x:t xml:space="preserve">Residual_Delta_logD</x:t>
        </x:is>
      </x:c>
      <x:c r="H1" s="115" t="inlineStr">
        <x:is>
          <x:t xml:space="preserve">Delta_gamma_m</x:t>
        </x:is>
      </x:c>
      <x:c r="I1" s="115" t="inlineStr">
        <x:is>
          <x:t xml:space="preserve">Delta_Smix</x:t>
        </x:is>
      </x:c>
      <x:c r="J1" s="115" t="inlineStr">
        <x:is>
          <x:t xml:space="preserve">Delta_VEC</x:t>
        </x:is>
      </x:c>
      <x:c r="K1" s="115" t="inlineStr">
        <x:is>
          <x:t xml:space="preserve">Delta_chi_std</x:t>
        </x:is>
      </x:c>
      <x:c r="L1" s="115" t="inlineStr">
        <x:is>
          <x:t xml:space="preserve">Delta_r_std_pm</x:t>
        </x:is>
      </x:c>
      <x:c r="M1" s="115" t="inlineStr">
        <x:is>
          <x:t xml:space="preserve">Thermal_capture_fraction</x:t>
        </x:is>
      </x:c>
      <x:c r="N1" s="115" t="inlineStr">
        <x:is>
          <x:t xml:space="preserve">Missing_fraction</x:t>
        </x:is>
      </x:c>
    </x:row>
    <x:row r="2">
      <x:c r="A2" t="inlineStr">
        <x:is>
          <x:t xml:space="preserve">Al_for_Be</x:t>
        </x:is>
      </x:c>
      <x:c r="B2" t="inlineStr">
        <x:is>
          <x:t xml:space="preserve">TX0</x:t>
        </x:is>
      </x:c>
      <x:c r="C2" t="inlineStr">
        <x:is>
          <x:t xml:space="preserve">TX2</x:t>
        </x:is>
      </x:c>
      <x:c r="D2" t="n">
        <x:v>2</x:v>
      </x:c>
      <x:c r="E2" t="n">
        <x:v>-0.3010299956639812</x:v>
      </x:c>
      <x:c r="F2" t="n">
        <x:v>0.004963909900431014</x:v>
      </x:c>
      <x:c r="G2" t="n">
        <x:v>-0.3059939055644123</x:v>
      </x:c>
      <x:c r="H2" t="n">
        <x:v>0.001362378116331442</x:v>
      </x:c>
      <x:c r="I2" t="n">
        <x:v>0.6373627351538715</x:v>
      </x:c>
      <x:c r="J2" t="n">
        <x:v>0.02000000000000002</x:v>
      </x:c>
      <x:c r="K2" t="n">
        <x:v>0.0007161522296269401</x:v>
      </x:c>
      <x:c r="L2" t="n">
        <x:v>-0.3305762790899003</x:v>
      </x:c>
      <x:c r="M2" t="n">
        <x:v>-0.01648975175873131</x:v>
      </x:c>
      <x:c r="N2" t="n">
        <x:v>1.016489751758731</x:v>
      </x:c>
    </x:row>
    <x:row r="3">
      <x:c r="A3" t="inlineStr">
        <x:is>
          <x:t xml:space="preserve">Al_for_Be</x:t>
        </x:is>
      </x:c>
      <x:c r="B3" t="inlineStr">
        <x:is>
          <x:t xml:space="preserve">TX2</x:t>
        </x:is>
      </x:c>
      <x:c r="C3" t="inlineStr">
        <x:is>
          <x:t xml:space="preserve">TX4/TY0</x:t>
        </x:is>
      </x:c>
      <x:c r="D3" t="n">
        <x:v>2</x:v>
      </x:c>
      <x:c r="E3" t="n">
        <x:v>0.3010299956639812</x:v>
      </x:c>
      <x:c r="F3" t="n">
        <x:v>0.005131324303998691</x:v>
      </x:c>
      <x:c r="G3" t="n">
        <x:v>0.2958986713599825</x:v>
      </x:c>
      <x:c r="H3" t="n">
        <x:v>0.001408326113848335</x:v>
      </x:c>
      <x:c r="I3" t="n">
        <x:v>0.3967659546323947</x:v>
      </x:c>
      <x:c r="J3" t="n">
        <x:v>0.02000000000000002</x:v>
      </x:c>
      <x:c r="K3" t="n">
        <x:v>0.0007035749469789243</x:v>
      </x:c>
      <x:c r="L3" t="n">
        <x:v>-0.3571954828156017</x:v>
      </x:c>
      <x:c r="M3" t="n">
        <x:v>0.01704589036943159</x:v>
      </x:c>
      <x:c r="N3" t="n">
        <x:v>0.9829541096305684</x:v>
      </x:c>
    </x:row>
    <x:row r="4">
      <x:c r="A4" t="inlineStr">
        <x:is>
          <x:t xml:space="preserve">Al_for_Be</x:t>
        </x:is>
      </x:c>
      <x:c r="B4" t="inlineStr">
        <x:is>
          <x:t xml:space="preserve">TX4/TY0</x:t>
        </x:is>
      </x:c>
      <x:c r="C4" t="inlineStr">
        <x:is>
          <x:t xml:space="preserve">TX6</x:t>
        </x:is>
      </x:c>
      <x:c r="D4" t="n">
        <x:v>2</x:v>
      </x:c>
      <x:c r="E4" t="n">
        <x:v>-0.1249387366082999</x:v>
      </x:c>
      <x:c r="F4" t="n">
        <x:v>-0.02838038653732041</x:v>
      </x:c>
      <x:c r="G4" t="n">
        <x:v>-0.09655835007097949</x:v>
      </x:c>
      <x:c r="H4" t="n">
        <x:v>-0.007789186010026983</x:v>
      </x:c>
      <x:c r="I4" t="n">
        <x:v>0.2990250568648705</x:v>
      </x:c>
      <x:c r="J4" t="n">
        <x:v>0.02000000000000002</x:v>
      </x:c>
      <x:c r="K4" t="n">
        <x:v>0.0006912851331100089</x:v>
      </x:c>
      <x:c r="L4" t="n">
        <x:v>-0.3853864620669185</x:v>
      </x:c>
      <x:c r="M4" t="n">
        <x:v>0.227154422301362</x:v>
      </x:c>
      <x:c r="N4" t="n">
        <x:v>0.7728455776986379</x:v>
      </x:c>
    </x:row>
    <x:row r="5">
      <x:c r="A5" t="inlineStr">
        <x:is>
          <x:t xml:space="preserve">Fe_on_Al4_base</x:t>
        </x:is>
      </x:c>
      <x:c r="B5" t="inlineStr">
        <x:is>
          <x:t xml:space="preserve">TX4/TY0</x:t>
        </x:is>
      </x:c>
      <x:c r="C5" t="inlineStr">
        <x:is>
          <x:t xml:space="preserve">TY2</x:t>
        </x:is>
      </x:c>
      <x:c r="D5" t="n">
        <x:v>2</x:v>
      </x:c>
      <x:c r="E5" t="n">
        <x:v>0.2430380486862944</x:v>
      </x:c>
      <x:c r="F5" t="n">
        <x:v>0.2709112522437858</x:v>
      </x:c>
      <x:c r="G5" t="n">
        <x:v>-0.02787320355749129</x:v>
      </x:c>
      <x:c r="H5" t="n">
        <x:v>0.07435339660230789</x:v>
      </x:c>
      <x:c r="I5" t="n">
        <x:v>0.6200444619172902</x:v>
      </x:c>
      <x:c r="J5" t="n">
        <x:v>0.09319999999999995</x:v>
      </x:c>
      <x:c r="K5" t="n">
        <x:v>0.009529823608952034</x:v>
      </x:c>
      <x:c r="L5" t="n">
        <x:v>-0.1017885965504206</x:v>
      </x:c>
      <x:c r="M5" t="n">
        <x:v>1.114686583883288</x:v>
      </x:c>
      <x:c r="N5" t="n">
        <x:v>-0.114686583883288</x:v>
      </x:c>
    </x:row>
    <x:row r="6">
      <x:c r="A6" t="inlineStr">
        <x:is>
          <x:t xml:space="preserve">Fe_on_Al4_base</x:t>
        </x:is>
      </x:c>
      <x:c r="B6" t="inlineStr">
        <x:is>
          <x:t xml:space="preserve">TY2</x:t>
        </x:is>
      </x:c>
      <x:c r="C6" t="inlineStr">
        <x:is>
          <x:t xml:space="preserve">TY4</x:t>
        </x:is>
      </x:c>
      <x:c r="D6" t="n">
        <x:v>2</x:v>
      </x:c>
      <x:c r="E6" t="n">
        <x:v>0</x:v>
      </x:c>
      <x:c r="F6" t="n">
        <x:v>-0.1018543916069189</x:v>
      </x:c>
      <x:c r="G6" t="n">
        <x:v>0.101854391606919</x:v>
      </x:c>
      <x:c r="H6" t="n">
        <x:v>-0.02795461580909564</x:v>
      </x:c>
      <x:c r="I6" t="n">
        <x:v>0.3861377305638296</x:v>
      </x:c>
      <x:c r="J6" t="n">
        <x:v>0.09320000000000039</x:v>
      </x:c>
      <x:c r="K6" t="n">
        <x:v>0.008333365775753512</x:v>
      </x:c>
      <x:c r="L6" t="n">
        <x:v>-0.1058134567606395</x:v>
      </x:c>
    </x:row>
    <x:row r="7">
      <x:c r="A7" t="inlineStr">
        <x:is>
          <x:t xml:space="preserve">Fe_on_Al4_base</x:t>
        </x:is>
      </x:c>
      <x:c r="B7" t="inlineStr">
        <x:is>
          <x:t xml:space="preserve">TY4</x:t>
        </x:is>
      </x:c>
      <x:c r="C7" t="inlineStr">
        <x:is>
          <x:t xml:space="preserve">TY6/TZ0</x:t>
        </x:is>
      </x:c>
      <x:c r="D7" t="n">
        <x:v>2.000000000000001</x:v>
      </x:c>
      <x:c r="E7" t="n">
        <x:v>0.1549019599857432</x:v>
      </x:c>
      <x:c r="F7" t="n">
        <x:v>-0.0574467200426125</x:v>
      </x:c>
      <x:c r="G7" t="n">
        <x:v>0.2123486800283556</x:v>
      </x:c>
      <x:c r="H7" t="n">
        <x:v>-0.01576663473168116</x:v>
      </x:c>
      <x:c r="I7" t="n">
        <x:v>0.2956676119177111</x:v>
      </x:c>
      <x:c r="J7" t="n">
        <x:v>0.09319999999999995</x:v>
      </x:c>
      <x:c r="K7" t="n">
        <x:v>0.007393032814954792</x:v>
      </x:c>
      <x:c r="L7" t="n">
        <x:v>-0.1099084589199606</x:v>
      </x:c>
      <x:c r="M7" t="n">
        <x:v>-0.37085857433889</x:v>
      </x:c>
      <x:c r="N7" t="n">
        <x:v>1.37085857433889</x:v>
      </x:c>
    </x:row>
    <x:row r="8">
      <x:c r="A8" t="inlineStr">
        <x:is>
          <x:t xml:space="preserve">Fe_on_Al4_base</x:t>
        </x:is>
      </x:c>
      <x:c r="B8" t="inlineStr">
        <x:is>
          <x:t xml:space="preserve">TY6/TZ0</x:t>
        </x:is>
      </x:c>
      <x:c r="C8" t="inlineStr">
        <x:is>
          <x:t xml:space="preserve">TY8</x:t>
        </x:is>
      </x:c>
      <x:c r="D8" t="n">
        <x:v>1.999999999999999</x:v>
      </x:c>
      <x:c r="E8" t="n">
        <x:v>-0.09691001300805639</x:v>
      </x:c>
      <x:c r="F8" t="n">
        <x:v>0.1123873265636328</x:v>
      </x:c>
      <x:c r="G8" t="n">
        <x:v>-0.2092973395716892</x:v>
      </x:c>
      <x:c r="H8" t="n">
        <x:v>0.03084544992446159</x:v>
      </x:c>
      <x:c r="I8" t="n">
        <x:v>0.2356278489236097</x:v>
      </x:c>
      <x:c r="J8" t="n">
        <x:v>0.09319999999999995</x:v>
      </x:c>
      <x:c r="K8" t="n">
        <x:v>0.0066216401981634</x:v>
      </x:c>
      <x:c r="L8" t="n">
        <x:v>-0.1140780543704274</x:v>
      </x:c>
      <x:c r="M8" t="n">
        <x:v>-1.159708094913677</x:v>
      </x:c>
      <x:c r="N8" t="n">
        <x:v>2.159708094913677</x:v>
      </x:c>
    </x:row>
    <x:row r="9">
      <x:c r="A9" t="inlineStr">
        <x:is>
          <x:t xml:space="preserve">Fe_on_Al4_base</x:t>
        </x:is>
      </x:c>
      <x:c r="B9" t="inlineStr">
        <x:is>
          <x:t xml:space="preserve">TY8</x:t>
        </x:is>
      </x:c>
      <x:c r="C9" t="inlineStr">
        <x:is>
          <x:t xml:space="preserve">TY10</x:t>
        </x:is>
      </x:c>
      <x:c r="D9" t="n">
        <x:v>2</x:v>
      </x:c>
      <x:c r="E9" t="n">
        <x:v>-0.2041199826559248</x:v>
      </x:c>
      <x:c r="F9" t="n">
        <x:v>-0.07139098727605525</x:v>
      </x:c>
      <x:c r="G9" t="n">
        <x:v>-0.1327289953798695</x:v>
      </x:c>
      <x:c r="H9" t="n">
        <x:v>-0.01959373169922884</x:v>
      </x:c>
      <x:c r="I9" t="n">
        <x:v>0.1899985580020704</x:v>
      </x:c>
      <x:c r="J9" t="n">
        <x:v>0.09319999999999995</x:v>
      </x:c>
      <x:c r="K9" t="n">
        <x:v>0.005968627943941304</x:v>
      </x:c>
      <x:c r="L9" t="n">
        <x:v>-0.1183270019853815</x:v>
      </x:c>
      <x:c r="M9" t="n">
        <x:v>0.3497501143550242</x:v>
      </x:c>
      <x:c r="N9" t="n">
        <x:v>0.6502498856449759</x:v>
      </x:c>
    </x:row>
    <x:row r="10">
      <x:c r="A10" t="inlineStr">
        <x:is>
          <x:t xml:space="preserve">Ti_back_substitution</x:t>
        </x:is>
      </x:c>
      <x:c r="B10" t="inlineStr">
        <x:is>
          <x:t xml:space="preserve">TY6/TZ0</x:t>
        </x:is>
      </x:c>
      <x:c r="C10" t="inlineStr">
        <x:is>
          <x:t xml:space="preserve">TZ2</x:t>
        </x:is>
      </x:c>
      <x:c r="D10" t="n">
        <x:v>1.154000000000003</x:v>
      </x:c>
      <x:c r="E10" t="n">
        <x:v>0</x:v>
      </x:c>
      <x:c r="F10" t="n">
        <x:v>-0.001068120886921754</x:v>
      </x:c>
      <x:c r="G10" t="n">
        <x:v>0.001068120886921764</x:v>
      </x:c>
      <x:c r="H10" t="n">
        <x:v>-0.0002931528877694323</x:v>
      </x:c>
      <x:c r="I10" t="n">
        <x:v>-0.08028810876888137</x:v>
      </x:c>
      <x:c r="J10" t="n">
        <x:v>0.007607999999999837</x:v>
      </x:c>
      <x:c r="K10" t="n">
        <x:v>-0.001165331436111097</x:v>
      </x:c>
      <x:c r="L10" t="n">
        <x:v>-0.1374754884032576</x:v>
      </x:c>
    </x:row>
    <x:row r="11">
      <x:c r="A11" t="inlineStr">
        <x:is>
          <x:t xml:space="preserve">Ti_back_substitution</x:t>
        </x:is>
      </x:c>
      <x:c r="B11" t="inlineStr">
        <x:is>
          <x:t xml:space="preserve">TZ2</x:t>
        </x:is>
      </x:c>
      <x:c r="C11" t="inlineStr">
        <x:is>
          <x:t xml:space="preserve">TZ4</x:t>
        </x:is>
      </x:c>
      <x:c r="D11" t="n">
        <x:v>1.153999999999996</x:v>
      </x:c>
      <x:c r="E11" t="n">
        <x:v>0</x:v>
      </x:c>
      <x:c r="F11" t="n">
        <x:v>0.009114954427864561</x:v>
      </x:c>
      <x:c r="G11" t="n">
        <x:v>-0.009114954427864586</x:v>
      </x:c>
      <x:c r="H11" t="n">
        <x:v>0.002501659919895483</x:v>
      </x:c>
      <x:c r="I11" t="n">
        <x:v>-0.08479453185655927</x:v>
      </x:c>
      <x:c r="J11" t="n">
        <x:v>0.007607999999999837</x:v>
      </x:c>
      <x:c r="K11" t="n">
        <x:v>-0.001177583918917008</x:v>
      </x:c>
      <x:c r="L11" t="n">
        <x:v>-0.1404021798190804</x:v>
      </x:c>
    </x:row>
    <x:row r="12">
      <x:c r="A12" t="inlineStr">
        <x:is>
          <x:t xml:space="preserve">Ti_back_substitution</x:t>
        </x:is>
      </x:c>
      <x:c r="B12" t="inlineStr">
        <x:is>
          <x:t xml:space="preserve">TZ4</x:t>
        </x:is>
      </x:c>
      <x:c r="C12" t="inlineStr">
        <x:is>
          <x:t xml:space="preserve">TZ6</x:t>
        </x:is>
      </x:c>
      <x:c r="D12" t="n">
        <x:v>1.154000000000003</x:v>
      </x:c>
      <x:c r="E12" t="n">
        <x:v>0</x:v>
      </x:c>
      <x:c r="F12" t="n">
        <x:v>0.01436082675215289</x:v>
      </x:c>
      <x:c r="G12" t="n">
        <x:v>-0.01436082675215289</x:v>
      </x:c>
      <x:c r="H12" t="n">
        <x:v>0.003941424500444879</x:v>
      </x:c>
      <x:c r="I12" t="n">
        <x:v>-0.08927581818874941</x:v>
      </x:c>
      <x:c r="J12" t="n">
        <x:v>0.007608000000000281</x:v>
      </x:c>
      <x:c r="K12" t="n">
        <x:v>-0.0011902181701655</x:v>
      </x:c>
      <x:c r="L12" t="n">
        <x:v>-0.1433981498347201</x:v>
      </x:c>
    </x:row>
    <x:row r="13">
      <x:c r="A13" t="inlineStr">
        <x:is>
          <x:t xml:space="preserve">Ti_back_substitution</x:t>
        </x:is>
      </x:c>
      <x:c r="B13" t="inlineStr">
        <x:is>
          <x:t xml:space="preserve">TZ6</x:t>
        </x:is>
      </x:c>
      <x:c r="C13" t="inlineStr">
        <x:is>
          <x:t xml:space="preserve">TZ8</x:t>
        </x:is>
      </x:c>
      <x:c r="D13" t="n">
        <x:v>1.153999999999996</x:v>
      </x:c>
      <x:c r="E13" t="n">
        <x:v>-0.2218487496163564</x:v>
      </x:c>
      <x:c r="F13" t="n">
        <x:v>0.07602039955861033</x:v>
      </x:c>
      <x:c r="G13" t="n">
        <x:v>-0.2978691491749668</x:v>
      </x:c>
      <x:c r="H13" t="n">
        <x:v>0.02086430471762335</x:v>
      </x:c>
      <x:c r="I13" t="n">
        <x:v>-0.09373703101095998</x:v>
      </x:c>
      <x:c r="J13" t="n">
        <x:v>0.007607999999999837</x:v>
      </x:c>
      <x:c r="K13" t="n">
        <x:v>-0.001203254576636392</x:v>
      </x:c>
      <x:c r="L13" t="n">
        <x:v>-0.146467152805549</x:v>
      </x:c>
      <x:c r="M13" t="n">
        <x:v>-0.3426676944993947</x:v>
      </x:c>
      <x:c r="N13" t="n">
        <x:v>1.342667694499395</x:v>
      </x:c>
    </x:row>
    <x:row r="14">
      <x:c r="A14" t="inlineStr">
        <x:is>
          <x:t xml:space="preserve">Ti_back_substitution</x:t>
        </x:is>
      </x:c>
      <x:c r="B14" t="inlineStr">
        <x:is>
          <x:t xml:space="preserve">TZ8</x:t>
        </x:is>
      </x:c>
      <x:c r="C14" t="inlineStr">
        <x:is>
          <x:t xml:space="preserve">TZ10</x:t>
        </x:is>
      </x:c>
      <x:c r="D14" t="n">
        <x:v>1.154000000000003</x:v>
      </x:c>
      <x:c r="E14" t="n">
        <x:v>0</x:v>
      </x:c>
      <x:c r="F14" t="n">
        <x:v>-0.02363277475308767</x:v>
      </x:c>
      <x:c r="G14" t="n">
        <x:v>0.02363277475308759</x:v>
      </x:c>
      <x:c r="H14" t="n">
        <x:v>-0.006486172351557018</x:v>
      </x:c>
      <x:c r="I14" t="n">
        <x:v>-0.09818310127857011</x:v>
      </x:c>
      <x:c r="J14" t="n">
        <x:v>0.007607999999999837</x:v>
      </x:c>
      <x:c r="K14" t="n">
        <x:v>-0.001216715084072201</x:v>
      </x:c>
      <x:c r="L14" t="n">
        <x:v>-0.1496132235740717</x:v>
      </x:c>
    </x:row>
  </x:sheetData>
  <x:pageMargins left="0.7" right="0.7" top="0.75" bottom="0.75" header="0.3" footer="0.3"/>
</x:worksheet>
</file>

<file path=xl/worksheets/sheet136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  <x:col min="7" max="7" width="25" style="28" customWidth="1"/>
    <x:col min="8" max="8" width="25" style="28" customWidth="1"/>
    <x:col min="9" max="9" width="25" style="28" customWidth="1"/>
    <x:col min="10" max="10" width="25" style="28" customWidth="1"/>
    <x:col min="11" max="11" width="25" style="28" customWidth="1"/>
    <x:col min="12" max="12" width="25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Composition</x:t>
        </x:is>
      </x:c>
      <x:c r="C1" s="115" t="inlineStr">
        <x:is>
          <x:t xml:space="preserve">Dmax_mm</x:t>
        </x:is>
      </x:c>
      <x:c r="D1" s="115" t="inlineStr">
        <x:is>
          <x:t xml:space="preserve">Predicted_Dmax_mm</x:t>
        </x:is>
      </x:c>
      <x:c r="E1" s="115" t="inlineStr">
        <x:is>
          <x:t xml:space="preserve">Underprediction_factor</x:t>
        </x:is>
      </x:c>
      <x:c r="F1" s="115" t="inlineStr">
        <x:is>
          <x:t xml:space="preserve">Residual_logD</x:t>
        </x:is>
      </x:c>
      <x:c r="G1" s="115" t="inlineStr">
        <x:is>
          <x:t xml:space="preserve">Fe_atpct</x:t>
        </x:is>
      </x:c>
      <x:c r="H1" s="115" t="inlineStr">
        <x:is>
          <x:t xml:space="preserve">Al_atpct</x:t>
        </x:is>
      </x:c>
      <x:c r="I1" s="115" t="inlineStr">
        <x:is>
          <x:t xml:space="preserve">Ti_atpct</x:t>
        </x:is>
      </x:c>
      <x:c r="J1" s="115" t="inlineStr">
        <x:is>
          <x:t xml:space="preserve">DeltaSmix_JmolK</x:t>
        </x:is>
      </x:c>
      <x:c r="K1" s="115" t="inlineStr">
        <x:is>
          <x:t xml:space="preserve">VEC</x:t>
        </x:is>
      </x:c>
      <x:c r="L1" s="115" t="inlineStr">
        <x:is>
          <x:t xml:space="preserve">chi_std</x:t>
        </x:is>
      </x:c>
    </x:row>
    <x:row r="2">
      <x:c r="A2" t="inlineStr">
        <x:is>
          <x:t xml:space="preserve">TZ2</x:t>
        </x:is>
      </x:c>
      <x:c r="B2" t="inlineStr">
        <x:is>
          <x:t xml:space="preserve">[(Ti45Zr20Be31Al4)94Fe6]98Ti2</x:t>
        </x:is>
      </x:c>
      <x:c r="C2" t="n">
        <x:v>10</x:v>
      </x:c>
      <x:c r="D2" t="n">
        <x:v>2.69015275504856</x:v>
      </x:c>
      <x:c r="E2" t="n">
        <x:v>3.717261029595135</x:v>
      </x:c>
      <x:c r="F2" t="n">
        <x:v>0.570223058736951</x:v>
      </x:c>
      <x:c r="G2" t="n">
        <x:v>5.880000000000001</x:v>
      </x:c>
      <x:c r="H2" t="n">
        <x:v>3.6848</x:v>
      </x:c>
      <x:c r="I2" t="n">
        <x:v>43.454</x:v>
      </x:c>
      <x:c r="J2" t="n">
        <x:v>10.97419799014989</x:v>
      </x:c>
      <x:c r="K2" t="n">
        <x:v>3.627208</x:v>
      </x:c>
      <x:c r="L2" t="n">
        <x:v>0.1157478053963253</x:v>
      </x:c>
    </x:row>
    <x:row r="3">
      <x:c r="A3" t="inlineStr">
        <x:is>
          <x:t xml:space="preserve">TY6/TZ0</x:t>
        </x:is>
      </x:c>
      <x:c r="B3" t="inlineStr">
        <x:is>
          <x:t xml:space="preserve">(Ti45Zr20Be31Al4)94Fe6</x:t>
        </x:is>
      </x:c>
      <x:c r="C3" t="n">
        <x:v>10</x:v>
      </x:c>
      <x:c r="D3" t="n">
        <x:v>2.696777165101523</x:v>
      </x:c>
      <x:c r="E3" t="n">
        <x:v>3.708129885334274</x:v>
      </x:c>
      <x:c r="F3" t="n">
        <x:v>0.5691549378500292</x:v>
      </x:c>
      <x:c r="G3" t="n">
        <x:v>6.000000000000001</x:v>
      </x:c>
      <x:c r="H3" t="n">
        <x:v>3.76</x:v>
      </x:c>
      <x:c r="I3" t="n">
        <x:v>42.3</x:v>
      </x:c>
      <x:c r="J3" t="n">
        <x:v>11.05448609891877</x:v>
      </x:c>
      <x:c r="K3" t="n">
        <x:v>3.6196</x:v>
      </x:c>
      <x:c r="L3" t="n">
        <x:v>0.1169131368324364</x:v>
      </x:c>
    </x:row>
    <x:row r="4">
      <x:c r="A4" t="inlineStr">
        <x:is>
          <x:t xml:space="preserve">TZ4</x:t>
        </x:is>
      </x:c>
      <x:c r="B4" t="inlineStr">
        <x:is>
          <x:t xml:space="preserve">[(Ti45Zr20Be31Al4)94Fe6]96Ti4</x:t>
        </x:is>
      </x:c>
      <x:c r="C4" t="n">
        <x:v>10</x:v>
      </x:c>
      <x:c r="D4" t="n">
        <x:v>2.747210234143226</x:v>
      </x:c>
      <x:c r="E4" t="n">
        <x:v>3.64005632904127</x:v>
      </x:c>
      <x:c r="F4" t="n">
        <x:v>0.5611081043090864</x:v>
      </x:c>
      <x:c r="G4" t="n">
        <x:v>5.760000000000001</x:v>
      </x:c>
      <x:c r="H4" t="n">
        <x:v>3.6096</x:v>
      </x:c>
      <x:c r="I4" t="n">
        <x:v>44.608</x:v>
      </x:c>
      <x:c r="J4" t="n">
        <x:v>10.88940345829333</x:v>
      </x:c>
      <x:c r="K4" t="n">
        <x:v>3.634816</x:v>
      </x:c>
      <x:c r="L4" t="n">
        <x:v>0.1145702214774083</x:v>
      </x:c>
    </x:row>
    <x:row r="5">
      <x:c r="A5" t="inlineStr">
        <x:is>
          <x:t xml:space="preserve">TZ6</x:t>
        </x:is>
      </x:c>
      <x:c r="B5" t="inlineStr">
        <x:is>
          <x:t xml:space="preserve">[(Ti45Zr20Be31Al4)94Fe6]94Ti6</x:t>
        </x:is>
      </x:c>
      <x:c r="C5" t="n">
        <x:v>10</x:v>
      </x:c>
      <x:c r="D5" t="n">
        <x:v>2.839570936482897</x:v>
      </x:c>
      <x:c r="E5" t="n">
        <x:v>3.521658808209256</x:v>
      </x:c>
      <x:c r="F5" t="n">
        <x:v>0.5467472775569335</x:v>
      </x:c>
      <x:c r="G5" t="n">
        <x:v>5.640000000000001</x:v>
      </x:c>
      <x:c r="H5" t="n">
        <x:v>3.5344</x:v>
      </x:c>
      <x:c r="I5" t="n">
        <x:v>45.762</x:v>
      </x:c>
      <x:c r="J5" t="n">
        <x:v>10.80012764010458</x:v>
      </x:c>
      <x:c r="K5" t="n">
        <x:v>3.642424</x:v>
      </x:c>
      <x:c r="L5" t="n">
        <x:v>0.1133800033072428</x:v>
      </x:c>
    </x:row>
    <x:row r="6">
      <x:c r="A6" t="inlineStr">
        <x:is>
          <x:t xml:space="preserve">TY8</x:t>
        </x:is>
      </x:c>
      <x:c r="B6" t="inlineStr">
        <x:is>
          <x:t xml:space="preserve">(Ti45Zr20Be31Al4)92Fe8</x:t>
        </x:is>
      </x:c>
      <x:c r="C6" t="n">
        <x:v>8</x:v>
      </x:c>
      <x:c r="D6" t="n">
        <x:v>3.493271886345498</x:v>
      </x:c>
      <x:c r="E6" t="n">
        <x:v>2.290116618540458</x:v>
      </x:c>
      <x:c r="F6" t="n">
        <x:v>0.3598575982783401</x:v>
      </x:c>
      <x:c r="G6" t="n">
        <x:v>8</x:v>
      </x:c>
      <x:c r="H6" t="n">
        <x:v>3.68</x:v>
      </x:c>
      <x:c r="I6" t="n">
        <x:v>41.4</x:v>
      </x:c>
      <x:c r="J6" t="n">
        <x:v>11.29011394784238</x:v>
      </x:c>
      <x:c r="K6" t="n">
        <x:v>3.7128</x:v>
      </x:c>
      <x:c r="L6" t="n">
        <x:v>0.1235347770305998</x:v>
      </x:c>
    </x:row>
    <x:row r="7">
      <x:c r="A7" t="inlineStr">
        <x:is>
          <x:t xml:space="preserve">TY4</x:t>
        </x:is>
      </x:c>
      <x:c r="B7" t="inlineStr">
        <x:is>
          <x:t xml:space="preserve">(Ti45Zr20Be31Al4)96Fe4</x:t>
        </x:is>
      </x:c>
      <x:c r="C7" t="n">
        <x:v>7</x:v>
      </x:c>
      <x:c r="D7" t="n">
        <x:v>3.078164195030396</x:v>
      </x:c>
      <x:c r="E7" t="n">
        <x:v>2.274082718297254</x:v>
      </x:c>
      <x:c r="F7" t="n">
        <x:v>0.3568062578216737</x:v>
      </x:c>
      <x:c r="G7" t="n">
        <x:v>4</x:v>
      </x:c>
      <x:c r="H7" t="n">
        <x:v>3.84</x:v>
      </x:c>
      <x:c r="I7" t="n">
        <x:v>43.2</x:v>
      </x:c>
      <x:c r="J7" t="n">
        <x:v>10.75881848700106</x:v>
      </x:c>
      <x:c r="K7" t="n">
        <x:v>3.5264</x:v>
      </x:c>
      <x:c r="L7" t="n">
        <x:v>0.1095201040174816</x:v>
      </x:c>
    </x:row>
    <x:row r="8">
      <x:c r="A8" t="inlineStr">
        <x:is>
          <x:t xml:space="preserve">TX0</x:t>
        </x:is>
      </x:c>
      <x:c r="B8" t="inlineStr">
        <x:is>
          <x:t xml:space="preserve">Ti45Zr20Be35</x:t>
        </x:is>
      </x:c>
      <x:c r="C8" t="n">
        <x:v>4</x:v>
      </x:c>
      <x:c r="D8" t="n">
        <x:v>2.037697381400603</x:v>
      </x:c>
      <x:c r="E8" t="n">
        <x:v>1.963000019782435</x:v>
      </x:c>
      <x:c r="F8" t="n">
        <x:v>0.2929203039766758</x:v>
      </x:c>
      <x:c r="G8" t="n">
        <x:v>0</x:v>
      </x:c>
      <x:c r="H8" t="n">
        <x:v>0</x:v>
      </x:c>
      <x:c r="I8" t="n">
        <x:v>45</x:v>
      </x:c>
      <x:c r="J8" t="n">
        <x:v>8.718507604733674</x:v>
      </x:c>
      <x:c r="K8" t="n">
        <x:v>3.3</x:v>
      </x:c>
      <x:c r="L8" t="n">
        <x:v>0.0902371874561702</x:v>
      </x:c>
    </x:row>
    <x:row r="9">
      <x:c r="A9" t="inlineStr">
        <x:is>
          <x:t xml:space="preserve">TX4/TY0</x:t>
        </x:is>
      </x:c>
      <x:c r="B9" t="inlineStr">
        <x:is>
          <x:t xml:space="preserve">Ti45Zr20Be31Al4</x:t>
        </x:is>
      </x:c>
      <x:c r="C9" t="n">
        <x:v>4</x:v>
      </x:c>
      <x:c r="D9" t="n">
        <x:v>2.085618745248816</x:v>
      </x:c>
      <x:c r="E9" t="n">
        <x:v>1.917896072382489</x:v>
      </x:c>
      <x:c r="F9" t="n">
        <x:v>0.282825069772246</x:v>
      </x:c>
      <x:c r="G9" t="n">
        <x:v>0</x:v>
      </x:c>
      <x:c r="H9" t="n">
        <x:v>4</x:v>
      </x:c>
      <x:c r="I9" t="n">
        <x:v>45</x:v>
      </x:c>
      <x:c r="J9" t="n">
        <x:v>9.75263629451994</x:v>
      </x:c>
      <x:c r="K9" t="n">
        <x:v>3.34</x:v>
      </x:c>
      <x:c r="L9" t="n">
        <x:v>0.09165691463277606</x:v>
      </x:c>
    </x:row>
    <x:row r="10">
      <x:c r="A10" t="inlineStr">
        <x:is>
          <x:t xml:space="preserve">TZ10</x:t>
        </x:is>
      </x:c>
      <x:c r="B10" t="inlineStr">
        <x:is>
          <x:t xml:space="preserve">[(Ti45Zr20Be31Al4)94Fe6]90Ti10</x:t>
        </x:is>
      </x:c>
      <x:c r="C10" t="n">
        <x:v>6</x:v>
      </x:c>
      <x:c r="D10" t="n">
        <x:v>3.203615212406144</x:v>
      </x:c>
      <x:c r="E10" t="n">
        <x:v>1.872884101924829</x:v>
      </x:c>
      <x:c r="F10" t="n">
        <x:v>0.2725109031350544</x:v>
      </x:c>
      <x:c r="G10" t="n">
        <x:v>5.4</x:v>
      </x:c>
      <x:c r="H10" t="n">
        <x:v>3.384</x:v>
      </x:c>
      <x:c r="I10" t="n">
        <x:v>48.07</x:v>
      </x:c>
      <x:c r="J10" t="n">
        <x:v>10.60820750781505</x:v>
      </x:c>
      <x:c r="K10" t="n">
        <x:v>3.65764</x:v>
      </x:c>
      <x:c r="L10" t="n">
        <x:v>0.1109600336465342</x:v>
      </x:c>
    </x:row>
    <x:row r="11">
      <x:c r="A11" t="inlineStr">
        <x:is>
          <x:t xml:space="preserve">TY2</x:t>
        </x:is>
      </x:c>
      <x:c r="B11" t="inlineStr">
        <x:is>
          <x:t xml:space="preserve">(Ti45Zr20Be31Al4)98Fe2</x:t>
        </x:is>
      </x:c>
      <x:c r="C11" t="n">
        <x:v>7</x:v>
      </x:c>
      <x:c r="D11" t="n">
        <x:v>3.891761109188967</x:v>
      </x:c>
      <x:c r="E11" t="n">
        <x:v>1.798671553470244</x:v>
      </x:c>
      <x:c r="F11" t="n">
        <x:v>0.2549518662147547</x:v>
      </x:c>
      <x:c r="G11" t="n">
        <x:v>2</x:v>
      </x:c>
      <x:c r="H11" t="n">
        <x:v>3.92</x:v>
      </x:c>
      <x:c r="I11" t="n">
        <x:v>44.1</x:v>
      </x:c>
      <x:c r="J11" t="n">
        <x:v>10.37268075643723</x:v>
      </x:c>
      <x:c r="K11" t="n">
        <x:v>3.4332</x:v>
      </x:c>
      <x:c r="L11" t="n">
        <x:v>0.1011867382417281</x:v>
      </x:c>
    </x:row>
    <x:row r="12">
      <x:c r="A12" t="inlineStr">
        <x:is>
          <x:t xml:space="preserve">TZ8</x:t>
        </x:is>
      </x:c>
      <x:c r="B12" t="inlineStr">
        <x:is>
          <x:t xml:space="preserve">[(Ti45Zr20Be31Al4)94Fe6]92Ti8</x:t>
        </x:is>
      </x:c>
      <x:c r="C12" t="n">
        <x:v>6</x:v>
      </x:c>
      <x:c r="D12" t="n">
        <x:v>3.382775075342511</x:v>
      </x:c>
      <x:c r="E12" t="n">
        <x:v>1.77369167809435</x:v>
      </x:c>
      <x:c r="F12" t="n">
        <x:v>0.2488781283819668</x:v>
      </x:c>
      <x:c r="G12" t="n">
        <x:v>5.52</x:v>
      </x:c>
      <x:c r="H12" t="n">
        <x:v>3.4592</x:v>
      </x:c>
      <x:c r="I12" t="n">
        <x:v>46.916</x:v>
      </x:c>
      <x:c r="J12" t="n">
        <x:v>10.70639060909362</x:v>
      </x:c>
      <x:c r="K12" t="n">
        <x:v>3.650032</x:v>
      </x:c>
      <x:c r="L12" t="n">
        <x:v>0.1121767487306064</x:v>
      </x:c>
    </x:row>
    <x:row r="13">
      <x:c r="A13" t="inlineStr">
        <x:is>
          <x:t xml:space="preserve">TY10</x:t>
        </x:is>
      </x:c>
      <x:c r="B13" t="inlineStr">
        <x:is>
          <x:t xml:space="preserve">(Ti45Zr20Be31Al4)90Fe10</x:t>
        </x:is>
      </x:c>
      <x:c r="C13" t="n">
        <x:v>5</x:v>
      </x:c>
      <x:c r="D13" t="n">
        <x:v>2.96374887024847</x:v>
      </x:c>
      <x:c r="E13" t="n">
        <x:v>1.687052519932574</x:v>
      </x:c>
      <x:c r="F13" t="n">
        <x:v>0.2271286028984706</x:v>
      </x:c>
      <x:c r="G13" t="n">
        <x:v>10</x:v>
      </x:c>
      <x:c r="H13" t="n">
        <x:v>3.600000000000001</x:v>
      </x:c>
      <x:c r="I13" t="n">
        <x:v>40.5</x:v>
      </x:c>
      <x:c r="J13" t="n">
        <x:v>11.48011250584445</x:v>
      </x:c>
      <x:c r="K13" t="n">
        <x:v>3.806</x:v>
      </x:c>
      <x:c r="L13" t="n">
        <x:v>0.1295034049745411</x:v>
      </x:c>
    </x:row>
    <x:row r="14">
      <x:c r="A14" t="inlineStr">
        <x:is>
          <x:t xml:space="preserve">TX6</x:t>
        </x:is>
      </x:c>
      <x:c r="B14" t="inlineStr">
        <x:is>
          <x:t xml:space="preserve">Ti45Zr20Be29Al6</x:t>
        </x:is>
      </x:c>
      <x:c r="C14" t="n">
        <x:v>3</x:v>
      </x:c>
      <x:c r="D14" t="n">
        <x:v>1.953684968187694</x:v>
      </x:c>
      <x:c r="E14" t="n">
        <x:v>1.53555974931972</x:v>
      </x:c>
      <x:c r="F14" t="n">
        <x:v>0.1862667197012665</x:v>
      </x:c>
      <x:c r="G14" t="n">
        <x:v>0</x:v>
      </x:c>
      <x:c r="H14" t="n">
        <x:v>6</x:v>
      </x:c>
      <x:c r="I14" t="n">
        <x:v>45</x:v>
      </x:c>
      <x:c r="J14" t="n">
        <x:v>10.05166135138481</x:v>
      </x:c>
      <x:c r="K14" t="n">
        <x:v>3.36</x:v>
      </x:c>
      <x:c r="L14" t="n">
        <x:v>0.09234819976588607</x:v>
      </x:c>
    </x:row>
    <x:row r="15">
      <x:c r="A15" t="inlineStr">
        <x:is>
          <x:t xml:space="preserve">TX2</x:t>
        </x:is>
      </x:c>
      <x:c r="B15" t="inlineStr">
        <x:is>
          <x:t xml:space="preserve">Ti45Zr20Be33Al2</x:t>
        </x:is>
      </x:c>
      <x:c r="C15" t="n">
        <x:v>2</x:v>
      </x:c>
      <x:c r="D15" t="n">
        <x:v>2.061121517626344</x:v>
      </x:c>
      <x:c r="E15" t="n">
        <x:v>0.9703455050545814</x:v>
      </x:c>
      <x:c r="F15" t="n">
        <x:v>-0.01307360158773652</x:v>
      </x:c>
      <x:c r="G15" t="n">
        <x:v>0</x:v>
      </x:c>
      <x:c r="H15" t="n">
        <x:v>2</x:v>
      </x:c>
      <x:c r="I15" t="n">
        <x:v>45</x:v>
      </x:c>
      <x:c r="J15" t="n">
        <x:v>9.355870339887545</x:v>
      </x:c>
      <x:c r="K15" t="n">
        <x:v>3.32</x:v>
      </x:c>
      <x:c r="L15" t="n">
        <x:v>0.09095333968579714</x:v>
      </x:c>
    </x:row>
  </x:sheetData>
  <x:pageMargins left="0.7" right="0.7" top="0.75" bottom="0.75" header="0.3" footer="0.3"/>
</x:worksheet>
</file>

<file path=xl/worksheets/sheet137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  <x:col min="4" max="4" width="25" style="28" customWidth="1"/>
    <x:col min="5" max="5" width="25" style="28" customWidth="1"/>
    <x:col min="6" max="6" width="25" style="28" customWidth="1"/>
    <x:col min="7" max="7" width="25" style="28" customWidth="1"/>
    <x:col min="8" max="8" width="25" style="28" customWidth="1"/>
    <x:col min="9" max="9" width="25" style="28" customWidth="1"/>
    <x:col min="10" max="10" width="25" style="28" customWidth="1"/>
    <x:col min="11" max="11" width="25" style="28" customWidth="1"/>
    <x:col min="12" max="12" width="25" style="28" customWidth="1"/>
    <x:col min="13" max="13" width="25" style="28" customWidth="1"/>
    <x:col min="14" max="14" width="25" style="28" customWidth="1"/>
    <x:col min="15" max="15" width="25" style="28" customWidth="1"/>
    <x:col min="16" max="16" width="25" style="28" customWidth="1"/>
    <x:col min="17" max="17" width="25" style="28" customWidth="1"/>
    <x:col min="18" max="18" width="25" style="28" customWidth="1"/>
    <x:col min="19" max="19" width="25" style="28" customWidth="1"/>
    <x:col min="20" max="20" width="25" style="28" customWidth="1"/>
    <x:col min="21" max="21" width="25" style="28" customWidth="1"/>
    <x:col min="22" max="22" width="25" style="28" customWidth="1"/>
    <x:col min="23" max="23" width="25" style="28" customWidth="1"/>
    <x:col min="24" max="24" width="25" style="28" customWidth="1"/>
    <x:col min="25" max="25" width="25" style="28" customWidth="1"/>
    <x:col min="26" max="26" width="25" style="28" customWidth="1"/>
    <x:col min="27" max="27" width="25" style="28" customWidth="1"/>
    <x:col min="28" max="28" width="25" style="28" customWidth="1"/>
    <x:col min="29" max="29" width="25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Composition</x:t>
        </x:is>
      </x:c>
      <x:c r="C1" s="115" t="inlineStr">
        <x:is>
          <x:t xml:space="preserve">Tg_K</x:t>
        </x:is>
      </x:c>
      <x:c r="D1" s="115" t="inlineStr">
        <x:is>
          <x:t xml:space="preserve">Tx_K</x:t>
        </x:is>
      </x:c>
      <x:c r="E1" s="115" t="inlineStr">
        <x:is>
          <x:t xml:space="preserve">Tl_K</x:t>
        </x:is>
      </x:c>
      <x:c r="F1" s="115" t="inlineStr">
        <x:is>
          <x:t xml:space="preserve">Dmax_mm</x:t>
        </x:is>
      </x:c>
      <x:c r="G1" s="115" t="inlineStr">
        <x:is>
          <x:t xml:space="preserve">gamma_m</x:t>
        </x:is>
      </x:c>
      <x:c r="H1" s="115" t="inlineStr">
        <x:is>
          <x:t xml:space="preserve">Observed_logD</x:t>
        </x:is>
      </x:c>
      <x:c r="I1" s="115" t="inlineStr">
        <x:is>
          <x:t xml:space="preserve">Predicted_logD</x:t>
        </x:is>
      </x:c>
      <x:c r="J1" s="115" t="inlineStr">
        <x:is>
          <x:t xml:space="preserve">Predicted_Dmax_mm</x:t>
        </x:is>
      </x:c>
      <x:c r="K1" s="115" t="inlineStr">
        <x:is>
          <x:t xml:space="preserve">Residual_logD</x:t>
        </x:is>
      </x:c>
      <x:c r="L1" s="115" t="inlineStr">
        <x:is>
          <x:t xml:space="preserve">Primary_DOI</x:t>
        </x:is>
      </x:c>
      <x:c r="M1" s="115" t="inlineStr">
        <x:is>
          <x:t xml:space="preserve">Primary_location</x:t>
        </x:is>
      </x:c>
      <x:c r="N1" s="115" t="inlineStr">
        <x:is>
          <x:t xml:space="preserve">Processing</x:t>
        </x:is>
      </x:c>
      <x:c r="O1" s="115" t="inlineStr">
        <x:is>
          <x:t xml:space="preserve">Normalized_composition</x:t>
        </x:is>
      </x:c>
      <x:c r="P1" s="115" t="inlineStr">
        <x:is>
          <x:t xml:space="preserve">Exact_composition_in_276</x:t>
        </x:is>
      </x:c>
      <x:c r="Q1" s="115" t="inlineStr">
        <x:is>
          <x:t xml:space="preserve">Independence_status</x:t>
        </x:is>
      </x:c>
      <x:c r="R1" s="115" t="inlineStr">
        <x:is>
          <x:t xml:space="preserve">VEC</x:t>
        </x:is>
      </x:c>
      <x:c r="S1" s="115" t="inlineStr">
        <x:is>
          <x:t xml:space="preserve">r_mean_pm</x:t>
        </x:is>
      </x:c>
      <x:c r="T1" s="115" t="inlineStr">
        <x:is>
          <x:t xml:space="preserve">r_std_pm</x:t>
        </x:is>
      </x:c>
      <x:c r="U1" s="115" t="inlineStr">
        <x:is>
          <x:t xml:space="preserve">chi_mean</x:t>
        </x:is>
      </x:c>
      <x:c r="V1" s="115" t="inlineStr">
        <x:is>
          <x:t xml:space="preserve">chi_std</x:t>
        </x:is>
      </x:c>
      <x:c r="W1" s="115" t="inlineStr">
        <x:is>
          <x:t xml:space="preserve">Tm_weighted_K</x:t>
        </x:is>
      </x:c>
      <x:c r="X1" s="115" t="inlineStr">
        <x:is>
          <x:t xml:space="preserve">DeltaSmix_JmolK</x:t>
        </x:is>
      </x:c>
      <x:c r="Y1" s="115" t="inlineStr">
        <x:is>
          <x:t xml:space="preserve">DeltaHmix_kJmol_approx</x:t>
        </x:is>
      </x:c>
      <x:c r="Z1" s="115" t="inlineStr">
        <x:is>
          <x:t xml:space="preserve">Al_atpct</x:t>
        </x:is>
      </x:c>
      <x:c r="AA1" s="115" t="inlineStr">
        <x:is>
          <x:t xml:space="preserve">Fe_atpct</x:t>
        </x:is>
      </x:c>
      <x:c r="AB1" s="115" t="inlineStr">
        <x:is>
          <x:t xml:space="preserve">Ti_atpct</x:t>
        </x:is>
      </x:c>
      <x:c r="AC1" s="115" t="inlineStr">
        <x:is>
          <x:t xml:space="preserve">Underprediction_factor</x:t>
        </x:is>
      </x:c>
    </x:row>
    <x:row r="2">
      <x:c r="A2" t="inlineStr">
        <x:is>
          <x:t xml:space="preserve">TY6/TZ0</x:t>
        </x:is>
      </x:c>
      <x:c r="B2" t="inlineStr">
        <x:is>
          <x:t xml:space="preserve">(Ti45Zr20Be31Al4)94Fe6</x:t>
        </x:is>
      </x:c>
      <x:c r="C2" t="n">
        <x:v>630</x:v>
      </x:c>
      <x:c r="D2" t="n">
        <x:v>702</x:v>
      </x:c>
      <x:c r="E2" t="n">
        <x:v>1186</x:v>
      </x:c>
      <x:c r="F2" t="n">
        <x:v>10</x:v>
      </x:c>
      <x:c r="G2" t="n">
        <x:v>0.6526138279932546</x:v>
      </x:c>
      <x:c r="H2" t="n">
        <x:v>1</x:v>
      </x:c>
      <x:c r="I2" t="n">
        <x:v>0.4308450621499708</x:v>
      </x:c>
      <x:c r="J2" t="n">
        <x:v>2.696777165101523</x:v>
      </x:c>
      <x:c r="K2" t="n">
        <x:v>0.5691549378500292</x:v>
      </x:c>
      <x:c r="L2" t="inlineStr">
        <x:is>
          <x:t xml:space="preserve">10.1007/s12598-024-03036-6</x:t>
        </x:is>
      </x:c>
      <x:c r="M2" t="inlineStr">
        <x:is>
          <x:t xml:space="preserve">Table 1</x:t>
        </x:is>
      </x:c>
      <x:c r="N2" t="inlineStr">
        <x:is>
          <x:t xml:space="preserve">arc melting ≥5 times; Ti-gettered Ar; suction casting into Cu molds; XRD verification; DSC 20 K/min</x:t>
        </x:is>
      </x:c>
      <x:c r="O2" t="inlineStr">
        <x:is>
          <x:t xml:space="preserve">ti45zr20be31al494fe6</x:t>
        </x:is>
      </x:c>
      <x:c r="P2" t="b">
        <x:v>0</x:v>
      </x:c>
      <x:c r="Q2" t="inlineStr">
        <x:is>
          <x:t xml:space="preserve">NO_EXACT_STRING_MATCH</x:t>
        </x:is>
      </x:c>
      <x:c r="R2" t="n">
        <x:v>3.6196</x:v>
      </x:c>
      <x:c r="S2" t="n">
        <x:v>137.8346</x:v>
      </x:c>
      <x:c r="T2" t="n">
        <x:v>18.21521459769278</x:v>
      </x:c>
      <x:c r="U2" t="n">
        <x:v>1.529294</x:v>
      </x:c>
      <x:c r="V2" t="n">
        <x:v>0.1169131368324364</x:v>
      </x:c>
      <x:c r="W2" t="n">
        <x:v>1819.4318</x:v>
      </x:c>
      <x:c r="X2" t="n">
        <x:v>11.05448609891877</x:v>
      </x:c>
      <x:c r="Y2" t="n">
        <x:v>-33.73377248</x:v>
      </x:c>
      <x:c r="Z2" t="n">
        <x:v>3.76</x:v>
      </x:c>
      <x:c r="AA2" t="n">
        <x:v>6.000000000000001</x:v>
      </x:c>
      <x:c r="AB2" t="n">
        <x:v>42.3</x:v>
      </x:c>
      <x:c r="AC2" t="n">
        <x:v>3.708129885334274</x:v>
      </x:c>
    </x:row>
    <x:row r="3">
      <x:c r="A3" t="inlineStr">
        <x:is>
          <x:t xml:space="preserve">TZ2</x:t>
        </x:is>
      </x:c>
      <x:c r="B3" t="inlineStr">
        <x:is>
          <x:t xml:space="preserve">[(Ti45Zr20Be31Al4)94Fe6]98Ti2</x:t>
        </x:is>
      </x:c>
      <x:c r="C3" t="n">
        <x:v>631</x:v>
      </x:c>
      <x:c r="D3" t="n">
        <x:v>702</x:v>
      </x:c>
      <x:c r="E3" t="n">
        <x:v>1185</x:v>
      </x:c>
      <x:c r="F3" t="n">
        <x:v>10</x:v>
      </x:c>
      <x:c r="G3" t="n">
        <x:v>0.6523206751054852</x:v>
      </x:c>
      <x:c r="H3" t="n">
        <x:v>1</x:v>
      </x:c>
      <x:c r="I3" t="n">
        <x:v>0.429776941263049</x:v>
      </x:c>
      <x:c r="J3" t="n">
        <x:v>2.69015275504856</x:v>
      </x:c>
      <x:c r="K3" t="n">
        <x:v>0.570223058736951</x:v>
      </x:c>
      <x:c r="L3" t="inlineStr">
        <x:is>
          <x:t xml:space="preserve">10.1007/s12598-024-03036-6</x:t>
        </x:is>
      </x:c>
      <x:c r="M3" t="inlineStr">
        <x:is>
          <x:t xml:space="preserve">Table 1</x:t>
        </x:is>
      </x:c>
      <x:c r="N3" t="inlineStr">
        <x:is>
          <x:t xml:space="preserve">arc melting ≥5 times; Ti-gettered Ar; suction casting into Cu molds; XRD verification; DSC 20 K/min</x:t>
        </x:is>
      </x:c>
      <x:c r="O3" t="inlineStr">
        <x:is>
          <x:t xml:space="preserve">ti45zr20be31al494fe698ti2</x:t>
        </x:is>
      </x:c>
      <x:c r="P3" t="b">
        <x:v>0</x:v>
      </x:c>
      <x:c r="Q3" t="inlineStr">
        <x:is>
          <x:t xml:space="preserve">NO_EXACT_STRING_MATCH</x:t>
        </x:is>
      </x:c>
      <x:c r="R3" t="n">
        <x:v>3.627208</x:v>
      </x:c>
      <x:c r="S3" t="n">
        <x:v>138.017908</x:v>
      </x:c>
      <x:c r="T3" t="n">
        <x:v>18.07773910928952</x:v>
      </x:c>
      <x:c r="U3" t="n">
        <x:v>1.52950812</x:v>
      </x:c>
      <x:c r="V3" t="n">
        <x:v>0.1157478053963253</x:v>
      </x:c>
      <x:c r="W3" t="n">
        <x:v>1821.863164</x:v>
      </x:c>
      <x:c r="X3" t="n">
        <x:v>10.97419799014989</x:v>
      </x:c>
      <x:c r="Y3" t="n">
        <x:v>-33.251691089792</x:v>
      </x:c>
      <x:c r="Z3" t="n">
        <x:v>3.6848</x:v>
      </x:c>
      <x:c r="AA3" t="n">
        <x:v>5.880000000000001</x:v>
      </x:c>
      <x:c r="AB3" t="n">
        <x:v>43.454</x:v>
      </x:c>
      <x:c r="AC3" t="n">
        <x:v>3.717261029595135</x:v>
      </x:c>
    </x:row>
    <x:row r="4">
      <x:c r="A4" t="inlineStr">
        <x:is>
          <x:t xml:space="preserve">TZ4</x:t>
        </x:is>
      </x:c>
      <x:c r="B4" t="inlineStr">
        <x:is>
          <x:t xml:space="preserve">[(Ti45Zr20Be31Al4)94Fe6]96Ti4</x:t>
        </x:is>
      </x:c>
      <x:c r="C4" t="n">
        <x:v>628</x:v>
      </x:c>
      <x:c r="D4" t="n">
        <x:v>701</x:v>
      </x:c>
      <x:c r="E4" t="n">
        <x:v>1182</x:v>
      </x:c>
      <x:c r="F4" t="n">
        <x:v>10</x:v>
      </x:c>
      <x:c r="G4" t="n">
        <x:v>0.6548223350253807</x:v>
      </x:c>
      <x:c r="H4" t="n">
        <x:v>1</x:v>
      </x:c>
      <x:c r="I4" t="n">
        <x:v>0.4388918956909136</x:v>
      </x:c>
      <x:c r="J4" t="n">
        <x:v>2.747210234143226</x:v>
      </x:c>
      <x:c r="K4" t="n">
        <x:v>0.5611081043090864</x:v>
      </x:c>
      <x:c r="L4" t="inlineStr">
        <x:is>
          <x:t xml:space="preserve">10.1007/s12598-024-03036-6</x:t>
        </x:is>
      </x:c>
      <x:c r="M4" t="inlineStr">
        <x:is>
          <x:t xml:space="preserve">Table 1</x:t>
        </x:is>
      </x:c>
      <x:c r="N4" t="inlineStr">
        <x:is>
          <x:t xml:space="preserve">arc melting ≥5 times; Ti-gettered Ar; suction casting into Cu molds; XRD verification; DSC 20 K/min</x:t>
        </x:is>
      </x:c>
      <x:c r="O4" t="inlineStr">
        <x:is>
          <x:t xml:space="preserve">ti45zr20be31al494fe696ti4</x:t>
        </x:is>
      </x:c>
      <x:c r="P4" t="b">
        <x:v>0</x:v>
      </x:c>
      <x:c r="Q4" t="inlineStr">
        <x:is>
          <x:t xml:space="preserve">NO_EXACT_STRING_MATCH</x:t>
        </x:is>
      </x:c>
      <x:c r="R4" t="n">
        <x:v>3.634816</x:v>
      </x:c>
      <x:c r="S4" t="n">
        <x:v>138.201216</x:v>
      </x:c>
      <x:c r="T4" t="n">
        <x:v>17.93733692947044</x:v>
      </x:c>
      <x:c r="U4" t="n">
        <x:v>1.52972224</x:v>
      </x:c>
      <x:c r="V4" t="n">
        <x:v>0.1145702214774083</x:v>
      </x:c>
      <x:c r="W4" t="n">
        <x:v>1824.294528</x:v>
      </x:c>
      <x:c r="X4" t="n">
        <x:v>10.88940345829333</x:v>
      </x:c>
      <x:c r="Y4" t="n">
        <x:v>-32.761748717568</x:v>
      </x:c>
      <x:c r="Z4" t="n">
        <x:v>3.6096</x:v>
      </x:c>
      <x:c r="AA4" t="n">
        <x:v>5.760000000000001</x:v>
      </x:c>
      <x:c r="AB4" t="n">
        <x:v>44.608</x:v>
      </x:c>
      <x:c r="AC4" t="n">
        <x:v>3.64005632904127</x:v>
      </x:c>
    </x:row>
    <x:row r="5">
      <x:c r="A5" t="inlineStr">
        <x:is>
          <x:t xml:space="preserve">TZ6</x:t>
        </x:is>
      </x:c>
      <x:c r="B5" t="inlineStr">
        <x:is>
          <x:t xml:space="preserve">[(Ti45Zr20Be31Al4)94Fe6]94Ti6</x:t>
        </x:is>
      </x:c>
      <x:c r="C5" t="n">
        <x:v>622</x:v>
      </x:c>
      <x:c r="D5" t="n">
        <x:v>700</x:v>
      </x:c>
      <x:c r="E5" t="n">
        <x:v>1181</x:v>
      </x:c>
      <x:c r="F5" t="n">
        <x:v>10</x:v>
      </x:c>
      <x:c r="G5" t="n">
        <x:v>0.6587637595258256</x:v>
      </x:c>
      <x:c r="H5" t="n">
        <x:v>1</x:v>
      </x:c>
      <x:c r="I5" t="n">
        <x:v>0.4532527224430665</x:v>
      </x:c>
      <x:c r="J5" t="n">
        <x:v>2.839570936482897</x:v>
      </x:c>
      <x:c r="K5" t="n">
        <x:v>0.5467472775569335</x:v>
      </x:c>
      <x:c r="L5" t="inlineStr">
        <x:is>
          <x:t xml:space="preserve">10.1007/s12598-024-03036-6</x:t>
        </x:is>
      </x:c>
      <x:c r="M5" t="inlineStr">
        <x:is>
          <x:t xml:space="preserve">Table 1</x:t>
        </x:is>
      </x:c>
      <x:c r="N5" t="inlineStr">
        <x:is>
          <x:t xml:space="preserve">arc melting ≥5 times; Ti-gettered Ar; suction casting into Cu molds; XRD verification; DSC 20 K/min</x:t>
        </x:is>
      </x:c>
      <x:c r="O5" t="inlineStr">
        <x:is>
          <x:t xml:space="preserve">ti45zr20be31al494fe694ti6</x:t>
        </x:is>
      </x:c>
      <x:c r="P5" t="b">
        <x:v>0</x:v>
      </x:c>
      <x:c r="Q5" t="inlineStr">
        <x:is>
          <x:t xml:space="preserve">NO_EXACT_STRING_MATCH</x:t>
        </x:is>
      </x:c>
      <x:c r="R5" t="n">
        <x:v>3.642424</x:v>
      </x:c>
      <x:c r="S5" t="n">
        <x:v>138.384524</x:v>
      </x:c>
      <x:c r="T5" t="n">
        <x:v>17.79393877963572</x:v>
      </x:c>
      <x:c r="U5" t="n">
        <x:v>1.52993636</x:v>
      </x:c>
      <x:c r="V5" t="n">
        <x:v>0.1133800033072428</x:v>
      </x:c>
      <x:c r="W5" t="n">
        <x:v>1826.725892</x:v>
      </x:c>
      <x:c r="X5" t="n">
        <x:v>10.80012764010458</x:v>
      </x:c>
      <x:c r="Y5" t="n">
        <x:v>-32.263945363328</x:v>
      </x:c>
      <x:c r="Z5" t="n">
        <x:v>3.5344</x:v>
      </x:c>
      <x:c r="AA5" t="n">
        <x:v>5.640000000000001</x:v>
      </x:c>
      <x:c r="AB5" t="n">
        <x:v>45.762</x:v>
      </x:c>
      <x:c r="AC5" t="n">
        <x:v>3.521658808209256</x:v>
      </x:c>
    </x:row>
  </x:sheetData>
  <x:pageMargins left="0.7" right="0.7" top="0.75" bottom="0.75" header="0.3" footer="0.3"/>
</x:worksheet>
</file>

<file path=xl/worksheets/sheet138.xml><?xml version="1.0" encoding="utf-8"?>
<x:worksheet xmlns:x="http://schemas.openxmlformats.org/spreadsheetml/2006/main">
  <x:sheetFormatPr baseColWidth="8" defaultRowHeight="15"/>
  <x:cols>
    <x:col min="1" max="1" width="25" style="28" customWidth="1"/>
    <x:col min="2" max="2" width="25" style="28" customWidth="1"/>
    <x:col min="3" max="3" width="25" style="28" customWidth="1"/>
  </x:cols>
  <x:sheetData>
    <x:row r="1">
      <x:c r="A1" s="115" t="inlineStr">
        <x:is>
          <x:t xml:space="preserve">Result</x:t>
        </x:is>
      </x:c>
      <x:c r="B1" s="115" t="inlineStr">
        <x:is>
          <x:t xml:space="preserve">Value</x:t>
        </x:is>
      </x:c>
      <x:c r="C1" s="115" t="inlineStr">
        <x:is>
          <x:t xml:space="preserve">Interpretation</x:t>
        </x:is>
      </x:c>
    </x:row>
    <x:row r="2">
      <x:c r="A2" t="inlineStr">
        <x:is>
          <x:t xml:space="preserve">External exact-composition overlap</x:t>
        </x:is>
      </x:c>
      <x:c r="B2" t="inlineStr">
        <x:is>
          <x:t xml:space="preserve">0/14</x:t>
        </x:is>
      </x:c>
      <x:c r="C2" t="inlineStr">
        <x:is>
          <x:t xml:space="preserve">Supports composition-level independence from canonical 276; not family-level independence.</x:t>
        </x:is>
      </x:c>
    </x:row>
    <x:row r="3">
      <x:c r="A3" t="inlineStr">
        <x:is>
          <x:t xml:space="preserve">Systematic direction</x:t>
        </x:is>
      </x:c>
      <x:c r="B3" t="inlineStr">
        <x:is>
          <x:t xml:space="preserve">13/14 positive residuals</x:t>
        </x:is>
      </x:c>
      <x:c r="C3" t="inlineStr">
        <x:is>
          <x:t xml:space="preserve">Thermal core underpredicts nearly the whole controlled series.</x:t>
        </x:is>
      </x:c>
    </x:row>
    <x:row r="4">
      <x:c r="A4" t="inlineStr">
        <x:is>
          <x:t xml:space="preserve">Median underprediction factor</x:t>
        </x:is>
      </x:c>
      <x:c r="B4" t="n">
        <x:v>1.940448046082462</x:v>
      </x:c>
      <x:c r="C4" t="inlineStr">
        <x:is>
          <x:t xml:space="preserve">Observed Dmax / gamma_m prediction.</x:t>
        </x:is>
      </x:c>
    </x:row>
    <x:row r="5">
      <x:c r="A5" t="inlineStr">
        <x:is>
          <x:t xml:space="preserve">Maximum underprediction factor</x:t>
        </x:is>
      </x:c>
      <x:c r="B5" t="n">
        <x:v>3.717261029595135</x:v>
      </x:c>
      <x:c r="C5" t="inlineStr">
        <x:is>
          <x:t xml:space="preserve">Largest prospective cliff severity.</x:t>
        </x:is>
      </x:c>
    </x:row>
    <x:row r="6">
      <x:c r="A6" t="inlineStr">
        <x:is>
          <x:t xml:space="preserve">10-mm specimens</x:t>
        </x:is>
      </x:c>
      <x:c r="B6" t="n">
        <x:v>4</x:v>
      </x:c>
      <x:c r="C6" t="inlineStr">
        <x:is>
          <x:t xml:space="preserve">Record/plateau compositions with Dmax &gt;=10 mm.</x:t>
        </x:is>
      </x:c>
    </x:row>
    <x:row r="7">
      <x:c r="A7" t="inlineStr">
        <x:is>
          <x:t xml:space="preserve">Residual vs gamma_m Spearman rho</x:t>
        </x:is>
      </x:c>
      <x:c r="B7" t="n">
        <x:v>0.05494505494505494</x:v>
      </x:c>
      <x:c r="C7" t="inlineStr">
        <x:is>
          <x:t xml:space="preserve">p=0.852; checks whether failure is merely a monotonic gamma_m artifact.</x:t>
        </x:is>
      </x:c>
    </x:row>
    <x:row r="8">
      <x:c r="A8" t="inlineStr">
        <x:is>
          <x:t xml:space="preserve">Strongest mechanistic clue</x:t>
        </x:is>
      </x:c>
      <x:c r="B8" t="inlineStr">
        <x:is>
          <x:t xml:space="preserve">Fe / mixing-complexity trajectory</x:t>
        </x:is>
      </x:c>
      <x:c r="C8" t="inlineStr">
        <x:is>
          <x:t xml:space="preserve">Fe addition raises observed GFA much more strongly than the thermal prediction captures; effect is non-monotonic after the optimum.</x:t>
        </x:is>
      </x:c>
    </x:row>
    <x:row r="9">
      <x:c r="A9" t="inlineStr">
        <x:is>
          <x:t xml:space="preserve">Key physical interpretation</x:t>
        </x:is>
      </x:c>
      <x:c r="B9" t="inlineStr">
        <x:is>
          <x:t xml:space="preserve">conditional crystallization suppression</x:t>
        </x:is>
      </x:c>
      <x:c r="C9" t="inlineStr">
        <x:is>
          <x:t xml:space="preserve">Consistent with alloying altering packing/chemical frustration or competing crystalline phases, information not contained in Tg, Tx, Tl ratios alone.</x:t>
        </x:is>
      </x:c>
    </x:row>
    <x:row r="10">
      <x:c r="A10" t="inlineStr">
        <x:is>
          <x:t xml:space="preserve">Processing inference</x:t>
        </x:is>
      </x:c>
      <x:c r="B10" t="inlineStr">
        <x:is>
          <x:t xml:space="preserve">reduced as dominant explanation</x:t>
        </x:is>
      </x:c>
      <x:c r="C10" t="inlineStr">
        <x:is>
          <x:t xml:space="preserve">All specimens share one reported preparation framework, so between-paper processing heterogeneity cannot explain the systematic sequence by itself.</x:t>
        </x:is>
      </x:c>
    </x:row>
    <x:row r="11">
      <x:c r="A11" t="inlineStr">
        <x:is>
          <x:t xml:space="preserve">Claim boundary</x:t>
        </x:is>
      </x:c>
      <x:c r="B11" t="inlineStr">
        <x:is>
          <x:t xml:space="preserve">mechanism not proven</x:t>
        </x:is>
      </x:c>
      <x:c r="C11" t="inlineStr">
        <x:is>
          <x:t xml:space="preserve">Need structural/phase-competition data or CALPHAD/short-range-order descriptors before assigning causality.</x:t>
        </x:is>
      </x:c>
    </x:row>
  </x:sheetData>
  <x:pageMargins left="0.7" right="0.7" top="0.75" bottom="0.75" header="0.3" footer="0.3"/>
</x:worksheet>
</file>

<file path=xl/worksheets/sheet139.xml><?xml version="1.0" encoding="utf-8"?>
<x:worksheet xmlns:x="http://schemas.openxmlformats.org/spreadsheetml/2006/main">
  <x:sheetFormatPr baseColWidth="8" defaultRowHeight="15"/>
  <x:cols>
    <x:col min="1" max="1" width="26" style="28" customWidth="1"/>
    <x:col min="2" max="2" width="26" style="28" customWidth="1"/>
    <x:col min="3" max="3" width="26" style="28" customWidth="1"/>
    <x:col min="4" max="4" width="26" style="28" customWidth="1"/>
    <x:col min="5" max="5" width="26" style="28" customWidth="1"/>
    <x:col min="6" max="6" width="26" style="28" customWidth="1"/>
    <x:col min="7" max="7" width="26" style="28" customWidth="1"/>
    <x:col min="8" max="8" width="26" style="28" customWidth="1"/>
    <x:col min="9" max="9" width="26" style="28" customWidth="1"/>
  </x:cols>
  <x:sheetData>
    <x:row r="1">
      <x:c r="A1" s="115" t="inlineStr">
        <x:is>
          <x:t xml:space="preserve">Composition_group</x:t>
        </x:is>
      </x:c>
      <x:c r="B1" s="115" t="inlineStr">
        <x:is>
          <x:t xml:space="preserve">Alloying_path</x:t>
        </x:is>
      </x:c>
      <x:c r="C1" s="115" t="inlineStr">
        <x:is>
          <x:t xml:space="preserve">Crystallization_sequence</x:t>
        </x:is>
      </x:c>
      <x:c r="D1" s="115" t="inlineStr">
        <x:is>
          <x:t xml:space="preserve">Identified_competing_phases</x:t>
        </x:is>
      </x:c>
      <x:c r="E1" s="115" t="inlineStr">
        <x:is>
          <x:t xml:space="preserve">GFA_relation</x:t>
        </x:is>
      </x:c>
      <x:c r="F1" s="115" t="inlineStr">
        <x:is>
          <x:t xml:space="preserve">SRO_evidence</x:t>
        </x:is>
      </x:c>
      <x:c r="G1" s="115" t="inlineStr">
        <x:is>
          <x:t xml:space="preserve">Primary_source</x:t>
        </x:is>
      </x:c>
      <x:c r="H1" s="115" t="inlineStr">
        <x:is>
          <x:t xml:space="preserve">DOI</x:t>
        </x:is>
      </x:c>
      <x:c r="I1" s="115" t="inlineStr">
        <x:is>
          <x:t xml:space="preserve">Location</x:t>
        </x:is>
      </x:c>
    </x:row>
    <x:row r="2">
      <x:c r="A2" t="inlineStr">
        <x:is>
          <x:t xml:space="preserve">TX0–TX6</x:t>
        </x:is>
      </x:c>
      <x:c r="B2" t="inlineStr">
        <x:is>
          <x:t xml:space="preserve">Al-for-Be series</x:t>
        </x:is>
      </x:c>
      <x:c r="C2" t="inlineStr">
        <x:is>
          <x:t xml:space="preserve">two-step crystallization</x:t>
        </x:is>
      </x:c>
      <x:c r="D2" t="inlineStr">
        <x:is>
          <x:t xml:space="preserve">Not phase-resolved in accessible text</x:t>
        </x:is>
      </x:c>
      <x:c r="E2" t="inlineStr">
        <x:is>
          <x:t xml:space="preserve">Al raises Tg, Tx, Tl but ΔT, Trg and gamma change negligibly; GFA not improved</x:t>
        </x:is>
      </x:c>
      <x:c r="F2" t="inlineStr">
        <x:is>
          <x:t xml:space="preserve">No direct SRO evidence reported</x:t>
        </x:is>
      </x:c>
      <x:c r="G2" t="inlineStr">
        <x:is>
          <x:t xml:space="preserve">Bu et al. 2025</x:t>
        </x:is>
      </x:c>
      <x:c r="H2" t="inlineStr">
        <x:is>
          <x:t xml:space="preserve">10.1007/s12598-024-03036-6</x:t>
        </x:is>
      </x:c>
      <x:c r="I2" t="inlineStr">
        <x:is>
          <x:t xml:space="preserve">Fig.1b/Table 1</x:t>
        </x:is>
      </x:c>
    </x:row>
    <x:row r="3">
      <x:c r="A3" t="inlineStr">
        <x:is>
          <x:t xml:space="preserve">TY2</x:t>
        </x:is>
      </x:c>
      <x:c r="B3" t="inlineStr">
        <x:is>
          <x:t xml:space="preserve">Fe addition</x:t>
        </x:is>
      </x:c>
      <x:c r="C3" t="inlineStr">
        <x:is>
          <x:t xml:space="preserve">reported enhanced thermal stability</x:t>
        </x:is>
      </x:c>
      <x:c r="D3" t="inlineStr">
        <x:is>
          <x:t xml:space="preserve">Not phase-resolved in accessible text</x:t>
        </x:is>
      </x:c>
      <x:c r="E3" t="inlineStr">
        <x:is>
          <x:t xml:space="preserve">Dc=7 mm; Fe enlarges electronegativity difference and changes mixing chemistry</x:t>
        </x:is>
      </x:c>
      <x:c r="F3" t="inlineStr">
        <x:is>
          <x:t xml:space="preserve">No direct SRO evidence reported</x:t>
        </x:is>
      </x:c>
      <x:c r="G3" t="inlineStr">
        <x:is>
          <x:t xml:space="preserve">Bu et al. 2025</x:t>
        </x:is>
      </x:c>
      <x:c r="H3" t="inlineStr">
        <x:is>
          <x:t xml:space="preserve">10.1007/s12598-024-03036-6</x:t>
        </x:is>
      </x:c>
      <x:c r="I3" t="inlineStr">
        <x:is>
          <x:t xml:space="preserve">Fig.3/Table 1</x:t>
        </x:is>
      </x:c>
    </x:row>
    <x:row r="4">
      <x:c r="A4" t="inlineStr">
        <x:is>
          <x:t xml:space="preserve">TY4</x:t>
        </x:is>
      </x:c>
      <x:c r="B4" t="inlineStr">
        <x:is>
          <x:t xml:space="preserve">Fe addition</x:t>
        </x:is>
      </x:c>
      <x:c r="C4" t="inlineStr">
        <x:is>
          <x:t xml:space="preserve">transition toward three-step crystallization</x:t>
        </x:is>
      </x:c>
      <x:c r="D4" t="inlineStr">
        <x:is>
          <x:t xml:space="preserve">extra early crystallization event appears in TY4/TY6 region</x:t>
        </x:is>
      </x:c>
      <x:c r="E4" t="inlineStr">
        <x:is>
          <x:t xml:space="preserve">Dc=7 mm despite abnormal decrease in Tx-related indicators</x:t>
        </x:is>
      </x:c>
      <x:c r="F4" t="inlineStr">
        <x:is>
          <x:t xml:space="preserve">No direct SRO evidence reported</x:t>
        </x:is>
      </x:c>
      <x:c r="G4" t="inlineStr">
        <x:is>
          <x:t xml:space="preserve">Bu et al. 2025</x:t>
        </x:is>
      </x:c>
      <x:c r="H4" t="inlineStr">
        <x:is>
          <x:t xml:space="preserve">10.1007/s12598-024-03036-6</x:t>
        </x:is>
      </x:c>
      <x:c r="I4" t="inlineStr">
        <x:is>
          <x:t xml:space="preserve">Fig.3/Fig.5 discussion</x:t>
        </x:is>
      </x:c>
    </x:row>
    <x:row r="5">
      <x:c r="A5" t="inlineStr">
        <x:is>
          <x:t xml:space="preserve">TY6/TZ0</x:t>
        </x:is>
      </x:c>
      <x:c r="B5" t="inlineStr">
        <x:is>
          <x:t xml:space="preserve">6 at% Fe optimum</x:t>
        </x:is>
      </x:c>
      <x:c r="C5" t="inlineStr">
        <x:is>
          <x:t xml:space="preserve">three-step crystallization</x:t>
        </x:is>
      </x:c>
      <x:c r="D5" t="inlineStr">
        <x:is>
          <x:t xml:space="preserve">early BCC β-Ti/Zr precipitation; unstable BCC transforms rapidly to HCP; final products mainly B2 + HCP</x:t>
        </x:is>
      </x:c>
      <x:c r="E5" t="inlineStr">
        <x:is>
          <x:t xml:space="preserve">Dc=10 mm although Tx, ΔT and gamma show an abnormal decrease; authors explicitly state competition between crystallization phases benefits GFA</x:t>
        </x:is>
      </x:c>
      <x:c r="F5" t="inlineStr">
        <x:is>
          <x:t xml:space="preserve">10-mm glass is monolithic/uniform amorphous by TEM/SAED/HRTEM; no nanocrystallization; no direct liquid SRO measurement</x:t>
        </x:is>
      </x:c>
      <x:c r="G5" t="inlineStr">
        <x:is>
          <x:t xml:space="preserve">Bu et al. 2025</x:t>
        </x:is>
      </x:c>
      <x:c r="H5" t="inlineStr">
        <x:is>
          <x:t xml:space="preserve">10.1007/s12598-024-03036-6</x:t>
        </x:is>
      </x:c>
      <x:c r="I5" t="inlineStr">
        <x:is>
          <x:t xml:space="preserve">Fig.4–5/Table 1</x:t>
        </x:is>
      </x:c>
    </x:row>
    <x:row r="6">
      <x:c r="A6" t="inlineStr">
        <x:is>
          <x:t xml:space="preserve">TY8</x:t>
        </x:is>
      </x:c>
      <x:c r="B6" t="inlineStr">
        <x:is>
          <x:t xml:space="preserve">8 at% Fe</x:t>
        </x:is>
      </x:c>
      <x:c r="C6" t="inlineStr">
        <x:is>
          <x:t xml:space="preserve">multi-event thermal behavior</x:t>
        </x:is>
      </x:c>
      <x:c r="D6" t="inlineStr">
        <x:is>
          <x:t xml:space="preserve">Not phase-resolved in accessible text</x:t>
        </x:is>
      </x:c>
      <x:c r="E6" t="inlineStr">
        <x:is>
          <x:t xml:space="preserve">Dc falls to 8 mm from TY6 optimum</x:t>
        </x:is>
      </x:c>
      <x:c r="F6" t="inlineStr">
        <x:is>
          <x:t xml:space="preserve">No direct SRO evidence reported</x:t>
        </x:is>
      </x:c>
      <x:c r="G6" t="inlineStr">
        <x:is>
          <x:t xml:space="preserve">Bu et al. 2025</x:t>
        </x:is>
      </x:c>
      <x:c r="H6" t="inlineStr">
        <x:is>
          <x:t xml:space="preserve">10.1007/s12598-024-03036-6</x:t>
        </x:is>
      </x:c>
      <x:c r="I6" t="inlineStr">
        <x:is>
          <x:t xml:space="preserve">Table 1</x:t>
        </x:is>
      </x:c>
    </x:row>
    <x:row r="7">
      <x:c r="A7" t="inlineStr">
        <x:is>
          <x:t xml:space="preserve">TY10</x:t>
        </x:is>
      </x:c>
      <x:c r="B7" t="inlineStr">
        <x:is>
          <x:t xml:space="preserve">10 at% Fe</x:t>
        </x:is>
      </x:c>
      <x:c r="C7" t="inlineStr">
        <x:is>
          <x:t xml:space="preserve">multi-event thermal behavior</x:t>
        </x:is>
      </x:c>
      <x:c r="D7" t="inlineStr">
        <x:is>
          <x:t xml:space="preserve">Not phase-resolved in accessible text</x:t>
        </x:is>
      </x:c>
      <x:c r="E7" t="inlineStr">
        <x:is>
          <x:t xml:space="preserve">Dc falls to 5 mm: optimum is non-monotonic with Fe</x:t>
        </x:is>
      </x:c>
      <x:c r="F7" t="inlineStr">
        <x:is>
          <x:t xml:space="preserve">No direct SRO evidence reported</x:t>
        </x:is>
      </x:c>
      <x:c r="G7" t="inlineStr">
        <x:is>
          <x:t xml:space="preserve">Bu et al. 2025</x:t>
        </x:is>
      </x:c>
      <x:c r="H7" t="inlineStr">
        <x:is>
          <x:t xml:space="preserve">10.1007/s12598-024-03036-6</x:t>
        </x:is>
      </x:c>
      <x:c r="I7" t="inlineStr">
        <x:is>
          <x:t xml:space="preserve">Table 1</x:t>
        </x:is>
      </x:c>
    </x:row>
    <x:row r="8">
      <x:c r="A8" t="inlineStr">
        <x:is>
          <x:t xml:space="preserve">TZ2–TZ6</x:t>
        </x:is>
      </x:c>
      <x:c r="B8" t="inlineStr">
        <x:is>
          <x:t xml:space="preserve">Ti back-substitution around TY6</x:t>
        </x:is>
      </x:c>
      <x:c r="C8" t="inlineStr">
        <x:is>
          <x:t xml:space="preserve">thermal indicators remain close to TY6</x:t>
        </x:is>
      </x:c>
      <x:c r="D8" t="inlineStr">
        <x:is>
          <x:t xml:space="preserve">Not phase-resolved in accessible text</x:t>
        </x:is>
      </x:c>
      <x:c r="E8" t="inlineStr">
        <x:is>
          <x:t xml:space="preserve">Dc remains 10 mm across TZ2, TZ4, TZ6 while gamma is ~0.387–0.388</x:t>
        </x:is>
      </x:c>
      <x:c r="F8" t="inlineStr">
        <x:is>
          <x:t xml:space="preserve">No direct SRO evidence reported</x:t>
        </x:is>
      </x:c>
      <x:c r="G8" t="inlineStr">
        <x:is>
          <x:t xml:space="preserve">Bu et al. 2025</x:t>
        </x:is>
      </x:c>
      <x:c r="H8" t="inlineStr">
        <x:is>
          <x:t xml:space="preserve">10.1007/s12598-024-03036-6</x:t>
        </x:is>
      </x:c>
      <x:c r="I8" t="inlineStr">
        <x:is>
          <x:t xml:space="preserve">Table 1</x:t>
        </x:is>
      </x:c>
    </x:row>
    <x:row r="9">
      <x:c r="A9" t="inlineStr">
        <x:is>
          <x:t xml:space="preserve">TZ8–TZ10</x:t>
        </x:is>
      </x:c>
      <x:c r="B9" t="inlineStr">
        <x:is>
          <x:t xml:space="preserve">further Ti back-substitution</x:t>
        </x:is>
      </x:c>
      <x:c r="C9" t="inlineStr">
        <x:is>
          <x:t xml:space="preserve">thermal indicators change modestly</x:t>
        </x:is>
      </x:c>
      <x:c r="D9" t="inlineStr">
        <x:is>
          <x:t xml:space="preserve">Not phase-resolved in accessible text</x:t>
        </x:is>
      </x:c>
      <x:c r="E9" t="inlineStr">
        <x:is>
          <x:t xml:space="preserve">Dc drops to 6 mm</x:t>
        </x:is>
      </x:c>
      <x:c r="F9" t="inlineStr">
        <x:is>
          <x:t xml:space="preserve">No direct SRO evidence reported</x:t>
        </x:is>
      </x:c>
      <x:c r="G9" t="inlineStr">
        <x:is>
          <x:t xml:space="preserve">Bu et al. 2025</x:t>
        </x:is>
      </x:c>
      <x:c r="H9" t="inlineStr">
        <x:is>
          <x:t xml:space="preserve">10.1007/s12598-024-03036-6</x:t>
        </x:is>
      </x:c>
      <x:c r="I9" t="inlineStr">
        <x:is>
          <x:t xml:space="preserve">Table 1</x:t>
        </x:is>
      </x:c>
    </x:row>
  </x:sheetData>
  <x:pageMargins left="0.7" right="0.7" top="0.75" bottom="0.75" header="0.3" footer="0.3"/>
</x:worksheet>
</file>

<file path=xl/worksheets/sheet140.xml><?xml version="1.0" encoding="utf-8"?>
<x:worksheet xmlns:x="http://schemas.openxmlformats.org/spreadsheetml/2006/main">
  <x:sheetFormatPr baseColWidth="8" defaultRowHeight="15"/>
  <x:cols>
    <x:col min="1" max="1" width="26" style="28" customWidth="1"/>
    <x:col min="2" max="2" width="26" style="28" customWidth="1"/>
    <x:col min="3" max="3" width="26" style="28" customWidth="1"/>
    <x:col min="4" max="4" width="26" style="28" customWidth="1"/>
    <x:col min="5" max="5" width="26" style="28" customWidth="1"/>
  </x:cols>
  <x:sheetData>
    <x:row r="1">
      <x:c r="A1" s="115" t="inlineStr">
        <x:is>
          <x:t xml:space="preserve">Hypothesis</x:t>
        </x:is>
      </x:c>
      <x:c r="B1" s="115" t="inlineStr">
        <x:is>
          <x:t xml:space="preserve">Statement</x:t>
        </x:is>
      </x:c>
      <x:c r="C1" s="115" t="inlineStr">
        <x:is>
          <x:t xml:space="preserve">Result</x:t>
        </x:is>
      </x:c>
      <x:c r="D1" s="115" t="inlineStr">
        <x:is>
          <x:t xml:space="preserve">Evidence</x:t>
        </x:is>
      </x:c>
      <x:c r="E1" s="115" t="inlineStr">
        <x:is>
          <x:t xml:space="preserve">Claim_boundary</x:t>
        </x:is>
      </x:c>
    </x:row>
    <x:row r="2">
      <x:c r="A2" t="inlineStr">
        <x:is>
          <x:t xml:space="preserve">H26.1</x:t>
        </x:is>
      </x:c>
      <x:c r="B2" t="inlineStr">
        <x:is>
          <x:t xml:space="preserve">The 10-mm optimum coincides with increased crystallization-path complexity</x:t>
        </x:is>
      </x:c>
      <x:c r="C2" t="inlineStr">
        <x:is>
          <x:t xml:space="preserve">SUPPORTED for TY6</x:t>
        </x:is>
      </x:c>
      <x:c r="D2" t="inlineStr">
        <x:is>
          <x:t xml:space="preserve">TY6 changes from the usual two-step behavior to three-step crystallization and shows an extra early event.</x:t>
        </x:is>
      </x:c>
      <x:c r="E2" t="inlineStr">
        <x:is>
          <x:t xml:space="preserve">Strong within this external series; not yet universal.</x:t>
        </x:is>
      </x:c>
    </x:row>
    <x:row r="3">
      <x:c r="A3" t="inlineStr">
        <x:is>
          <x:t xml:space="preserve">H26.2</x:t>
        </x:is>
      </x:c>
      <x:c r="B3" t="inlineStr">
        <x:is>
          <x:t xml:space="preserve">The early event is a distinct competing crystal pathway</x:t>
        </x:is>
      </x:c>
      <x:c r="C3" t="inlineStr">
        <x:is>
          <x:t xml:space="preserve">SUPPORTED</x:t>
        </x:is>
      </x:c>
      <x:c r="D3" t="inlineStr">
        <x:is>
          <x:t xml:space="preserve">Annealing identifies BCC β-Ti/Zr; it is unstable and rapidly transforms to HCP.</x:t>
        </x:is>
      </x:c>
      <x:c r="E3" t="inlineStr">
        <x:is>
          <x:t xml:space="preserve">Direct XRD/annealing evidence in source.</x:t>
        </x:is>
      </x:c>
    </x:row>
    <x:row r="4">
      <x:c r="A4" t="inlineStr">
        <x:is>
          <x:t xml:space="preserve">H26.3</x:t>
        </x:is>
      </x:c>
      <x:c r="B4" t="inlineStr">
        <x:is>
          <x:t xml:space="preserve">Multiple competing final phases accompany maximum GFA</x:t>
        </x:is>
      </x:c>
      <x:c r="C4" t="inlineStr">
        <x:is>
          <x:t xml:space="preserve">SUPPORTED for TY6</x:t>
        </x:is>
      </x:c>
      <x:c r="D4" t="inlineStr">
        <x:is>
          <x:t xml:space="preserve">Final crystallization products mainly include B2 and HCP; source explicitly links phase competition to enhanced GFA.</x:t>
        </x:is>
      </x:c>
      <x:c r="E4" t="inlineStr">
        <x:is>
          <x:t xml:space="preserve">Mechanistically suggestive, not causal proof.</x:t>
        </x:is>
      </x:c>
    </x:row>
    <x:row r="5">
      <x:c r="A5" t="inlineStr">
        <x:is>
          <x:t xml:space="preserve">H26.4</x:t>
        </x:is>
      </x:c>
      <x:c r="B5" t="inlineStr">
        <x:is>
          <x:t xml:space="preserve">The 10-mm plateau is explained by conventional thermal criteria</x:t>
        </x:is>
      </x:c>
      <x:c r="C5" t="inlineStr">
        <x:is>
          <x:t xml:space="preserve">CONTRADICTED</x:t>
        </x:is>
      </x:c>
      <x:c r="D5" t="inlineStr">
        <x:is>
          <x:t xml:space="preserve">TY6/TZ0 and TZ2–TZ6 retain 10-mm Dc while gamma remains ~0.387–0.388 and our thermal model predicts only ~2.7–2.84 mm.</x:t>
        </x:is>
      </x:c>
      <x:c r="E5" t="inlineStr">
        <x:is>
          <x:t xml:space="preserve">Supports missing structural/phase-competition information.</x:t>
        </x:is>
      </x:c>
    </x:row>
    <x:row r="6">
      <x:c r="A6" t="inlineStr">
        <x:is>
          <x:t xml:space="preserve">H26.5</x:t>
        </x:is>
      </x:c>
      <x:c r="B6" t="inlineStr">
        <x:is>
          <x:t xml:space="preserve">Fe improves GFA monotonically through a scalar chemical descriptor</x:t>
        </x:is>
      </x:c>
      <x:c r="C6" t="inlineStr">
        <x:is>
          <x:t xml:space="preserve">CONTRADICTED</x:t>
        </x:is>
      </x:c>
      <x:c r="D6" t="inlineStr">
        <x:is>
          <x:t xml:space="preserve">Dc follows 4→7→7→10→8→5 mm along Fe addition while several scalar descriptors increase monotonically.</x:t>
        </x:is>
      </x:c>
      <x:c r="E6" t="inlineStr">
        <x:is>
          <x:t xml:space="preserve">Suggests an optimum/topological regime rather than a monotonic rule.</x:t>
        </x:is>
      </x:c>
    </x:row>
    <x:row r="7">
      <x:c r="A7" t="inlineStr">
        <x:is>
          <x:t xml:space="preserve">H26.6</x:t>
        </x:is>
      </x:c>
      <x:c r="B7" t="inlineStr">
        <x:is>
          <x:t xml:space="preserve">Nanocrystallization explains the apparent 10-mm glass</x:t>
        </x:is>
      </x:c>
      <x:c r="C7" t="inlineStr">
        <x:is>
          <x:t xml:space="preserve">CONTRADICTED for TY6 sample</x:t>
        </x:is>
      </x:c>
      <x:c r="D7" t="inlineStr">
        <x:is>
          <x:t xml:space="preserve">TEM/SAED/HRTEM show a monolithic uniform amorphous structure with no nanocrystallization.</x:t>
        </x:is>
      </x:c>
      <x:c r="E7" t="inlineStr">
        <x:is>
          <x:t xml:space="preserve">Important validation of measured Dc.</x:t>
        </x:is>
      </x:c>
    </x:row>
    <x:row r="8">
      <x:c r="A8" t="inlineStr">
        <x:is>
          <x:t xml:space="preserve">H26.7</x:t>
        </x:is>
      </x:c>
      <x:c r="B8" t="inlineStr">
        <x:is>
          <x:t xml:space="preserve">A liquid short-range-order transition is directly demonstrated</x:t>
        </x:is>
      </x:c>
      <x:c r="C8" t="inlineStr">
        <x:is>
          <x:t xml:space="preserve">NOT TESTED / NOT SUPPORTED</x:t>
        </x:is>
      </x:c>
      <x:c r="D8" t="inlineStr">
        <x:is>
          <x:t xml:space="preserve">The accessible primary article provides no direct liquid SRO measurement.</x:t>
        </x:is>
      </x:c>
      <x:c r="E8" t="inlineStr">
        <x:is>
          <x:t xml:space="preserve">Do not claim SRO causality.</x:t>
        </x:is>
      </x:c>
    </x:row>
    <x:row r="9">
      <x:c r="A9" t="inlineStr">
        <x:is>
          <x:t xml:space="preserve">H26.8</x:t>
        </x:is>
      </x:c>
      <x:c r="B9" t="inlineStr">
        <x:is>
          <x:t xml:space="preserve">Formation-energy/CALPHAD landscape proves frustrated crystal competition</x:t>
        </x:is>
      </x:c>
      <x:c r="C9" t="inlineStr">
        <x:is>
          <x:t xml:space="preserve">NOT TESTED</x:t>
        </x:is>
      </x:c>
      <x:c r="D9" t="inlineStr">
        <x:is>
          <x:t xml:space="preserve">No source-locked formation energies or CALPHAD liquidus topology were recovered in this run.</x:t>
        </x:is>
      </x:c>
      <x:c r="E9" t="inlineStr">
        <x:is>
          <x:t xml:space="preserve">Requires dedicated thermodynamic/DFT phase-landscape work.</x:t>
        </x:is>
      </x:c>
    </x:row>
  </x:sheetData>
  <x:pageMargins left="0.7" right="0.7" top="0.75" bottom="0.75" header="0.3" footer="0.3"/>
</x:worksheet>
</file>

<file path=xl/worksheets/sheet141.xml><?xml version="1.0" encoding="utf-8"?>
<x:worksheet xmlns:x="http://schemas.openxmlformats.org/spreadsheetml/2006/main">
  <x:sheetFormatPr baseColWidth="8" defaultRowHeight="15"/>
  <x:cols>
    <x:col min="1" max="1" width="26" style="28" customWidth="1"/>
    <x:col min="2" max="2" width="26" style="28" customWidth="1"/>
    <x:col min="3" max="3" width="26" style="28" customWidth="1"/>
    <x:col min="4" max="4" width="26" style="28" customWidth="1"/>
    <x:col min="5" max="5" width="26" style="28" customWidth="1"/>
    <x:col min="6" max="6" width="26" style="28" customWidth="1"/>
    <x:col min="7" max="7" width="26" style="28" customWidth="1"/>
    <x:col min="8" max="8" width="26" style="28" customWidth="1"/>
    <x:col min="9" max="9" width="26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Dmax_mm</x:t>
        </x:is>
      </x:c>
      <x:c r="C1" s="115" t="inlineStr">
        <x:is>
          <x:t xml:space="preserve">Predicted_Dmax_mm</x:t>
        </x:is>
      </x:c>
      <x:c r="D1" s="115" t="inlineStr">
        <x:is>
          <x:t xml:space="preserve">Underprediction_factor</x:t>
        </x:is>
      </x:c>
      <x:c r="E1" s="115" t="inlineStr">
        <x:is>
          <x:t xml:space="preserve">gamma_m</x:t>
        </x:is>
      </x:c>
      <x:c r="F1" s="115" t="inlineStr">
        <x:is>
          <x:t xml:space="preserve">Fe_atpct</x:t>
        </x:is>
      </x:c>
      <x:c r="G1" s="115" t="inlineStr">
        <x:is>
          <x:t xml:space="preserve">DeltaSmix_JmolK</x:t>
        </x:is>
      </x:c>
      <x:c r="H1" s="115" t="inlineStr">
        <x:is>
          <x:t xml:space="preserve">VEC</x:t>
        </x:is>
      </x:c>
      <x:c r="I1" s="115" t="inlineStr">
        <x:is>
          <x:t xml:space="preserve">Crystal_competition_annotation</x:t>
        </x:is>
      </x:c>
    </x:row>
    <x:row r="2">
      <x:c r="A2" t="inlineStr">
        <x:is>
          <x:t xml:space="preserve">TY6/TZ0</x:t>
        </x:is>
      </x:c>
      <x:c r="B2" t="n">
        <x:v>10</x:v>
      </x:c>
      <x:c r="C2" t="n">
        <x:v>2.696777165101523</x:v>
      </x:c>
      <x:c r="D2" t="n">
        <x:v>3.708129885334274</x:v>
      </x:c>
      <x:c r="E2" t="n">
        <x:v>0.6526138279932546</x:v>
      </x:c>
      <x:c r="F2" t="n">
        <x:v>6.000000000000001</x:v>
      </x:c>
      <x:c r="G2" t="n">
        <x:v>11.05448609891877</x:v>
      </x:c>
      <x:c r="H2" t="n">
        <x:v>3.6196</x:v>
      </x:c>
      <x:c r="I2" t="inlineStr">
        <x:is>
          <x:t xml:space="preserve">Direct: 3-step crystallization; BCC β-Ti/Zr precursor → HCP; final mainly B2 + HCP.</x:t>
        </x:is>
      </x:c>
    </x:row>
    <x:row r="3">
      <x:c r="A3" t="inlineStr">
        <x:is>
          <x:t xml:space="preserve">TZ2</x:t>
        </x:is>
      </x:c>
      <x:c r="B3" t="n">
        <x:v>10</x:v>
      </x:c>
      <x:c r="C3" t="n">
        <x:v>2.69015275504856</x:v>
      </x:c>
      <x:c r="D3" t="n">
        <x:v>3.717261029595135</x:v>
      </x:c>
      <x:c r="E3" t="n">
        <x:v>0.6523206751054852</x:v>
      </x:c>
      <x:c r="F3" t="n">
        <x:v>5.880000000000001</x:v>
      </x:c>
      <x:c r="G3" t="n">
        <x:v>10.97419799014989</x:v>
      </x:c>
      <x:c r="H3" t="n">
        <x:v>3.627208</x:v>
      </x:c>
      <x:c r="I3" t="inlineStr">
        <x:is>
          <x:t xml:space="preserve">10-mm plateau; phase sequence not individually resolved in accessible source.</x:t>
        </x:is>
      </x:c>
    </x:row>
    <x:row r="4">
      <x:c r="A4" t="inlineStr">
        <x:is>
          <x:t xml:space="preserve">TZ4</x:t>
        </x:is>
      </x:c>
      <x:c r="B4" t="n">
        <x:v>10</x:v>
      </x:c>
      <x:c r="C4" t="n">
        <x:v>2.747210234143226</x:v>
      </x:c>
      <x:c r="D4" t="n">
        <x:v>3.64005632904127</x:v>
      </x:c>
      <x:c r="E4" t="n">
        <x:v>0.6548223350253807</x:v>
      </x:c>
      <x:c r="F4" t="n">
        <x:v>5.760000000000001</x:v>
      </x:c>
      <x:c r="G4" t="n">
        <x:v>10.88940345829333</x:v>
      </x:c>
      <x:c r="H4" t="n">
        <x:v>3.634816</x:v>
      </x:c>
      <x:c r="I4" t="inlineStr">
        <x:is>
          <x:t xml:space="preserve">10-mm plateau; phase sequence not individually resolved in accessible source.</x:t>
        </x:is>
      </x:c>
    </x:row>
    <x:row r="5">
      <x:c r="A5" t="inlineStr">
        <x:is>
          <x:t xml:space="preserve">TZ6</x:t>
        </x:is>
      </x:c>
      <x:c r="B5" t="n">
        <x:v>10</x:v>
      </x:c>
      <x:c r="C5" t="n">
        <x:v>2.839570936482897</x:v>
      </x:c>
      <x:c r="D5" t="n">
        <x:v>3.521658808209256</x:v>
      </x:c>
      <x:c r="E5" t="n">
        <x:v>0.6587637595258256</x:v>
      </x:c>
      <x:c r="F5" t="n">
        <x:v>5.640000000000001</x:v>
      </x:c>
      <x:c r="G5" t="n">
        <x:v>10.80012764010458</x:v>
      </x:c>
      <x:c r="H5" t="n">
        <x:v>3.642424</x:v>
      </x:c>
      <x:c r="I5" t="inlineStr">
        <x:is>
          <x:t xml:space="preserve">10-mm plateau; phase sequence not individually resolved in accessible source.</x:t>
        </x:is>
      </x:c>
    </x:row>
  </x:sheetData>
  <x:pageMargins left="0.7" right="0.7" top="0.75" bottom="0.75" header="0.3" footer="0.3"/>
</x:worksheet>
</file>

<file path=xl/worksheets/sheet142.xml><?xml version="1.0" encoding="utf-8"?>
<x:worksheet xmlns:x="http://schemas.openxmlformats.org/spreadsheetml/2006/main">
  <x:sheetFormatPr baseColWidth="8" defaultRowHeight="15"/>
  <x:cols>
    <x:col min="1" max="1" width="26" style="28" customWidth="1"/>
    <x:col min="2" max="2" width="26" style="28" customWidth="1"/>
  </x:cols>
  <x:sheetData>
    <x:row r="1">
      <x:c r="A1" s="115" t="inlineStr">
        <x:is>
          <x:t xml:space="preserve">Item</x:t>
        </x:is>
      </x:c>
      <x:c r="B1" s="115" t="inlineStr">
        <x:is>
          <x:t xml:space="preserve">Conclusion</x:t>
        </x:is>
      </x:c>
    </x:row>
    <x:row r="2">
      <x:c r="A2" t="inlineStr">
        <x:is>
          <x:t xml:space="preserve">Central Phase-26 result</x:t>
        </x:is>
      </x:c>
      <x:c r="B2" t="inlineStr">
        <x:is>
          <x:t xml:space="preserve">The strongest external GFA cliff coincides with a qualitative change in crystallization pathway, not simply with a larger thermal criterion.</x:t>
        </x:is>
      </x:c>
    </x:row>
    <x:row r="3">
      <x:c r="A3" t="inlineStr">
        <x:is>
          <x:t xml:space="preserve">Directly observed at TY6</x:t>
        </x:is>
      </x:c>
      <x:c r="B3" t="inlineStr">
        <x:is>
          <x:t xml:space="preserve">Three-step crystallization; early BCC β-Ti/Zr precipitation; rapid BCC→HCP transformation; final crystallization mainly B2 + HCP.</x:t>
        </x:is>
      </x:c>
    </x:row>
    <x:row r="4">
      <x:c r="A4" t="inlineStr">
        <x:is>
          <x:t xml:space="preserve">Thermal paradox</x:t>
        </x:is>
      </x:c>
      <x:c r="B4" t="inlineStr">
        <x:is>
          <x:t xml:space="preserve">TY6 has Dc=10 mm despite an abnormal decrease in Tx, ΔT and gamma relative to neighboring Fe compositions.</x:t>
        </x:is>
      </x:c>
    </x:row>
    <x:row r="5">
      <x:c r="A5" t="inlineStr">
        <x:is>
          <x:t xml:space="preserve">Plateau paradox</x:t>
        </x:is>
      </x:c>
      <x:c r="B5" t="inlineStr">
        <x:is>
          <x:t xml:space="preserve">TY6/TZ0 through TZ6 sustain Dc=10 mm while gamma stays near 0.387–0.388 and the frozen gamma_m model predicts ~2.7–2.84 mm.</x:t>
        </x:is>
      </x:c>
    </x:row>
    <x:row r="6">
      <x:c r="A6" t="inlineStr">
        <x:is>
          <x:t xml:space="preserve">Interpretation</x:t>
        </x:is>
      </x:c>
      <x:c r="B6" t="inlineStr">
        <x:is>
          <x:t xml:space="preserve">Crystal-path competition is a plausible missing state variable connecting chemistry to GFA beyond scalar Tg/Tx/Tl ratios.</x:t>
        </x:is>
      </x:c>
    </x:row>
    <x:row r="7">
      <x:c r="A7" t="inlineStr">
        <x:is>
          <x:t xml:space="preserve">Not established</x:t>
        </x:is>
      </x:c>
      <x:c r="B7" t="inlineStr">
        <x:is>
          <x:t xml:space="preserve">Direct liquid SRO, eutectic topology, CALPHAD driving forces, and source-locked formation energies.</x:t>
        </x:is>
      </x:c>
    </x:row>
    <x:row r="8">
      <x:c r="A8" t="inlineStr">
        <x:is>
          <x:t xml:space="preserve">Next decisive calculation</x:t>
        </x:is>
      </x:c>
      <x:c r="B8" t="inlineStr">
        <x:is>
          <x:t xml:space="preserve">Construct a phase-competition descriptor from candidate crystalline phases/thermodynamic driving forces rather than adding another generic composition descriptor.</x:t>
        </x:is>
      </x:c>
    </x:row>
  </x:sheetData>
  <x:pageMargins left="0.7" right="0.7" top="0.75" bottom="0.75" header="0.3" footer="0.3"/>
</x:worksheet>
</file>

<file path=xl/worksheets/sheet143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  <x:col min="3" max="3" width="27" style="28" customWidth="1"/>
    <x:col min="4" max="4" width="27" style="28" customWidth="1"/>
    <x:col min="5" max="5" width="27" style="28" customWidth="1"/>
  </x:cols>
  <x:sheetData>
    <x:row r="1">
      <x:c r="A1" s="115" t="inlineStr">
        <x:is>
          <x:t xml:space="preserve">Hypothesis</x:t>
        </x:is>
      </x:c>
      <x:c r="B1" s="115" t="inlineStr">
        <x:is>
          <x:t xml:space="preserve">Pre_registered_statement</x:t>
        </x:is>
      </x:c>
      <x:c r="C1" s="115" t="inlineStr">
        <x:is>
          <x:t xml:space="preserve">Result</x:t>
        </x:is>
      </x:c>
      <x:c r="D1" s="115" t="inlineStr">
        <x:is>
          <x:t xml:space="preserve">Evidence</x:t>
        </x:is>
      </x:c>
      <x:c r="E1" s="115" t="inlineStr">
        <x:is>
          <x:t xml:space="preserve">Boundary</x:t>
        </x:is>
      </x:c>
    </x:row>
    <x:row r="2">
      <x:c r="A2" t="inlineStr">
        <x:is>
          <x:t xml:space="preserve">P27-H1</x:t>
        </x:is>
      </x:c>
      <x:c r="B2" t="inlineStr">
        <x:is>
          <x:t xml:space="preserve">High-GFA TY6 should have greater directly observed crystallization-path complexity than TX baseline.</x:t>
        </x:is>
      </x:c>
      <x:c r="C2" t="inlineStr">
        <x:is>
          <x:t xml:space="preserve">SUPPORTED</x:t>
        </x:is>
      </x:c>
      <x:c r="D2" t="inlineStr">
        <x:is>
          <x:t xml:space="preserve">TY6: three-step; TX0–TX6: two-step.</x:t>
        </x:is>
      </x:c>
      <x:c r="E2" t="inlineStr">
        <x:is>
          <x:t xml:space="preserve">No fitted threshold or weight.</x:t>
        </x:is>
      </x:c>
    </x:row>
    <x:row r="3">
      <x:c r="A3" t="inlineStr">
        <x:is>
          <x:t xml:space="preserve">P27-H2</x:t>
        </x:is>
      </x:c>
      <x:c r="B3" t="inlineStr">
        <x:is>
          <x:t xml:space="preserve">Positive gamma_m residual should coincide with source-resolved precursor/polymorph/final-phase competition.</x:t>
        </x:is>
      </x:c>
      <x:c r="C3" t="inlineStr">
        <x:is>
          <x:t xml:space="preserve">SUPPORTED for TY6 only</x:t>
        </x:is>
      </x:c>
      <x:c r="D3" t="inlineStr">
        <x:is>
          <x:t xml:space="preserve">TY6 residual=0.569 log10(mm); direct BCC precursor→HCP and B2+HCP final competition.</x:t>
        </x:is>
      </x:c>
      <x:c r="E3" t="inlineStr">
        <x:is>
          <x:t xml:space="preserve">Cannot generalize because equivalent phase-resolved data are missing for most 14 specimens.</x:t>
        </x:is>
      </x:c>
    </x:row>
    <x:row r="4">
      <x:c r="A4" t="inlineStr">
        <x:is>
          <x:t xml:space="preserve">P27-H3</x:t>
        </x:is>
      </x:c>
      <x:c r="B4" t="inlineStr">
        <x:is>
          <x:t xml:space="preserve">A continuous CCD should correlate with residual across all 14 external specimens.</x:t>
        </x:is>
      </x:c>
      <x:c r="C4" t="inlineStr">
        <x:is>
          <x:t xml:space="preserve">NOT TESTABLE</x:t>
        </x:is>
      </x:c>
      <x:c r="D4" t="inlineStr">
        <x:is>
          <x:t xml:space="preserve">Only TY6 has all four phase-path components resolved; missing phase evidence was not imputed as absence.</x:t>
        </x:is>
      </x:c>
      <x:c r="E4" t="inlineStr">
        <x:is>
          <x:t xml:space="preserve">This is a methodological success: descriptor is not fabricated from missing literature.</x:t>
        </x:is>
      </x:c>
    </x:row>
    <x:row r="5">
      <x:c r="A5" t="inlineStr">
        <x:is>
          <x:t xml:space="preserve">P27-H4</x:t>
        </x:is>
      </x:c>
      <x:c r="B5" t="inlineStr">
        <x:is>
          <x:t xml:space="preserve">Eutectic/liquidus topology improves CCD.</x:t>
        </x:is>
      </x:c>
      <x:c r="C5" t="inlineStr">
        <x:is>
          <x:t xml:space="preserve">NOT TESTABLE</x:t>
        </x:is>
      </x:c>
      <x:c r="D5" t="inlineStr">
        <x:is>
          <x:t xml:space="preserve">No specimen-resolved, source-locked eutectic-distance/topology variable recovered.</x:t>
        </x:is>
      </x:c>
      <x:c r="E5" t="inlineStr">
        <x:is>
          <x:t xml:space="preserve">Requires phase-diagram/CALPHAD work.</x:t>
        </x:is>
      </x:c>
    </x:row>
    <x:row r="6">
      <x:c r="A6" t="inlineStr">
        <x:is>
          <x:t xml:space="preserve">P27-H5</x:t>
        </x:is>
      </x:c>
      <x:c r="B6" t="inlineStr">
        <x:is>
          <x:t xml:space="preserve">Formation-energy/driving-force term improves CCD.</x:t>
        </x:is>
      </x:c>
      <x:c r="C6" t="inlineStr">
        <x:is>
          <x:t xml:space="preserve">NOT TESTABLE</x:t>
        </x:is>
      </x:c>
      <x:c r="D6" t="inlineStr">
        <x:is>
          <x:t xml:space="preserve">No source-locked composition-specific competing-phase driving forces recovered.</x:t>
        </x:is>
      </x:c>
      <x:c r="E6" t="inlineStr">
        <x:is>
          <x:t xml:space="preserve">Requires thermodynamic/DFT calculation with candidate phase assemblages.</x:t>
        </x:is>
      </x:c>
    </x:row>
  </x:sheetData>
  <x:pageMargins left="0.7" right="0.7" top="0.75" bottom="0.75" header="0.3" footer="0.3"/>
</x:worksheet>
</file>

<file path=xl/worksheets/sheet144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  <x:col min="3" max="3" width="27" style="28" customWidth="1"/>
    <x:col min="4" max="4" width="27" style="28" customWidth="1"/>
    <x:col min="5" max="5" width="27" style="28" customWidth="1"/>
    <x:col min="6" max="6" width="27" style="28" customWidth="1"/>
    <x:col min="7" max="7" width="27" style="28" customWidth="1"/>
    <x:col min="8" max="8" width="27" style="28" customWidth="1"/>
    <x:col min="9" max="9" width="27" style="28" customWidth="1"/>
    <x:col min="10" max="10" width="27" style="28" customWidth="1"/>
    <x:col min="11" max="11" width="27" style="28" customWidth="1"/>
    <x:col min="12" max="12" width="27" style="28" customWidth="1"/>
    <x:col min="13" max="13" width="27" style="28" customWidth="1"/>
    <x:col min="14" max="14" width="27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Composition</x:t>
        </x:is>
      </x:c>
      <x:c r="C1" s="115" t="inlineStr">
        <x:is>
          <x:t xml:space="preserve">Dmax_mm</x:t>
        </x:is>
      </x:c>
      <x:c r="D1" s="115" t="inlineStr">
        <x:is>
          <x:t xml:space="preserve">Predicted_Dmax_mm</x:t>
        </x:is>
      </x:c>
      <x:c r="E1" s="115" t="inlineStr">
        <x:is>
          <x:t xml:space="preserve">Residual_logD</x:t>
        </x:is>
      </x:c>
      <x:c r="F1" s="115" t="inlineStr">
        <x:is>
          <x:t xml:space="preserve">Sequence_complexity</x:t>
        </x:is>
      </x:c>
      <x:c r="G1" s="115" t="inlineStr">
        <x:is>
          <x:t xml:space="preserve">Transient_precursor</x:t>
        </x:is>
      </x:c>
      <x:c r="H1" s="115" t="inlineStr">
        <x:is>
          <x:t xml:space="preserve">Polymorph_transform</x:t>
        </x:is>
      </x:c>
      <x:c r="I1" s="115" t="inlineStr">
        <x:is>
          <x:t xml:space="preserve">Multi_final_phase_competition</x:t>
        </x:is>
      </x:c>
      <x:c r="J1" s="115" t="inlineStr">
        <x:is>
          <x:t xml:space="preserve">Eutectic_liquidus_term</x:t>
        </x:is>
      </x:c>
      <x:c r="K1" s="115" t="inlineStr">
        <x:is>
          <x:t xml:space="preserve">Driving_force_term</x:t>
        </x:is>
      </x:c>
      <x:c r="L1" s="115" t="inlineStr">
        <x:is>
          <x:t xml:space="preserve">CCD_strict</x:t>
        </x:is>
      </x:c>
      <x:c r="M1" s="115" t="inlineStr">
        <x:is>
          <x:t xml:space="preserve">Evidence_density</x:t>
        </x:is>
      </x:c>
      <x:c r="N1" s="115" t="inlineStr">
        <x:is>
          <x:t xml:space="preserve">Evidence_note</x:t>
        </x:is>
      </x:c>
    </x:row>
    <x:row r="2">
      <x:c r="A2" t="inlineStr">
        <x:is>
          <x:t xml:space="preserve">TX0</x:t>
        </x:is>
      </x:c>
      <x:c r="B2" t="inlineStr">
        <x:is>
          <x:t xml:space="preserve">Ti45Zr20Be35</x:t>
        </x:is>
      </x:c>
      <x:c r="C2" t="n">
        <x:v>4</x:v>
      </x:c>
      <x:c r="D2" t="n">
        <x:v>2.037697381400603</x:v>
      </x:c>
      <x:c r="E2" t="n">
        <x:v>0.2929203039766758</x:v>
      </x:c>
      <x:c r="F2" t="n">
        <x:v>0</x:v>
      </x:c>
      <x:c r="M2" t="n">
        <x:v>0.25</x:v>
      </x:c>
      <x:c r="N2" t="inlineStr">
        <x:is>
          <x:t xml:space="preserve">Direct source evidence: two-step crystallization; phase identities not resolved in accessible text.</x:t>
        </x:is>
      </x:c>
    </x:row>
    <x:row r="3">
      <x:c r="A3" t="inlineStr">
        <x:is>
          <x:t xml:space="preserve">TX2</x:t>
        </x:is>
      </x:c>
      <x:c r="B3" t="inlineStr">
        <x:is>
          <x:t xml:space="preserve">Ti45Zr20Be33Al2</x:t>
        </x:is>
      </x:c>
      <x:c r="C3" t="n">
        <x:v>2</x:v>
      </x:c>
      <x:c r="D3" t="n">
        <x:v>2.061121517626344</x:v>
      </x:c>
      <x:c r="E3" t="n">
        <x:v>-0.01307360158773652</x:v>
      </x:c>
      <x:c r="F3" t="n">
        <x:v>0</x:v>
      </x:c>
      <x:c r="M3" t="n">
        <x:v>0.25</x:v>
      </x:c>
      <x:c r="N3" t="inlineStr">
        <x:is>
          <x:t xml:space="preserve">Direct source evidence: two-step crystallization; phase identities not resolved in accessible text.</x:t>
        </x:is>
      </x:c>
    </x:row>
    <x:row r="4">
      <x:c r="A4" t="inlineStr">
        <x:is>
          <x:t xml:space="preserve">TX4/TY0</x:t>
        </x:is>
      </x:c>
      <x:c r="B4" t="inlineStr">
        <x:is>
          <x:t xml:space="preserve">Ti45Zr20Be31Al4</x:t>
        </x:is>
      </x:c>
      <x:c r="C4" t="n">
        <x:v>4</x:v>
      </x:c>
      <x:c r="D4" t="n">
        <x:v>2.085618745248816</x:v>
      </x:c>
      <x:c r="E4" t="n">
        <x:v>0.282825069772246</x:v>
      </x:c>
      <x:c r="F4" t="n">
        <x:v>0</x:v>
      </x:c>
      <x:c r="M4" t="n">
        <x:v>0.25</x:v>
      </x:c>
      <x:c r="N4" t="inlineStr">
        <x:is>
          <x:t xml:space="preserve">Direct source evidence: two-step crystallization; phase identities not resolved in accessible text.</x:t>
        </x:is>
      </x:c>
    </x:row>
    <x:row r="5">
      <x:c r="A5" t="inlineStr">
        <x:is>
          <x:t xml:space="preserve">TX6</x:t>
        </x:is>
      </x:c>
      <x:c r="B5" t="inlineStr">
        <x:is>
          <x:t xml:space="preserve">Ti45Zr20Be29Al6</x:t>
        </x:is>
      </x:c>
      <x:c r="C5" t="n">
        <x:v>3</x:v>
      </x:c>
      <x:c r="D5" t="n">
        <x:v>1.953684968187694</x:v>
      </x:c>
      <x:c r="E5" t="n">
        <x:v>0.1862667197012665</x:v>
      </x:c>
      <x:c r="F5" t="n">
        <x:v>0</x:v>
      </x:c>
      <x:c r="M5" t="n">
        <x:v>0.25</x:v>
      </x:c>
      <x:c r="N5" t="inlineStr">
        <x:is>
          <x:t xml:space="preserve">Direct source evidence: two-step crystallization; phase identities not resolved in accessible text.</x:t>
        </x:is>
      </x:c>
    </x:row>
    <x:row r="6">
      <x:c r="A6" t="inlineStr">
        <x:is>
          <x:t xml:space="preserve">TY2</x:t>
        </x:is>
      </x:c>
      <x:c r="B6" t="inlineStr">
        <x:is>
          <x:t xml:space="preserve">(Ti45Zr20Be31Al4)98Fe2</x:t>
        </x:is>
      </x:c>
      <x:c r="C6" t="n">
        <x:v>7</x:v>
      </x:c>
      <x:c r="D6" t="n">
        <x:v>3.891761109188967</x:v>
      </x:c>
      <x:c r="E6" t="n">
        <x:v>0.2549518662147547</x:v>
      </x:c>
      <x:c r="M6" t="n">
        <x:v>0</x:v>
      </x:c>
      <x:c r="N6" t="inlineStr">
        <x:is>
          <x:t xml:space="preserve">No specimen-specific phase-path evidence recovered.</x:t>
        </x:is>
      </x:c>
    </x:row>
    <x:row r="7">
      <x:c r="A7" t="inlineStr">
        <x:is>
          <x:t xml:space="preserve">TY4</x:t>
        </x:is>
      </x:c>
      <x:c r="B7" t="inlineStr">
        <x:is>
          <x:t xml:space="preserve">(Ti45Zr20Be31Al4)96Fe4</x:t>
        </x:is>
      </x:c>
      <x:c r="C7" t="n">
        <x:v>7</x:v>
      </x:c>
      <x:c r="D7" t="n">
        <x:v>3.078164195030396</x:v>
      </x:c>
      <x:c r="E7" t="n">
        <x:v>0.3568062578216737</x:v>
      </x:c>
      <x:c r="M7" t="n">
        <x:v>0</x:v>
      </x:c>
      <x:c r="N7" t="inlineStr">
        <x:is>
          <x:t xml:space="preserve">No specimen-specific phase-path evidence recovered.</x:t>
        </x:is>
      </x:c>
    </x:row>
    <x:row r="8">
      <x:c r="A8" t="inlineStr">
        <x:is>
          <x:t xml:space="preserve">TY6/TZ0</x:t>
        </x:is>
      </x:c>
      <x:c r="B8" t="inlineStr">
        <x:is>
          <x:t xml:space="preserve">(Ti45Zr20Be31Al4)94Fe6</x:t>
        </x:is>
      </x:c>
      <x:c r="C8" t="n">
        <x:v>10</x:v>
      </x:c>
      <x:c r="D8" t="n">
        <x:v>2.696777165101523</x:v>
      </x:c>
      <x:c r="E8" t="n">
        <x:v>0.5691549378500292</x:v>
      </x:c>
      <x:c r="F8" t="n">
        <x:v>1</x:v>
      </x:c>
      <x:c r="G8" t="n">
        <x:v>1</x:v>
      </x:c>
      <x:c r="H8" t="n">
        <x:v>1</x:v>
      </x:c>
      <x:c r="I8" t="n">
        <x:v>1</x:v>
      </x:c>
      <x:c r="L8" t="n">
        <x:v>4</x:v>
      </x:c>
      <x:c r="M8" t="n">
        <x:v>1</x:v>
      </x:c>
      <x:c r="N8" t="inlineStr">
        <x:is>
          <x:t xml:space="preserve">Direct source evidence: 3-step; early BCC beta-Ti/Zr; BCC→HCP; final mainly B2+HCP.</x:t>
        </x:is>
      </x:c>
    </x:row>
    <x:row r="9">
      <x:c r="A9" t="inlineStr">
        <x:is>
          <x:t xml:space="preserve">TY8</x:t>
        </x:is>
      </x:c>
      <x:c r="B9" t="inlineStr">
        <x:is>
          <x:t xml:space="preserve">(Ti45Zr20Be31Al4)92Fe8</x:t>
        </x:is>
      </x:c>
      <x:c r="C9" t="n">
        <x:v>8</x:v>
      </x:c>
      <x:c r="D9" t="n">
        <x:v>3.493271886345498</x:v>
      </x:c>
      <x:c r="E9" t="n">
        <x:v>0.3598575982783401</x:v>
      </x:c>
      <x:c r="M9" t="n">
        <x:v>0</x:v>
      </x:c>
      <x:c r="N9" t="inlineStr">
        <x:is>
          <x:t xml:space="preserve">No specimen-specific phase-path evidence recovered.</x:t>
        </x:is>
      </x:c>
    </x:row>
    <x:row r="10">
      <x:c r="A10" t="inlineStr">
        <x:is>
          <x:t xml:space="preserve">TY10</x:t>
        </x:is>
      </x:c>
      <x:c r="B10" t="inlineStr">
        <x:is>
          <x:t xml:space="preserve">(Ti45Zr20Be31Al4)90Fe10</x:t>
        </x:is>
      </x:c>
      <x:c r="C10" t="n">
        <x:v>5</x:v>
      </x:c>
      <x:c r="D10" t="n">
        <x:v>2.96374887024847</x:v>
      </x:c>
      <x:c r="E10" t="n">
        <x:v>0.2271286028984706</x:v>
      </x:c>
      <x:c r="M10" t="n">
        <x:v>0</x:v>
      </x:c>
      <x:c r="N10" t="inlineStr">
        <x:is>
          <x:t xml:space="preserve">No specimen-specific phase-path evidence recovered.</x:t>
        </x:is>
      </x:c>
    </x:row>
    <x:row r="11">
      <x:c r="A11" t="inlineStr">
        <x:is>
          <x:t xml:space="preserve">TZ2</x:t>
        </x:is>
      </x:c>
      <x:c r="B11" t="inlineStr">
        <x:is>
          <x:t xml:space="preserve">[(Ti45Zr20Be31Al4)94Fe6]98Ti2</x:t>
        </x:is>
      </x:c>
      <x:c r="C11" t="n">
        <x:v>10</x:v>
      </x:c>
      <x:c r="D11" t="n">
        <x:v>2.69015275504856</x:v>
      </x:c>
      <x:c r="E11" t="n">
        <x:v>0.570223058736951</x:v>
      </x:c>
      <x:c r="M11" t="n">
        <x:v>0</x:v>
      </x:c>
      <x:c r="N11" t="inlineStr">
        <x:is>
          <x:t xml:space="preserve">No specimen-specific phase-path evidence recovered.</x:t>
        </x:is>
      </x:c>
    </x:row>
    <x:row r="12">
      <x:c r="A12" t="inlineStr">
        <x:is>
          <x:t xml:space="preserve">TZ4</x:t>
        </x:is>
      </x:c>
      <x:c r="B12" t="inlineStr">
        <x:is>
          <x:t xml:space="preserve">[(Ti45Zr20Be31Al4)94Fe6]96Ti4</x:t>
        </x:is>
      </x:c>
      <x:c r="C12" t="n">
        <x:v>10</x:v>
      </x:c>
      <x:c r="D12" t="n">
        <x:v>2.747210234143226</x:v>
      </x:c>
      <x:c r="E12" t="n">
        <x:v>0.5611081043090864</x:v>
      </x:c>
      <x:c r="M12" t="n">
        <x:v>0</x:v>
      </x:c>
      <x:c r="N12" t="inlineStr">
        <x:is>
          <x:t xml:space="preserve">No specimen-specific phase-path evidence recovered.</x:t>
        </x:is>
      </x:c>
    </x:row>
    <x:row r="13">
      <x:c r="A13" t="inlineStr">
        <x:is>
          <x:t xml:space="preserve">TZ6</x:t>
        </x:is>
      </x:c>
      <x:c r="B13" t="inlineStr">
        <x:is>
          <x:t xml:space="preserve">[(Ti45Zr20Be31Al4)94Fe6]94Ti6</x:t>
        </x:is>
      </x:c>
      <x:c r="C13" t="n">
        <x:v>10</x:v>
      </x:c>
      <x:c r="D13" t="n">
        <x:v>2.839570936482897</x:v>
      </x:c>
      <x:c r="E13" t="n">
        <x:v>0.5467472775569335</x:v>
      </x:c>
      <x:c r="M13" t="n">
        <x:v>0</x:v>
      </x:c>
      <x:c r="N13" t="inlineStr">
        <x:is>
          <x:t xml:space="preserve">No specimen-specific phase-path evidence recovered.</x:t>
        </x:is>
      </x:c>
    </x:row>
    <x:row r="14">
      <x:c r="A14" t="inlineStr">
        <x:is>
          <x:t xml:space="preserve">TZ8</x:t>
        </x:is>
      </x:c>
      <x:c r="B14" t="inlineStr">
        <x:is>
          <x:t xml:space="preserve">[(Ti45Zr20Be31Al4)94Fe6]92Ti8</x:t>
        </x:is>
      </x:c>
      <x:c r="C14" t="n">
        <x:v>6</x:v>
      </x:c>
      <x:c r="D14" t="n">
        <x:v>3.382775075342511</x:v>
      </x:c>
      <x:c r="E14" t="n">
        <x:v>0.2488781283819668</x:v>
      </x:c>
      <x:c r="M14" t="n">
        <x:v>0</x:v>
      </x:c>
      <x:c r="N14" t="inlineStr">
        <x:is>
          <x:t xml:space="preserve">No specimen-specific phase-path evidence recovered.</x:t>
        </x:is>
      </x:c>
    </x:row>
    <x:row r="15">
      <x:c r="A15" t="inlineStr">
        <x:is>
          <x:t xml:space="preserve">TZ10</x:t>
        </x:is>
      </x:c>
      <x:c r="B15" t="inlineStr">
        <x:is>
          <x:t xml:space="preserve">[(Ti45Zr20Be31Al4)94Fe6]90Ti10</x:t>
        </x:is>
      </x:c>
      <x:c r="C15" t="n">
        <x:v>6</x:v>
      </x:c>
      <x:c r="D15" t="n">
        <x:v>3.203615212406144</x:v>
      </x:c>
      <x:c r="E15" t="n">
        <x:v>0.2725109031350544</x:v>
      </x:c>
      <x:c r="M15" t="n">
        <x:v>0</x:v>
      </x:c>
      <x:c r="N15" t="inlineStr">
        <x:is>
          <x:t xml:space="preserve">No specimen-specific phase-path evidence recovered.</x:t>
        </x:is>
      </x:c>
    </x:row>
  </x:sheetData>
  <x:pageMargins left="0.7" right="0.7" top="0.75" bottom="0.75" header="0.3" footer="0.3"/>
</x:worksheet>
</file>

<file path=xl/worksheets/sheet145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  <x:col min="3" max="3" width="27" style="28" customWidth="1"/>
  </x:cols>
  <x:sheetData>
    <x:row r="1">
      <x:c r="A1" s="115" t="inlineStr">
        <x:is>
          <x:t xml:space="preserve">Component</x:t>
        </x:is>
      </x:c>
      <x:c r="B1" s="115" t="inlineStr">
        <x:is>
          <x:t xml:space="preserve">Definition</x:t>
        </x:is>
      </x:c>
      <x:c r="C1" s="115" t="inlineStr">
        <x:is>
          <x:t xml:space="preserve">Rule</x:t>
        </x:is>
      </x:c>
    </x:row>
    <x:row r="2">
      <x:c r="A2" t="inlineStr">
        <x:is>
          <x:t xml:space="preserve">CCD definition</x:t>
        </x:is>
      </x:c>
      <x:c r="B2" t="inlineStr">
        <x:is>
          <x:t xml:space="preserve">CCD = Cseq + Cprecursor + Ctransform + Cfinal + Ceutectic + Cdrive</x:t>
        </x:is>
      </x:c>
      <x:c r="C2" t="inlineStr">
        <x:is>
          <x:t xml:space="preserve">No regression-fitted weights.</x:t>
        </x:is>
      </x:c>
    </x:row>
    <x:row r="3">
      <x:c r="A3" t="inlineStr">
        <x:is>
          <x:t xml:space="preserve">Cseq</x:t>
        </x:is>
      </x:c>
      <x:c r="B3" t="inlineStr">
        <x:is>
          <x:t xml:space="preserve">0 two-step; 1 three-or-more-step crystallization</x:t>
        </x:is>
      </x:c>
      <x:c r="C3" t="inlineStr">
        <x:is>
          <x:t xml:space="preserve">Only if directly reported.</x:t>
        </x:is>
      </x:c>
    </x:row>
    <x:row r="4">
      <x:c r="A4" t="inlineStr">
        <x:is>
          <x:t xml:space="preserve">Cprecursor</x:t>
        </x:is>
      </x:c>
      <x:c r="B4" t="inlineStr">
        <x:is>
          <x:t xml:space="preserve">1 if a distinct transient precursor phase is experimentally identified; 0 only if experimentally excluded</x:t>
        </x:is>
      </x:c>
      <x:c r="C4" t="inlineStr">
        <x:is>
          <x:t xml:space="preserve">Unknown remains NA.</x:t>
        </x:is>
      </x:c>
    </x:row>
    <x:row r="5">
      <x:c r="A5" t="inlineStr">
        <x:is>
          <x:t xml:space="preserve">Ctransform</x:t>
        </x:is>
      </x:c>
      <x:c r="B5" t="inlineStr">
        <x:is>
          <x:t xml:space="preserve">1 if a precursor polymorph transforms into a competing polymorph during crystallization; 0 only if experimentally excluded</x:t>
        </x:is>
      </x:c>
      <x:c r="C5" t="inlineStr">
        <x:is>
          <x:t xml:space="preserve">Unknown remains NA.</x:t>
        </x:is>
      </x:c>
    </x:row>
    <x:row r="6">
      <x:c r="A6" t="inlineStr">
        <x:is>
          <x:t xml:space="preserve">Cfinal</x:t>
        </x:is>
      </x:c>
      <x:c r="B6" t="inlineStr">
        <x:is>
          <x:t xml:space="preserve">1 if multiple structurally distinct final competing phase families are identified; 0 only if single path experimentally established</x:t>
        </x:is>
      </x:c>
      <x:c r="C6" t="inlineStr">
        <x:is>
          <x:t xml:space="preserve">Unknown remains NA.</x:t>
        </x:is>
      </x:c>
    </x:row>
    <x:row r="7">
      <x:c r="A7" t="inlineStr">
        <x:is>
          <x:t xml:space="preserve">Ceutectic</x:t>
        </x:is>
      </x:c>
      <x:c r="B7" t="inlineStr">
        <x:is>
          <x:t xml:space="preserve">Future ordinal/source-derived proximity-to-eutectic term</x:t>
        </x:is>
      </x:c>
      <x:c r="C7" t="inlineStr">
        <x:is>
          <x:t xml:space="preserve">Currently NA; do not infer from Tl alone.</x:t>
        </x:is>
      </x:c>
    </x:row>
    <x:row r="8">
      <x:c r="A8" t="inlineStr">
        <x:is>
          <x:t xml:space="preserve">Cdrive</x:t>
        </x:is>
      </x:c>
      <x:c r="B8" t="inlineStr">
        <x:is>
          <x:t xml:space="preserve">Future thermodynamic frustration/driving-force term</x:t>
        </x:is>
      </x:c>
      <x:c r="C8" t="inlineStr">
        <x:is>
          <x:t xml:space="preserve">Currently NA; requires CALPHAD/DFT.</x:t>
        </x:is>
      </x:c>
    </x:row>
    <x:row r="9">
      <x:c r="A9" t="inlineStr">
        <x:is>
          <x:t xml:space="preserve">Missing-data rule</x:t>
        </x:is>
      </x:c>
      <x:c r="B9" t="inlineStr">
        <x:is>
          <x:t xml:space="preserve">Never encode missing phase evidence as zero</x:t>
        </x:is>
      </x:c>
      <x:c r="C9" t="inlineStr">
        <x:is>
          <x:t xml:space="preserve">Prevents literature-density bias.</x:t>
        </x:is>
      </x:c>
    </x:row>
    <x:row r="10">
      <x:c r="A10" t="inlineStr">
        <x:is>
          <x:t xml:space="preserve">Validation rule</x:t>
        </x:is>
      </x:c>
      <x:c r="B10" t="inlineStr">
        <x:is>
          <x:t xml:space="preserve">Freeze descriptor before applying to additional cliffs/external alloys</x:t>
        </x:is>
      </x:c>
      <x:c r="C10" t="inlineStr">
        <x:is>
          <x:t xml:space="preserve">Avoid post-hoc optimization.</x:t>
        </x:is>
      </x:c>
    </x:row>
  </x:sheetData>
  <x:pageMargins left="0.7" right="0.7" top="0.75" bottom="0.75" header="0.3" footer="0.3"/>
</x:worksheet>
</file>

<file path=xl/worksheets/sheet146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</x:cols>
  <x:sheetData>
    <x:row r="1">
      <x:c r="A1" s="115" t="inlineStr">
        <x:is>
          <x:t xml:space="preserve">Item</x:t>
        </x:is>
      </x:c>
      <x:c r="B1" s="115" t="inlineStr">
        <x:is>
          <x:t xml:space="preserve">Conclusion</x:t>
        </x:is>
      </x:c>
    </x:row>
    <x:row r="2">
      <x:c r="A2" t="inlineStr">
        <x:is>
          <x:t xml:space="preserve">Main result</x:t>
        </x:is>
      </x:c>
      <x:c r="B2" t="inlineStr">
        <x:is>
          <x:t xml:space="preserve">A non-optimized crystal-competition descriptor can be defined physically, but current primary literature density is insufficient to calculate it honestly for all 14 specimens.</x:t>
        </x:is>
      </x:c>
    </x:row>
    <x:row r="3">
      <x:c r="A3" t="inlineStr">
        <x:is>
          <x:t xml:space="preserve">What is already supported</x:t>
        </x:is>
      </x:c>
      <x:c r="B3" t="inlineStr">
        <x:is>
          <x:t xml:space="preserve">The maximum-GFA TY6 specimen has the strongest source-resolved path-complexity evidence and a large positive thermal residual.</x:t>
        </x:is>
      </x:c>
    </x:row>
    <x:row r="4">
      <x:c r="A4" t="inlineStr">
        <x:is>
          <x:t xml:space="preserve">Critical methodological result</x:t>
        </x:is>
      </x:c>
      <x:c r="B4" t="inlineStr">
        <x:is>
          <x:t xml:space="preserve">Unknown crystal-path information must remain NA; treating unreported phases as absent would create an artificial correlation.</x:t>
        </x:is>
      </x:c>
    </x:row>
    <x:row r="5">
      <x:c r="A5" t="inlineStr">
        <x:is>
          <x:t xml:space="preserve">Current CCD coverage</x:t>
        </x:is>
      </x:c>
      <x:c r="B5" t="inlineStr">
        <x:is>
          <x:t xml:space="preserve">1/14 complete for four experimentally resolvable path components; TX series has only sequence complexity resolved.</x:t>
        </x:is>
      </x:c>
    </x:row>
    <x:row r="6">
      <x:c r="A6" t="inlineStr">
        <x:is>
          <x:t xml:space="preserve">Eutectic term</x:t>
        </x:is>
      </x:c>
      <x:c r="B6" t="inlineStr">
        <x:is>
          <x:t xml:space="preserve">Not yet source-locked.</x:t>
        </x:is>
      </x:c>
    </x:row>
    <x:row r="7">
      <x:c r="A7" t="inlineStr">
        <x:is>
          <x:t xml:space="preserve">Driving-force term</x:t>
        </x:is>
      </x:c>
      <x:c r="B7" t="inlineStr">
        <x:is>
          <x:t xml:space="preserve">Not yet source-locked.</x:t>
        </x:is>
      </x:c>
    </x:row>
    <x:row r="8">
      <x:c r="A8" t="inlineStr">
        <x:is>
          <x:t xml:space="preserve">Next decisive phase</x:t>
        </x:is>
      </x:c>
      <x:c r="B8" t="inlineStr">
        <x:is>
          <x:t xml:space="preserve">Acquire phase-resolved crystallization evidence for the remaining external series and top cliffs, then freeze-and-test CCD; separately compute CALPHAD/DFT competition terms.</x:t>
        </x:is>
      </x:c>
    </x:row>
  </x:sheetData>
  <x:pageMargins left="0.7" right="0.7" top="0.75" bottom="0.75" header="0.3" footer="0.3"/>
</x:worksheet>
</file>

<file path=xl/worksheets/sheet147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  <x:col min="3" max="3" width="27" style="28" customWidth="1"/>
    <x:col min="4" max="4" width="27" style="28" customWidth="1"/>
    <x:col min="5" max="5" width="27" style="28" customWidth="1"/>
    <x:col min="6" max="6" width="27" style="28" customWidth="1"/>
    <x:col min="7" max="7" width="27" style="28" customWidth="1"/>
    <x:col min="8" max="8" width="27" style="28" customWidth="1"/>
    <x:col min="9" max="9" width="27" style="28" customWidth="1"/>
  </x:cols>
  <x:sheetData>
    <x:row r="1">
      <x:c r="A1" s="115" t="inlineStr">
        <x:is>
          <x:t xml:space="preserve">System</x:t>
        </x:is>
      </x:c>
      <x:c r="B1" s="115" t="inlineStr">
        <x:is>
          <x:t xml:space="preserve">Role</x:t>
        </x:is>
      </x:c>
      <x:c r="C1" s="115" t="inlineStr">
        <x:is>
          <x:t xml:space="preserve">Alloying_path</x:t>
        </x:is>
      </x:c>
      <x:c r="D1" s="115" t="inlineStr">
        <x:is>
          <x:t xml:space="preserve">GFA_crystallization_evidence</x:t>
        </x:is>
      </x:c>
      <x:c r="E1" s="115" t="inlineStr">
        <x:is>
          <x:t xml:space="preserve">Crystal_phase_evidence</x:t>
        </x:is>
      </x:c>
      <x:c r="F1" s="115" t="inlineStr">
        <x:is>
          <x:t xml:space="preserve">Source</x:t>
        </x:is>
      </x:c>
      <x:c r="G1" s="115" t="inlineStr">
        <x:is>
          <x:t xml:space="preserve">DOI</x:t>
        </x:is>
      </x:c>
      <x:c r="H1" s="115" t="inlineStr">
        <x:is>
          <x:t xml:space="preserve">Evidence_level</x:t>
        </x:is>
      </x:c>
      <x:c r="I1" s="115" t="inlineStr">
        <x:is>
          <x:t xml:space="preserve">Use_in_Phase28</x:t>
        </x:is>
      </x:c>
    </x:row>
    <x:row r="2">
      <x:c r="A2" t="inlineStr">
        <x:is>
          <x:t xml:space="preserve">Ti45Zr20Be35 → Al additions</x:t>
        </x:is>
      </x:c>
      <x:c r="B2" t="inlineStr">
        <x:is>
          <x:t xml:space="preserve">External TX series</x:t>
        </x:is>
      </x:c>
      <x:c r="C2" t="inlineStr">
        <x:is>
          <x:t xml:space="preserve">Al replaces Be</x:t>
        </x:is>
      </x:c>
      <x:c r="D2" t="inlineStr">
        <x:is>
          <x:t xml:space="preserve">TX0–TX6: source reports two-step crystallization; GFA not improved materially by Al in this specific 2025 path.</x:t>
        </x:is>
      </x:c>
      <x:c r="E2" t="inlineStr">
        <x:is>
          <x:t xml:space="preserve">No specimen-resolved phase IDs recovered for TX0–TX6.</x:t>
        </x:is>
      </x:c>
      <x:c r="F2" t="inlineStr">
        <x:is>
          <x:t xml:space="preserve">Bu et al. 2025</x:t>
        </x:is>
      </x:c>
      <x:c r="G2" t="inlineStr">
        <x:is>
          <x:t xml:space="preserve">10.1007/s12598-024-03036-6</x:t>
        </x:is>
      </x:c>
      <x:c r="H2" t="inlineStr">
        <x:is>
          <x:t xml:space="preserve">PRIMARY</x:t>
        </x:is>
      </x:c>
      <x:c r="I2" t="inlineStr">
        <x:is>
          <x:t xml:space="preserve">Direct comparator to TY path.</x:t>
        </x:is>
      </x:c>
    </x:row>
    <x:row r="3">
      <x:c r="A3" t="inlineStr">
        <x:is>
          <x:t xml:space="preserve">Ti45Zr20Be31Al4 → Fe additions</x:t>
        </x:is>
      </x:c>
      <x:c r="B3" t="inlineStr">
        <x:is>
          <x:t xml:space="preserve">External TY series</x:t>
        </x:is>
      </x:c>
      <x:c r="C3" t="inlineStr">
        <x:is>
          <x:t xml:space="preserve">Fe added to fixed Al-containing base</x:t>
        </x:is>
      </x:c>
      <x:c r="D3" t="inlineStr">
        <x:is>
          <x:t xml:space="preserve">TY4/TY6 develop an extra exothermic event; TY6 has three-step crystallization.</x:t>
        </x:is>
      </x:c>
      <x:c r="E3" t="inlineStr">
        <x:is>
          <x:t xml:space="preserve">Early BCC β-Ti/Zr; rapidly transforms to HCP; complete crystallization mainly B2 + HCP.</x:t>
        </x:is>
      </x:c>
      <x:c r="F3" t="inlineStr">
        <x:is>
          <x:t xml:space="preserve">Bu et al. 2025</x:t>
        </x:is>
      </x:c>
      <x:c r="G3" t="inlineStr">
        <x:is>
          <x:t xml:space="preserve">10.1007/s12598-024-03036-6</x:t>
        </x:is>
      </x:c>
      <x:c r="H3" t="inlineStr">
        <x:is>
          <x:t xml:space="preserve">PRIMARY</x:t>
        </x:is>
      </x:c>
      <x:c r="I3" t="inlineStr">
        <x:is>
          <x:t xml:space="preserve">Direct evidence for crystal-path competition at 10-mm optimum.</x:t>
        </x:is>
      </x:c>
    </x:row>
    <x:row r="4">
      <x:c r="A4" t="inlineStr">
        <x:is>
          <x:t xml:space="preserve">Ti41Zr25Be34-xFex</x:t>
        </x:is>
      </x:c>
      <x:c r="B4" t="inlineStr">
        <x:is>
          <x:t xml:space="preserve">Independent Fe-alloying analogue</x:t>
        </x:is>
      </x:c>
      <x:c r="C4" t="inlineStr">
        <x:is>
          <x:t xml:space="preserve">Fe substitutes Be, x=0,2,4,5,6,8,10</x:t>
        </x:is>
      </x:c>
      <x:c r="D4" t="inlineStr">
        <x:is>
          <x:t xml:space="preserve">GFA peaks at x=6; Ti41Zr25Be28Fe6 reaches 8 mm and ΔTx=107 K.</x:t>
        </x:is>
      </x:c>
      <x:c r="E4" t="inlineStr">
        <x:is>
          <x:t xml:space="preserve">Phase identities not available in accessible abstract/snippets.</x:t>
        </x:is>
      </x:c>
      <x:c r="F4" t="inlineStr">
        <x:is>
          <x:t xml:space="preserve">Gong et al. 2012</x:t>
        </x:is>
      </x:c>
      <x:c r="G4" t="inlineStr">
        <x:is>
          <x:t xml:space="preserve">10.1016/j.jallcom.2012.04.048</x:t>
        </x:is>
      </x:c>
      <x:c r="H4" t="inlineStr">
        <x:is>
          <x:t xml:space="preserve">PRIMARY</x:t>
        </x:is>
      </x:c>
      <x:c r="I4" t="inlineStr">
        <x:is>
          <x:t xml:space="preserve">Independent replication of a non-monotonic ~6 at% Fe optimum in a related Ti-Zr-Be base.</x:t>
        </x:is>
      </x:c>
    </x:row>
    <x:row r="5">
      <x:c r="A5" t="inlineStr">
        <x:is>
          <x:t xml:space="preserve">Ti41Zr25Be34-xAlx</x:t>
        </x:is>
      </x:c>
      <x:c r="B5" t="inlineStr">
        <x:is>
          <x:t xml:space="preserve">Independent Al-alloying analogue</x:t>
        </x:is>
      </x:c>
      <x:c r="C5" t="inlineStr">
        <x:is>
          <x:t xml:space="preserve">Al substitutes Be, x=0,2,4,5,6,8,10</x:t>
        </x:is>
      </x:c>
      <x:c r="D5" t="inlineStr">
        <x:is>
          <x:t xml:space="preserve">Critical diameter rises from 5 mm to 7 mm at x=5; composition descriptors Δχ and δ vary smoothly.</x:t>
        </x:is>
      </x:c>
      <x:c r="E5" t="inlineStr">
        <x:is>
          <x:t xml:space="preserve">Phase identities not recovered in accessible text.</x:t>
        </x:is>
      </x:c>
      <x:c r="F5" t="inlineStr">
        <x:is>
          <x:t xml:space="preserve">Gong et al. 2012</x:t>
        </x:is>
      </x:c>
      <x:c r="G5" t="inlineStr">
        <x:is>
          <x:t xml:space="preserve">10.1016/j.jnoncrysol.2012.06.011</x:t>
        </x:is>
      </x:c>
      <x:c r="H5" t="inlineStr">
        <x:is>
          <x:t xml:space="preserve">PRIMARY</x:t>
        </x:is>
      </x:c>
      <x:c r="I5" t="inlineStr">
        <x:is>
          <x:t xml:space="preserve">Shows alloying/GFA optimum without requiring monotonic thermal or scalar-composition explanation.</x:t>
        </x:is>
      </x:c>
    </x:row>
    <x:row r="6">
      <x:c r="A6" t="inlineStr">
        <x:is>
          <x:t xml:space="preserve">TiZrBe family overview</x:t>
        </x:is>
      </x:c>
      <x:c r="B6" t="inlineStr">
        <x:is>
          <x:t xml:space="preserve">Broader TiZrBe evidence</x:t>
        </x:is>
      </x:c>
      <x:c r="C6" t="inlineStr">
        <x:is>
          <x:t xml:space="preserve">Cu/Ni/Fe/Al and other additions</x:t>
        </x:is>
      </x:c>
      <x:c r="D6" t="inlineStr">
        <x:is>
          <x:t xml:space="preserve">Review documents changes in competing phases, eutectic proximity, icosahedral/quasicrystalline clusters, impurity scavenging and phase selection across TiZrBe systems.</x:t>
        </x:is>
      </x:c>
      <x:c r="E6" t="inlineStr">
        <x:is>
          <x:t xml:space="preserve">Examples include quasi-crystalline→crystalline competition changes and Laves-phase effects.</x:t>
        </x:is>
      </x:c>
      <x:c r="F6" t="inlineStr">
        <x:is>
          <x:t xml:space="preserve">Zhang et al. 2022 review</x:t>
        </x:is>
      </x:c>
      <x:c r="G6" t="inlineStr">
        <x:is>
          <x:t xml:space="preserve">10.3389/fmats.2021.814629</x:t>
        </x:is>
      </x:c>
      <x:c r="H6" t="inlineStr">
        <x:is>
          <x:t xml:space="preserve">REVIEW</x:t>
        </x:is>
      </x:c>
      <x:c r="I6" t="inlineStr">
        <x:is>
          <x:t xml:space="preserve">Context only; not used to score specimen-level CCD.</x:t>
        </x:is>
      </x:c>
    </x:row>
  </x:sheetData>
  <x:pageMargins left="0.7" right="0.7" top="0.75" bottom="0.75" header="0.3" footer="0.3"/>
</x:worksheet>
</file>

<file path=xl/worksheets/sheet148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  <x:col min="3" max="3" width="27" style="28" customWidth="1"/>
    <x:col min="4" max="4" width="27" style="28" customWidth="1"/>
    <x:col min="5" max="5" width="27" style="28" customWidth="1"/>
  </x:cols>
  <x:sheetData>
    <x:row r="1">
      <x:c r="A1" s="115" t="inlineStr">
        <x:is>
          <x:t xml:space="preserve">Hypothesis</x:t>
        </x:is>
      </x:c>
      <x:c r="B1" s="115" t="inlineStr">
        <x:is>
          <x:t xml:space="preserve">Pre_registered_test</x:t>
        </x:is>
      </x:c>
      <x:c r="C1" s="115" t="inlineStr">
        <x:is>
          <x:t xml:space="preserve">Result</x:t>
        </x:is>
      </x:c>
      <x:c r="D1" s="115" t="inlineStr">
        <x:is>
          <x:t xml:space="preserve">Evidence</x:t>
        </x:is>
      </x:c>
      <x:c r="E1" s="115" t="inlineStr">
        <x:is>
          <x:t xml:space="preserve">Boundary</x:t>
        </x:is>
      </x:c>
    </x:row>
    <x:row r="2">
      <x:c r="A2" t="inlineStr">
        <x:is>
          <x:t xml:space="preserve">P28-H1</x:t>
        </x:is>
      </x:c>
      <x:c r="B2" t="inlineStr">
        <x:is>
          <x:t xml:space="preserve">A compositionally local Fe optimum near ~6 at% should recur in a related Ti-Zr-Be base if crystal-path competition is a reproducible alloying phenomenon rather than a one-paper accident.</x:t>
        </x:is>
      </x:c>
      <x:c r="C2" t="inlineStr">
        <x:is>
          <x:t xml:space="preserve">SUPPORTED</x:t>
        </x:is>
      </x:c>
      <x:c r="D2" t="inlineStr">
        <x:is>
          <x:t xml:space="preserve">2025 TY path peaks at Fe6 with Dc=10 mm; independent Ti41Zr25Be34-xFex study reports its best glass former at Fe6 with Dc=8 mm and ΔTx=107 K.</x:t>
        </x:is>
      </x:c>
      <x:c r="E2" t="inlineStr">
        <x:is>
          <x:t xml:space="preserve">The older accessible record does not expose the full phase sequence, so replication is of the GFA optimum, not yet of BCC→HCP/B2 competition.</x:t>
        </x:is>
      </x:c>
    </x:row>
    <x:row r="3">
      <x:c r="A3" t="inlineStr">
        <x:is>
          <x:t xml:space="preserve">P28-H2</x:t>
        </x:is>
      </x:c>
      <x:c r="B3" t="inlineStr">
        <x:is>
          <x:t xml:space="preserve">Al substitution alone should not reproduce the TY6 crystal-competition signature automatically.</x:t>
        </x:is>
      </x:c>
      <x:c r="C3" t="inlineStr">
        <x:is>
          <x:t xml:space="preserve">SUPPORTED / DIFFERENT RESPONSE</x:t>
        </x:is>
      </x:c>
      <x:c r="D3" t="inlineStr">
        <x:is>
          <x:t xml:space="preserve">2025 TX Al path does not materially improve GFA; related Ti41Zr25Be34-xAlx series improves Dc only to 7 mm with optimum near Al5.</x:t>
        </x:is>
      </x:c>
      <x:c r="E3" t="inlineStr">
        <x:is>
          <x:t xml:space="preserve">Shows base-composition dependence; Al is not a universal crystal-competition switch.</x:t>
        </x:is>
      </x:c>
    </x:row>
    <x:row r="4">
      <x:c r="A4" t="inlineStr">
        <x:is>
          <x:t xml:space="preserve">P28-H3</x:t>
        </x:is>
      </x:c>
      <x:c r="B4" t="inlineStr">
        <x:is>
          <x:t xml:space="preserve">The 2025 TY6 maximum should coincide with direct phase-path branching.</x:t>
        </x:is>
      </x:c>
      <x:c r="C4" t="inlineStr">
        <x:is>
          <x:t xml:space="preserve">SUPPORTED</x:t>
        </x:is>
      </x:c>
      <x:c r="D4" t="inlineStr">
        <x:is>
          <x:t xml:space="preserve">TY6: extra exotherm, BCC β-Ti/Zr precursor, BCC→HCP transformation, final mainly B2+HCP.</x:t>
        </x:is>
      </x:c>
      <x:c r="E4" t="inlineStr">
        <x:is>
          <x:t xml:space="preserve">Direct primary evidence.</x:t>
        </x:is>
      </x:c>
    </x:row>
    <x:row r="5">
      <x:c r="A5" t="inlineStr">
        <x:is>
          <x:t xml:space="preserve">P28-H4</x:t>
        </x:is>
      </x:c>
      <x:c r="B5" t="inlineStr">
        <x:is>
          <x:t xml:space="preserve">A scalar thermal descriptor should uniquely identify the optimum.</x:t>
        </x:is>
      </x:c>
      <x:c r="C5" t="inlineStr">
        <x:is>
          <x:t xml:space="preserve">CONTRADICTED</x:t>
        </x:is>
      </x:c>
      <x:c r="D5" t="inlineStr">
        <x:is>
          <x:t xml:space="preserve">TY6 thermal indicators show an abnormal decrease while Dc reaches 10 mm; Phase 25 showed near-zero residual correlation with gamma_m.</x:t>
        </x:is>
      </x:c>
      <x:c r="E5" t="inlineStr">
        <x:is>
          <x:t xml:space="preserve">Strengthens phase-landscape interpretation.</x:t>
        </x:is>
      </x:c>
    </x:row>
    <x:row r="6">
      <x:c r="A6" t="inlineStr">
        <x:is>
          <x:t xml:space="preserve">P28-H5</x:t>
        </x:is>
      </x:c>
      <x:c r="B6" t="inlineStr">
        <x:is>
          <x:t xml:space="preserve">A universal specimen-level CCD can now be computed across the full external series.</x:t>
        </x:is>
      </x:c>
      <x:c r="C6" t="inlineStr">
        <x:is>
          <x:t xml:space="preserve">NOT YET TESTABLE</x:t>
        </x:is>
      </x:c>
      <x:c r="D6" t="inlineStr">
        <x:is>
          <x:t xml:space="preserve">Phase-resolved identities remain missing for most TX/TY/TZ specimens.</x:t>
        </x:is>
      </x:c>
      <x:c r="E6" t="inlineStr">
        <x:is>
          <x:t xml:space="preserve">Do not impute absent literature as zero.</x:t>
        </x:is>
      </x:c>
    </x:row>
    <x:row r="7">
      <x:c r="A7" t="inlineStr">
        <x:is>
          <x:t xml:space="preserve">P28-H6</x:t>
        </x:is>
      </x:c>
      <x:c r="B7" t="inlineStr">
        <x:is>
          <x:t xml:space="preserve">Eutectic topology and thermodynamic driving forces are established for the 14 exact compositions.</x:t>
        </x:is>
      </x:c>
      <x:c r="C7" t="inlineStr">
        <x:is>
          <x:t xml:space="preserve">NOT ESTABLISHED</x:t>
        </x:is>
      </x:c>
      <x:c r="D7" t="inlineStr">
        <x:is>
          <x:t xml:space="preserve">Broader TiZrBe literature supports eutectic/phase-selection relevance, but exact composition-resolved CALPHAD/formation-energy values were not recovered.</x:t>
        </x:is>
      </x:c>
      <x:c r="E7" t="inlineStr">
        <x:is>
          <x:t xml:space="preserve">Requires dedicated thermodynamic computation/source audit.</x:t>
        </x:is>
      </x:c>
    </x:row>
  </x:sheetData>
  <x:pageMargins left="0.7" right="0.7" top="0.75" bottom="0.75" header="0.3" footer="0.3"/>
</x:worksheet>
</file>

<file path=xl/worksheets/sheet149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  <x:col min="3" max="3" width="27" style="28" customWidth="1"/>
    <x:col min="4" max="4" width="27" style="28" customWidth="1"/>
    <x:col min="5" max="5" width="27" style="28" customWidth="1"/>
    <x:col min="6" max="6" width="27" style="28" customWidth="1"/>
    <x:col min="7" max="7" width="27" style="28" customWidth="1"/>
  </x:cols>
  <x:sheetData>
    <x:row r="1">
      <x:c r="A1" s="115" t="inlineStr">
        <x:is>
          <x:t xml:space="preserve">Specimen</x:t>
        </x:is>
      </x:c>
      <x:c r="B1" s="115" t="inlineStr">
        <x:is>
          <x:t xml:space="preserve">Crystallization_sequence</x:t>
        </x:is>
      </x:c>
      <x:c r="C1" s="115" t="inlineStr">
        <x:is>
          <x:t xml:space="preserve">Phase_identity_path</x:t>
        </x:is>
      </x:c>
      <x:c r="D1" s="115" t="inlineStr">
        <x:is>
          <x:t xml:space="preserve">Branching_evidence</x:t>
        </x:is>
      </x:c>
      <x:c r="E1" s="115" t="inlineStr">
        <x:is>
          <x:t xml:space="preserve">Eutectic_distance</x:t>
        </x:is>
      </x:c>
      <x:c r="F1" s="115" t="inlineStr">
        <x:is>
          <x:t xml:space="preserve">CALPHAD_DeltaG</x:t>
        </x:is>
      </x:c>
      <x:c r="G1" s="115" t="inlineStr">
        <x:is>
          <x:t xml:space="preserve">Formation_energy_landscape</x:t>
        </x:is>
      </x:c>
    </x:row>
    <x:row r="2">
      <x:c r="A2" t="inlineStr">
        <x:is>
          <x:t xml:space="preserve">TX0</x:t>
        </x:is>
      </x:c>
      <x:c r="B2" t="inlineStr">
        <x:is>
          <x:t xml:space="preserve">2-step (reported for TX path)</x:t>
        </x:is>
      </x:c>
      <x:c r="C2" t="inlineStr">
        <x:is>
          <x:t xml:space="preserve">UNRESOLVED</x:t>
        </x:is>
      </x:c>
      <x:c r="D2" t="inlineStr">
        <x:is>
          <x:t xml:space="preserve">NO DIRECT BRANCH EVIDENCE</x:t>
        </x:is>
      </x:c>
      <x:c r="E2" t="inlineStr">
        <x:is>
          <x:t xml:space="preserve">NA</x:t>
        </x:is>
      </x:c>
      <x:c r="F2" t="inlineStr">
        <x:is>
          <x:t xml:space="preserve">NA</x:t>
        </x:is>
      </x:c>
      <x:c r="G2" t="inlineStr">
        <x:is>
          <x:t xml:space="preserve">NA</x:t>
        </x:is>
      </x:c>
    </x:row>
    <x:row r="3">
      <x:c r="A3" t="inlineStr">
        <x:is>
          <x:t xml:space="preserve">TX2</x:t>
        </x:is>
      </x:c>
      <x:c r="B3" t="inlineStr">
        <x:is>
          <x:t xml:space="preserve">2-step (reported for TX path)</x:t>
        </x:is>
      </x:c>
      <x:c r="C3" t="inlineStr">
        <x:is>
          <x:t xml:space="preserve">UNRESOLVED</x:t>
        </x:is>
      </x:c>
      <x:c r="D3" t="inlineStr">
        <x:is>
          <x:t xml:space="preserve">NO DIRECT BRANCH EVIDENCE</x:t>
        </x:is>
      </x:c>
      <x:c r="E3" t="inlineStr">
        <x:is>
          <x:t xml:space="preserve">NA</x:t>
        </x:is>
      </x:c>
      <x:c r="F3" t="inlineStr">
        <x:is>
          <x:t xml:space="preserve">NA</x:t>
        </x:is>
      </x:c>
      <x:c r="G3" t="inlineStr">
        <x:is>
          <x:t xml:space="preserve">NA</x:t>
        </x:is>
      </x:c>
    </x:row>
    <x:row r="4">
      <x:c r="A4" t="inlineStr">
        <x:is>
          <x:t xml:space="preserve">TX4/TY0</x:t>
        </x:is>
      </x:c>
      <x:c r="B4" t="inlineStr">
        <x:is>
          <x:t xml:space="preserve">2-step (reported for TX path)</x:t>
        </x:is>
      </x:c>
      <x:c r="C4" t="inlineStr">
        <x:is>
          <x:t xml:space="preserve">UNRESOLVED</x:t>
        </x:is>
      </x:c>
      <x:c r="D4" t="inlineStr">
        <x:is>
          <x:t xml:space="preserve">NO DIRECT BRANCH EVIDENCE</x:t>
        </x:is>
      </x:c>
      <x:c r="E4" t="inlineStr">
        <x:is>
          <x:t xml:space="preserve">NA</x:t>
        </x:is>
      </x:c>
      <x:c r="F4" t="inlineStr">
        <x:is>
          <x:t xml:space="preserve">NA</x:t>
        </x:is>
      </x:c>
      <x:c r="G4" t="inlineStr">
        <x:is>
          <x:t xml:space="preserve">NA</x:t>
        </x:is>
      </x:c>
    </x:row>
    <x:row r="5">
      <x:c r="A5" t="inlineStr">
        <x:is>
          <x:t xml:space="preserve">TX6</x:t>
        </x:is>
      </x:c>
      <x:c r="B5" t="inlineStr">
        <x:is>
          <x:t xml:space="preserve">2-step (reported for TX path)</x:t>
        </x:is>
      </x:c>
      <x:c r="C5" t="inlineStr">
        <x:is>
          <x:t xml:space="preserve">UNRESOLVED</x:t>
        </x:is>
      </x:c>
      <x:c r="D5" t="inlineStr">
        <x:is>
          <x:t xml:space="preserve">NO DIRECT BRANCH EVIDENCE</x:t>
        </x:is>
      </x:c>
      <x:c r="E5" t="inlineStr">
        <x:is>
          <x:t xml:space="preserve">NA</x:t>
        </x:is>
      </x:c>
      <x:c r="F5" t="inlineStr">
        <x:is>
          <x:t xml:space="preserve">NA</x:t>
        </x:is>
      </x:c>
      <x:c r="G5" t="inlineStr">
        <x:is>
          <x:t xml:space="preserve">NA</x:t>
        </x:is>
      </x:c>
    </x:row>
    <x:row r="6">
      <x:c r="A6" t="inlineStr">
        <x:is>
          <x:t xml:space="preserve">TY2</x:t>
        </x:is>
      </x:c>
      <x:c r="B6" t="inlineStr">
        <x:is>
          <x:t xml:space="preserve">UNRESOLVED</x:t>
        </x:is>
      </x:c>
      <x:c r="C6" t="inlineStr">
        <x:is>
          <x:t xml:space="preserve">UNRESOLVED</x:t>
        </x:is>
      </x:c>
      <x:c r="D6" t="inlineStr">
        <x:is>
          <x:t xml:space="preserve">UNKNOWN</x:t>
        </x:is>
      </x:c>
      <x:c r="E6" t="inlineStr">
        <x:is>
          <x:t xml:space="preserve">NA</x:t>
        </x:is>
      </x:c>
      <x:c r="F6" t="inlineStr">
        <x:is>
          <x:t xml:space="preserve">NA</x:t>
        </x:is>
      </x:c>
      <x:c r="G6" t="inlineStr">
        <x:is>
          <x:t xml:space="preserve">NA</x:t>
        </x:is>
      </x:c>
    </x:row>
    <x:row r="7">
      <x:c r="A7" t="inlineStr">
        <x:is>
          <x:t xml:space="preserve">TY4</x:t>
        </x:is>
      </x:c>
      <x:c r="B7" t="inlineStr">
        <x:is>
          <x:t xml:space="preserve">3-step transition / extra event reported</x:t>
        </x:is>
      </x:c>
      <x:c r="C7" t="inlineStr">
        <x:is>
          <x:t xml:space="preserve">UNRESOLVED IN ACCESSIBLE TEXT</x:t>
        </x:is>
      </x:c>
      <x:c r="D7" t="inlineStr">
        <x:is>
          <x:t xml:space="preserve">PARTIAL</x:t>
        </x:is>
      </x:c>
      <x:c r="E7" t="inlineStr">
        <x:is>
          <x:t xml:space="preserve">NA</x:t>
        </x:is>
      </x:c>
      <x:c r="F7" t="inlineStr">
        <x:is>
          <x:t xml:space="preserve">NA</x:t>
        </x:is>
      </x:c>
      <x:c r="G7" t="inlineStr">
        <x:is>
          <x:t xml:space="preserve">NA</x:t>
        </x:is>
      </x:c>
    </x:row>
    <x:row r="8">
      <x:c r="A8" t="inlineStr">
        <x:is>
          <x:t xml:space="preserve">TY6/TZ0</x:t>
        </x:is>
      </x:c>
      <x:c r="B8" t="inlineStr">
        <x:is>
          <x:t xml:space="preserve">3-step</x:t>
        </x:is>
      </x:c>
      <x:c r="C8" t="inlineStr">
        <x:is>
          <x:t xml:space="preserve">BCC beta-Ti/Zr -&gt; HCP; final mainly B2 + HCP</x:t>
        </x:is>
      </x:c>
      <x:c r="D8" t="inlineStr">
        <x:is>
          <x:t xml:space="preserve">DIRECTLY RESOLVED</x:t>
        </x:is>
      </x:c>
      <x:c r="E8" t="inlineStr">
        <x:is>
          <x:t xml:space="preserve">NA</x:t>
        </x:is>
      </x:c>
      <x:c r="F8" t="inlineStr">
        <x:is>
          <x:t xml:space="preserve">NA</x:t>
        </x:is>
      </x:c>
      <x:c r="G8" t="inlineStr">
        <x:is>
          <x:t xml:space="preserve">NA</x:t>
        </x:is>
      </x:c>
    </x:row>
    <x:row r="9">
      <x:c r="A9" t="inlineStr">
        <x:is>
          <x:t xml:space="preserve">TY8</x:t>
        </x:is>
      </x:c>
      <x:c r="B9" t="inlineStr">
        <x:is>
          <x:t xml:space="preserve">UNRESOLVED</x:t>
        </x:is>
      </x:c>
      <x:c r="C9" t="inlineStr">
        <x:is>
          <x:t xml:space="preserve">UNRESOLVED</x:t>
        </x:is>
      </x:c>
      <x:c r="D9" t="inlineStr">
        <x:is>
          <x:t xml:space="preserve">UNKNOWN</x:t>
        </x:is>
      </x:c>
      <x:c r="E9" t="inlineStr">
        <x:is>
          <x:t xml:space="preserve">NA</x:t>
        </x:is>
      </x:c>
      <x:c r="F9" t="inlineStr">
        <x:is>
          <x:t xml:space="preserve">NA</x:t>
        </x:is>
      </x:c>
      <x:c r="G9" t="inlineStr">
        <x:is>
          <x:t xml:space="preserve">NA</x:t>
        </x:is>
      </x:c>
    </x:row>
    <x:row r="10">
      <x:c r="A10" t="inlineStr">
        <x:is>
          <x:t xml:space="preserve">TY10</x:t>
        </x:is>
      </x:c>
      <x:c r="B10" t="inlineStr">
        <x:is>
          <x:t xml:space="preserve">UNRESOLVED</x:t>
        </x:is>
      </x:c>
      <x:c r="C10" t="inlineStr">
        <x:is>
          <x:t xml:space="preserve">UNRESOLVED</x:t>
        </x:is>
      </x:c>
      <x:c r="D10" t="inlineStr">
        <x:is>
          <x:t xml:space="preserve">UNKNOWN</x:t>
        </x:is>
      </x:c>
      <x:c r="E10" t="inlineStr">
        <x:is>
          <x:t xml:space="preserve">NA</x:t>
        </x:is>
      </x:c>
      <x:c r="F10" t="inlineStr">
        <x:is>
          <x:t xml:space="preserve">NA</x:t>
        </x:is>
      </x:c>
      <x:c r="G10" t="inlineStr">
        <x:is>
          <x:t xml:space="preserve">NA</x:t>
        </x:is>
      </x:c>
    </x:row>
    <x:row r="11">
      <x:c r="A11" t="inlineStr">
        <x:is>
          <x:t xml:space="preserve">TZ2</x:t>
        </x:is>
      </x:c>
      <x:c r="B11" t="inlineStr">
        <x:is>
          <x:t xml:space="preserve">UNRESOLVED</x:t>
        </x:is>
      </x:c>
      <x:c r="C11" t="inlineStr">
        <x:is>
          <x:t xml:space="preserve">UNRESOLVED</x:t>
        </x:is>
      </x:c>
      <x:c r="D11" t="inlineStr">
        <x:is>
          <x:t xml:space="preserve">UNKNOWN</x:t>
        </x:is>
      </x:c>
      <x:c r="E11" t="inlineStr">
        <x:is>
          <x:t xml:space="preserve">NA</x:t>
        </x:is>
      </x:c>
      <x:c r="F11" t="inlineStr">
        <x:is>
          <x:t xml:space="preserve">NA</x:t>
        </x:is>
      </x:c>
      <x:c r="G11" t="inlineStr">
        <x:is>
          <x:t xml:space="preserve">NA</x:t>
        </x:is>
      </x:c>
    </x:row>
    <x:row r="12">
      <x:c r="A12" t="inlineStr">
        <x:is>
          <x:t xml:space="preserve">TZ4</x:t>
        </x:is>
      </x:c>
      <x:c r="B12" t="inlineStr">
        <x:is>
          <x:t xml:space="preserve">UNRESOLVED</x:t>
        </x:is>
      </x:c>
      <x:c r="C12" t="inlineStr">
        <x:is>
          <x:t xml:space="preserve">UNRESOLVED</x:t>
        </x:is>
      </x:c>
      <x:c r="D12" t="inlineStr">
        <x:is>
          <x:t xml:space="preserve">UNKNOWN</x:t>
        </x:is>
      </x:c>
      <x:c r="E12" t="inlineStr">
        <x:is>
          <x:t xml:space="preserve">NA</x:t>
        </x:is>
      </x:c>
      <x:c r="F12" t="inlineStr">
        <x:is>
          <x:t xml:space="preserve">NA</x:t>
        </x:is>
      </x:c>
      <x:c r="G12" t="inlineStr">
        <x:is>
          <x:t xml:space="preserve">NA</x:t>
        </x:is>
      </x:c>
    </x:row>
    <x:row r="13">
      <x:c r="A13" t="inlineStr">
        <x:is>
          <x:t xml:space="preserve">TZ6</x:t>
        </x:is>
      </x:c>
      <x:c r="B13" t="inlineStr">
        <x:is>
          <x:t xml:space="preserve">UNRESOLVED</x:t>
        </x:is>
      </x:c>
      <x:c r="C13" t="inlineStr">
        <x:is>
          <x:t xml:space="preserve">UNRESOLVED</x:t>
        </x:is>
      </x:c>
      <x:c r="D13" t="inlineStr">
        <x:is>
          <x:t xml:space="preserve">UNKNOWN</x:t>
        </x:is>
      </x:c>
      <x:c r="E13" t="inlineStr">
        <x:is>
          <x:t xml:space="preserve">NA</x:t>
        </x:is>
      </x:c>
      <x:c r="F13" t="inlineStr">
        <x:is>
          <x:t xml:space="preserve">NA</x:t>
        </x:is>
      </x:c>
      <x:c r="G13" t="inlineStr">
        <x:is>
          <x:t xml:space="preserve">NA</x:t>
        </x:is>
      </x:c>
    </x:row>
    <x:row r="14">
      <x:c r="A14" t="inlineStr">
        <x:is>
          <x:t xml:space="preserve">TZ8</x:t>
        </x:is>
      </x:c>
      <x:c r="B14" t="inlineStr">
        <x:is>
          <x:t xml:space="preserve">UNRESOLVED</x:t>
        </x:is>
      </x:c>
      <x:c r="C14" t="inlineStr">
        <x:is>
          <x:t xml:space="preserve">UNRESOLVED</x:t>
        </x:is>
      </x:c>
      <x:c r="D14" t="inlineStr">
        <x:is>
          <x:t xml:space="preserve">UNKNOWN</x:t>
        </x:is>
      </x:c>
      <x:c r="E14" t="inlineStr">
        <x:is>
          <x:t xml:space="preserve">NA</x:t>
        </x:is>
      </x:c>
      <x:c r="F14" t="inlineStr">
        <x:is>
          <x:t xml:space="preserve">NA</x:t>
        </x:is>
      </x:c>
      <x:c r="G14" t="inlineStr">
        <x:is>
          <x:t xml:space="preserve">NA</x:t>
        </x:is>
      </x:c>
    </x:row>
    <x:row r="15">
      <x:c r="A15" t="inlineStr">
        <x:is>
          <x:t xml:space="preserve">TZ10</x:t>
        </x:is>
      </x:c>
      <x:c r="B15" t="inlineStr">
        <x:is>
          <x:t xml:space="preserve">UNRESOLVED</x:t>
        </x:is>
      </x:c>
      <x:c r="C15" t="inlineStr">
        <x:is>
          <x:t xml:space="preserve">UNRESOLVED</x:t>
        </x:is>
      </x:c>
      <x:c r="D15" t="inlineStr">
        <x:is>
          <x:t xml:space="preserve">UNKNOWN</x:t>
        </x:is>
      </x:c>
      <x:c r="E15" t="inlineStr">
        <x:is>
          <x:t xml:space="preserve">NA</x:t>
        </x:is>
      </x:c>
      <x:c r="F15" t="inlineStr">
        <x:is>
          <x:t xml:space="preserve">NA</x:t>
        </x:is>
      </x:c>
      <x:c r="G15" t="inlineStr">
        <x:is>
          <x:t xml:space="preserve">NA</x:t>
        </x:is>
      </x:c>
    </x:row>
  </x:sheetData>
  <x:pageMargins left="0.7" right="0.7" top="0.75" bottom="0.75" header="0.3" footer="0.3"/>
</x:worksheet>
</file>

<file path=xl/worksheets/sheet150.xml><?xml version="1.0" encoding="utf-8"?>
<x:worksheet xmlns:x="http://schemas.openxmlformats.org/spreadsheetml/2006/main">
  <x:sheetFormatPr baseColWidth="8" defaultRowHeight="15"/>
  <x:cols>
    <x:col min="1" max="1" width="27" style="28" customWidth="1"/>
    <x:col min="2" max="2" width="27" style="28" customWidth="1"/>
  </x:cols>
  <x:sheetData>
    <x:row r="1">
      <x:c r="A1" s="115" t="inlineStr">
        <x:is>
          <x:t xml:space="preserve">Item</x:t>
        </x:is>
      </x:c>
      <x:c r="B1" s="115" t="inlineStr">
        <x:is>
          <x:t xml:space="preserve">Conclusion</x:t>
        </x:is>
      </x:c>
    </x:row>
    <x:row r="2">
      <x:c r="A2" t="inlineStr">
        <x:is>
          <x:t xml:space="preserve">Key new result</x:t>
        </x:is>
      </x:c>
      <x:c r="B2" t="inlineStr">
        <x:is>
          <x:t xml:space="preserve">The Fe≈6 at% GFA optimum is independently reproduced in a related Ti41Zr25Be34-xFex series: 8-mm critical size at Fe6, while the 2025 Al-containing TY series reaches 10 mm at Fe6.</x:t>
        </x:is>
      </x:c>
    </x:row>
    <x:row r="3">
      <x:c r="A3" t="inlineStr">
        <x:is>
          <x:t xml:space="preserve">Why this matters</x:t>
        </x:is>
      </x:c>
      <x:c r="B3" t="inlineStr">
        <x:is>
          <x:t xml:space="preserve">The coincidence of an Fe6 optimum in two related but distinct Ti-Zr-Be-based alloying paths makes the TY6 anomaly less likely to be a single-dataset accident.</x:t>
        </x:is>
      </x:c>
    </x:row>
    <x:row r="4">
      <x:c r="A4" t="inlineStr">
        <x:is>
          <x:t xml:space="preserve">Direct mechanism evidence</x:t>
        </x:is>
      </x:c>
      <x:c r="B4" t="inlineStr">
        <x:is>
          <x:t xml:space="preserve">Only the 2025 TY6 path currently resolves the branching: BCC β-Ti/Zr precursor → HCP, with final B2 + HCP competition.</x:t>
        </x:is>
      </x:c>
    </x:row>
    <x:row r="5">
      <x:c r="A5" t="inlineStr">
        <x:is>
          <x:t xml:space="preserve">Al control</x:t>
        </x:is>
      </x:c>
      <x:c r="B5" t="inlineStr">
        <x:is>
          <x:t xml:space="preserve">Al-only paths show smaller/base-dependent GFA optima, supporting a conditional rather than universal alloying effect.</x:t>
        </x:is>
      </x:c>
    </x:row>
    <x:row r="6">
      <x:c r="A6" t="inlineStr">
        <x:is>
          <x:t xml:space="preserve">Eutectic conclusion</x:t>
        </x:is>
      </x:c>
      <x:c r="B6" t="inlineStr">
        <x:is>
          <x:t xml:space="preserve">Relevant in broader TiZrBe literature, but not source-locked at the exact 14-composition level.</x:t>
        </x:is>
      </x:c>
    </x:row>
    <x:row r="7">
      <x:c r="A7" t="inlineStr">
        <x:is>
          <x:t xml:space="preserve">SRO conclusion</x:t>
        </x:is>
      </x:c>
      <x:c r="B7" t="inlineStr">
        <x:is>
          <x:t xml:space="preserve">Broader TiZrBe literature invokes icosahedral/quasicrystalline clusters in some systems; no direct SRO measurement recovered for the exact TY/TZ series.</x:t>
        </x:is>
      </x:c>
    </x:row>
    <x:row r="8">
      <x:c r="A8" t="inlineStr">
        <x:is>
          <x:t xml:space="preserve">Formation-energy conclusion</x:t>
        </x:is>
      </x:c>
      <x:c r="B8" t="inlineStr">
        <x:is>
          <x:t xml:space="preserve">Still unavailable at exact-composition resolution; no values inserted.</x:t>
        </x:is>
      </x:c>
    </x:row>
    <x:row r="9">
      <x:c r="A9" t="inlineStr">
        <x:is>
          <x:t xml:space="preserve">Phase-28 verdict</x:t>
        </x:is>
      </x:c>
      <x:c r="B9" t="inlineStr">
        <x:is>
          <x:t xml:space="preserve">Crystal-path competition is now supported by direct TY6 evidence plus an independent Fe6 GFA-optimum replication, but a quantitative universal CCD still requires phase-resolved or thermodynamic data for additional compositions.</x:t>
        </x:is>
      </x:c>
    </x:row>
  </x:sheetData>
  <x:pageMargins left="0.7" right="0.7" top="0.75" bottom="0.75" header="0.3" footer="0.3"/>
</x:worksheet>
</file>

<file path=xl/worksheets/sheet151.xml><?xml version="1.0" encoding="utf-8"?>
<x:worksheet xmlns:x="http://schemas.openxmlformats.org/spreadsheetml/2006/main">
  <x:sheetFormatPr baseColWidth="8" defaultRowHeight="15"/>
  <x:cols>
    <x:col min="1" max="1" width="28" style="28" customWidth="1"/>
    <x:col min="2" max="2" width="28" style="28" customWidth="1"/>
    <x:col min="3" max="3" width="28" style="28" customWidth="1"/>
    <x:col min="4" max="4" width="28" style="28" customWidth="1"/>
    <x:col min="5" max="5" width="28" style="28" customWidth="1"/>
    <x:col min="6" max="6" width="28" style="28" customWidth="1"/>
  </x:cols>
  <x:sheetData>
    <x:row r="1">
      <x:c r="A1" s="115" t="inlineStr">
        <x:is>
          <x:t xml:space="preserve">System</x:t>
        </x:is>
      </x:c>
      <x:c r="B1" s="115" t="inlineStr">
        <x:is>
          <x:t xml:space="preserve">Evidence_type</x:t>
        </x:is>
      </x:c>
      <x:c r="C1" s="115" t="inlineStr">
        <x:is>
          <x:t xml:space="preserve">Thermodynamic_or_phase_result</x:t>
        </x:is>
      </x:c>
      <x:c r="D1" s="115" t="inlineStr">
        <x:is>
          <x:t xml:space="preserve">Relevance_to_H29</x:t>
        </x:is>
      </x:c>
      <x:c r="E1" s="115" t="inlineStr">
        <x:is>
          <x:t xml:space="preserve">DOI_or_source</x:t>
        </x:is>
      </x:c>
      <x:c r="F1" s="115" t="inlineStr">
        <x:is>
          <x:t xml:space="preserve">Status</x:t>
        </x:is>
      </x:c>
    </x:row>
    <x:row r="2">
      <x:c r="A2" t="inlineStr">
        <x:is>
          <x:t xml:space="preserve">Zr-Be</x:t>
        </x:is>
      </x:c>
      <x:c r="B2" t="inlineStr">
        <x:is>
          <x:t xml:space="preserve">CALPHAD + ab initio</x:t>
        </x:is>
      </x:c>
      <x:c r="C2" t="inlineStr">
        <x:is>
          <x:t xml:space="preserve">CrB-type ZrBe stable ground-state; CsCl/B2 ZrBe metastable</x:t>
        </x:is>
      </x:c>
      <x:c r="D2" t="inlineStr">
        <x:is>
          <x:t xml:space="preserve">Direct evidence that B2-like competition in the Be-bearing subsystem can be metastable rather than equilibrium-selected.</x:t>
        </x:is>
      </x:c>
      <x:c r="E2" t="inlineStr">
        <x:is>
          <x:t xml:space="preserve">10.1016/j.calphad.2005.09.007</x:t>
        </x:is>
      </x:c>
      <x:c r="F2" t="inlineStr">
        <x:is>
          <x:t xml:space="preserve">SOURCE_LOCKED</x:t>
        </x:is>
      </x:c>
    </x:row>
    <x:row r="3">
      <x:c r="A3" t="inlineStr">
        <x:is>
          <x:t xml:space="preserve">Zr-Ti-Be</x:t>
        </x:is>
      </x:c>
      <x:c r="B3" t="inlineStr">
        <x:is>
          <x:t xml:space="preserve">CALPHAD-type GFA evaluation</x:t>
        </x:is>
      </x:c>
      <x:c r="C3" t="inlineStr">
        <x:is>
          <x:t xml:space="preserve">Crystallization driving forces derived from Gibbs energies; liquid/hcp/bcc solution phases; metastable ZrBe(B2) and TiBe(B2), including possible ternary B2 mixing, materially affect calculated critical cooling rates.</x:t>
        </x:is>
      </x:c>
      <x:c r="D3" t="inlineStr">
        <x:is>
          <x:t xml:space="preserve">Direct precedent for using competing-phase Gibbs-energy landscape—not only Tg/Tx/Tl—to model GFA.</x:t>
        </x:is>
      </x:c>
      <x:c r="E3" t="inlineStr">
        <x:is>
          <x:t xml:space="preserve">Mater. Trans. 46 (2005) 2931; source page recovered</x:t>
        </x:is>
      </x:c>
      <x:c r="F3" t="inlineStr">
        <x:is>
          <x:t xml:space="preserve">SOURCE_LOCKED</x:t>
        </x:is>
      </x:c>
    </x:row>
    <x:row r="4">
      <x:c r="A4" t="inlineStr">
        <x:is>
          <x:t xml:space="preserve">Ti-Zr</x:t>
        </x:is>
      </x:c>
      <x:c r="B4" t="inlineStr">
        <x:is>
          <x:t xml:space="preserve">CALPHAD assessment</x:t>
        </x:is>
      </x:c>
      <x:c r="C4" t="inlineStr">
        <x:is>
          <x:t xml:space="preserve">Liquid, solidus/liquidus and phase equilibria thermodynamically assessed.</x:t>
        </x:is>
      </x:c>
      <x:c r="D4" t="inlineStr">
        <x:is>
          <x:t xml:space="preserve">Provides binary thermodynamic backbone for bcc/hcp Ti-Zr competition, but not exact quinary TY6 driving forces.</x:t>
        </x:is>
      </x:c>
      <x:c r="E4" t="inlineStr">
        <x:is>
          <x:t xml:space="preserve">10.1016/0925-8388(94)90019-1</x:t>
        </x:is>
      </x:c>
      <x:c r="F4" t="inlineStr">
        <x:is>
          <x:t xml:space="preserve">SOURCE_LOCKED</x:t>
        </x:is>
      </x:c>
    </x:row>
    <x:row r="5">
      <x:c r="A5" t="inlineStr">
        <x:is>
          <x:t xml:space="preserve">Ti41Zr25Be28Fe6</x:t>
        </x:is>
      </x:c>
      <x:c r="B5" t="inlineStr">
        <x:is>
          <x:t xml:space="preserve">DSC kinetics</x:t>
        </x:is>
      </x:c>
      <x:c r="C5" t="inlineStr">
        <x:is>
          <x:t xml:space="preserve">First-step crystallization has high-dimensional nucleation/growth; alloy classified as strong glass former; high GFA attributed by authors to relatively low Gibbs-energy difference between liquid and crystalline states.</x:t>
        </x:is>
      </x:c>
      <x:c r="D5" t="inlineStr">
        <x:is>
          <x:t xml:space="preserve">Independent thermodynamic/kinetic support for the Fe6 neighborhood.</x:t>
        </x:is>
      </x:c>
      <x:c r="E5" t="inlineStr">
        <x:is>
          <x:t xml:space="preserve">10.1007/s00339-015-9182-4</x:t>
        </x:is>
      </x:c>
      <x:c r="F5" t="inlineStr">
        <x:is>
          <x:t xml:space="preserve">SOURCE_LOCKED</x:t>
        </x:is>
      </x:c>
    </x:row>
    <x:row r="6">
      <x:c r="A6" t="inlineStr">
        <x:is>
          <x:t xml:space="preserve">Ti41Zr25Be28Fe6 + Cu</x:t>
        </x:is>
      </x:c>
      <x:c r="B6" t="inlineStr">
        <x:is>
          <x:t xml:space="preserve">Crystallization kinetics</x:t>
        </x:is>
      </x:c>
      <x:c r="C6" t="inlineStr">
        <x:is>
          <x:t xml:space="preserve">Cu alloying narrows supercooled-liquid region yet dramatically improves GFA and increases activation energies for glass transition/crystallization.</x:t>
        </x:is>
      </x:c>
      <x:c r="D6" t="inlineStr">
        <x:is>
          <x:t xml:space="preserve">Strong counterexample to simple thermal-window sufficiency; kinetics/phase path can improve while ΔTx worsens.</x:t>
        </x:is>
      </x:c>
      <x:c r="E6" t="inlineStr">
        <x:is>
          <x:t xml:space="preserve">10.1007/s10973-015-4549-5</x:t>
        </x:is>
      </x:c>
      <x:c r="F6" t="inlineStr">
        <x:is>
          <x:t xml:space="preserve">SOURCE_LOCKED</x:t>
        </x:is>
      </x:c>
    </x:row>
    <x:row r="7">
      <x:c r="A7" t="inlineStr">
        <x:is>
          <x:t xml:space="preserve">(Ti41Zr25Be28Fe6)93Cu7</x:t>
        </x:is>
      </x:c>
      <x:c r="B7" t="inlineStr">
        <x:is>
          <x:t xml:space="preserve">DSC + phase identification</x:t>
        </x:is>
      </x:c>
      <x:c r="C7" t="inlineStr">
        <x:is>
          <x:t xml:space="preserve">Four exothermic and three endothermic events at low heating rates; CuZr2 Laves formation identified; activation energies ~155.6±11.6 and 154.1±4.9 kJ/mol for first two overlapping exotherms.</x:t>
        </x:is>
      </x:c>
      <x:c r="D7" t="inlineStr">
        <x:is>
          <x:t xml:space="preserve">Independent demonstration that a high-GFA Fe6-derived alloy has a multi-basin crystallization landscape.</x:t>
        </x:is>
      </x:c>
      <x:c r="E7" t="inlineStr">
        <x:is>
          <x:t xml:space="preserve">10.1016/j.jnoncrysol.2016.05.043</x:t>
        </x:is>
      </x:c>
      <x:c r="F7" t="inlineStr">
        <x:is>
          <x:t xml:space="preserve">SOURCE_LOCKED</x:t>
        </x:is>
      </x:c>
    </x:row>
  </x:sheetData>
  <x:pageMargins left="0.7" right="0.7" top="0.75" bottom="0.75" header="0.3" footer="0.3"/>
</x:worksheet>
</file>

<file path=xl/worksheets/sheet152.xml><?xml version="1.0" encoding="utf-8"?>
<x:worksheet xmlns:x="http://schemas.openxmlformats.org/spreadsheetml/2006/main">
  <x:sheetFormatPr baseColWidth="8" defaultRowHeight="15"/>
  <x:cols>
    <x:col min="1" max="1" width="28" style="28" customWidth="1"/>
    <x:col min="2" max="2" width="28" style="28" customWidth="1"/>
    <x:col min="3" max="3" width="28" style="28" customWidth="1"/>
    <x:col min="4" max="4" width="28" style="28" customWidth="1"/>
    <x:col min="5" max="5" width="28" style="28" customWidth="1"/>
  </x:cols>
  <x:sheetData>
    <x:row r="1">
      <x:c r="A1" s="115" t="inlineStr">
        <x:is>
          <x:t xml:space="preserve">Hypothesis</x:t>
        </x:is>
      </x:c>
      <x:c r="B1" s="115" t="inlineStr">
        <x:is>
          <x:t xml:space="preserve">Statement</x:t>
        </x:is>
      </x:c>
      <x:c r="C1" s="115" t="inlineStr">
        <x:is>
          <x:t xml:space="preserve">Result</x:t>
        </x:is>
      </x:c>
      <x:c r="D1" s="115" t="inlineStr">
        <x:is>
          <x:t xml:space="preserve">Evidence</x:t>
        </x:is>
      </x:c>
      <x:c r="E1" s="115" t="inlineStr">
        <x:is>
          <x:t xml:space="preserve">Boundary</x:t>
        </x:is>
      </x:c>
    </x:row>
    <x:row r="2">
      <x:c r="A2" t="inlineStr">
        <x:is>
          <x:t xml:space="preserve">H29.1</x:t>
        </x:is>
      </x:c>
      <x:c r="B2" t="inlineStr">
        <x:is>
          <x:t xml:space="preserve">High GFA near Fe6 is compatible with a low liquid→crystal thermodynamic driving force.</x:t>
        </x:is>
      </x:c>
      <x:c r="C2" t="inlineStr">
        <x:is>
          <x:t xml:space="preserve">SUPPORTED, indirect</x:t>
        </x:is>
      </x:c>
      <x:c r="D2" t="inlineStr">
        <x:is>
          <x:t xml:space="preserve">Independent Ti41Zr25Be28Fe6 study explicitly associates high GFA with relatively low Gibbs-energy difference between liquid and crystalline states.</x:t>
        </x:is>
      </x:c>
      <x:c r="E2" t="inlineStr">
        <x:is>
          <x:t xml:space="preserve">No exact ΔG numerical value recovered.</x:t>
        </x:is>
      </x:c>
    </x:row>
    <x:row r="3">
      <x:c r="A3" t="inlineStr">
        <x:is>
          <x:t xml:space="preserve">H29.2</x:t>
        </x:is>
      </x:c>
      <x:c r="B3" t="inlineStr">
        <x:is>
          <x:t xml:space="preserve">Metastable B2 competition is thermodynamically plausible in the Ti-Zr-Be backbone.</x:t>
        </x:is>
      </x:c>
      <x:c r="C3" t="inlineStr">
        <x:is>
          <x:t xml:space="preserve">SUPPORTED</x:t>
        </x:is>
      </x:c>
      <x:c r="D3" t="inlineStr">
        <x:is>
          <x:t xml:space="preserve">CALPHAD/ab-initio work treats metastable ZrBe(B2)/TiBe(B2) and shows B2 assumptions materially change calculated critical cooling rates.</x:t>
        </x:is>
      </x:c>
      <x:c r="E3" t="inlineStr">
        <x:is>
          <x:t xml:space="preserve">Ternary backbone evidence; not exact Al/Fe quinary calculation.</x:t>
        </x:is>
      </x:c>
    </x:row>
    <x:row r="4">
      <x:c r="A4" t="inlineStr">
        <x:is>
          <x:t xml:space="preserve">H29.3</x:t>
        </x:is>
      </x:c>
      <x:c r="B4" t="inlineStr">
        <x:is>
          <x:t xml:space="preserve">A single equilibrium crystalline phase is sufficient to describe the relevant landscape.</x:t>
        </x:is>
      </x:c>
      <x:c r="C4" t="inlineStr">
        <x:is>
          <x:t xml:space="preserve">CONTRADICTED</x:t>
        </x:is>
      </x:c>
      <x:c r="D4" t="inlineStr">
        <x:is>
          <x:t xml:space="preserve">TY6 directly branches BCC→HCP with final B2+HCP; Fe6-derived Cu alloy shows multiple exo/endothermic events and Laves-phase transformations.</x:t>
        </x:is>
      </x:c>
      <x:c r="E4" t="inlineStr">
        <x:is>
          <x:t xml:space="preserve">Supports multi-path landscape.</x:t>
        </x:is>
      </x:c>
    </x:row>
    <x:row r="5">
      <x:c r="A5" t="inlineStr">
        <x:is>
          <x:t xml:space="preserve">H29.4</x:t>
        </x:is>
      </x:c>
      <x:c r="B5" t="inlineStr">
        <x:is>
          <x:t xml:space="preserve">Large ΔTx is necessary for high GFA.</x:t>
        </x:is>
      </x:c>
      <x:c r="C5" t="inlineStr">
        <x:is>
          <x:t xml:space="preserve">CONTRADICTED by independent perturbation</x:t>
        </x:is>
      </x:c>
      <x:c r="D5" t="inlineStr">
        <x:is>
          <x:t xml:space="preserve">Cu addition to Ti41Zr25Be28Fe6 dramatically improves GFA despite a much narrower supercooled-liquid region.</x:t>
        </x:is>
      </x:c>
      <x:c r="E5" t="inlineStr">
        <x:is>
          <x:t xml:space="preserve">Very useful external falsification of thermal-window sufficiency.</x:t>
        </x:is>
      </x:c>
    </x:row>
    <x:row r="6">
      <x:c r="A6" t="inlineStr">
        <x:is>
          <x:t xml:space="preserve">H29.5</x:t>
        </x:is>
      </x:c>
      <x:c r="B6" t="inlineStr">
        <x:is>
          <x:t xml:space="preserve">Exact quinary ΔG_BCC, ΔG_HCP, ΔG_B2 can be calculated from source-locked public parameters in this run.</x:t>
        </x:is>
      </x:c>
      <x:c r="C6" t="inlineStr">
        <x:is>
          <x:t xml:space="preserve">NOT ESTABLISHED</x:t>
        </x:is>
      </x:c>
      <x:c r="D6" t="inlineStr">
        <x:is>
          <x:t xml:space="preserve">No validated Ti-Zr-Be-Al-Fe quinary CALPHAD parameterization/source was recovered.</x:t>
        </x:is>
      </x:c>
      <x:c r="E6" t="inlineStr">
        <x:is>
          <x:t xml:space="preserve">Do not invent pseudo-CALPHAD numbers.</x:t>
        </x:is>
      </x:c>
    </x:row>
    <x:row r="7">
      <x:c r="A7" t="inlineStr">
        <x:is>
          <x:t xml:space="preserve">H29.6</x:t>
        </x:is>
      </x:c>
      <x:c r="B7" t="inlineStr">
        <x:is>
          <x:t xml:space="preserve">A thermodynamic Crystal-Competition Descriptor can now be numerically validated.</x:t>
        </x:is>
      </x:c>
      <x:c r="C7" t="inlineStr">
        <x:is>
          <x:t xml:space="preserve">PARTIALLY READY</x:t>
        </x:is>
      </x:c>
      <x:c r="D7" t="inlineStr">
        <x:is>
          <x:t xml:space="preserve">Its physical terms are now justified, but exact composition-resolved driving forces remain missing.</x:t>
        </x:is>
      </x:c>
      <x:c r="E7" t="inlineStr">
        <x:is>
          <x:t xml:space="preserve">Next step requires CALPHAD database or DFT candidate-phase calculations.</x:t>
        </x:is>
      </x:c>
    </x:row>
  </x:sheetData>
  <x:pageMargins left="0.7" right="0.7" top="0.75" bottom="0.75" header="0.3" footer="0.3"/>
</x:worksheet>
</file>

<file path=xl/worksheets/sheet153.xml><?xml version="1.0" encoding="utf-8"?>
<x:worksheet xmlns:x="http://schemas.openxmlformats.org/spreadsheetml/2006/main">
  <x:sheetFormatPr baseColWidth="8" defaultRowHeight="15"/>
  <x:cols>
    <x:col min="1" max="1" width="28" style="28" customWidth="1"/>
    <x:col min="2" max="2" width="28" style="28" customWidth="1"/>
    <x:col min="3" max="3" width="28" style="28" customWidth="1"/>
    <x:col min="4" max="4" width="28" style="28" customWidth="1"/>
  </x:cols>
  <x:sheetData>
    <x:row r="1">
      <x:c r="A1" s="115" t="inlineStr">
        <x:is>
          <x:t xml:space="preserve">CCD_dimension</x:t>
        </x:is>
      </x:c>
      <x:c r="B1" s="115" t="inlineStr">
        <x:is>
          <x:t xml:space="preserve">Operational_variable</x:t>
        </x:is>
      </x:c>
      <x:c r="C1" s="115" t="inlineStr">
        <x:is>
          <x:t xml:space="preserve">Current_status</x:t>
        </x:is>
      </x:c>
      <x:c r="D1" s="115" t="inlineStr">
        <x:is>
          <x:t xml:space="preserve">Physical_role</x:t>
        </x:is>
      </x:c>
    </x:row>
    <x:row r="2">
      <x:c r="A2" t="inlineStr">
        <x:is>
          <x:t xml:space="preserve">Thermal state</x:t>
        </x:is>
      </x:c>
      <x:c r="B2" t="inlineStr">
        <x:is>
          <x:t xml:space="preserve">gamma_m / thermal latent axis</x:t>
        </x:is>
      </x:c>
      <x:c r="C2" t="inlineStr">
        <x:is>
          <x:t xml:space="preserve">Already quantified</x:t>
        </x:is>
      </x:c>
      <x:c r="D2" t="inlineStr">
        <x:is>
          <x:t xml:space="preserve">Macroscopic liquid/glass thermal state.</x:t>
        </x:is>
      </x:c>
    </x:row>
    <x:row r="3">
      <x:c r="A3" t="inlineStr">
        <x:is>
          <x:t xml:space="preserve">Path multiplicity</x:t>
        </x:is>
      </x:c>
      <x:c r="B3" t="inlineStr">
        <x:is>
          <x:t xml:space="preserve">number of resolved crystallization branches/events</x:t>
        </x:is>
      </x:c>
      <x:c r="C3" t="inlineStr">
        <x:is>
          <x:t xml:space="preserve">Direct for TY6; additional Fe6-derived evidence</x:t>
        </x:is>
      </x:c>
      <x:c r="D3" t="inlineStr">
        <x:is>
          <x:t xml:space="preserve">Captures kinetic branching.</x:t>
        </x:is>
      </x:c>
    </x:row>
    <x:row r="4">
      <x:c r="A4" t="inlineStr">
        <x:is>
          <x:t xml:space="preserve">Metastable competition</x:t>
        </x:is>
      </x:c>
      <x:c r="B4" t="inlineStr">
        <x:is>
          <x:t xml:space="preserve">BCC/HCP/B2/Laves alternatives</x:t>
        </x:is>
      </x:c>
      <x:c r="C4" t="inlineStr">
        <x:is>
          <x:t xml:space="preserve">Supported by experiment + CALPHAD backbone</x:t>
        </x:is>
      </x:c>
      <x:c r="D4" t="inlineStr">
        <x:is>
          <x:t xml:space="preserve">Captures alternative structural basins.</x:t>
        </x:is>
      </x:c>
    </x:row>
    <x:row r="5">
      <x:c r="A5" t="inlineStr">
        <x:is>
          <x:t xml:space="preserve">Driving-force frustration</x:t>
        </x:is>
      </x:c>
      <x:c r="B5" t="inlineStr">
        <x:is>
          <x:t xml:space="preserve">spread/minimum of ΔG_liquid→phase_i</x:t>
        </x:is>
      </x:c>
      <x:c r="C5" t="inlineStr">
        <x:is>
          <x:t xml:space="preserve">Physically justified; numerical exact-quinary values missing</x:t>
        </x:is>
      </x:c>
      <x:c r="D5" t="inlineStr">
        <x:is>
          <x:t xml:space="preserve">Target Phase-29/30 thermodynamic term.</x:t>
        </x:is>
      </x:c>
    </x:row>
    <x:row r="6">
      <x:c r="A6" t="inlineStr">
        <x:is>
          <x:t xml:space="preserve">Barrier/kinetics</x:t>
        </x:is>
      </x:c>
      <x:c r="B6" t="inlineStr">
        <x:is>
          <x:t xml:space="preserve">activation energies for crystallization</x:t>
        </x:is>
      </x:c>
      <x:c r="C6" t="inlineStr">
        <x:is>
          <x:t xml:space="preserve">~155 kJ/mol available for Fe6-derived Cu alloy; Fe6 literature has kinetic analyses</x:t>
        </x:is>
      </x:c>
      <x:c r="D6" t="inlineStr">
        <x:is>
          <x:t xml:space="preserve">Separates thermodynamic driving force from kinetic accessibility.</x:t>
        </x:is>
      </x:c>
    </x:row>
    <x:row r="7">
      <x:c r="A7" t="inlineStr">
        <x:is>
          <x:t xml:space="preserve">Eutectic topology</x:t>
        </x:is>
      </x:c>
      <x:c r="B7" t="inlineStr">
        <x:is>
          <x:t xml:space="preserve">distance to liquidus valley/eutectic</x:t>
        </x:is>
      </x:c>
      <x:c r="C7" t="inlineStr">
        <x:is>
          <x:t xml:space="preserve">Conceptually supported; exact TY/TZ values missing</x:t>
        </x:is>
      </x:c>
      <x:c r="D7" t="inlineStr">
        <x:is>
          <x:t xml:space="preserve">Should not be proxied by Tl alone.</x:t>
        </x:is>
      </x:c>
    </x:row>
  </x:sheetData>
  <x:pageMargins left="0.7" right="0.7" top="0.75" bottom="0.75" header="0.3" footer="0.3"/>
</x:worksheet>
</file>

<file path=xl/worksheets/sheet154.xml><?xml version="1.0" encoding="utf-8"?>
<x:worksheet xmlns:x="http://schemas.openxmlformats.org/spreadsheetml/2006/main">
  <x:sheetFormatPr baseColWidth="8" defaultRowHeight="15"/>
  <x:cols>
    <x:col min="1" max="1" width="28" style="28" customWidth="1"/>
    <x:col min="2" max="2" width="28" style="28" customWidth="1"/>
  </x:cols>
  <x:sheetData>
    <x:row r="1">
      <x:c r="A1" s="115" t="inlineStr">
        <x:is>
          <x:t xml:space="preserve">Item</x:t>
        </x:is>
      </x:c>
      <x:c r="B1" s="115" t="inlineStr">
        <x:is>
          <x:t xml:space="preserve">Conclusion</x:t>
        </x:is>
      </x:c>
    </x:row>
    <x:row r="2">
      <x:c r="A2" t="inlineStr">
        <x:is>
          <x:t xml:space="preserve">Most important advance</x:t>
        </x:is>
      </x:c>
      <x:c r="B2" t="inlineStr">
        <x:is>
          <x:t xml:space="preserve">The crystal-competition hypothesis now has an independent thermodynamic foundation: published CALPHAD work on Zr-Ti-Be explicitly derives crystallization driving forces from Gibbs energies and shows metastable B2 assumptions alter predicted critical cooling rates.</x:t>
        </x:is>
      </x:c>
    </x:row>
    <x:row r="3">
      <x:c r="A3" t="inlineStr">
        <x:is>
          <x:t xml:space="preserve">Independent Fe6 support</x:t>
        </x:is>
      </x:c>
      <x:c r="B3" t="inlineStr">
        <x:is>
          <x:t xml:space="preserve">Ti41Zr25Be28Fe6 is reported as a strong glass former whose high GFA is probably associated with a relatively low liquid–crystal Gibbs-energy difference.</x:t>
        </x:is>
      </x:c>
    </x:row>
    <x:row r="4">
      <x:c r="A4" t="inlineStr">
        <x:is>
          <x:t xml:space="preserve">Independent falsification</x:t>
        </x:is>
      </x:c>
      <x:c r="B4" t="inlineStr">
        <x:is>
          <x:t xml:space="preserve">Cu alloying of the Fe6 glass improves GFA dramatically despite narrowing the supercooled-liquid region, directly showing that a conventional thermal-window metric can move in the wrong direction.</x:t>
        </x:is>
      </x:c>
    </x:row>
    <x:row r="5">
      <x:c r="A5" t="inlineStr">
        <x:is>
          <x:t xml:space="preserve">Landscape complexity</x:t>
        </x:is>
      </x:c>
      <x:c r="B5" t="inlineStr">
        <x:is>
          <x:t xml:space="preserve">A Fe6-derived Cu glass shows four exothermic and three endothermic events at low heating rate, with Laves-phase transformation and ~155 kJ/mol activation energies for early crystallization events.</x:t>
        </x:is>
      </x:c>
    </x:row>
    <x:row r="6">
      <x:c r="A6" t="inlineStr">
        <x:is>
          <x:t xml:space="preserve">What is still missing</x:t>
        </x:is>
      </x:c>
      <x:c r="B6" t="inlineStr">
        <x:is>
          <x:t xml:space="preserve">Exact ΔG for BCC/HCP/B2 competing phases at the 14 Ti-Zr-Be-Al-Fe compositions; no trustworthy quinary CALPHAD parameter set was recovered, so none was fabricated.</x:t>
        </x:is>
      </x:c>
    </x:row>
    <x:row r="7">
      <x:c r="A7" t="inlineStr">
        <x:is>
          <x:t xml:space="preserve">Phase-29 conclusion</x:t>
        </x:is>
      </x:c>
      <x:c r="B7" t="inlineStr">
        <x:is>
          <x:t xml:space="preserve">The missing variable is increasingly consistent with a coupled thermodynamic–kinetic phase-competition landscape, not another scalar thermal ratio.</x:t>
        </x:is>
      </x:c>
    </x:row>
    <x:row r="8">
      <x:c r="A8" t="inlineStr">
        <x:is>
          <x:t xml:space="preserve">Next decisive calculation</x:t>
        </x:is>
      </x:c>
      <x:c r="B8" t="inlineStr">
        <x:is>
          <x:t xml:space="preserve">Use a validated CALPHAD database or DFT convex-hull/metastable phase set to compute composition-specific ΔG competition/spread for TY/TZ and the independent Fe6 series, then test it blind against frozen gamma_m residuals.</x:t>
        </x:is>
      </x:c>
    </x:row>
  </x:sheetData>
  <x:pageMargins left="0.7" right="0.7" top="0.75" bottom="0.75" header="0.3" footer="0.3"/>
</x:worksheet>
</file>

<file path=xl/worksheets/sheet155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74.5" hidden="0" customWidth="1"/>
    <x:col min="3" max="3" width="40.630001068115234" hidden="0" customWidth="1"/>
  </x:cols>
  <x:sheetData>
    <x:row r="1" ht="26.399999618530273" hidden="0" customHeight="1">
      <x:c r="A1" s="151" t="str">
        <x:v>Component</x:v>
      </x:c>
      <x:c r="B1" s="151" t="str">
        <x:v>Definition</x:v>
      </x:c>
      <x:c r="C1" s="151" t="str">
        <x:v>Status</x:v>
      </x:c>
      <x:c r="D1" s="127"/>
      <x:c r="E1" s="127"/>
      <x:c r="F1" s="127"/>
    </x:row>
    <x:row r="2" ht="66" hidden="0" customHeight="1">
      <x:c r="A2" s="127" t="str">
        <x:v>ELCI principle</x:v>
      </x:c>
      <x:c r="B2" s="127" t="str">
        <x:v>No fitting to Dmax or gamma_m residuals</x:v>
      </x:c>
      <x:c r="C2" s="127" t="str">
        <x:v>PRE-REGISTERED</x:v>
      </x:c>
      <x:c r="D2" s="127"/>
      <x:c r="E2" s="127"/>
      <x:c r="F2" s="127"/>
    </x:row>
    <x:row r="3" ht="132" hidden="0" customHeight="1">
      <x:c r="A3" s="127" t="str">
        <x:v>Term 1: N_path</x:v>
      </x:c>
      <x:c r="B3" s="127" t="str">
        <x:v>Number of experimentally resolved distinct crystallization branches/events</x:v>
      </x:c>
      <x:c r="C3" s="127" t="str">
        <x:v>OBSERVABLE</x:v>
      </x:c>
      <x:c r="D3" s="127"/>
      <x:c r="E3" s="127"/>
      <x:c r="F3" s="127"/>
    </x:row>
    <x:row r="4" ht="132" hidden="0" customHeight="1">
      <x:c r="A4" s="127" t="str">
        <x:v>Term 2: N_phase</x:v>
      </x:c>
      <x:c r="B4" s="127" t="str">
        <x:v>Number of structurally distinct competing crystal families (e.g. BCC/HCP/B2/Laves)</x:v>
      </x:c>
      <x:c r="C4" s="127" t="str">
        <x:v>OBSERVABLE</x:v>
      </x:c>
      <x:c r="D4" s="127"/>
      <x:c r="E4" s="127"/>
      <x:c r="F4" s="127"/>
    </x:row>
    <x:row r="5" ht="158.39999389648438" hidden="0" customHeight="1">
      <x:c r="A5" s="127" t="str">
        <x:v>Term 3: Transform</x:v>
      </x:c>
      <x:c r="B5" s="127" t="str">
        <x:v>1 when a metastable precursor transforms to another competing polymorph; else 0 only if excluded</x:v>
      </x:c>
      <x:c r="C5" s="127" t="str">
        <x:v>OBSERVABLE</x:v>
      </x:c>
      <x:c r="D5" s="127"/>
      <x:c r="E5" s="127"/>
      <x:c r="F5" s="127"/>
    </x:row>
    <x:row r="6" ht="105.5999984741211" hidden="0" customHeight="1">
      <x:c r="A6" s="127" t="str">
        <x:v>Term 4: Degeneracy</x:v>
      </x:c>
      <x:c r="B6" s="127" t="str">
        <x:v>Future: inverse energy spread among lowest competing basins</x:v>
      </x:c>
      <x:c r="C6" s="127" t="str">
        <x:v>REQUIRES ΔG/DFT</x:v>
      </x:c>
      <x:c r="D6" s="127"/>
      <x:c r="E6" s="127"/>
      <x:c r="F6" s="127"/>
    </x:row>
    <x:row r="7" ht="92.4000015258789" hidden="0" customHeight="1">
      <x:c r="A7" s="127" t="str">
        <x:v>Term 5: DrivingForce</x:v>
      </x:c>
      <x:c r="B7" s="127" t="str">
        <x:v>Future: normalized liquid→best-crystal driving force</x:v>
      </x:c>
      <x:c r="C7" s="127" t="str">
        <x:v>REQUIRES CALPHAD/DFT</x:v>
      </x:c>
      <x:c r="D7" s="127"/>
      <x:c r="E7" s="127"/>
      <x:c r="F7" s="127"/>
    </x:row>
    <x:row r="8" ht="92.4000015258789" hidden="0" customHeight="1">
      <x:c r="A8" s="127" t="str">
        <x:v>Term 6: Eutectic</x:v>
      </x:c>
      <x:c r="B8" s="127" t="str">
        <x:v>Future: normalized distance to local liquidus/eutectic valley</x:v>
      </x:c>
      <x:c r="C8" s="127" t="str">
        <x:v>REQUIRES PHASE DIAGRAM</x:v>
      </x:c>
      <x:c r="D8" s="127"/>
      <x:c r="E8" s="127"/>
      <x:c r="F8" s="127"/>
    </x:row>
    <x:row r="9" ht="39.599998474121094" hidden="0" customHeight="1">
      <x:c r="A9" s="127" t="str">
        <x:v>Missing rule</x:v>
      </x:c>
      <x:c r="B9" s="127" t="str">
        <x:v>Unknown is NA, never zero</x:v>
      </x:c>
      <x:c r="C9" s="127" t="str">
        <x:v>LOCKED</x:v>
      </x:c>
      <x:c r="D9" s="127"/>
      <x:c r="E9" s="127"/>
      <x:c r="F9" s="127"/>
    </x:row>
    <x:row r="10" ht="145.1999969482422" hidden="0" customHeight="1">
      <x:c r="A10" s="127" t="str">
        <x:v>Blind-test rule</x:v>
      </x:c>
      <x:c r="B10" s="127" t="str">
        <x:v>Weights remain unity until external validation; no optimization on the 276 observations</x:v>
      </x:c>
      <x:c r="C10" s="127" t="str">
        <x:v>LOCKED</x:v>
      </x:c>
      <x:c r="D10" s="127"/>
      <x:c r="E10" s="127"/>
      <x:c r="F10" s="127"/>
    </x:row>
    <x:row r="11" ht="79.19999694824219" hidden="0" customHeight="1">
      <x:c r="A11" s="127" t="str">
        <x:v>Current ELCI_core</x:v>
      </x:c>
      <x:c r="B11" s="127" t="str">
        <x:v>N_path + N_phase + Transform</x:v>
      </x:c>
      <x:c r="C11" s="127" t="str">
        <x:v>QUALITATIVE/ORDINAL until phase coverage improves</x:v>
      </x:c>
      <x:c r="D11" s="127"/>
      <x:c r="E11" s="127"/>
      <x:c r="F11" s="127"/>
    </x:row>
    <x:row r="12" ht="15" hidden="0" customHeight="1">
      <x:c r="A12" s="127"/>
      <x:c r="B12" s="127"/>
      <x:c r="C12" s="127"/>
      <x:c r="D12" s="127"/>
      <x:c r="E12" s="127"/>
      <x:c r="F12" s="127"/>
    </x:row>
    <x:row r="13" ht="15" hidden="0" customHeight="1">
      <x:c r="A13" s="127"/>
      <x:c r="B13" s="127"/>
      <x:c r="C13" s="127"/>
      <x:c r="D13" s="127"/>
      <x:c r="E13" s="127"/>
      <x:c r="F13" s="127"/>
    </x:row>
    <x:row r="14" ht="15" hidden="0" customHeight="1">
      <x:c r="A14" s="127"/>
      <x:c r="B14" s="127"/>
      <x:c r="C14" s="127"/>
      <x:c r="D14" s="127"/>
      <x:c r="E14" s="127"/>
      <x:c r="F14" s="127"/>
    </x:row>
    <x:row r="15" ht="15" hidden="0" customHeight="1">
      <x:c r="A15" s="127"/>
      <x:c r="B15" s="127"/>
      <x:c r="C15" s="127"/>
      <x:c r="D15" s="127"/>
      <x:c r="E15" s="127"/>
      <x:c r="F15" s="127"/>
    </x:row>
    <x:row r="16" ht="15" hidden="0" customHeight="1">
      <x:c r="A16" s="127"/>
      <x:c r="B16" s="127"/>
      <x:c r="C16" s="127"/>
      <x:c r="D16" s="127"/>
      <x:c r="E16" s="127"/>
      <x:c r="F16" s="127"/>
    </x:row>
    <x:row r="17" ht="15" hidden="0" customHeight="1">
      <x:c r="A17" s="127"/>
      <x:c r="B17" s="127"/>
      <x:c r="C17" s="127"/>
      <x:c r="D17" s="127"/>
      <x:c r="E17" s="127"/>
      <x:c r="F17" s="127"/>
    </x:row>
    <x:row r="18" ht="15" hidden="0" customHeight="1">
      <x:c r="A18" s="127"/>
      <x:c r="B18" s="127"/>
      <x:c r="C18" s="127"/>
      <x:c r="D18" s="127"/>
      <x:c r="E18" s="127"/>
      <x:c r="F18" s="127"/>
    </x:row>
    <x:row r="19" ht="15" hidden="0" customHeight="1">
      <x:c r="A19" s="127"/>
      <x:c r="B19" s="127"/>
      <x:c r="C19" s="127"/>
      <x:c r="D19" s="127"/>
      <x:c r="E19" s="127"/>
      <x:c r="F19" s="127"/>
    </x:row>
    <x:row r="20" ht="15" hidden="0" customHeight="1">
      <x:c r="A20" s="127"/>
      <x:c r="B20" s="127"/>
      <x:c r="C20" s="127"/>
      <x:c r="D20" s="127"/>
      <x:c r="E20" s="127"/>
      <x:c r="F20" s="127"/>
    </x:row>
    <x:row r="21" ht="15" hidden="0" customHeight="1">
      <x:c r="A21" s="127"/>
      <x:c r="B21" s="127"/>
      <x:c r="C21" s="127"/>
      <x:c r="D21" s="127"/>
      <x:c r="E21" s="127"/>
      <x:c r="F21" s="127"/>
    </x:row>
    <x:row r="22" ht="15" hidden="0" customHeight="1">
      <x:c r="A22" s="127"/>
      <x:c r="B22" s="127"/>
      <x:c r="C22" s="127"/>
      <x:c r="D22" s="127"/>
      <x:c r="E22" s="127"/>
      <x:c r="F22" s="127"/>
    </x:row>
    <x:row r="23" ht="15" hidden="0" customHeight="1">
      <x:c r="A23" s="127"/>
      <x:c r="B23" s="127"/>
      <x:c r="C23" s="127"/>
      <x:c r="D23" s="127"/>
      <x:c r="E23" s="127"/>
      <x:c r="F23" s="127"/>
    </x:row>
    <x:row r="24" ht="15" hidden="0" customHeight="1">
      <x:c r="A24" s="127"/>
      <x:c r="B24" s="127"/>
      <x:c r="C24" s="127"/>
      <x:c r="D24" s="127"/>
      <x:c r="E24" s="127"/>
      <x:c r="F24" s="127"/>
    </x:row>
    <x:row r="25" ht="15" hidden="0" customHeight="1">
      <x:c r="A25" s="127"/>
      <x:c r="B25" s="127"/>
      <x:c r="C25" s="127"/>
      <x:c r="D25" s="127"/>
      <x:c r="E25" s="127"/>
      <x:c r="F25" s="127"/>
    </x:row>
    <x:row r="26" ht="15" hidden="0" customHeight="1">
      <x:c r="A26" s="127"/>
      <x:c r="B26" s="127"/>
      <x:c r="C26" s="127"/>
      <x:c r="D26" s="127"/>
      <x:c r="E26" s="127"/>
      <x:c r="F26" s="127"/>
    </x:row>
    <x:row r="27" ht="15" hidden="0" customHeight="1">
      <x:c r="A27" s="127"/>
      <x:c r="B27" s="127"/>
      <x:c r="C27" s="127"/>
      <x:c r="D27" s="127"/>
      <x:c r="E27" s="127"/>
      <x:c r="F27" s="127"/>
    </x:row>
    <x:row r="28" ht="15" hidden="0" customHeight="1">
      <x:c r="A28" s="127"/>
      <x:c r="B28" s="127"/>
      <x:c r="C28" s="127"/>
      <x:c r="D28" s="127"/>
      <x:c r="E28" s="127"/>
      <x:c r="F28" s="127"/>
    </x:row>
    <x:row r="29" ht="15" hidden="0" customHeight="1">
      <x:c r="A29" s="127"/>
      <x:c r="B29" s="127"/>
      <x:c r="C29" s="127"/>
      <x:c r="D29" s="127"/>
      <x:c r="E29" s="127"/>
      <x:c r="F29" s="127"/>
    </x:row>
    <x:row r="30" ht="15" hidden="0" customHeight="1">
      <x:c r="A30" s="127"/>
      <x:c r="B30" s="127"/>
      <x:c r="C30" s="127"/>
      <x:c r="D30" s="127"/>
      <x:c r="E30" s="127"/>
      <x:c r="F30" s="127"/>
    </x:row>
    <x:row r="31" ht="15" hidden="0" customHeight="1">
      <x:c r="A31" s="127"/>
      <x:c r="B31" s="127"/>
      <x:c r="C31" s="127"/>
      <x:c r="D31" s="127"/>
      <x:c r="E31" s="127"/>
      <x:c r="F31" s="127"/>
    </x:row>
    <x:row r="32" ht="15" hidden="0" customHeight="1">
      <x:c r="A32" s="127"/>
      <x:c r="B32" s="127"/>
      <x:c r="C32" s="127"/>
      <x:c r="D32" s="127"/>
      <x:c r="E32" s="127"/>
      <x:c r="F32" s="127"/>
    </x:row>
    <x:row r="33" ht="15" hidden="0" customHeight="1">
      <x:c r="A33" s="127"/>
      <x:c r="B33" s="127"/>
      <x:c r="C33" s="127"/>
      <x:c r="D33" s="127"/>
      <x:c r="E33" s="127"/>
      <x:c r="F33" s="127"/>
    </x:row>
    <x:row r="34" ht="15" hidden="0" customHeight="1">
      <x:c r="A34" s="127"/>
      <x:c r="B34" s="127"/>
      <x:c r="C34" s="127"/>
      <x:c r="D34" s="127"/>
      <x:c r="E34" s="127"/>
      <x:c r="F34" s="127"/>
    </x:row>
    <x:row r="35" ht="15" hidden="0" customHeight="1">
      <x:c r="A35" s="127"/>
      <x:c r="B35" s="127"/>
      <x:c r="C35" s="127"/>
      <x:c r="D35" s="127"/>
      <x:c r="E35" s="127"/>
      <x:c r="F35" s="127"/>
    </x:row>
    <x:row r="36" ht="15" hidden="0" customHeight="1">
      <x:c r="A36" s="127"/>
      <x:c r="B36" s="127"/>
      <x:c r="C36" s="127"/>
      <x:c r="D36" s="127"/>
      <x:c r="E36" s="127"/>
      <x:c r="F36" s="127"/>
    </x:row>
    <x:row r="37" ht="15" hidden="0" customHeight="1">
      <x:c r="A37" s="127"/>
      <x:c r="B37" s="127"/>
      <x:c r="C37" s="127"/>
      <x:c r="D37" s="127"/>
      <x:c r="E37" s="127"/>
      <x:c r="F37" s="127"/>
    </x:row>
    <x:row r="38" ht="15" hidden="0" customHeight="1">
      <x:c r="A38" s="127"/>
      <x:c r="B38" s="127"/>
      <x:c r="C38" s="127"/>
      <x:c r="D38" s="127"/>
      <x:c r="E38" s="127"/>
      <x:c r="F38" s="127"/>
    </x:row>
    <x:row r="39" ht="15" hidden="0" customHeight="1">
      <x:c r="A39" s="127"/>
      <x:c r="B39" s="127"/>
      <x:c r="C39" s="127"/>
      <x:c r="D39" s="127"/>
      <x:c r="E39" s="127"/>
      <x:c r="F39" s="127"/>
    </x:row>
    <x:row r="40" ht="15" hidden="0" customHeight="1">
      <x:c r="A40" s="127"/>
      <x:c r="B40" s="127"/>
      <x:c r="C40" s="127"/>
      <x:c r="D40" s="127"/>
      <x:c r="E40" s="127"/>
      <x:c r="F40" s="127"/>
    </x:row>
  </x:sheetData>
  <x:pageMargins left="0.7" right="0.7" top="0.75" bottom="0.75" header="0.3" footer="0.3"/>
</x:worksheet>
</file>

<file path=xl/worksheets/sheet156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21.1299991607666" hidden="0" customWidth="1"/>
    <x:col min="3" max="3" width="9.380000114440918" hidden="0" customWidth="1"/>
    <x:col min="4" max="4" width="51.25" hidden="0" customWidth="1"/>
    <x:col min="5" max="5" width="15.75" hidden="0" customWidth="1"/>
    <x:col min="6" max="6" width="22" hidden="0" customWidth="1"/>
  </x:cols>
  <x:sheetData>
    <x:row r="1" ht="39.599998474121094" hidden="0" customHeight="1">
      <x:c r="A1" s="151" t="str">
        <x:v>Composition</x:v>
      </x:c>
      <x:c r="B1" s="151" t="str">
        <x:v>Primary_controlling_phase</x:v>
      </x:c>
      <x:c r="C1" s="151" t="str">
        <x:v>Rc_K_per_s</x:v>
      </x:c>
      <x:c r="D1" s="151" t="str">
        <x:v>Interpretation</x:v>
      </x:c>
      <x:c r="E1" s="151" t="str">
        <x:v>Source</x:v>
      </x:c>
      <x:c r="F1" s="151" t="str">
        <x:v>DOI</x:v>
      </x:c>
    </x:row>
    <x:row r="2" ht="118.80000305175781" hidden="0" customHeight="1">
      <x:c r="A2" s="127" t="str">
        <x:v>Zr60Ti10Be30</x:v>
      </x:c>
      <x:c r="B2" s="127" t="str">
        <x:v>B2*</x:v>
      </x:c>
      <x:c r="C2" s="127" t="n">
        <x:v>220000</x:v>
      </x:c>
      <x:c r="D2" s="127" t="str">
        <x:v>Ternary B2 controls glass formation when ideal B2 mixing is included</x:v>
      </x:c>
      <x:c r="E2" s="127" t="str">
        <x:v>Tokunaga et al. 2005</x:v>
      </x:c>
      <x:c r="F2" s="127" t="str">
        <x:v>10.2320/matertrans.46.2931</x:v>
      </x:c>
    </x:row>
    <x:row r="3" ht="118.80000305175781" hidden="0" customHeight="1">
      <x:c r="A3" s="127" t="str">
        <x:v>Zr50Ti20Be30</x:v>
      </x:c>
      <x:c r="B3" s="127" t="str">
        <x:v>B2*</x:v>
      </x:c>
      <x:c r="C3" s="127" t="n">
        <x:v>70000</x:v>
      </x:c>
      <x:c r="D3" s="127" t="str">
        <x:v>Ternary B2 controls glass formation when ideal B2 mixing is included</x:v>
      </x:c>
      <x:c r="E3" s="127" t="str">
        <x:v>Tokunaga et al. 2005</x:v>
      </x:c>
      <x:c r="F3" s="127" t="str">
        <x:v>10.2320/matertrans.46.2931</x:v>
      </x:c>
    </x:row>
    <x:row r="4" ht="118.80000305175781" hidden="0" customHeight="1">
      <x:c r="A4" s="127" t="str">
        <x:v>Zr40Ti30Be30</x:v>
      </x:c>
      <x:c r="B4" s="127" t="str">
        <x:v>B2*</x:v>
      </x:c>
      <x:c r="C4" s="127" t="n">
        <x:v>240000</x:v>
      </x:c>
      <x:c r="D4" s="127" t="str">
        <x:v>Ternary B2 controls glass formation when ideal B2 mixing is included</x:v>
      </x:c>
      <x:c r="E4" s="127" t="str">
        <x:v>Tokunaga et al. 2005</x:v>
      </x:c>
      <x:c r="F4" s="127" t="str">
        <x:v>10.2320/matertrans.46.2931</x:v>
      </x:c>
    </x:row>
    <x:row r="5" ht="118.80000305175781" hidden="0" customHeight="1">
      <x:c r="A5" s="127" t="str">
        <x:v>Zr30Ti40Be30</x:v>
      </x:c>
      <x:c r="B5" s="127" t="str">
        <x:v>B2*</x:v>
      </x:c>
      <x:c r="C5" s="127" t="n">
        <x:v>880000</x:v>
      </x:c>
      <x:c r="D5" s="127" t="str">
        <x:v>Ternary B2 controls glass formation when ideal B2 mixing is included</x:v>
      </x:c>
      <x:c r="E5" s="127" t="str">
        <x:v>Tokunaga et al. 2005</x:v>
      </x:c>
      <x:c r="F5" s="127" t="str">
        <x:v>10.2320/matertrans.46.2931</x:v>
      </x:c>
    </x:row>
    <x:row r="6" ht="118.80000305175781" hidden="0" customHeight="1">
      <x:c r="A6" s="127" t="str">
        <x:v>Zr20Ti50Be30</x:v>
      </x:c>
      <x:c r="B6" s="127" t="str">
        <x:v>B2*</x:v>
      </x:c>
      <x:c r="C6" s="127" t="n">
        <x:v>1100000</x:v>
      </x:c>
      <x:c r="D6" s="127" t="str">
        <x:v>Ternary B2 controls glass formation when ideal B2 mixing is included</x:v>
      </x:c>
      <x:c r="E6" s="127" t="str">
        <x:v>Tokunaga et al. 2005</x:v>
      </x:c>
      <x:c r="F6" s="127" t="str">
        <x:v>10.2320/matertrans.46.2931</x:v>
      </x:c>
    </x:row>
    <x:row r="7" ht="118.80000305175781" hidden="0" customHeight="1">
      <x:c r="A7" s="127" t="str">
        <x:v>Zr10Ti60Be30</x:v>
      </x:c>
      <x:c r="B7" s="127" t="str">
        <x:v>B2*</x:v>
      </x:c>
      <x:c r="C7" s="127" t="n">
        <x:v>3200000</x:v>
      </x:c>
      <x:c r="D7" s="127" t="str">
        <x:v>Ternary B2 controls glass formation when ideal B2 mixing is included</x:v>
      </x:c>
      <x:c r="E7" s="127" t="str">
        <x:v>Tokunaga et al. 2005</x:v>
      </x:c>
      <x:c r="F7" s="127" t="str">
        <x:v>10.2320/matertrans.46.2931</x:v>
      </x:c>
    </x:row>
    <x:row r="8" ht="118.80000305175781" hidden="0" customHeight="1">
      <x:c r="A8" s="127" t="str">
        <x:v>Zr50Ti10Be40</x:v>
      </x:c>
      <x:c r="B8" s="127" t="str">
        <x:v>B2*</x:v>
      </x:c>
      <x:c r="C8" s="127" t="n">
        <x:v>530000</x:v>
      </x:c>
      <x:c r="D8" s="127" t="str">
        <x:v>Ternary B2 controls glass formation when ideal B2 mixing is included</x:v>
      </x:c>
      <x:c r="E8" s="127" t="str">
        <x:v>Tokunaga et al. 2005</x:v>
      </x:c>
      <x:c r="F8" s="127" t="str">
        <x:v>10.2320/matertrans.46.2931</x:v>
      </x:c>
    </x:row>
    <x:row r="9" ht="118.80000305175781" hidden="0" customHeight="1">
      <x:c r="A9" s="127" t="str">
        <x:v>Zr40Ti20Be40</x:v>
      </x:c>
      <x:c r="B9" s="127" t="str">
        <x:v>B2*</x:v>
      </x:c>
      <x:c r="C9" s="127" t="n">
        <x:v>1200000</x:v>
      </x:c>
      <x:c r="D9" s="127" t="str">
        <x:v>Ternary B2 controls glass formation when ideal B2 mixing is included</x:v>
      </x:c>
      <x:c r="E9" s="127" t="str">
        <x:v>Tokunaga et al. 2005</x:v>
      </x:c>
      <x:c r="F9" s="127" t="str">
        <x:v>10.2320/matertrans.46.2931</x:v>
      </x:c>
    </x:row>
    <x:row r="10" ht="118.80000305175781" hidden="0" customHeight="1">
      <x:c r="A10" s="127" t="str">
        <x:v>Zr30Ti30Be40</x:v>
      </x:c>
      <x:c r="B10" s="127" t="str">
        <x:v>B2*</x:v>
      </x:c>
      <x:c r="C10" s="127" t="n">
        <x:v>4600000</x:v>
      </x:c>
      <x:c r="D10" s="127" t="str">
        <x:v>Ternary B2 controls glass formation when ideal B2 mixing is included</x:v>
      </x:c>
      <x:c r="E10" s="127" t="str">
        <x:v>Tokunaga et al. 2005</x:v>
      </x:c>
      <x:c r="F10" s="127" t="str">
        <x:v>10.2320/matertrans.46.2931</x:v>
      </x:c>
    </x:row>
    <x:row r="11" ht="118.80000305175781" hidden="0" customHeight="1">
      <x:c r="A11" s="127" t="str">
        <x:v>Zr20Ti40Be40</x:v>
      </x:c>
      <x:c r="B11" s="127" t="str">
        <x:v>B2*</x:v>
      </x:c>
      <x:c r="C11" s="127" t="n">
        <x:v>8800000</x:v>
      </x:c>
      <x:c r="D11" s="127" t="str">
        <x:v>Ternary B2 controls glass formation when ideal B2 mixing is included</x:v>
      </x:c>
      <x:c r="E11" s="127" t="str">
        <x:v>Tokunaga et al. 2005</x:v>
      </x:c>
      <x:c r="F11" s="127" t="str">
        <x:v>10.2320/matertrans.46.2931</x:v>
      </x:c>
    </x:row>
    <x:row r="12" ht="118.80000305175781" hidden="0" customHeight="1">
      <x:c r="A12" s="127" t="str">
        <x:v>Zr10Ti50Be40</x:v>
      </x:c>
      <x:c r="B12" s="127" t="str">
        <x:v>B2*</x:v>
      </x:c>
      <x:c r="C12" s="127" t="n">
        <x:v>14000000</x:v>
      </x:c>
      <x:c r="D12" s="127" t="str">
        <x:v>Ternary B2 controls glass formation when ideal B2 mixing is included</x:v>
      </x:c>
      <x:c r="E12" s="127" t="str">
        <x:v>Tokunaga et al. 2005</x:v>
      </x:c>
      <x:c r="F12" s="127" t="str">
        <x:v>10.2320/matertrans.46.2931</x:v>
      </x:c>
    </x:row>
    <x:row r="13" ht="118.80000305175781" hidden="0" customHeight="1">
      <x:c r="A13" s="127" t="str">
        <x:v>Zr30Ti20Be50</x:v>
      </x:c>
      <x:c r="B13" s="127" t="str">
        <x:v>B2*</x:v>
      </x:c>
      <x:c r="C13" s="127" t="n">
        <x:v>1000000</x:v>
      </x:c>
      <x:c r="D13" s="127" t="str">
        <x:v>Ternary B2 controls glass formation when ideal B2 mixing is included</x:v>
      </x:c>
      <x:c r="E13" s="127" t="str">
        <x:v>Tokunaga et al. 2005</x:v>
      </x:c>
      <x:c r="F13" s="127" t="str">
        <x:v>10.2320/matertrans.46.2931</x:v>
      </x:c>
    </x:row>
    <x:row r="14" ht="15" hidden="0" customHeight="1">
      <x:c r="A14" s="127"/>
      <x:c r="B14" s="127"/>
      <x:c r="C14" s="127"/>
      <x:c r="D14" s="127"/>
      <x:c r="E14" s="127"/>
      <x:c r="F14" s="127"/>
    </x:row>
    <x:row r="15" ht="15" hidden="0" customHeight="1">
      <x:c r="A15" s="127"/>
      <x:c r="B15" s="127"/>
      <x:c r="C15" s="127"/>
      <x:c r="D15" s="127"/>
      <x:c r="E15" s="127"/>
      <x:c r="F15" s="127"/>
    </x:row>
    <x:row r="16" ht="15" hidden="0" customHeight="1">
      <x:c r="A16" s="127"/>
      <x:c r="B16" s="127"/>
      <x:c r="C16" s="127"/>
      <x:c r="D16" s="127"/>
      <x:c r="E16" s="127"/>
      <x:c r="F16" s="127"/>
    </x:row>
    <x:row r="17" ht="15" hidden="0" customHeight="1">
      <x:c r="A17" s="127"/>
      <x:c r="B17" s="127"/>
      <x:c r="C17" s="127"/>
      <x:c r="D17" s="127"/>
      <x:c r="E17" s="127"/>
      <x:c r="F17" s="127"/>
    </x:row>
    <x:row r="18" ht="15" hidden="0" customHeight="1">
      <x:c r="A18" s="127"/>
      <x:c r="B18" s="127"/>
      <x:c r="C18" s="127"/>
      <x:c r="D18" s="127"/>
      <x:c r="E18" s="127"/>
      <x:c r="F18" s="127"/>
    </x:row>
    <x:row r="19" ht="15" hidden="0" customHeight="1">
      <x:c r="A19" s="127"/>
      <x:c r="B19" s="127"/>
      <x:c r="C19" s="127"/>
      <x:c r="D19" s="127"/>
      <x:c r="E19" s="127"/>
      <x:c r="F19" s="127"/>
    </x:row>
    <x:row r="20" ht="15" hidden="0" customHeight="1">
      <x:c r="A20" s="127"/>
      <x:c r="B20" s="127"/>
      <x:c r="C20" s="127"/>
      <x:c r="D20" s="127"/>
      <x:c r="E20" s="127"/>
      <x:c r="F20" s="127"/>
    </x:row>
    <x:row r="21" ht="15" hidden="0" customHeight="1">
      <x:c r="A21" s="127"/>
      <x:c r="B21" s="127"/>
      <x:c r="C21" s="127"/>
      <x:c r="D21" s="127"/>
      <x:c r="E21" s="127"/>
      <x:c r="F21" s="127"/>
    </x:row>
    <x:row r="22" ht="15" hidden="0" customHeight="1">
      <x:c r="A22" s="127"/>
      <x:c r="B22" s="127"/>
      <x:c r="C22" s="127"/>
      <x:c r="D22" s="127"/>
      <x:c r="E22" s="127"/>
      <x:c r="F22" s="127"/>
    </x:row>
    <x:row r="23" ht="15" hidden="0" customHeight="1">
      <x:c r="A23" s="127"/>
      <x:c r="B23" s="127"/>
      <x:c r="C23" s="127"/>
      <x:c r="D23" s="127"/>
      <x:c r="E23" s="127"/>
      <x:c r="F23" s="127"/>
    </x:row>
    <x:row r="24" ht="15" hidden="0" customHeight="1">
      <x:c r="A24" s="127"/>
      <x:c r="B24" s="127"/>
      <x:c r="C24" s="127"/>
      <x:c r="D24" s="127"/>
      <x:c r="E24" s="127"/>
      <x:c r="F24" s="127"/>
    </x:row>
    <x:row r="25" ht="15" hidden="0" customHeight="1">
      <x:c r="A25" s="127"/>
      <x:c r="B25" s="127"/>
      <x:c r="C25" s="127"/>
      <x:c r="D25" s="127"/>
      <x:c r="E25" s="127"/>
      <x:c r="F25" s="127"/>
    </x:row>
    <x:row r="26" ht="15" hidden="0" customHeight="1">
      <x:c r="A26" s="127"/>
      <x:c r="B26" s="127"/>
      <x:c r="C26" s="127"/>
      <x:c r="D26" s="127"/>
      <x:c r="E26" s="127"/>
      <x:c r="F26" s="127"/>
    </x:row>
    <x:row r="27" ht="15" hidden="0" customHeight="1">
      <x:c r="A27" s="127"/>
      <x:c r="B27" s="127"/>
      <x:c r="C27" s="127"/>
      <x:c r="D27" s="127"/>
      <x:c r="E27" s="127"/>
      <x:c r="F27" s="127"/>
    </x:row>
    <x:row r="28" ht="15" hidden="0" customHeight="1">
      <x:c r="A28" s="127"/>
      <x:c r="B28" s="127"/>
      <x:c r="C28" s="127"/>
      <x:c r="D28" s="127"/>
      <x:c r="E28" s="127"/>
      <x:c r="F28" s="127"/>
    </x:row>
    <x:row r="29" ht="15" hidden="0" customHeight="1">
      <x:c r="A29" s="127"/>
      <x:c r="B29" s="127"/>
      <x:c r="C29" s="127"/>
      <x:c r="D29" s="127"/>
      <x:c r="E29" s="127"/>
      <x:c r="F29" s="127"/>
    </x:row>
    <x:row r="30" ht="15" hidden="0" customHeight="1">
      <x:c r="A30" s="127"/>
      <x:c r="B30" s="127"/>
      <x:c r="C30" s="127"/>
      <x:c r="D30" s="127"/>
      <x:c r="E30" s="127"/>
      <x:c r="F30" s="127"/>
    </x:row>
    <x:row r="31" ht="15" hidden="0" customHeight="1">
      <x:c r="A31" s="127"/>
      <x:c r="B31" s="127"/>
      <x:c r="C31" s="127"/>
      <x:c r="D31" s="127"/>
      <x:c r="E31" s="127"/>
      <x:c r="F31" s="127"/>
    </x:row>
    <x:row r="32" ht="15" hidden="0" customHeight="1">
      <x:c r="A32" s="127"/>
      <x:c r="B32" s="127"/>
      <x:c r="C32" s="127"/>
      <x:c r="D32" s="127"/>
      <x:c r="E32" s="127"/>
      <x:c r="F32" s="127"/>
    </x:row>
    <x:row r="33" ht="15" hidden="0" customHeight="1">
      <x:c r="A33" s="127"/>
      <x:c r="B33" s="127"/>
      <x:c r="C33" s="127"/>
      <x:c r="D33" s="127"/>
      <x:c r="E33" s="127"/>
      <x:c r="F33" s="127"/>
    </x:row>
    <x:row r="34" ht="15" hidden="0" customHeight="1">
      <x:c r="A34" s="127"/>
      <x:c r="B34" s="127"/>
      <x:c r="C34" s="127"/>
      <x:c r="D34" s="127"/>
      <x:c r="E34" s="127"/>
      <x:c r="F34" s="127"/>
    </x:row>
    <x:row r="35" ht="15" hidden="0" customHeight="1">
      <x:c r="A35" s="127"/>
      <x:c r="B35" s="127"/>
      <x:c r="C35" s="127"/>
      <x:c r="D35" s="127"/>
      <x:c r="E35" s="127"/>
      <x:c r="F35" s="127"/>
    </x:row>
    <x:row r="36" ht="15" hidden="0" customHeight="1">
      <x:c r="A36" s="127"/>
      <x:c r="B36" s="127"/>
      <x:c r="C36" s="127"/>
      <x:c r="D36" s="127"/>
      <x:c r="E36" s="127"/>
      <x:c r="F36" s="127"/>
    </x:row>
    <x:row r="37" ht="15" hidden="0" customHeight="1">
      <x:c r="A37" s="127"/>
      <x:c r="B37" s="127"/>
      <x:c r="C37" s="127"/>
      <x:c r="D37" s="127"/>
      <x:c r="E37" s="127"/>
      <x:c r="F37" s="127"/>
    </x:row>
    <x:row r="38" ht="15" hidden="0" customHeight="1">
      <x:c r="A38" s="127"/>
      <x:c r="B38" s="127"/>
      <x:c r="C38" s="127"/>
      <x:c r="D38" s="127"/>
      <x:c r="E38" s="127"/>
      <x:c r="F38" s="127"/>
    </x:row>
    <x:row r="39" ht="15" hidden="0" customHeight="1">
      <x:c r="A39" s="127"/>
      <x:c r="B39" s="127"/>
      <x:c r="C39" s="127"/>
      <x:c r="D39" s="127"/>
      <x:c r="E39" s="127"/>
      <x:c r="F39" s="127"/>
    </x:row>
    <x:row r="40" ht="15" hidden="0" customHeight="1">
      <x:c r="A40" s="127"/>
      <x:c r="B40" s="127"/>
      <x:c r="C40" s="127"/>
      <x:c r="D40" s="127"/>
      <x:c r="E40" s="127"/>
      <x:c r="F40" s="127"/>
    </x:row>
  </x:sheetData>
  <x:pageMargins left="0.7" right="0.7" top="0.75" bottom="0.75" header="0.3" footer="0.3"/>
</x:worksheet>
</file>

<file path=xl/worksheets/sheet15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0.62999725341797" hidden="0" customWidth="1"/>
    <x:col min="3" max="3" width="31.75" hidden="0" customWidth="1"/>
    <x:col min="4" max="4" width="79.37999725341797" hidden="0" customWidth="1"/>
  </x:cols>
  <x:sheetData>
    <x:row r="1" ht="26.399999618530273" hidden="0" customHeight="1">
      <x:c r="A1" s="151" t="str">
        <x:v>Hypothesis</x:v>
      </x:c>
      <x:c r="B1" s="151" t="str">
        <x:v>Statement</x:v>
      </x:c>
      <x:c r="C1" s="151" t="str">
        <x:v>Result</x:v>
      </x:c>
      <x:c r="D1" s="151" t="str">
        <x:v>Evidence</x:v>
      </x:c>
      <x:c r="E1" s="127"/>
      <x:c r="F1" s="127"/>
    </x:row>
    <x:row r="2" ht="158.39999389648438" hidden="0" customHeight="1">
      <x:c r="A2" s="127" t="str">
        <x:v>P30-H1</x:v>
      </x:c>
      <x:c r="B2" s="127" t="str">
        <x:v>Explicit inclusion of metastable B2 changes calculated GFA in Zr-Ti-Be</x:v>
      </x:c>
      <x:c r="C2" s="127" t="str">
        <x:v>SUPPORTED</x:v>
      </x:c>
      <x:c r="D2" s="127" t="str">
        <x:v>Tokunaga et al. recalculate TTT/Rc after ideal mixing of ZrBe(B2)/TiBe(B2); ternary B2 controls listed alloys.</x:v>
      </x:c>
      <x:c r="E2" s="127"/>
      <x:c r="F2" s="127"/>
    </x:row>
    <x:row r="3" ht="171.60000610351562" hidden="0" customHeight="1">
      <x:c r="A3" s="127" t="str">
        <x:v>P30-H2</x:v>
      </x:c>
      <x:c r="B3" s="127" t="str">
        <x:v>Energy-landscape competition can be reduced to one equilibrium phase</x:v>
      </x:c>
      <x:c r="C3" s="127" t="str">
        <x:v>CONTRADICTED</x:v>
      </x:c>
      <x:c r="D3" s="127" t="str">
        <x:v>CALPHAD predicts A2+B2 metastable separation; TY6 experimentally follows BCC→HCP with final B2+HCP.</x:v>
      </x:c>
      <x:c r="E3" s="127"/>
      <x:c r="F3" s="127"/>
    </x:row>
    <x:row r="4" ht="145.1999969482422" hidden="0" customHeight="1">
      <x:c r="A4" s="127" t="str">
        <x:v>P30-H3</x:v>
      </x:c>
      <x:c r="B4" s="127" t="str">
        <x:v>A source-locked quantitative quinary ELCI can be computed now</x:v>
      </x:c>
      <x:c r="C4" s="127" t="str">
        <x:v>NOT TESTABLE</x:v>
      </x:c>
      <x:c r="D4" s="127" t="str">
        <x:v>No validated Ti-Zr-Be-Al-Fe quinary Gibbs-energy parameterization was recovered.</x:v>
      </x:c>
      <x:c r="E4" s="127"/>
      <x:c r="F4" s="127"/>
    </x:row>
    <x:row r="5" ht="118.80000305175781" hidden="0" customHeight="1">
      <x:c r="A5" s="127" t="str">
        <x:v>P30-H4</x:v>
      </x:c>
      <x:c r="B5" s="127" t="str">
        <x:v>Inventing binary/ternary ΔG proxies for the quinary alloys is acceptable</x:v>
      </x:c>
      <x:c r="C5" s="127" t="str">
        <x:v>REJECTED BY DESIGN</x:v>
      </x:c>
      <x:c r="D5" s="127" t="str">
        <x:v>Would mix thermodynamic levels and create pseudo-precision.</x:v>
      </x:c>
      <x:c r="E5" s="127"/>
      <x:c r="F5" s="127"/>
    </x:row>
    <x:row r="6" ht="211.1999969482422" hidden="0" customHeight="1">
      <x:c r="A6" s="127" t="str">
        <x:v>P30-H5</x:v>
      </x:c>
      <x:c r="B6" s="127" t="str">
        <x:v>The physically testable prediction is that high positive gamma_m residuals occur where several low-lying crystallization routes compete</x:v>
      </x:c>
      <x:c r="C6" s="127" t="str">
        <x:v>PRE-REGISTERED FOR FUTURE BLIND TEST</x:v>
      </x:c>
      <x:c r="D6" s="127" t="str">
        <x:v>Requires specimen-resolved phase/ΔG data beyond TY6.</x:v>
      </x:c>
      <x:c r="E6" s="127"/>
      <x:c r="F6" s="127"/>
    </x:row>
    <x:row r="7" ht="15" hidden="0" customHeight="1">
      <x:c r="A7" s="127"/>
      <x:c r="B7" s="127"/>
      <x:c r="C7" s="127"/>
      <x:c r="D7" s="127"/>
      <x:c r="E7" s="127"/>
      <x:c r="F7" s="127"/>
    </x:row>
    <x:row r="8" ht="15" hidden="0" customHeight="1">
      <x:c r="A8" s="127"/>
      <x:c r="B8" s="127"/>
      <x:c r="C8" s="127"/>
      <x:c r="D8" s="127"/>
      <x:c r="E8" s="127"/>
      <x:c r="F8" s="127"/>
    </x:row>
    <x:row r="9" ht="15" hidden="0" customHeight="1">
      <x:c r="A9" s="127"/>
      <x:c r="B9" s="127"/>
      <x:c r="C9" s="127"/>
      <x:c r="D9" s="127"/>
      <x:c r="E9" s="127"/>
      <x:c r="F9" s="127"/>
    </x:row>
    <x:row r="10" ht="15" hidden="0" customHeight="1">
      <x:c r="A10" s="127"/>
      <x:c r="B10" s="127"/>
      <x:c r="C10" s="127"/>
      <x:c r="D10" s="127"/>
      <x:c r="E10" s="127"/>
      <x:c r="F10" s="127"/>
    </x:row>
    <x:row r="11" ht="15" hidden="0" customHeight="1">
      <x:c r="A11" s="127"/>
      <x:c r="B11" s="127"/>
      <x:c r="C11" s="127"/>
      <x:c r="D11" s="127"/>
      <x:c r="E11" s="127"/>
      <x:c r="F11" s="127"/>
    </x:row>
    <x:row r="12" ht="15" hidden="0" customHeight="1">
      <x:c r="A12" s="127"/>
      <x:c r="B12" s="127"/>
      <x:c r="C12" s="127"/>
      <x:c r="D12" s="127"/>
      <x:c r="E12" s="127"/>
      <x:c r="F12" s="127"/>
    </x:row>
    <x:row r="13" ht="15" hidden="0" customHeight="1">
      <x:c r="A13" s="127"/>
      <x:c r="B13" s="127"/>
      <x:c r="C13" s="127"/>
      <x:c r="D13" s="127"/>
      <x:c r="E13" s="127"/>
      <x:c r="F13" s="127"/>
    </x:row>
    <x:row r="14" ht="15" hidden="0" customHeight="1">
      <x:c r="A14" s="127"/>
      <x:c r="B14" s="127"/>
      <x:c r="C14" s="127"/>
      <x:c r="D14" s="127"/>
      <x:c r="E14" s="127"/>
      <x:c r="F14" s="127"/>
    </x:row>
    <x:row r="15" ht="15" hidden="0" customHeight="1">
      <x:c r="A15" s="127"/>
      <x:c r="B15" s="127"/>
      <x:c r="C15" s="127"/>
      <x:c r="D15" s="127"/>
      <x:c r="E15" s="127"/>
      <x:c r="F15" s="127"/>
    </x:row>
    <x:row r="16" ht="15" hidden="0" customHeight="1">
      <x:c r="A16" s="127"/>
      <x:c r="B16" s="127"/>
      <x:c r="C16" s="127"/>
      <x:c r="D16" s="127"/>
      <x:c r="E16" s="127"/>
      <x:c r="F16" s="127"/>
    </x:row>
    <x:row r="17" ht="15" hidden="0" customHeight="1">
      <x:c r="A17" s="127"/>
      <x:c r="B17" s="127"/>
      <x:c r="C17" s="127"/>
      <x:c r="D17" s="127"/>
      <x:c r="E17" s="127"/>
      <x:c r="F17" s="127"/>
    </x:row>
    <x:row r="18" ht="15" hidden="0" customHeight="1">
      <x:c r="A18" s="127"/>
      <x:c r="B18" s="127"/>
      <x:c r="C18" s="127"/>
      <x:c r="D18" s="127"/>
      <x:c r="E18" s="127"/>
      <x:c r="F18" s="127"/>
    </x:row>
    <x:row r="19" ht="15" hidden="0" customHeight="1">
      <x:c r="A19" s="127"/>
      <x:c r="B19" s="127"/>
      <x:c r="C19" s="127"/>
      <x:c r="D19" s="127"/>
      <x:c r="E19" s="127"/>
      <x:c r="F19" s="127"/>
    </x:row>
    <x:row r="20" ht="15" hidden="0" customHeight="1">
      <x:c r="A20" s="127"/>
      <x:c r="B20" s="127"/>
      <x:c r="C20" s="127"/>
      <x:c r="D20" s="127"/>
      <x:c r="E20" s="127"/>
      <x:c r="F20" s="127"/>
    </x:row>
    <x:row r="21" ht="15" hidden="0" customHeight="1">
      <x:c r="A21" s="127"/>
      <x:c r="B21" s="127"/>
      <x:c r="C21" s="127"/>
      <x:c r="D21" s="127"/>
      <x:c r="E21" s="127"/>
      <x:c r="F21" s="127"/>
    </x:row>
    <x:row r="22" ht="15" hidden="0" customHeight="1">
      <x:c r="A22" s="127"/>
      <x:c r="B22" s="127"/>
      <x:c r="C22" s="127"/>
      <x:c r="D22" s="127"/>
      <x:c r="E22" s="127"/>
      <x:c r="F22" s="127"/>
    </x:row>
    <x:row r="23" ht="15" hidden="0" customHeight="1">
      <x:c r="A23" s="127"/>
      <x:c r="B23" s="127"/>
      <x:c r="C23" s="127"/>
      <x:c r="D23" s="127"/>
      <x:c r="E23" s="127"/>
      <x:c r="F23" s="127"/>
    </x:row>
    <x:row r="24" ht="15" hidden="0" customHeight="1">
      <x:c r="A24" s="127"/>
      <x:c r="B24" s="127"/>
      <x:c r="C24" s="127"/>
      <x:c r="D24" s="127"/>
      <x:c r="E24" s="127"/>
      <x:c r="F24" s="127"/>
    </x:row>
    <x:row r="25" ht="15" hidden="0" customHeight="1">
      <x:c r="A25" s="127"/>
      <x:c r="B25" s="127"/>
      <x:c r="C25" s="127"/>
      <x:c r="D25" s="127"/>
      <x:c r="E25" s="127"/>
      <x:c r="F25" s="127"/>
    </x:row>
    <x:row r="26" ht="15" hidden="0" customHeight="1">
      <x:c r="A26" s="127"/>
      <x:c r="B26" s="127"/>
      <x:c r="C26" s="127"/>
      <x:c r="D26" s="127"/>
      <x:c r="E26" s="127"/>
      <x:c r="F26" s="127"/>
    </x:row>
    <x:row r="27" ht="15" hidden="0" customHeight="1">
      <x:c r="A27" s="127"/>
      <x:c r="B27" s="127"/>
      <x:c r="C27" s="127"/>
      <x:c r="D27" s="127"/>
      <x:c r="E27" s="127"/>
      <x:c r="F27" s="127"/>
    </x:row>
    <x:row r="28" ht="15" hidden="0" customHeight="1">
      <x:c r="A28" s="127"/>
      <x:c r="B28" s="127"/>
      <x:c r="C28" s="127"/>
      <x:c r="D28" s="127"/>
      <x:c r="E28" s="127"/>
      <x:c r="F28" s="127"/>
    </x:row>
    <x:row r="29" ht="15" hidden="0" customHeight="1">
      <x:c r="A29" s="127"/>
      <x:c r="B29" s="127"/>
      <x:c r="C29" s="127"/>
      <x:c r="D29" s="127"/>
      <x:c r="E29" s="127"/>
      <x:c r="F29" s="127"/>
    </x:row>
    <x:row r="30" ht="15" hidden="0" customHeight="1">
      <x:c r="A30" s="127"/>
      <x:c r="B30" s="127"/>
      <x:c r="C30" s="127"/>
      <x:c r="D30" s="127"/>
      <x:c r="E30" s="127"/>
      <x:c r="F30" s="127"/>
    </x:row>
    <x:row r="31" ht="15" hidden="0" customHeight="1">
      <x:c r="A31" s="127"/>
      <x:c r="B31" s="127"/>
      <x:c r="C31" s="127"/>
      <x:c r="D31" s="127"/>
      <x:c r="E31" s="127"/>
      <x:c r="F31" s="127"/>
    </x:row>
    <x:row r="32" ht="15" hidden="0" customHeight="1">
      <x:c r="A32" s="127"/>
      <x:c r="B32" s="127"/>
      <x:c r="C32" s="127"/>
      <x:c r="D32" s="127"/>
      <x:c r="E32" s="127"/>
      <x:c r="F32" s="127"/>
    </x:row>
    <x:row r="33" ht="15" hidden="0" customHeight="1">
      <x:c r="A33" s="127"/>
      <x:c r="B33" s="127"/>
      <x:c r="C33" s="127"/>
      <x:c r="D33" s="127"/>
      <x:c r="E33" s="127"/>
      <x:c r="F33" s="127"/>
    </x:row>
    <x:row r="34" ht="15" hidden="0" customHeight="1">
      <x:c r="A34" s="127"/>
      <x:c r="B34" s="127"/>
      <x:c r="C34" s="127"/>
      <x:c r="D34" s="127"/>
      <x:c r="E34" s="127"/>
      <x:c r="F34" s="127"/>
    </x:row>
    <x:row r="35" ht="15" hidden="0" customHeight="1">
      <x:c r="A35" s="127"/>
      <x:c r="B35" s="127"/>
      <x:c r="C35" s="127"/>
      <x:c r="D35" s="127"/>
      <x:c r="E35" s="127"/>
      <x:c r="F35" s="127"/>
    </x:row>
    <x:row r="36" ht="15" hidden="0" customHeight="1">
      <x:c r="A36" s="127"/>
      <x:c r="B36" s="127"/>
      <x:c r="C36" s="127"/>
      <x:c r="D36" s="127"/>
      <x:c r="E36" s="127"/>
      <x:c r="F36" s="127"/>
    </x:row>
    <x:row r="37" ht="15" hidden="0" customHeight="1">
      <x:c r="A37" s="127"/>
      <x:c r="B37" s="127"/>
      <x:c r="C37" s="127"/>
      <x:c r="D37" s="127"/>
      <x:c r="E37" s="127"/>
      <x:c r="F37" s="127"/>
    </x:row>
    <x:row r="38" ht="15" hidden="0" customHeight="1">
      <x:c r="A38" s="127"/>
      <x:c r="B38" s="127"/>
      <x:c r="C38" s="127"/>
      <x:c r="D38" s="127"/>
      <x:c r="E38" s="127"/>
      <x:c r="F38" s="127"/>
    </x:row>
    <x:row r="39" ht="15" hidden="0" customHeight="1">
      <x:c r="A39" s="127"/>
      <x:c r="B39" s="127"/>
      <x:c r="C39" s="127"/>
      <x:c r="D39" s="127"/>
      <x:c r="E39" s="127"/>
      <x:c r="F39" s="127"/>
    </x:row>
    <x:row r="40" ht="15" hidden="0" customHeight="1">
      <x:c r="A40" s="127"/>
      <x:c r="B40" s="127"/>
      <x:c r="C40" s="127"/>
      <x:c r="D40" s="127"/>
      <x:c r="E40" s="127"/>
      <x:c r="F40" s="127"/>
    </x:row>
  </x:sheetData>
  <x:pageMargins left="0.7" right="0.7" top="0.75" bottom="0.75" header="0.3" footer="0.3"/>
</x:worksheet>
</file>

<file path=xl/worksheets/sheet158.xml><?xml version="1.0" encoding="utf-8"?>
<x:worksheet xmlns:x="http://schemas.openxmlformats.org/spreadsheetml/2006/main">
  <x:sheetFormatPr defaultRowHeight="15"/>
  <x:cols>
    <x:col min="1" max="1" width="21.6299991607666" hidden="0" customWidth="1"/>
    <x:col min="2" max="2" width="125.5" hidden="0" customWidth="1"/>
  </x:cols>
  <x:sheetData>
    <x:row r="1" ht="26.399999618530273" hidden="0" customHeight="1">
      <x:c r="A1" s="151" t="str">
        <x:v>Item</x:v>
      </x:c>
      <x:c r="B1" s="151" t="str">
        <x:v>Conclusion</x:v>
      </x:c>
      <x:c r="C1" s="127"/>
      <x:c r="D1" s="127"/>
      <x:c r="E1" s="127"/>
      <x:c r="F1" s="127"/>
    </x:row>
    <x:row r="2" ht="105.5999984741211" hidden="0" customHeight="1">
      <x:c r="A2" s="127" t="str">
        <x:v>Phase-30 result</x:v>
      </x:c>
      <x:c r="B2" s="127" t="str">
        <x:v>ELCI is now formally defined and frozen without fitting to Dmax.</x:v>
      </x:c>
      <x:c r="C2" s="127"/>
      <x:c r="D2" s="127"/>
      <x:c r="E2" s="127"/>
      <x:c r="F2" s="127"/>
    </x:row>
    <x:row r="3" ht="264" hidden="0" customHeight="1">
      <x:c r="A3" s="127" t="str">
        <x:v>Strong quantitative anchor</x:v>
      </x:c>
      <x:c r="B3" s="127" t="str">
        <x:v>12 Zr-Ti-Be CALPHAD compositions have source-locked primary controlling phase=B2* and recalculated critical cooling rates from 7.0×10^4 to 1.4×10^7 K/s.</x:v>
      </x:c>
      <x:c r="C3" s="127"/>
      <x:c r="D3" s="127"/>
      <x:c r="E3" s="127"/>
      <x:c r="F3" s="127"/>
    </x:row>
    <x:row r="4" ht="264" hidden="0" customHeight="1">
      <x:c r="A4" s="127" t="str">
        <x:v>Thermodynamic mechanism</x:v>
      </x:c>
      <x:c r="B4" s="127" t="str">
        <x:v>The CALPHAD paper shows that introducing ternary B2 competition changes TTT-derived critical cooling rates and improves their physical magnitude.</x:v>
      </x:c>
      <x:c r="C4" s="127"/>
      <x:c r="D4" s="127"/>
      <x:c r="E4" s="127"/>
      <x:c r="F4" s="127"/>
    </x:row>
    <x:row r="5" ht="184.8000030517578" hidden="0" customHeight="1">
      <x:c r="A5" s="127" t="str">
        <x:v>Structural mechanism</x:v>
      </x:c>
      <x:c r="B5" s="127" t="str">
        <x:v>The same ternary backbone permits metastable A2+B2 separation; TY6 adds experimental BCC→HCP and B2+HCP branching.</x:v>
      </x:c>
      <x:c r="C5" s="127"/>
      <x:c r="D5" s="127"/>
      <x:c r="E5" s="127"/>
      <x:c r="F5" s="127"/>
    </x:row>
    <x:row r="6" ht="171.60000610351562" hidden="0" customHeight="1">
      <x:c r="A6" s="127" t="str">
        <x:v>Critical limitation</x:v>
      </x:c>
      <x:c r="B6" s="127" t="str">
        <x:v>No exact quinary Gibbs-energy landscape exists in the audited sources for the 14 TY/TZ compositions.</x:v>
      </x:c>
      <x:c r="C6" s="127"/>
      <x:c r="D6" s="127"/>
      <x:c r="E6" s="127"/>
      <x:c r="F6" s="127"/>
    </x:row>
    <x:row r="7" ht="184.8000030517578" hidden="0" customHeight="1">
      <x:c r="A7" s="127" t="str">
        <x:v>Therefore</x:v>
      </x:c>
      <x:c r="B7" s="127" t="str">
        <x:v>A numerical ELCI for TY/TZ would currently be pseudo-precision; it is deliberately not calculated.</x:v>
      </x:c>
      <x:c r="C7" s="127"/>
      <x:c r="D7" s="127"/>
      <x:c r="E7" s="127"/>
      <x:c r="F7" s="127"/>
    </x:row>
    <x:row r="8" ht="277.20001220703125" hidden="0" customHeight="1">
      <x:c r="A8" s="127" t="str">
        <x:v>Publishable use now</x:v>
      </x:c>
      <x:c r="B8" s="127" t="str">
        <x:v>Use ELCI as a preregistered physical framework and TY6 as proof-of-concept, while reporting the quantitative CALPHAD ternary benchmark separately.</x:v>
      </x:c>
      <x:c r="C8" s="127"/>
      <x:c r="D8" s="127"/>
      <x:c r="E8" s="127"/>
      <x:c r="F8" s="127"/>
    </x:row>
    <x:row r="9" ht="264" hidden="0" customHeight="1">
      <x:c r="A9" s="127" t="str">
        <x:v>Decisive future test</x:v>
      </x:c>
      <x:c r="B9" s="127" t="str">
        <x:v>Obtain validated quinary CALPHAD or DFT metastable phase energies, compute energy-spread/driving-force terms blind, then correlate with frozen gamma_m residuals.</x:v>
      </x:c>
      <x:c r="C9" s="127"/>
      <x:c r="D9" s="127"/>
      <x:c r="E9" s="127"/>
      <x:c r="F9" s="127"/>
    </x:row>
    <x:row r="10" ht="15" hidden="0" customHeight="1">
      <x:c r="A10" s="127"/>
      <x:c r="B10" s="127"/>
      <x:c r="C10" s="127"/>
      <x:c r="D10" s="127"/>
      <x:c r="E10" s="127"/>
      <x:c r="F10" s="127"/>
    </x:row>
    <x:row r="11" ht="15" hidden="0" customHeight="1">
      <x:c r="A11" s="127"/>
      <x:c r="B11" s="127"/>
      <x:c r="C11" s="127"/>
      <x:c r="D11" s="127"/>
      <x:c r="E11" s="127"/>
      <x:c r="F11" s="127"/>
    </x:row>
    <x:row r="12" ht="15" hidden="0" customHeight="1">
      <x:c r="A12" s="127"/>
      <x:c r="B12" s="127"/>
      <x:c r="C12" s="127"/>
      <x:c r="D12" s="127"/>
      <x:c r="E12" s="127"/>
      <x:c r="F12" s="127"/>
    </x:row>
    <x:row r="13" ht="15" hidden="0" customHeight="1">
      <x:c r="A13" s="127"/>
      <x:c r="B13" s="127"/>
      <x:c r="C13" s="127"/>
      <x:c r="D13" s="127"/>
      <x:c r="E13" s="127"/>
      <x:c r="F13" s="127"/>
    </x:row>
    <x:row r="14" ht="15" hidden="0" customHeight="1">
      <x:c r="A14" s="127"/>
      <x:c r="B14" s="127"/>
      <x:c r="C14" s="127"/>
      <x:c r="D14" s="127"/>
      <x:c r="E14" s="127"/>
      <x:c r="F14" s="127"/>
    </x:row>
    <x:row r="15" ht="15" hidden="0" customHeight="1">
      <x:c r="A15" s="127"/>
      <x:c r="B15" s="127"/>
      <x:c r="C15" s="127"/>
      <x:c r="D15" s="127"/>
      <x:c r="E15" s="127"/>
      <x:c r="F15" s="127"/>
    </x:row>
    <x:row r="16" ht="15" hidden="0" customHeight="1">
      <x:c r="A16" s="127"/>
      <x:c r="B16" s="127"/>
      <x:c r="C16" s="127"/>
      <x:c r="D16" s="127"/>
      <x:c r="E16" s="127"/>
      <x:c r="F16" s="127"/>
    </x:row>
    <x:row r="17" ht="15" hidden="0" customHeight="1">
      <x:c r="A17" s="127"/>
      <x:c r="B17" s="127"/>
      <x:c r="C17" s="127"/>
      <x:c r="D17" s="127"/>
      <x:c r="E17" s="127"/>
      <x:c r="F17" s="127"/>
    </x:row>
    <x:row r="18" ht="15" hidden="0" customHeight="1">
      <x:c r="A18" s="127"/>
      <x:c r="B18" s="127"/>
      <x:c r="C18" s="127"/>
      <x:c r="D18" s="127"/>
      <x:c r="E18" s="127"/>
      <x:c r="F18" s="127"/>
    </x:row>
    <x:row r="19" ht="15" hidden="0" customHeight="1">
      <x:c r="A19" s="127"/>
      <x:c r="B19" s="127"/>
      <x:c r="C19" s="127"/>
      <x:c r="D19" s="127"/>
      <x:c r="E19" s="127"/>
      <x:c r="F19" s="127"/>
    </x:row>
    <x:row r="20" ht="15" hidden="0" customHeight="1">
      <x:c r="A20" s="127"/>
      <x:c r="B20" s="127"/>
      <x:c r="C20" s="127"/>
      <x:c r="D20" s="127"/>
      <x:c r="E20" s="127"/>
      <x:c r="F20" s="127"/>
    </x:row>
    <x:row r="21" ht="15" hidden="0" customHeight="1">
      <x:c r="A21" s="127"/>
      <x:c r="B21" s="127"/>
      <x:c r="C21" s="127"/>
      <x:c r="D21" s="127"/>
      <x:c r="E21" s="127"/>
      <x:c r="F21" s="127"/>
    </x:row>
    <x:row r="22" ht="15" hidden="0" customHeight="1">
      <x:c r="A22" s="127"/>
      <x:c r="B22" s="127"/>
      <x:c r="C22" s="127"/>
      <x:c r="D22" s="127"/>
      <x:c r="E22" s="127"/>
      <x:c r="F22" s="127"/>
    </x:row>
    <x:row r="23" ht="15" hidden="0" customHeight="1">
      <x:c r="A23" s="127"/>
      <x:c r="B23" s="127"/>
      <x:c r="C23" s="127"/>
      <x:c r="D23" s="127"/>
      <x:c r="E23" s="127"/>
      <x:c r="F23" s="127"/>
    </x:row>
    <x:row r="24" ht="15" hidden="0" customHeight="1">
      <x:c r="A24" s="127"/>
      <x:c r="B24" s="127"/>
      <x:c r="C24" s="127"/>
      <x:c r="D24" s="127"/>
      <x:c r="E24" s="127"/>
      <x:c r="F24" s="127"/>
    </x:row>
    <x:row r="25" ht="15" hidden="0" customHeight="1">
      <x:c r="A25" s="127"/>
      <x:c r="B25" s="127"/>
      <x:c r="C25" s="127"/>
      <x:c r="D25" s="127"/>
      <x:c r="E25" s="127"/>
      <x:c r="F25" s="127"/>
    </x:row>
    <x:row r="26" ht="15" hidden="0" customHeight="1">
      <x:c r="A26" s="127"/>
      <x:c r="B26" s="127"/>
      <x:c r="C26" s="127"/>
      <x:c r="D26" s="127"/>
      <x:c r="E26" s="127"/>
      <x:c r="F26" s="127"/>
    </x:row>
    <x:row r="27" ht="15" hidden="0" customHeight="1">
      <x:c r="A27" s="127"/>
      <x:c r="B27" s="127"/>
      <x:c r="C27" s="127"/>
      <x:c r="D27" s="127"/>
      <x:c r="E27" s="127"/>
      <x:c r="F27" s="127"/>
    </x:row>
    <x:row r="28" ht="15" hidden="0" customHeight="1">
      <x:c r="A28" s="127"/>
      <x:c r="B28" s="127"/>
      <x:c r="C28" s="127"/>
      <x:c r="D28" s="127"/>
      <x:c r="E28" s="127"/>
      <x:c r="F28" s="127"/>
    </x:row>
    <x:row r="29" ht="15" hidden="0" customHeight="1">
      <x:c r="A29" s="127"/>
      <x:c r="B29" s="127"/>
      <x:c r="C29" s="127"/>
      <x:c r="D29" s="127"/>
      <x:c r="E29" s="127"/>
      <x:c r="F29" s="127"/>
    </x:row>
    <x:row r="30" ht="15" hidden="0" customHeight="1">
      <x:c r="A30" s="127"/>
      <x:c r="B30" s="127"/>
      <x:c r="C30" s="127"/>
      <x:c r="D30" s="127"/>
      <x:c r="E30" s="127"/>
      <x:c r="F30" s="127"/>
    </x:row>
    <x:row r="31" ht="15" hidden="0" customHeight="1">
      <x:c r="A31" s="127"/>
      <x:c r="B31" s="127"/>
      <x:c r="C31" s="127"/>
      <x:c r="D31" s="127"/>
      <x:c r="E31" s="127"/>
      <x:c r="F31" s="127"/>
    </x:row>
    <x:row r="32" ht="15" hidden="0" customHeight="1">
      <x:c r="A32" s="127"/>
      <x:c r="B32" s="127"/>
      <x:c r="C32" s="127"/>
      <x:c r="D32" s="127"/>
      <x:c r="E32" s="127"/>
      <x:c r="F32" s="127"/>
    </x:row>
    <x:row r="33" ht="15" hidden="0" customHeight="1">
      <x:c r="A33" s="127"/>
      <x:c r="B33" s="127"/>
      <x:c r="C33" s="127"/>
      <x:c r="D33" s="127"/>
      <x:c r="E33" s="127"/>
      <x:c r="F33" s="127"/>
    </x:row>
    <x:row r="34" ht="15" hidden="0" customHeight="1">
      <x:c r="A34" s="127"/>
      <x:c r="B34" s="127"/>
      <x:c r="C34" s="127"/>
      <x:c r="D34" s="127"/>
      <x:c r="E34" s="127"/>
      <x:c r="F34" s="127"/>
    </x:row>
    <x:row r="35" ht="15" hidden="0" customHeight="1">
      <x:c r="A35" s="127"/>
      <x:c r="B35" s="127"/>
      <x:c r="C35" s="127"/>
      <x:c r="D35" s="127"/>
      <x:c r="E35" s="127"/>
      <x:c r="F35" s="127"/>
    </x:row>
    <x:row r="36" ht="15" hidden="0" customHeight="1">
      <x:c r="A36" s="127"/>
      <x:c r="B36" s="127"/>
      <x:c r="C36" s="127"/>
      <x:c r="D36" s="127"/>
      <x:c r="E36" s="127"/>
      <x:c r="F36" s="127"/>
    </x:row>
    <x:row r="37" ht="15" hidden="0" customHeight="1">
      <x:c r="A37" s="127"/>
      <x:c r="B37" s="127"/>
      <x:c r="C37" s="127"/>
      <x:c r="D37" s="127"/>
      <x:c r="E37" s="127"/>
      <x:c r="F37" s="127"/>
    </x:row>
    <x:row r="38" ht="15" hidden="0" customHeight="1">
      <x:c r="A38" s="127"/>
      <x:c r="B38" s="127"/>
      <x:c r="C38" s="127"/>
      <x:c r="D38" s="127"/>
      <x:c r="E38" s="127"/>
      <x:c r="F38" s="127"/>
    </x:row>
    <x:row r="39" ht="15" hidden="0" customHeight="1">
      <x:c r="A39" s="127"/>
      <x:c r="B39" s="127"/>
      <x:c r="C39" s="127"/>
      <x:c r="D39" s="127"/>
      <x:c r="E39" s="127"/>
      <x:c r="F39" s="127"/>
    </x:row>
    <x:row r="40" ht="15" hidden="0" customHeight="1">
      <x:c r="A40" s="127"/>
      <x:c r="B40" s="127"/>
      <x:c r="C40" s="127"/>
      <x:c r="D40" s="127"/>
      <x:c r="E40" s="127"/>
      <x:c r="F40" s="127"/>
    </x:row>
  </x:sheetData>
  <x:pageMargins left="0.7" right="0.7" top="0.75" bottom="0.75" header="0.3" footer="0.3"/>
</x:worksheet>
</file>

<file path=xl/worksheets/sheet15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4" hidden="0" customWidth="1"/>
    <x:col min="6" max="6" width="54" hidden="0" customWidth="1"/>
    <x:col min="7" max="7" width="48" hidden="0" customWidth="1"/>
    <x:col min="8" max="8" width="24" hidden="0" customWidth="1"/>
    <x:col min="9" max="9" width="58" hidden="0" customWidth="1"/>
  </x:cols>
  <x:sheetData>
    <x:row r="1" ht="15" hidden="0" customHeight="1">
      <x:c r="A1" s="156" t="str">
        <x:v>MG_ID</x:v>
      </x:c>
      <x:c r="B1" s="156" t="str">
        <x:v>Composition</x:v>
      </x:c>
      <x:c r="C1" s="156" t="str">
        <x:v>Old_status</x:v>
      </x:c>
      <x:c r="D1" s="156" t="str">
        <x:v>Phase32_status</x:v>
      </x:c>
      <x:c r="E1" s="156" t="str">
        <x:v>Primary_DOI</x:v>
      </x:c>
      <x:c r="F1" s="156" t="str">
        <x:v>Exact_location</x:v>
      </x:c>
      <x:c r="G1" s="156" t="str">
        <x:v>Values_locked</x:v>
      </x:c>
      <x:c r="H1" s="156" t="str">
        <x:v>Decision</x:v>
      </x:c>
      <x:c r="I1" s="156" t="str">
        <x:v>Reason</x:v>
      </x:c>
    </x:row>
    <x:row r="2" ht="15" hidden="0" customHeight="1">
      <x:c r="A2" s="127" t="str">
        <x:v>MG-LONG-095</x:v>
      </x:c>
      <x:c r="B2" s="127" t="str">
        <x:v>Au55Cu25Si20</x:v>
      </x:c>
      <x:c r="C2" s="127" t="str">
        <x:v>VERIFIED_COMPILATION</x:v>
      </x:c>
      <x:c r="D2" s="127" t="str">
        <x:v>VERIFIED_PRIMARY</x:v>
      </x:c>
      <x:c r="E2" s="127" t="str">
        <x:v>10.1063/1.2008374</x:v>
      </x:c>
      <x:c r="F2" s="127" t="str">
        <x:v>Schroers et al. 2005, Table I; Figs. 1–2</x:v>
      </x:c>
      <x:c r="G2" s="127" t="str">
        <x:v>Tg=348 K; Tx=383 K; Tl=654 K; Dmax=0.5 mm</x:v>
      </x:c>
      <x:c r="H2" s="127" t="str">
        <x:v>UPGRADED</x:v>
      </x:c>
      <x:c r="I2" s="127" t="str">
        <x:v>All required fields found together in the primary article.</x:v>
      </x:c>
    </x:row>
    <x:row r="3" ht="26.399999618530273" hidden="0" customHeight="1">
      <x:c r="A3" s="127" t="str">
        <x:v>MG-LONG-119</x:v>
      </x:c>
      <x:c r="B3" s="127" t="str">
        <x:v>Fe41Co7Cr15Mo14C15B6Y2</x:v>
      </x:c>
      <x:c r="C3" s="127" t="str">
        <x:v>VERIFIED_COMPILATION</x:v>
      </x:c>
      <x:c r="D3" s="127" t="str">
        <x:v>VERIFIED_PRIMARY</x:v>
      </x:c>
      <x:c r="E3" s="127" t="str">
        <x:v>10.1063/1.1897426</x:v>
      </x:c>
      <x:c r="F3" s="127" t="str">
        <x:v>Shen et al. 2005, Table I, 16-mm row; Figs. 2–3</x:v>
      </x:c>
      <x:c r="G3" s="127" t="str">
        <x:v>Tg=838 K; Tx=876 K; Tl=1437 K; Dmax=16 mm</x:v>
      </x:c>
      <x:c r="H3" s="127" t="str">
        <x:v>UPGRADED + CORRECTED</x:v>
      </x:c>
      <x:c r="I3" s="127" t="str">
        <x:v>Primary source revealed a mixed-specimen compilation tuple; thermal values corrected to the 16-mm row.</x:v>
      </x:c>
    </x:row>
    <x:row r="4" ht="26.399999618530273" hidden="0" customHeight="1">
      <x:c r="A4" s="127" t="str">
        <x:v>MG-JTAC18-108</x:v>
      </x:c>
      <x:c r="B4" s="127" t="str">
        <x:v>(La0.7Ce0.3)65Al10Co25</x:v>
      </x:c>
      <x:c r="C4" s="127" t="str">
        <x:v>VERIFIED_COMPILATION</x:v>
      </x:c>
      <x:c r="D4" s="127" t="str">
        <x:v>HOLD</x:v>
      </x:c>
      <x:c r="E4" s="127" t="str">
        <x:v>10.1016/j.actamat.2007.02.026</x:v>
      </x:c>
      <x:c r="F4" s="127" t="str">
        <x:v>Primary article abstract/text verifies composition and Dmax=25 mm; exact thermal tuple not recovered together</x:v>
      </x:c>
      <x:c r="G4" s="127" t="str">
        <x:v>Dmax=25 mm only fully locked in accessible primary text</x:v>
      </x:c>
      <x:c r="H4" s="127" t="str">
        <x:v>NOT UPGRADED</x:v>
      </x:c>
      <x:c r="I4" s="127" t="str">
        <x:v>User rule requires composition + Tg + Tx + Tl/Tm + Dmax + DOI + exact location. Thermal tuple remains unverified.</x:v>
      </x:c>
    </x:row>
    <x:row r="5" ht="26.399999618530273" hidden="0" customHeight="1">
      <x:c r="A5" s="127" t="str">
        <x:v>MG-JTAC18-107/109/106/105/104</x:v>
      </x:c>
      <x:c r="B5" s="127" t="str">
        <x:v>(LaxCe1-x)65Al10Co25 series</x:v>
      </x:c>
      <x:c r="C5" s="127" t="str">
        <x:v>VERIFIED_COMPILATION</x:v>
      </x:c>
      <x:c r="D5" s="127" t="str">
        <x:v>HOLD</x:v>
      </x:c>
      <x:c r="E5" s="127" t="str">
        <x:v>10.1016/j.actamat.2007.02.026</x:v>
      </x:c>
      <x:c r="F5" s="127" t="str">
        <x:v>Primary article identifies the substitution series; exact row-wise thermal tuples not recovered</x:v>
      </x:c>
      <x:c r="G5" s="127" t="str">
        <x:v>Partial only</x:v>
      </x:c>
      <x:c r="H5" s="127" t="str">
        <x:v>NOT UPGRADED</x:v>
      </x:c>
      <x:c r="I5" s="127" t="str">
        <x:v>No row is promoted from series-level evidence alone.</x:v>
      </x:c>
    </x:row>
    <x:row r="6" ht="26.399999618530273" hidden="0" customHeight="1">
      <x:c r="A6" s="127" t="str">
        <x:v>MG-LONG-019/018/023</x:v>
      </x:c>
      <x:c r="B6" s="127" t="str">
        <x:v>Ca-Mg-Cu / Ca-Mg-Zn influential rows</x:v>
      </x:c>
      <x:c r="C6" s="127" t="str">
        <x:v>VERIFIED_COMPILATION</x:v>
      </x:c>
      <x:c r="D6" s="127" t="str">
        <x:v>HOLD</x:v>
      </x:c>
      <x:c r="E6" s="127"/>
      <x:c r="F6" s="127" t="str">
        <x:v>Compilation values located; exact primary numerical tables not yet source-locked</x:v>
      </x:c>
      <x:c r="G6" s="127" t="str">
        <x:v>Partial only</x:v>
      </x:c>
      <x:c r="H6" s="127" t="str">
        <x:v>NOT UPGRADED</x:v>
      </x:c>
      <x:c r="I6" s="127" t="str">
        <x:v>Secondary agreement is insufficient for VERIFIED_PRIMARY.</x:v>
      </x:c>
    </x:row>
    <x:row r="7" ht="15" hidden="0" customHeight="1">
      <x:c r="A7" s="127" t="str">
        <x:v>MG-JTAC18-009</x:v>
      </x:c>
      <x:c r="B7" s="127" t="str">
        <x:v>Ag46.2Ca38.4Mg15.3</x:v>
      </x:c>
      <x:c r="C7" s="127" t="str">
        <x:v>VERIFIED_COMPILATION</x:v>
      </x:c>
      <x:c r="D7" s="127" t="str">
        <x:v>HOLD</x:v>
      </x:c>
      <x:c r="E7" s="127"/>
      <x:c r="F7" s="127" t="str">
        <x:v>Compilation tuple located</x:v>
      </x:c>
      <x:c r="G7" s="127" t="str">
        <x:v>Tg=407 K; Tx=439 K; Tl=809 K; Dmax=0.3 mm in compilation</x:v>
      </x:c>
      <x:c r="H7" s="127" t="str">
        <x:v>NOT UPGRADED</x:v>
      </x:c>
      <x:c r="I7" s="127" t="str">
        <x:v>Primary article/table not recovered.</x:v>
      </x:c>
    </x:row>
    <x:row r="8" ht="15" hidden="0" customHeight="1">
      <x:c r="A8" s="127" t="str">
        <x:v>MG-MIX-006</x:v>
      </x:c>
      <x:c r="B8" s="127" t="str">
        <x:v>Zr48Cu34Pd2Ag8Al8</x:v>
      </x:c>
      <x:c r="C8" s="127" t="str">
        <x:v>VERIFIED_COMPILATION</x:v>
      </x:c>
      <x:c r="D8" s="127" t="str">
        <x:v>HOLD</x:v>
      </x:c>
      <x:c r="E8" s="127"/>
      <x:c r="F8" s="127" t="str">
        <x:v>No complete primary tuple recovered in this audit run</x:v>
      </x:c>
      <x:c r="G8" s="127" t="str">
        <x:v>Unresolved</x:v>
      </x:c>
      <x:c r="H8" s="127" t="str">
        <x:v>NOT UPGRADED</x:v>
      </x:c>
      <x:c r="I8" s="127" t="str">
        <x:v>Remains compilation-derived.</x:v>
      </x:c>
    </x:row>
    <x:row r="9" ht="15" hidden="0" customHeight="1">
      <x:c r="A9" s="127"/>
      <x:c r="B9" s="127"/>
      <x:c r="C9" s="127"/>
      <x:c r="D9" s="127"/>
      <x:c r="E9" s="127"/>
      <x:c r="F9" s="127"/>
      <x:c r="G9" s="127"/>
      <x:c r="H9" s="127"/>
      <x:c r="I9" s="127"/>
    </x:row>
    <x:row r="10" ht="15" hidden="0" customHeight="1">
      <x:c r="A10" s="127"/>
      <x:c r="B10" s="127"/>
      <x:c r="C10" s="127"/>
      <x:c r="D10" s="127"/>
      <x:c r="E10" s="127"/>
      <x:c r="F10" s="127"/>
      <x:c r="G10" s="127"/>
      <x:c r="H10" s="127"/>
      <x:c r="I10" s="127"/>
    </x:row>
    <x:row r="11" ht="15" hidden="0" customHeight="1">
      <x:c r="A11" s="127"/>
      <x:c r="B11" s="127"/>
      <x:c r="C11" s="127"/>
      <x:c r="D11" s="127"/>
      <x:c r="E11" s="127"/>
      <x:c r="F11" s="127"/>
      <x:c r="G11" s="127"/>
      <x:c r="H11" s="127"/>
      <x:c r="I11" s="127"/>
    </x:row>
    <x:row r="12" ht="15" hidden="0" customHeight="1">
      <x:c r="A12" s="127"/>
      <x:c r="B12" s="127"/>
      <x:c r="C12" s="127"/>
      <x:c r="D12" s="127"/>
      <x:c r="E12" s="127"/>
      <x:c r="F12" s="127"/>
      <x:c r="G12" s="127"/>
      <x:c r="H12" s="127"/>
      <x:c r="I12" s="127"/>
    </x:row>
    <x:row r="13" ht="15" hidden="0" customHeight="1">
      <x:c r="A13" s="127"/>
      <x:c r="B13" s="127"/>
      <x:c r="C13" s="127"/>
      <x:c r="D13" s="127"/>
      <x:c r="E13" s="127"/>
      <x:c r="F13" s="127"/>
      <x:c r="G13" s="127"/>
      <x:c r="H13" s="127"/>
      <x:c r="I13" s="127"/>
    </x:row>
    <x:row r="14" ht="15" hidden="0" customHeight="1">
      <x:c r="A14" s="127"/>
      <x:c r="B14" s="127"/>
      <x:c r="C14" s="127"/>
      <x:c r="D14" s="127"/>
      <x:c r="E14" s="127"/>
      <x:c r="F14" s="127"/>
      <x:c r="G14" s="127"/>
      <x:c r="H14" s="127"/>
      <x:c r="I14" s="127"/>
    </x:row>
    <x:row r="15" ht="15" hidden="0" customHeight="1">
      <x:c r="A15" s="127"/>
      <x:c r="B15" s="127"/>
      <x:c r="C15" s="127"/>
      <x:c r="D15" s="127"/>
      <x:c r="E15" s="127"/>
      <x:c r="F15" s="127"/>
      <x:c r="G15" s="127"/>
      <x:c r="H15" s="127"/>
      <x:c r="I15" s="127"/>
    </x:row>
    <x:row r="16" ht="15" hidden="0" customHeight="1">
      <x:c r="A16" s="127"/>
      <x:c r="B16" s="127"/>
      <x:c r="C16" s="127"/>
      <x:c r="D16" s="127"/>
      <x:c r="E16" s="127"/>
      <x:c r="F16" s="127"/>
      <x:c r="G16" s="127"/>
      <x:c r="H16" s="127"/>
      <x:c r="I16" s="127"/>
    </x:row>
    <x:row r="17" ht="15" hidden="0" customHeight="1">
      <x:c r="A17" s="127"/>
      <x:c r="B17" s="127"/>
      <x:c r="C17" s="127"/>
      <x:c r="D17" s="127"/>
      <x:c r="E17" s="127"/>
      <x:c r="F17" s="127"/>
      <x:c r="G17" s="127"/>
      <x:c r="H17" s="127"/>
      <x:c r="I17" s="127"/>
    </x:row>
    <x:row r="18" ht="15" hidden="0" customHeight="1">
      <x:c r="A18" s="127"/>
      <x:c r="B18" s="127"/>
      <x:c r="C18" s="127"/>
      <x:c r="D18" s="127"/>
      <x:c r="E18" s="127"/>
      <x:c r="F18" s="127"/>
      <x:c r="G18" s="127"/>
      <x:c r="H18" s="127"/>
      <x:c r="I18" s="127"/>
    </x:row>
    <x:row r="19" ht="15" hidden="0" customHeight="1">
      <x:c r="A19" s="127"/>
      <x:c r="B19" s="127"/>
      <x:c r="C19" s="127"/>
      <x:c r="D19" s="127"/>
      <x:c r="E19" s="127"/>
      <x:c r="F19" s="127"/>
      <x:c r="G19" s="127"/>
      <x:c r="H19" s="127"/>
      <x:c r="I19" s="127"/>
    </x:row>
    <x:row r="20" ht="15" hidden="0" customHeight="1">
      <x:c r="A20" s="127"/>
      <x:c r="B20" s="127"/>
      <x:c r="C20" s="127"/>
      <x:c r="D20" s="127"/>
      <x:c r="E20" s="127"/>
      <x:c r="F20" s="127"/>
      <x:c r="G20" s="127"/>
      <x:c r="H20" s="127"/>
      <x:c r="I20" s="127"/>
    </x:row>
  </x:sheetData>
  <x:pageMargins left="0.7" right="0.7" top="0.75" bottom="0.75" header="0.3" footer="0.3"/>
</x:worksheet>
</file>

<file path=xl/worksheets/sheet16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28" hidden="0" customWidth="1"/>
    <x:col min="5" max="5" width="38" hidden="0" customWidth="1"/>
    <x:col min="6" max="6" width="42" hidden="0" customWidth="1"/>
    <x:col min="7" max="7" width="70" hidden="0" customWidth="1"/>
    <x:col min="8" max="8" width="58" hidden="0" customWidth="1"/>
  </x:cols>
  <x:sheetData>
    <x:row r="1" ht="15" hidden="0" customHeight="1">
      <x:c r="A1" s="159" t="str">
        <x:v>MG_ID</x:v>
      </x:c>
      <x:c r="B1" s="159" t="str">
        <x:v>Composition</x:v>
      </x:c>
      <x:c r="C1" s="159" t="str">
        <x:v>Decision</x:v>
      </x:c>
      <x:c r="D1" s="159" t="str">
        <x:v>Primary DOI</x:v>
      </x:c>
      <x:c r="E1" s="159" t="str">
        <x:v>Exact location</x:v>
      </x:c>
      <x:c r="F1" s="159" t="str">
        <x:v>Locked values</x:v>
      </x:c>
      <x:c r="G1" s="159" t="str">
        <x:v>Reason / caveat</x:v>
      </x:c>
      <x:c r="H1" s="159" t="str">
        <x:v>Source URL</x:v>
      </x:c>
    </x:row>
    <x:row r="2" ht="15" hidden="0" customHeight="1">
      <x:c r="A2" s="127" t="str">
        <x:v>MG-JTAC18-104</x:v>
      </x:c>
      <x:c r="B2" s="127" t="str">
        <x:v>(La0.3Ce0.7)65Al10Co25</x:v>
      </x:c>
      <x:c r="C2" s="127" t="str">
        <x:v>VERIFIED_PRIMARY</x:v>
      </x:c>
      <x:c r="D2" s="127" t="str">
        <x:v>10.1016/j.actamat.2007.02.026</x:v>
      </x:c>
      <x:c r="E2" s="127" t="str">
        <x:v>Table II, p.25 of primary preprint</x:v>
      </x:c>
      <x:c r="F2" s="127" t="str">
        <x:v>Tg=416; Tx=436; Tl=778 K; Dmax=9 mm</x:v>
      </x:c>
      <x:c r="G2" s="127" t="str">
        <x:v>All required values occur together in the primary Table II.</x:v>
      </x:c>
      <x:c r="H2" s="127" t="str">
        <x:v>https://arxiv.org/pdf/cond-mat/0612185</x:v>
      </x:c>
    </x:row>
    <x:row r="3" ht="15" hidden="0" customHeight="1">
      <x:c r="A3" s="127" t="str">
        <x:v>MG-JTAC18-105</x:v>
      </x:c>
      <x:c r="B3" s="127" t="str">
        <x:v>(La0.4Ce0.6)65Al10Co25</x:v>
      </x:c>
      <x:c r="C3" s="127" t="str">
        <x:v>VERIFIED_PRIMARY</x:v>
      </x:c>
      <x:c r="D3" s="127" t="str">
        <x:v>10.1016/j.actamat.2007.02.026</x:v>
      </x:c>
      <x:c r="E3" s="127" t="str">
        <x:v>Table II, p.25 of primary preprint</x:v>
      </x:c>
      <x:c r="F3" s="127" t="str">
        <x:v>Tg=425; Tx=448; Tl=789 K; Dmax=12 mm</x:v>
      </x:c>
      <x:c r="G3" s="127" t="str">
        <x:v>All required values occur together in the primary Table II.</x:v>
      </x:c>
      <x:c r="H3" s="127" t="str">
        <x:v>https://arxiv.org/pdf/cond-mat/0612185</x:v>
      </x:c>
    </x:row>
    <x:row r="4" ht="15" hidden="0" customHeight="1">
      <x:c r="A4" s="127" t="str">
        <x:v>MG-JTAC18-106</x:v>
      </x:c>
      <x:c r="B4" s="127" t="str">
        <x:v>(La0.5Ce0.5)65Al10Co25</x:v>
      </x:c>
      <x:c r="C4" s="127" t="str">
        <x:v>VERIFIED_PRIMARY</x:v>
      </x:c>
      <x:c r="D4" s="127" t="str">
        <x:v>10.1016/j.actamat.2007.02.026</x:v>
      </x:c>
      <x:c r="E4" s="127" t="str">
        <x:v>Table II, p.25 of primary preprint</x:v>
      </x:c>
      <x:c r="F4" s="127" t="str">
        <x:v>Tg=427; Tx=453; Tl=776 K; Dmax=15 mm</x:v>
      </x:c>
      <x:c r="G4" s="127" t="str">
        <x:v>All required values occur together in the primary Table II.</x:v>
      </x:c>
      <x:c r="H4" s="127" t="str">
        <x:v>https://arxiv.org/pdf/cond-mat/0612185</x:v>
      </x:c>
    </x:row>
    <x:row r="5" ht="15" hidden="0" customHeight="1">
      <x:c r="A5" s="127" t="str">
        <x:v>MG-JTAC18-107</x:v>
      </x:c>
      <x:c r="B5" s="127" t="str">
        <x:v>(La0.6Ce0.4)65Al10Co25</x:v>
      </x:c>
      <x:c r="C5" s="127" t="str">
        <x:v>VERIFIED_PRIMARY</x:v>
      </x:c>
      <x:c r="D5" s="127" t="str">
        <x:v>10.1016/j.actamat.2007.02.026</x:v>
      </x:c>
      <x:c r="E5" s="127" t="str">
        <x:v>Table II, p.25 of primary preprint</x:v>
      </x:c>
      <x:c r="F5" s="127" t="str">
        <x:v>Tg=437; Tx=467; Tl=835 K; Dmax=20 mm</x:v>
      </x:c>
      <x:c r="G5" s="127" t="str">
        <x:v>All required values occur together in the primary Table II.</x:v>
      </x:c>
      <x:c r="H5" s="127" t="str">
        <x:v>https://arxiv.org/pdf/cond-mat/0612185</x:v>
      </x:c>
    </x:row>
    <x:row r="6" ht="15" hidden="0" customHeight="1">
      <x:c r="A6" s="127" t="str">
        <x:v>MG-JTAC18-108</x:v>
      </x:c>
      <x:c r="B6" s="127" t="str">
        <x:v>(La0.7Ce0.3)65Al10Co25</x:v>
      </x:c>
      <x:c r="C6" s="127" t="str">
        <x:v>VERIFIED_PRIMARY</x:v>
      </x:c>
      <x:c r="D6" s="127" t="str">
        <x:v>10.1016/j.actamat.2007.02.026</x:v>
      </x:c>
      <x:c r="E6" s="127" t="str">
        <x:v>Table II, p.25 of primary preprint</x:v>
      </x:c>
      <x:c r="F6" s="127" t="str">
        <x:v>Tg=437; Tx=472; Tl=850 K; Dmax=25 mm</x:v>
      </x:c>
      <x:c r="G6" s="127" t="str">
        <x:v>All required values occur together in the primary Table II.</x:v>
      </x:c>
      <x:c r="H6" s="127" t="str">
        <x:v>https://arxiv.org/pdf/cond-mat/0612185</x:v>
      </x:c>
    </x:row>
    <x:row r="7" ht="15" hidden="0" customHeight="1">
      <x:c r="A7" s="127" t="str">
        <x:v>MG-JTAC18-109</x:v>
      </x:c>
      <x:c r="B7" s="127" t="str">
        <x:v>(La0.8Ce0.2)65Al10Co25</x:v>
      </x:c>
      <x:c r="C7" s="127" t="str">
        <x:v>VERIFIED_PRIMARY</x:v>
      </x:c>
      <x:c r="D7" s="127" t="str">
        <x:v>10.1016/j.actamat.2007.02.026</x:v>
      </x:c>
      <x:c r="E7" s="127" t="str">
        <x:v>Table II, p.25 of primary preprint</x:v>
      </x:c>
      <x:c r="F7" s="127" t="str">
        <x:v>Tg=439; Tx=476; Tl=869 K; Dmax=12 mm</x:v>
      </x:c>
      <x:c r="G7" s="127" t="str">
        <x:v>All required values occur together in the primary Table II.</x:v>
      </x:c>
      <x:c r="H7" s="127" t="str">
        <x:v>https://arxiv.org/pdf/cond-mat/0612185</x:v>
      </x:c>
    </x:row>
    <x:row r="8" ht="26.399999618530273" hidden="0" customHeight="1">
      <x:c r="A8" s="127" t="str">
        <x:v>MG-LONG-018</x:v>
      </x:c>
      <x:c r="B8" s="127" t="str">
        <x:v>Ca70Mg10Zn20</x:v>
      </x:c>
      <x:c r="C8" s="127" t="str">
        <x:v>HOLD</x:v>
      </x:c>
      <x:c r="D8" s="127" t="str">
        <x:v>10.1103/PhysRevB.73.224202</x:v>
      </x:c>
      <x:c r="E8" s="127" t="str">
        <x:v>Tables 1–2</x:v>
      </x:c>
      <x:c r="F8" s="127" t="str">
        <x:v>Tg=367; Tx=399; Tl=657 K; λ=0.5 mm</x:v>
      </x:c>
      <x:c r="G8" s="127" t="str">
        <x:v>Primary paper reports critical thickness λ, not Dmax/diameter; metric identity is not assumed.</x:v>
      </x:c>
      <x:c r="H8" s="127" t="str">
        <x:v>https://journals.aps.org/prb/abstract/10.1103/PhysRevB.73.224202</x:v>
      </x:c>
    </x:row>
    <x:row r="9" ht="26.399999618530273" hidden="0" customHeight="1">
      <x:c r="A9" s="127" t="str">
        <x:v>MG-LONG-019 / MG-LONG-023</x:v>
      </x:c>
      <x:c r="B9" s="127" t="str">
        <x:v>Ca40Mg30Cu30 / Ca45Mg19Cu36</x:v>
      </x:c>
      <x:c r="C9" s="127" t="str">
        <x:v>HOLD</x:v>
      </x:c>
      <x:c r="D9" s="127" t="str">
        <x:v>10.1016/j.jallcom.2006.08.164</x:v>
      </x:c>
      <x:c r="E9" s="127" t="str">
        <x:v>Table 1</x:v>
      </x:c>
      <x:c r="F9" s="127" t="str">
        <x:v>Primary Tg/Tx/Tl resolved; canonical Dmax not locked in the same primary observation.</x:v>
      </x:c>
      <x:c r="G9" s="127" t="str">
        <x:v>Melt-spun ribbon study; no promotion under the strict Dmax rule.</x:v>
      </x:c>
      <x:c r="H9" s="127" t="str">
        <x:v>https://www.sciencedirect.com/science/article/pii/S092583880601228X</x:v>
      </x:c>
    </x:row>
    <x:row r="10" ht="26.399999618530273" hidden="0" customHeight="1">
      <x:c r="A10" s="127" t="str">
        <x:v>MG-JTAC18-009</x:v>
      </x:c>
      <x:c r="B10" s="127" t="str">
        <x:v>Ag46.2Ca38.4Mg15.3</x:v>
      </x:c>
      <x:c r="C10" s="127" t="str">
        <x:v>HOLD</x:v>
      </x:c>
      <x:c r="D10" s="127" t="str">
        <x:v>10.1016/j.jallcom.2011.10.097</x:v>
      </x:c>
      <x:c r="E10" s="127" t="str">
        <x:v>Primary Table 1 identified</x:v>
      </x:c>
      <x:c r="F10" s="127" t="str">
        <x:v>Compilation tuple Tg=407; Tx=439; Tl=809 K; Dmax=0.3 mm</x:v>
      </x:c>
      <x:c r="G10" s="127" t="str">
        <x:v>Primary article is identified but exact row values were not exposed in accessible primary text.</x:v>
      </x:c>
      <x:c r="H10" s="127" t="str">
        <x:v>https://www.sciencedirect.com/science/article/pii/S0925838811020664</x:v>
      </x:c>
    </x:row>
    <x:row r="11" ht="26.399999618530273" hidden="0" customHeight="1">
      <x:c r="A11" s="127" t="str">
        <x:v>MG-MIX-006</x:v>
      </x:c>
      <x:c r="B11" s="127" t="str">
        <x:v>Zr48Cu34Pd2Ag8Al8</x:v>
      </x:c>
      <x:c r="C11" s="127" t="str">
        <x:v>HOLD — provenance conflict</x:v>
      </x:c>
      <x:c r="D11" s="127"/>
      <x:c r="E11" s="127" t="str">
        <x:v>Original source unresolved</x:v>
      </x:c>
      <x:c r="F11" s="127" t="str">
        <x:v>Canonical Tg=699; Tx=794; Tl=1140 K; Dmax=30 mm</x:v>
      </x:c>
      <x:c r="G11" s="127" t="str">
        <x:v>Search reveals the same 699/794/1140/30 tuple also attached to Zr46Cu36Al8Ag8Pd2; later exact-composition studies give protocol-dependent thermal values. Do not promote.</x:v>
      </x:c>
      <x:c r="H11" s="127" t="str">
        <x:v>https://upcommons.upc.edu/entities/publication/ebebe910-3482-42c2-ae43-6c60694b97f8</x:v>
      </x:c>
    </x:row>
  </x:sheetData>
  <x:pageMargins left="0.7" right="0.7" top="0.75" bottom="0.75" header="0.3" footer="0.3"/>
</x:worksheet>
</file>

<file path=xl/worksheets/sheet16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30" hidden="0" customWidth="1"/>
    <x:col min="11" max="11" width="48" hidden="0" customWidth="1"/>
  </x:cols>
  <x:sheetData>
    <x:row r="1">
      <x:c r="A1" s="159" t="str">
        <x:v>MG_ID</x:v>
      </x:c>
      <x:c r="B1" s="159" t="str">
        <x:v>Composition</x:v>
      </x:c>
      <x:c r="C1" s="159" t="str">
        <x:v>Family</x:v>
      </x:c>
      <x:c r="D1" s="159" t="str">
        <x:v>Tg_K</x:v>
      </x:c>
      <x:c r="E1" s="159" t="str">
        <x:v>Tx_K</x:v>
      </x:c>
      <x:c r="F1" s="159" t="str">
        <x:v>Tl_K</x:v>
      </x:c>
      <x:c r="G1" s="159" t="str">
        <x:v>Dmax_mm</x:v>
      </x:c>
      <x:c r="H1" s="159" t="str">
        <x:v>gamma_m</x:v>
      </x:c>
      <x:c r="I1" s="159" t="str">
        <x:v>log10_Dmax</x:v>
      </x:c>
      <x:c r="J1" s="159" t="str">
        <x:v>DOI</x:v>
      </x:c>
      <x:c r="K1" s="159" t="str">
        <x:v>Exact_location</x:v>
      </x:c>
    </x:row>
    <x:row r="2">
      <x:c r="A2" s="127" t="str">
        <x:v>MG-ZNA-025</x:v>
      </x:c>
      <x:c r="B2" s="127" t="str">
        <x:v>Reference</x:v>
      </x:c>
      <x:c r="C2" s="127" t="str">
        <x:v>Al–Ni–Zr</x:v>
      </x:c>
      <x:c r="D2" s="127" t="n">
        <x:v>710</x:v>
      </x:c>
      <x:c r="E2" s="127" t="n">
        <x:v>778</x:v>
      </x:c>
      <x:c r="F2" s="127" t="n">
        <x:v>1251</x:v>
      </x:c>
      <x:c r="G2" s="127" t="n">
        <x:v>8</x:v>
      </x:c>
      <x:c r="H2" s="127" t="n">
        <x:v>0.6762589928057554</x:v>
      </x:c>
      <x:c r="I2" s="127" t="n">
        <x:v>0.9030899869919435</x:v>
      </x:c>
      <x:c r="J2" s="127"/>
      <x:c r="K2" s="127"/>
    </x:row>
    <x:row r="3">
      <x:c r="A3" s="127" t="str">
        <x:v>MG-CZA-001</x:v>
      </x:c>
      <x:c r="B3" s="127" t="str">
        <x:v>Cu47Zr45Al8</x:v>
      </x:c>
      <x:c r="C3" s="127" t="str">
        <x:v>Cu–Zr–Al</x:v>
      </x:c>
      <x:c r="D3" s="127" t="n">
        <x:v>714</x:v>
      </x:c>
      <x:c r="E3" s="127" t="n">
        <x:v>794</x:v>
      </x:c>
      <x:c r="F3" s="127" t="n">
        <x:v>1190</x:v>
      </x:c>
      <x:c r="G3" s="127" t="n">
        <x:v>15</x:v>
      </x:c>
      <x:c r="H3" s="127" t="n">
        <x:v>0.7344537815126051</x:v>
      </x:c>
      <x:c r="I3" s="127" t="n">
        <x:v>1.1760912590556813</x:v>
      </x:c>
      <x:c r="J3" s="127"/>
      <x:c r="K3" s="127"/>
    </x:row>
    <x:row r="4">
      <x:c r="A4" s="127" t="str">
        <x:v>MG-CZA-002</x:v>
      </x:c>
      <x:c r="B4" s="127" t="str">
        <x:v>(Cu47Zr45Al8)98.5Y1.5</x:v>
      </x:c>
      <x:c r="C4" s="127" t="str">
        <x:v>Y-modified Cu–Zr–Al</x:v>
      </x:c>
      <x:c r="D4" s="127" t="n">
        <x:v>698</x:v>
      </x:c>
      <x:c r="E4" s="127" t="n">
        <x:v>783</x:v>
      </x:c>
      <x:c r="F4" s="127" t="n">
        <x:v>1168</x:v>
      </x:c>
      <x:c r="G4" s="127" t="n">
        <x:v>25</x:v>
      </x:c>
      <x:c r="H4" s="127" t="n">
        <x:v>0.7431506849315068</x:v>
      </x:c>
      <x:c r="I4" s="127" t="n">
        <x:v>1.3979400086720377</x:v>
      </x:c>
      <x:c r="J4" s="127"/>
      <x:c r="K4" s="127"/>
    </x:row>
    <x:row r="5">
      <x:c r="A5" s="127" t="str">
        <x:v>MG-CZA-003</x:v>
      </x:c>
      <x:c r="B5" s="127" t="str">
        <x:v>(Cu47Zr45Al8)99Nb</x:v>
      </x:c>
      <x:c r="C5" s="127" t="str">
        <x:v>Nb-modified Cu–Zr–Al</x:v>
      </x:c>
      <x:c r="D5" s="127" t="n">
        <x:v>717</x:v>
      </x:c>
      <x:c r="E5" s="127" t="n">
        <x:v>790</x:v>
      </x:c>
      <x:c r="F5" s="127" t="n">
        <x:v>1185</x:v>
      </x:c>
      <x:c r="G5" s="127" t="n">
        <x:v>12</x:v>
      </x:c>
      <x:c r="H5" s="127" t="n">
        <x:v>0.7282700421940929</x:v>
      </x:c>
      <x:c r="I5" s="127" t="n">
        <x:v>1.0791812460476249</x:v>
      </x:c>
      <x:c r="J5" s="127"/>
      <x:c r="K5" s="127"/>
    </x:row>
    <x:row r="6">
      <x:c r="A6" s="127" t="str">
        <x:v>MG-CZA-004</x:v>
      </x:c>
      <x:c r="B6" s="127" t="str">
        <x:v>(Cu47Zr45Al8)97.5Y1.5Nb</x:v>
      </x:c>
      <x:c r="C6" s="127" t="str">
        <x:v>Y/Nb-modified Cu–Zr–Al</x:v>
      </x:c>
      <x:c r="D6" s="127" t="n">
        <x:v>710</x:v>
      </x:c>
      <x:c r="E6" s="127" t="n">
        <x:v>793</x:v>
      </x:c>
      <x:c r="F6" s="127" t="n">
        <x:v>1161</x:v>
      </x:c>
      <x:c r="G6" s="127" t="n">
        <x:v>18</x:v>
      </x:c>
      <x:c r="H6" s="127" t="n">
        <x:v>0.7545219638242894</x:v>
      </x:c>
      <x:c r="I6" s="127" t="n">
        <x:v>1.255272505103306</x:v>
      </x:c>
      <x:c r="J6" s="127"/>
      <x:c r="K6" s="127"/>
    </x:row>
    <x:row r="7">
      <x:c r="A7" s="127" t="str">
        <x:v>MG-NI-PR-001</x:v>
      </x:c>
      <x:c r="B7" s="127" t="str">
        <x:v>Ni59Zr16Ti13Nb7Si3Sn2</x:v>
      </x:c>
      <x:c r="C7" s="127" t="str">
        <x:v>Ni–Zr–Ti–Nb–Si–Sn modified</x:v>
      </x:c>
      <x:c r="D7" s="127" t="n">
        <x:v>832</x:v>
      </x:c>
      <x:c r="E7" s="127" t="n">
        <x:v>884</x:v>
      </x:c>
      <x:c r="F7" s="127" t="n">
        <x:v>1316</x:v>
      </x:c>
      <x:c r="G7" s="127" t="n">
        <x:v>5</x:v>
      </x:c>
      <x:c r="H7" s="127" t="n">
        <x:v>0.7112462006079028</x:v>
      </x:c>
      <x:c r="I7" s="127" t="n">
        <x:v>0.6989700043360189</x:v>
      </x:c>
      <x:c r="J7" s="127"/>
      <x:c r="K7" s="127"/>
    </x:row>
    <x:row r="8">
      <x:c r="A8" s="127" t="str">
        <x:v>MG-NI-PR-002</x:v>
      </x:c>
      <x:c r="B8" s="127" t="str">
        <x:v>Ni59Zr15Ti13Nb7Si3Sn2Al1</x:v>
      </x:c>
      <x:c r="C8" s="127" t="str">
        <x:v>Ni–Zr–Ti–Nb–Si–Sn modified</x:v>
      </x:c>
      <x:c r="D8" s="127" t="n">
        <x:v>842</x:v>
      </x:c>
      <x:c r="E8" s="127" t="n">
        <x:v>890</x:v>
      </x:c>
      <x:c r="F8" s="127" t="n">
        <x:v>1305</x:v>
      </x:c>
      <x:c r="G8" s="127" t="n">
        <x:v>7</x:v>
      </x:c>
      <x:c r="H8" s="127" t="n">
        <x:v>0.7187739463601532</x:v>
      </x:c>
      <x:c r="I8" s="127" t="n">
        <x:v>0.8450980400142568</x:v>
      </x:c>
      <x:c r="J8" s="127"/>
      <x:c r="K8" s="127"/>
    </x:row>
    <x:row r="9">
      <x:c r="A9" s="127" t="str">
        <x:v>MG-NI-PR-003</x:v>
      </x:c>
      <x:c r="B9" s="127" t="str">
        <x:v>Ni58Zr16Ti13Nb7Si3Sn2W1</x:v>
      </x:c>
      <x:c r="C9" s="127" t="str">
        <x:v>Ni–Zr–Ti–Nb–Si–Sn modified</x:v>
      </x:c>
      <x:c r="D9" s="127" t="n">
        <x:v>814</x:v>
      </x:c>
      <x:c r="E9" s="127" t="n">
        <x:v>886</x:v>
      </x:c>
      <x:c r="F9" s="127" t="n">
        <x:v>1315</x:v>
      </x:c>
      <x:c r="G9" s="127" t="n">
        <x:v>7</x:v>
      </x:c>
      <x:c r="H9" s="127" t="n">
        <x:v>0.7285171102661597</x:v>
      </x:c>
      <x:c r="I9" s="127" t="n">
        <x:v>0.8450980400142568</x:v>
      </x:c>
      <x:c r="J9" s="127"/>
      <x:c r="K9" s="127"/>
    </x:row>
    <x:row r="10">
      <x:c r="A10" s="127" t="str">
        <x:v>MG-LONG-095</x:v>
      </x:c>
      <x:c r="B10" s="127" t="str">
        <x:v>Au55Cu25Si20</x:v>
      </x:c>
      <x:c r="C10" s="127" t="str">
        <x:v>Au-based</x:v>
      </x:c>
      <x:c r="D10" s="127" t="n">
        <x:v>348</x:v>
      </x:c>
      <x:c r="E10" s="127" t="n">
        <x:v>383</x:v>
      </x:c>
      <x:c r="F10" s="127" t="n">
        <x:v>654</x:v>
      </x:c>
      <x:c r="G10" s="127" t="n">
        <x:v>0.5</x:v>
      </x:c>
      <x:c r="H10" s="127" t="n">
        <x:v>0.6391437308868502</x:v>
      </x:c>
      <x:c r="I10" s="127" t="n">
        <x:v>-0.3010299956639812</x:v>
      </x:c>
      <x:c r="J10" s="127"/>
      <x:c r="K10" s="127"/>
    </x:row>
    <x:row r="11">
      <x:c r="A11" s="127" t="str">
        <x:v>MG-LONG-119</x:v>
      </x:c>
      <x:c r="B11" s="127" t="str">
        <x:v>Fe41Co7Cr15Mo14C15B6Y2</x:v>
      </x:c>
      <x:c r="C11" s="127" t="str">
        <x:v>Fe-based</x:v>
      </x:c>
      <x:c r="D11" s="127" t="n">
        <x:v>838</x:v>
      </x:c>
      <x:c r="E11" s="127" t="n">
        <x:v>876</x:v>
      </x:c>
      <x:c r="F11" s="127" t="n">
        <x:v>1437</x:v>
      </x:c>
      <x:c r="G11" s="127" t="n">
        <x:v>16</x:v>
      </x:c>
      <x:c r="H11" s="127" t="n">
        <x:v>0.6360473208072372</x:v>
      </x:c>
      <x:c r="I11" s="127" t="n">
        <x:v>1.2041199826559248</x:v>
      </x:c>
      <x:c r="J11" s="127"/>
      <x:c r="K11" s="127"/>
    </x:row>
    <x:row r="12">
      <x:c r="A12" s="127" t="str">
        <x:v>MG-JTAC18-104</x:v>
      </x:c>
      <x:c r="B12" s="127" t="str">
        <x:v>(La0.3Ce0.7)65Al10Co25</x:v>
      </x:c>
      <x:c r="C12" s="127" t="str">
        <x:v>Mixed BMG</x:v>
      </x:c>
      <x:c r="D12" s="127" t="n">
        <x:v>416</x:v>
      </x:c>
      <x:c r="E12" s="127" t="n">
        <x:v>436</x:v>
      </x:c>
      <x:c r="F12" s="127" t="n">
        <x:v>778</x:v>
      </x:c>
      <x:c r="G12" s="127" t="n">
        <x:v>9</x:v>
      </x:c>
      <x:c r="H12" s="127" t="n">
        <x:v>0.5861182519280206</x:v>
      </x:c>
      <x:c r="I12" s="127" t="n">
        <x:v>0.9542425094393249</x:v>
      </x:c>
      <x:c r="J12" s="127" t="str">
        <x:v>10.1016/j.actamat.2007.02.026</x:v>
      </x:c>
      <x:c r="K12" s="127" t="str">
        <x:v>Li et al., Acta Mater. 55 (2007), Table II; arXiv preprint p.25</x:v>
      </x:c>
    </x:row>
    <x:row r="13">
      <x:c r="A13" s="127" t="str">
        <x:v>MG-JTAC18-105</x:v>
      </x:c>
      <x:c r="B13" s="127" t="str">
        <x:v>(La0.4Ce0.6)65Al10Co25</x:v>
      </x:c>
      <x:c r="C13" s="127" t="str">
        <x:v>Mixed BMG</x:v>
      </x:c>
      <x:c r="D13" s="127" t="n">
        <x:v>425</x:v>
      </x:c>
      <x:c r="E13" s="127" t="n">
        <x:v>448</x:v>
      </x:c>
      <x:c r="F13" s="127" t="n">
        <x:v>789</x:v>
      </x:c>
      <x:c r="G13" s="127" t="n">
        <x:v>12</x:v>
      </x:c>
      <x:c r="H13" s="127" t="n">
        <x:v>0.596958174904943</x:v>
      </x:c>
      <x:c r="I13" s="127" t="n">
        <x:v>1.0791812460476249</x:v>
      </x:c>
      <x:c r="J13" s="127" t="str">
        <x:v>10.1016/j.actamat.2007.02.026</x:v>
      </x:c>
      <x:c r="K13" s="127" t="str">
        <x:v>Li et al., Acta Mater. 55 (2007), Table II; arXiv preprint p.25</x:v>
      </x:c>
    </x:row>
    <x:row r="14">
      <x:c r="A14" s="127" t="str">
        <x:v>MG-JTAC18-106</x:v>
      </x:c>
      <x:c r="B14" s="127" t="str">
        <x:v>(La0.5Ce0.5)65Al10Co25</x:v>
      </x:c>
      <x:c r="C14" s="127" t="str">
        <x:v>Mixed BMG</x:v>
      </x:c>
      <x:c r="D14" s="127" t="n">
        <x:v>427</x:v>
      </x:c>
      <x:c r="E14" s="127" t="n">
        <x:v>453</x:v>
      </x:c>
      <x:c r="F14" s="127" t="n">
        <x:v>776</x:v>
      </x:c>
      <x:c r="G14" s="127" t="n">
        <x:v>15</x:v>
      </x:c>
      <x:c r="H14" s="127" t="n">
        <x:v>0.6172680412371134</x:v>
      </x:c>
      <x:c r="I14" s="127" t="n">
        <x:v>1.1760912590556813</x:v>
      </x:c>
      <x:c r="J14" s="127" t="str">
        <x:v>10.1016/j.actamat.2007.02.026</x:v>
      </x:c>
      <x:c r="K14" s="127" t="str">
        <x:v>Li et al., Acta Mater. 55 (2007), Table II; arXiv preprint p.25</x:v>
      </x:c>
    </x:row>
    <x:row r="15">
      <x:c r="A15" s="127" t="str">
        <x:v>MG-JTAC18-107</x:v>
      </x:c>
      <x:c r="B15" s="127" t="str">
        <x:v>(La0.6Ce0.4)65Al10Co25</x:v>
      </x:c>
      <x:c r="C15" s="127" t="str">
        <x:v>Mixed BMG</x:v>
      </x:c>
      <x:c r="D15" s="127" t="n">
        <x:v>437</x:v>
      </x:c>
      <x:c r="E15" s="127" t="n">
        <x:v>467</x:v>
      </x:c>
      <x:c r="F15" s="127" t="n">
        <x:v>835</x:v>
      </x:c>
      <x:c r="G15" s="127" t="n">
        <x:v>20</x:v>
      </x:c>
      <x:c r="H15" s="127" t="n">
        <x:v>0.5952095808383233</x:v>
      </x:c>
      <x:c r="I15" s="127" t="n">
        <x:v>1.3010299956639813</x:v>
      </x:c>
      <x:c r="J15" s="127" t="str">
        <x:v>10.1016/j.actamat.2007.02.026</x:v>
      </x:c>
      <x:c r="K15" s="127" t="str">
        <x:v>Li et al., Acta Mater. 55 (2007), Table II; arXiv preprint p.25</x:v>
      </x:c>
    </x:row>
    <x:row r="16">
      <x:c r="A16" s="127" t="str">
        <x:v>MG-JTAC18-108</x:v>
      </x:c>
      <x:c r="B16" s="127" t="str">
        <x:v>(La0.7Ce0.3)65Al10Co25</x:v>
      </x:c>
      <x:c r="C16" s="127" t="str">
        <x:v>Mixed BMG</x:v>
      </x:c>
      <x:c r="D16" s="127" t="n">
        <x:v>437</x:v>
      </x:c>
      <x:c r="E16" s="127" t="n">
        <x:v>472</x:v>
      </x:c>
      <x:c r="F16" s="127" t="n">
        <x:v>850</x:v>
      </x:c>
      <x:c r="G16" s="127" t="n">
        <x:v>25</x:v>
      </x:c>
      <x:c r="H16" s="127" t="n">
        <x:v>0.5964705882352941</x:v>
      </x:c>
      <x:c r="I16" s="127" t="n">
        <x:v>1.3979400086720377</x:v>
      </x:c>
      <x:c r="J16" s="127" t="str">
        <x:v>10.1016/j.actamat.2007.02.026</x:v>
      </x:c>
      <x:c r="K16" s="127" t="str">
        <x:v>Li et al., Acta Mater. 55 (2007), Table II; arXiv preprint p.25</x:v>
      </x:c>
    </x:row>
    <x:row r="17">
      <x:c r="A17" s="127" t="str">
        <x:v>MG-JTAC18-109</x:v>
      </x:c>
      <x:c r="B17" s="127" t="str">
        <x:v>(La0.8Ce0.2)65Al10Co25</x:v>
      </x:c>
      <x:c r="C17" s="127" t="str">
        <x:v>Mixed BMG</x:v>
      </x:c>
      <x:c r="D17" s="127" t="n">
        <x:v>439</x:v>
      </x:c>
      <x:c r="E17" s="127" t="n">
        <x:v>476</x:v>
      </x:c>
      <x:c r="F17" s="127" t="n">
        <x:v>869</x:v>
      </x:c>
      <x:c r="G17" s="127" t="n">
        <x:v>12</x:v>
      </x:c>
      <x:c r="H17" s="127" t="n">
        <x:v>0.5903337169159953</x:v>
      </x:c>
      <x:c r="I17" s="127" t="n">
        <x:v>1.0791812460476249</x:v>
      </x:c>
      <x:c r="J17" s="127" t="str">
        <x:v>10.1016/j.actamat.2007.02.026</x:v>
      </x:c>
      <x:c r="K17" s="127" t="str">
        <x:v>Li et al., Acta Mater. 55 (2007), Table II; arXiv preprint p.25</x:v>
      </x:c>
    </x:row>
  </x:sheetData>
  <x:pageMargins left="0.7" right="0.7" top="0.75" bottom="0.75" header="0.3" footer="0.3"/>
</x:worksheet>
</file>

<file path=xl/worksheets/sheet16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</x:cols>
  <x:sheetData>
    <x:row r="1">
      <x:c r="A1" s="159" t="str">
        <x:v>Metric</x:v>
      </x:c>
      <x:c r="B1" s="159" t="str">
        <x:v>Updated result</x:v>
      </x:c>
    </x:row>
    <x:row r="2">
      <x:c r="A2" t="str">
        <x:v>n complete VERIFIED_PRIMARY</x:v>
      </x:c>
      <x:c r="B2" t="n">
        <x:v>16</x:v>
      </x:c>
    </x:row>
    <x:row r="3">
      <x:c r="A3" t="str">
        <x:v>Pearson r</x:v>
      </x:c>
      <x:c r="B3" t="n">
        <x:v>0.0033273982808914855</x:v>
      </x:c>
    </x:row>
    <x:row r="4">
      <x:c r="A4" t="str">
        <x:v>Spearman rho</x:v>
      </x:c>
      <x:c r="B4" t="n">
        <x:v>-0.007391081920125386</x:v>
      </x:c>
    </x:row>
    <x:row r="5">
      <x:c r="A5" t="str">
        <x:v>LOOCV Q2</x:v>
      </x:c>
      <x:c r="B5" t="n">
        <x:v>-0.218807860773095</x:v>
      </x:c>
    </x:row>
    <x:row r="6">
      <x:c r="A6" t="str">
        <x:v>LOOCV RMSE log10(mm)</x:v>
      </x:c>
      <x:c r="B6" t="n">
        <x:v>0.43088002165503064</x:v>
      </x:c>
    </x:row>
    <x:row r="7">
      <x:c r="A7" t="str">
        <x:v>LOOCV MAE log10(mm)</x:v>
      </x:c>
      <x:c r="B7" t="n">
        <x:v>0.2951148627490279</x:v>
      </x:c>
    </x:row>
    <x:row r="8">
      <x:c r="A8" t="str">
        <x:v>Interpretation</x:v>
      </x:c>
      <x:c r="B8" t="str">
        <x:v>The primary-only subset has increased from 10 to 16 complete observations. It remains small and chemically imbalanced; this diagnostic is not substituted for the full family-aware benchmark.</x:v>
      </x:c>
    </x:row>
  </x:sheetData>
  <x:pageMargins left="0.7" right="0.7" top="0.75" bottom="0.75" header="0.3" footer="0.3"/>
</x:worksheet>
</file>

<file path=xl/worksheets/sheet16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 ht="15" hidden="0" customHeight="1">
      <x:c r="A1" s="159" t="str">
        <x:v>Item</x:v>
      </x:c>
      <x:c r="B1" s="159" t="str">
        <x:v>Updated Phase32 block-audit result</x:v>
      </x:c>
    </x:row>
    <x:row r="2" ht="15" hidden="0" customHeight="1">
      <x:c r="A2" t="str">
        <x:v>Primary verification counter</x:v>
      </x:c>
      <x:c r="B2" t="str">
        <x:v>40 / 276</x:v>
      </x:c>
    </x:row>
    <x:row r="3" ht="15" hidden="0" customHeight="1">
      <x:c r="A3" t="str">
        <x:v>New upgrades</x:v>
      </x:c>
      <x:c r="B3" t="str">
        <x:v>Six La-Ce-Al-Co observations: x=0.3–0.8, including all six highly influential series rows.</x:v>
      </x:c>
    </x:row>
    <x:row r="4" ht="15" hidden="0" customHeight="1">
      <x:c r="A4" t="str">
        <x:v>Primary lock</x:v>
      </x:c>
      <x:c r="B4" t="str">
        <x:v>Li et al. 2007, DOI 10.1016/j.actamat.2007.02.026, Table II: dc, Tg, Tx and Tl are tabulated together.</x:v>
      </x:c>
    </x:row>
    <x:row r="5" ht="15" hidden="0" customHeight="1">
      <x:c r="A5" t="str">
        <x:v>Ca70Mg10Zn20</x:v>
      </x:c>
      <x:c r="B5" t="str">
        <x:v>HOLD because the primary source reports critical thickness λ=0.5 mm, not critical diameter Dmax.</x:v>
      </x:c>
    </x:row>
    <x:row r="6" ht="15" hidden="0" customHeight="1">
      <x:c r="A6" t="str">
        <x:v>Ca-Mg-Cu</x:v>
      </x:c>
      <x:c r="B6" t="str">
        <x:v>HOLD because primary thermal data are available but the canonical Dmax is not locked to the same primary observation.</x:v>
      </x:c>
    </x:row>
    <x:row r="7" ht="15" hidden="0" customHeight="1">
      <x:c r="A7" t="str">
        <x:v>Ag-Ca-Mg</x:v>
      </x:c>
      <x:c r="B7" t="str">
        <x:v>HOLD pending extraction of the exact primary Table 1 row.</x:v>
      </x:c>
    </x:row>
    <x:row r="8" ht="15" hidden="0" customHeight="1">
      <x:c r="A8" t="str">
        <x:v>Zr48Cu34Pd2Ag8Al8</x:v>
      </x:c>
      <x:c r="B8" t="str">
        <x:v>HOLD because the original 30-mm tuple has a composition-provenance conflict.</x:v>
      </x:c>
    </x:row>
    <x:row r="9" ht="15" hidden="0" customHeight="1">
      <x:c r="A9" t="str">
        <x:v>Primary-only complete subset</x:v>
      </x:c>
      <x:c r="B9" t="n">
        <x:v>16</x:v>
      </x:c>
    </x:row>
    <x:row r="10" ht="15" hidden="0" customHeight="1">
      <x:c r="A10" t="str">
        <x:v>Primary-only LOOCV Q2</x:v>
      </x:c>
      <x:c r="B10" t="n">
        <x:v>-0.218807860773095</x:v>
      </x:c>
    </x:row>
    <x:row r="11" ht="15" hidden="0" customHeight="1">
      <x:c r="A11" t="str">
        <x:v>Main consequence</x:v>
      </x:c>
      <x:c r="B11" t="str">
        <x:v>The reviewer-critical La-Ce outliers are no longer compilation-only: their extreme Dmax values and complete thermal tuples are now primary-source verified.</x:v>
      </x:c>
    </x:row>
    <x:row r="12" ht="15" hidden="0" customHeight="1">
      <x:c r="A12" t="str">
        <x:v>Strictness preserved</x:v>
      </x:c>
      <x:c r="B12" t="str">
        <x:v>No Ca/Ag/Zr row was promoted from secondary agreement, metric substitution, or composition inference.</x:v>
      </x:c>
    </x:row>
  </x:sheetData>
  <x:pageMargins left="0.7" right="0.7" top="0.75" bottom="0.75" header="0.3" footer="0.3"/>
</x:worksheet>
</file>

<file path=xl/worksheets/sheet16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65" hidden="0" customWidth="1"/>
    <x:col min="5" max="5" width="38" hidden="0" customWidth="1"/>
    <x:col min="6" max="6" width="48" hidden="0" customWidth="1"/>
    <x:col min="7" max="7" width="42" hidden="0" customWidth="1"/>
  </x:cols>
  <x:sheetData>
    <x:row r="1" ht="15" hidden="0" customHeight="1">
      <x:c r="A1" s="162" t="str">
        <x:v>Priority</x:v>
      </x:c>
      <x:c r="B1" s="162" t="str">
        <x:v>MG_ID / alloy</x:v>
      </x:c>
      <x:c r="C1" s="162" t="str">
        <x:v>Family</x:v>
      </x:c>
      <x:c r="D1" s="162" t="str">
        <x:v>Primary-source result</x:v>
      </x:c>
      <x:c r="E1" s="162" t="str">
        <x:v>Primary DOI</x:v>
      </x:c>
      <x:c r="F1" s="162" t="str">
        <x:v>Exact location / evidence</x:v>
      </x:c>
      <x:c r="G1" s="162" t="str">
        <x:v>Decision</x:v>
      </x:c>
    </x:row>
    <x:row r="2" ht="15" hidden="0" customHeight="1">
      <x:c r="A2" s="127" t="n">
        <x:v>1</x:v>
      </x:c>
      <x:c r="B2" s="127" t="str">
        <x:v>Ca60Mg10Zn30</x:v>
      </x:c>
      <x:c r="C2" s="127" t="str">
        <x:v>Ca-Mg-Zn</x:v>
      </x:c>
      <x:c r="D2" s="127" t="str">
        <x:v>Primary Table 1: tm=0.5 mm, Tg=107°C, Tx=127°C, Tl=393°C</x:v>
      </x:c>
      <x:c r="E2" s="127" t="str">
        <x:v>10.1016/j.intermet.2006.01.024</x:v>
      </x:c>
      <x:c r="F2" s="127" t="str">
        <x:v>Table 1, Senkov et al. 2006</x:v>
      </x:c>
      <x:c r="G2" s="127" t="str">
        <x:v>HOLD: tm is critical thickness, not Dmax</x:v>
      </x:c>
    </x:row>
    <x:row r="3" ht="15" hidden="0" customHeight="1">
      <x:c r="A3" s="127" t="n">
        <x:v>2</x:v>
      </x:c>
      <x:c r="B3" s="127" t="str">
        <x:v>Ca62.5Mg17.5Zn20</x:v>
      </x:c>
      <x:c r="C3" s="127" t="str">
        <x:v>Ca-Mg-Zn</x:v>
      </x:c>
      <x:c r="D3" s="127" t="str">
        <x:v>Primary Table 1: tm=10 mm, Tg=102°C, Tx=139°C, Tl=367°C</x:v>
      </x:c>
      <x:c r="E3" s="127" t="str">
        <x:v>10.1016/j.intermet.2006.01.024</x:v>
      </x:c>
      <x:c r="F3" s="127" t="str">
        <x:v>Table 1</x:v>
      </x:c>
      <x:c r="G3" s="127" t="str">
        <x:v>HOLD: thickness/diameter metric mismatch</x:v>
      </x:c>
    </x:row>
    <x:row r="4" ht="15" hidden="0" customHeight="1">
      <x:c r="A4" s="127" t="n">
        <x:v>3</x:v>
      </x:c>
      <x:c r="B4" s="127" t="str">
        <x:v>Ca65Mg25Zn10</x:v>
      </x:c>
      <x:c r="C4" s="127" t="str">
        <x:v>Ca-Mg-Zn</x:v>
      </x:c>
      <x:c r="D4" s="127" t="str">
        <x:v>Primary Table 1: tm=0.5 mm, Tg=114°C, Tx=132°C, Tl=486°C</x:v>
      </x:c>
      <x:c r="E4" s="127" t="str">
        <x:v>10.1016/j.intermet.2006.01.024</x:v>
      </x:c>
      <x:c r="F4" s="127" t="str">
        <x:v>Table 1</x:v>
      </x:c>
      <x:c r="G4" s="127" t="str">
        <x:v>HOLD: thickness/diameter metric mismatch</x:v>
      </x:c>
    </x:row>
    <x:row r="5" ht="15" hidden="0" customHeight="1">
      <x:c r="A5" s="127" t="n">
        <x:v>4</x:v>
      </x:c>
      <x:c r="B5" s="127" t="str">
        <x:v>Ca65Mg20Zn15</x:v>
      </x:c>
      <x:c r="C5" s="127" t="str">
        <x:v>Ca-Mg-Zn</x:v>
      </x:c>
      <x:c r="D5" s="127" t="str">
        <x:v>Primary Table 1: tm=5 mm, Tg=107°C, Tx=132°C, Tl=395°C</x:v>
      </x:c>
      <x:c r="E5" s="127" t="str">
        <x:v>10.1016/j.intermet.2006.01.024</x:v>
      </x:c>
      <x:c r="F5" s="127" t="str">
        <x:v>Table 1</x:v>
      </x:c>
      <x:c r="G5" s="127" t="str">
        <x:v>HOLD: thickness/diameter metric mismatch</x:v>
      </x:c>
    </x:row>
    <x:row r="6" ht="26.399999618530273" hidden="0" customHeight="1">
      <x:c r="A6" s="127" t="n">
        <x:v>5</x:v>
      </x:c>
      <x:c r="B6" s="127" t="str">
        <x:v>Ca65Mg15Zn20</x:v>
      </x:c>
      <x:c r="C6" s="127" t="str">
        <x:v>Ca-Mg-Zn</x:v>
      </x:c>
      <x:c r="D6" s="127" t="str">
        <x:v>Primary Senkov table: tm=6 mm; independent Park/Kim primary reports rod diameter ≥15 mm</x:v>
      </x:c>
      <x:c r="E6" s="127" t="str">
        <x:v>10.1016/j.intermet.2006.01.024; 10.1557/jmr.2004.19.3.685</x:v>
      </x:c>
      <x:c r="F6" s="127" t="str">
        <x:v>Table 1; Park &amp; Kim abstract</x:v>
      </x:c>
      <x:c r="G6" s="127" t="str">
        <x:v>HOLD canonical tuple: protocol/geometry-dependent GFA</x:v>
      </x:c>
    </x:row>
    <x:row r="7" ht="15" hidden="0" customHeight="1">
      <x:c r="A7" s="127" t="n">
        <x:v>6</x:v>
      </x:c>
      <x:c r="B7" s="127" t="str">
        <x:v>Ca65Mg10Zn25</x:v>
      </x:c>
      <x:c r="C7" s="127" t="str">
        <x:v>Ca-Mg-Zn</x:v>
      </x:c>
      <x:c r="D7" s="127" t="str">
        <x:v>Primary Table 1: tm=2 mm, Tg=104°C, Tx=139°C, Tl=386°C</x:v>
      </x:c>
      <x:c r="E7" s="127" t="str">
        <x:v>10.1016/j.intermet.2006.01.024</x:v>
      </x:c>
      <x:c r="F7" s="127" t="str">
        <x:v>Table 1</x:v>
      </x:c>
      <x:c r="G7" s="127" t="str">
        <x:v>HOLD: thickness/diameter metric mismatch</x:v>
      </x:c>
    </x:row>
    <x:row r="8" ht="15" hidden="0" customHeight="1">
      <x:c r="A8" s="127" t="n">
        <x:v>7</x:v>
      </x:c>
      <x:c r="B8" s="127" t="str">
        <x:v>Ca70Mg15Zn15</x:v>
      </x:c>
      <x:c r="C8" s="127" t="str">
        <x:v>Ca-Mg-Zn</x:v>
      </x:c>
      <x:c r="D8" s="127" t="str">
        <x:v>Primary Table 1: tm=0.5 mm, Tg=98°C, Tx=124°C, Tl=415°C</x:v>
      </x:c>
      <x:c r="E8" s="127" t="str">
        <x:v>10.1016/j.intermet.2006.01.024</x:v>
      </x:c>
      <x:c r="F8" s="127" t="str">
        <x:v>Table 1</x:v>
      </x:c>
      <x:c r="G8" s="127" t="str">
        <x:v>HOLD: thickness/diameter metric mismatch</x:v>
      </x:c>
    </x:row>
    <x:row r="9" ht="15" hidden="0" customHeight="1">
      <x:c r="A9" s="127" t="n">
        <x:v>8</x:v>
      </x:c>
      <x:c r="B9" s="127" t="str">
        <x:v>Ca70Mg10Zn20</x:v>
      </x:c>
      <x:c r="C9" s="127" t="str">
        <x:v>Ca-Mg-Zn</x:v>
      </x:c>
      <x:c r="D9" s="127" t="str">
        <x:v>Primary Table 1: tm=0.5 mm, Tg=94°C, Tx=126°C, Tl=384°C</x:v>
      </x:c>
      <x:c r="E9" s="127" t="str">
        <x:v>10.1016/j.intermet.2006.01.024</x:v>
      </x:c>
      <x:c r="F9" s="127" t="str">
        <x:v>Table 1</x:v>
      </x:c>
      <x:c r="G9" s="127" t="str">
        <x:v>HOLD: thickness/diameter metric mismatch</x:v>
      </x:c>
    </x:row>
    <x:row r="10" ht="15" hidden="0" customHeight="1">
      <x:c r="A10" s="127" t="n">
        <x:v>9</x:v>
      </x:c>
      <x:c r="B10" s="127" t="str">
        <x:v>Ca40Mg30Cu30</x:v>
      </x:c>
      <x:c r="C10" s="127" t="str">
        <x:v>Ca-Mg-Cu</x:v>
      </x:c>
      <x:c r="D10" s="127" t="str">
        <x:v>Primary Table 2: tm=0.5 mm, Tg=122°C, Tx=157°C, Tl=421°C</x:v>
      </x:c>
      <x:c r="E10" s="127" t="str">
        <x:v>10.1016/j.intermet.2006.01.024</x:v>
      </x:c>
      <x:c r="F10" s="127" t="str">
        <x:v>Table 2</x:v>
      </x:c>
      <x:c r="G10" s="127" t="str">
        <x:v>HOLD: thickness/diameter metric mismatch</x:v>
      </x:c>
    </x:row>
    <x:row r="11" ht="15" hidden="0" customHeight="1">
      <x:c r="A11" s="127" t="n">
        <x:v>10</x:v>
      </x:c>
      <x:c r="B11" s="127" t="str">
        <x:v>Ca40Mg25Cu35</x:v>
      </x:c>
      <x:c r="C11" s="127" t="str">
        <x:v>Ca-Mg-Cu</x:v>
      </x:c>
      <x:c r="D11" s="127" t="str">
        <x:v>Primary Table 2: tm=4 mm, Tg=126°C, Tx=163°C, Tl=407°C</x:v>
      </x:c>
      <x:c r="E11" s="127" t="str">
        <x:v>10.1016/j.intermet.2006.01.024</x:v>
      </x:c>
      <x:c r="F11" s="127" t="str">
        <x:v>Table 2</x:v>
      </x:c>
      <x:c r="G11" s="127" t="str">
        <x:v>HOLD: thickness/diameter metric mismatch</x:v>
      </x:c>
    </x:row>
    <x:row r="12" ht="15" hidden="0" customHeight="1">
      <x:c r="A12" s="127" t="n">
        <x:v>11</x:v>
      </x:c>
      <x:c r="B12" s="127" t="str">
        <x:v>Ca45Mg30Cu25</x:v>
      </x:c>
      <x:c r="C12" s="127" t="str">
        <x:v>Ca-Mg-Cu</x:v>
      </x:c>
      <x:c r="D12" s="127" t="str">
        <x:v>Primary Table 2: tm=1 mm, Tg=128°C, Tx=163°C, Tl=444°C</x:v>
      </x:c>
      <x:c r="E12" s="127" t="str">
        <x:v>10.1016/j.intermet.2006.01.024</x:v>
      </x:c>
      <x:c r="F12" s="127" t="str">
        <x:v>Table 2</x:v>
      </x:c>
      <x:c r="G12" s="127" t="str">
        <x:v>HOLD: thickness/diameter metric mismatch</x:v>
      </x:c>
    </x:row>
    <x:row r="13" ht="15" hidden="0" customHeight="1">
      <x:c r="A13" s="127" t="n">
        <x:v>12</x:v>
      </x:c>
      <x:c r="B13" s="127" t="str">
        <x:v>Ca45Mg25Cu30</x:v>
      </x:c>
      <x:c r="C13" s="127" t="str">
        <x:v>Ca-Mg-Cu</x:v>
      </x:c>
      <x:c r="D13" s="127" t="str">
        <x:v>Primary Table 2: tm=6 mm, Tg=127°C, Tx=165°C, Tl=405°C</x:v>
      </x:c>
      <x:c r="E13" s="127" t="str">
        <x:v>10.1016/j.intermet.2006.01.024</x:v>
      </x:c>
      <x:c r="F13" s="127" t="str">
        <x:v>Table 2</x:v>
      </x:c>
      <x:c r="G13" s="127" t="str">
        <x:v>HOLD: thickness/diameter metric mismatch</x:v>
      </x:c>
    </x:row>
    <x:row r="14" ht="15" hidden="0" customHeight="1">
      <x:c r="A14" s="127" t="n">
        <x:v>13</x:v>
      </x:c>
      <x:c r="B14" s="127" t="str">
        <x:v>Ca45Mg19Cu36</x:v>
      </x:c>
      <x:c r="C14" s="127" t="str">
        <x:v>Ca-Mg-Cu</x:v>
      </x:c>
      <x:c r="D14" s="127" t="str">
        <x:v>Primary Table 2: tm=0.5 mm, Tg=126°C, Tx=155°C, Tl=441°C</x:v>
      </x:c>
      <x:c r="E14" s="127" t="str">
        <x:v>10.1016/j.intermet.2006.01.024</x:v>
      </x:c>
      <x:c r="F14" s="127" t="str">
        <x:v>Table 2</x:v>
      </x:c>
      <x:c r="G14" s="127" t="str">
        <x:v>HOLD: thickness/diameter metric mismatch</x:v>
      </x:c>
    </x:row>
    <x:row r="15" ht="15" hidden="0" customHeight="1">
      <x:c r="A15" s="127" t="n">
        <x:v>14</x:v>
      </x:c>
      <x:c r="B15" s="127" t="str">
        <x:v>Fe56Mn5Cr7Mo12Er2C12B6</x:v>
      </x:c>
      <x:c r="C15" s="127" t="str">
        <x:v>Fe-based</x:v>
      </x:c>
      <x:c r="D15" s="127" t="str">
        <x:v>Primary article reports critical rod diameter 8 mm and Trg=0.566</x:v>
      </x:c>
      <x:c r="E15" s="127" t="str">
        <x:v>primary Chinese Science Bulletin article</x:v>
      </x:c>
      <x:c r="F15" s="127" t="str">
        <x:v>Abstract/full-text source identified</x:v>
      </x:c>
      <x:c r="G15" s="127" t="str">
        <x:v>HOLD: complete Tg/Tx/Tl tuple not yet locked together</x:v>
      </x:c>
    </x:row>
    <x:row r="16" ht="15" hidden="0" customHeight="1">
      <x:c r="A16" s="127" t="n">
        <x:v>15</x:v>
      </x:c>
      <x:c r="B16" s="127" t="str">
        <x:v>(Cu47Zr45Al8)98.5Y1.5</x:v>
      </x:c>
      <x:c r="C16" s="127" t="str">
        <x:v>Cu-Zr-Al-Y</x:v>
      </x:c>
      <x:c r="D16" s="127" t="str">
        <x:v>Published table gives Tg=698 K, Tx=783 K, Tl=1168 K, Dc=25 mm</x:v>
      </x:c>
      <x:c r="E16" s="127" t="str">
        <x:v>secondary/review table located</x:v>
      </x:c>
      <x:c r="F16" s="127" t="str">
        <x:v>Table 1 in crystallization study</x:v>
      </x:c>
      <x:c r="G16" s="127" t="str">
        <x:v>HOLD: original primary GFA article still required</x:v>
      </x:c>
    </x:row>
    <x:row r="17" ht="26.399999618530273" hidden="0" customHeight="1">
      <x:c r="A17" s="127" t="n">
        <x:v>16</x:v>
      </x:c>
      <x:c r="B17" s="127" t="str">
        <x:v>Zr48Cu36Ag8Al8</x:v>
      </x:c>
      <x:c r="C17" s="127" t="str">
        <x:v>Zr-Cu-Ag-Al</x:v>
      </x:c>
      <x:c r="D17" s="127" t="str">
        <x:v>Primary reports Dc=25 mm; later crystallization studies identify AlZr2 and AlAg3 after phase separation</x:v>
      </x:c>
      <x:c r="E17" s="127" t="str">
        <x:v>10.2320/matertrans.48.629; 10.1016/S1875-5372(16)30073-X</x:v>
      </x:c>
      <x:c r="F17" s="127" t="str">
        <x:v>Materials Transactions 48, 629–631; later phase-separation paper</x:v>
      </x:c>
      <x:c r="G17" s="127" t="str">
        <x:v>ELCI evidence coded; not a new VERIFIED_PRIMARY canonical row unless exact tuple matches</x:v>
      </x:c>
    </x:row>
    <x:row r="18" ht="26.399999618530273" hidden="0" customHeight="1">
      <x:c r="A18" s="127" t="n">
        <x:v>17</x:v>
      </x:c>
      <x:c r="B18" s="127" t="str">
        <x:v>Zr46Cu27.64Ag8.36Al8Be10</x:v>
      </x:c>
      <x:c r="C18" s="127" t="str">
        <x:v>Zr-Cu-Ag-Al-Be</x:v>
      </x:c>
      <x:c r="D18" s="127" t="str">
        <x:v>Primary JAC article: critical size &gt;35 mm; two exothermic events for x=0/6 and changed pathway at x=10</x:v>
      </x:c>
      <x:c r="E18" s="127" t="str">
        <x:v>10.1016/j.jallcom.2011.02.107</x:v>
      </x:c>
      <x:c r="F18" s="127" t="str">
        <x:v>Abstract + crystallization description</x:v>
      </x:c>
      <x:c r="G18" s="127" t="str">
        <x:v>ELCI evidence coded</x:v>
      </x:c>
    </x:row>
  </x:sheetData>
  <x:pageMargins left="0.7" right="0.7" top="0.75" bottom="0.75" header="0.3" footer="0.3"/>
</x:worksheet>
</file>

<file path=xl/worksheets/sheet16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24" hidden="0" customWidth="1"/>
    <x:col min="8" max="8" width="78" hidden="0" customWidth="1"/>
    <x:col min="9" max="9" width="58" hidden="0" customWidth="1"/>
  </x:cols>
  <x:sheetData>
    <x:row r="1" ht="15" hidden="0" customHeight="1">
      <x:c r="A1" s="165" t="str">
        <x:v>System / specimen</x:v>
      </x:c>
      <x:c r="B1" s="165" t="str">
        <x:v>Family</x:v>
      </x:c>
      <x:c r="C1" s="165" t="str">
        <x:v>N_path</x:v>
      </x:c>
      <x:c r="D1" s="165" t="str">
        <x:v>N_phase</x:v>
      </x:c>
      <x:c r="E1" s="165" t="str">
        <x:v>I_transform</x:v>
      </x:c>
      <x:c r="F1" s="165" t="str">
        <x:v>ELCI_core</x:v>
      </x:c>
      <x:c r="G1" s="165" t="str">
        <x:v>Evidence level</x:v>
      </x:c>
      <x:c r="H1" s="165" t="str">
        <x:v>Explicit source evidence</x:v>
      </x:c>
      <x:c r="I1" s="165" t="str">
        <x:v>Interpretation lock</x:v>
      </x:c>
    </x:row>
    <x:row r="2" ht="15" hidden="0" customHeight="1">
      <x:c r="A2" s="127" t="str">
        <x:v>(La0.7Ce0.3)65Al10Co25 / La-Ce series</x:v>
      </x:c>
      <x:c r="B2" s="127" t="str">
        <x:v>La-Ce-Al-Co</x:v>
      </x:c>
      <x:c r="C2" s="127" t="n">
        <x:v>4</x:v>
      </x:c>
      <x:c r="D2" s="127"/>
      <x:c r="E2" s="127"/>
      <x:c r="F2" s="127"/>
      <x:c r="G2" s="127" t="str">
        <x:v>PRIMARY</x:v>
      </x:c>
      <x:c r="H2" s="127" t="str">
        <x:v>Primary paper reports up to four main crystallization peaks for x=0.5–0.8.</x:v>
      </x:c>
      <x:c r="I2" s="127" t="str">
        <x:v>Do not infer phase count or transformation from peak count.</x:v>
      </x:c>
    </x:row>
    <x:row r="3" ht="15" hidden="0" customHeight="1">
      <x:c r="A3" s="127" t="str">
        <x:v>TY6 Ti-Zr-Be-Al-Fe</x:v>
      </x:c>
      <x:c r="B3" s="127" t="str">
        <x:v>Ti-Zr-Be-Al-Fe</x:v>
      </x:c>
      <x:c r="C3" s="127" t="n">
        <x:v>3</x:v>
      </x:c>
      <x:c r="D3" s="127" t="n">
        <x:v>3</x:v>
      </x:c>
      <x:c r="E3" s="127" t="n">
        <x:v>1</x:v>
      </x:c>
      <x:c r="F3" s="127" t="n">
        <x:v>7</x:v>
      </x:c>
      <x:c r="G3" s="127" t="str">
        <x:v>PRIMARY</x:v>
      </x:c>
      <x:c r="H3" s="127" t="str">
        <x:v>Three-step sequence; BCC β-Ti/Zr precursor, BCC→HCP transformation, final B2+HCP competition.</x:v>
      </x:c>
      <x:c r="I3" s="127" t="str">
        <x:v>Case-specific ELCI_core=7.</x:v>
      </x:c>
    </x:row>
    <x:row r="4" ht="15" hidden="0" customHeight="1">
      <x:c r="A4" s="127" t="str">
        <x:v>Zr46Cu37.64Ag8.36Al8 (x=0 Be)</x:v>
      </x:c>
      <x:c r="B4" s="127" t="str">
        <x:v>Zr-Cu-Ag-Al-Be</x:v>
      </x:c>
      <x:c r="C4" s="127" t="n">
        <x:v>2</x:v>
      </x:c>
      <x:c r="D4" s="127" t="n">
        <x:v>4</x:v>
      </x:c>
      <x:c r="E4" s="127" t="n">
        <x:v>1</x:v>
      </x:c>
      <x:c r="F4" s="127" t="n">
        <x:v>7</x:v>
      </x:c>
      <x:c r="G4" s="127" t="str">
        <x:v>PRIMARY</x:v>
      </x:c>
      <x:c r="H4" s="127" t="str">
        <x:v>Two independent exothermic events; primary Cu10Zr7 and AgZr then final Zr2Cu and AlCu2Zr.</x:v>
      </x:c>
      <x:c r="I4" s="127" t="str">
        <x:v>Phase families counted only when explicitly named.</x:v>
      </x:c>
    </x:row>
    <x:row r="5" ht="15" hidden="0" customHeight="1">
      <x:c r="A5" s="127" t="str">
        <x:v>Zr46Cu31.64Ag8.36Al8Be6</x:v>
      </x:c>
      <x:c r="B5" s="127" t="str">
        <x:v>Zr-Cu-Ag-Al-Be</x:v>
      </x:c>
      <x:c r="C5" s="127" t="n">
        <x:v>2</x:v>
      </x:c>
      <x:c r="D5" s="127" t="n">
        <x:v>4</x:v>
      </x:c>
      <x:c r="E5" s="127" t="n">
        <x:v>1</x:v>
      </x:c>
      <x:c r="F5" s="127" t="n">
        <x:v>7</x:v>
      </x:c>
      <x:c r="G5" s="127" t="str">
        <x:v>PRIMARY</x:v>
      </x:c>
      <x:c r="H5" s="127" t="str">
        <x:v>Two independent exothermic events; same primary-to-final transformation description.</x:v>
      </x:c>
      <x:c r="I5" s="127" t="str">
        <x:v>Same coding rule.</x:v>
      </x:c>
    </x:row>
    <x:row r="6" ht="26.399999618530273" hidden="0" customHeight="1">
      <x:c r="A6" s="127" t="str">
        <x:v>Zr46Cu27.64Ag8.36Al8Be10</x:v>
      </x:c>
      <x:c r="B6" s="127" t="str">
        <x:v>Zr-Cu-Ag-Al-Be</x:v>
      </x:c>
      <x:c r="C6" s="127" t="n">
        <x:v>1</x:v>
      </x:c>
      <x:c r="D6" s="127" t="n">
        <x:v>3</x:v>
      </x:c>
      <x:c r="E6" s="127" t="n">
        <x:v>1</x:v>
      </x:c>
      <x:c r="F6" s="127" t="n">
        <x:v>5</x:v>
      </x:c>
      <x:c r="G6" s="127" t="str">
        <x:v>PRIMARY</x:v>
      </x:c>
      <x:c r="H6" s="127" t="str">
        <x:v>Precipitation and transformation occur within first exothermic event; AlCu2Zr is suppressed.</x:v>
      </x:c>
      <x:c r="I6" s="127" t="str">
        <x:v>N_phase=3 from named Cu10Zr7, AgZr, Zr2Cu; suppressed AlCu2Zr not counted.</x:v>
      </x:c>
    </x:row>
    <x:row r="7" ht="26.399999618530273" hidden="0" customHeight="1">
      <x:c r="A7" s="127" t="str">
        <x:v>Ca65Mg15Zn20</x:v>
      </x:c>
      <x:c r="B7" s="127" t="str">
        <x:v>Ca-Mg-Zn</x:v>
      </x:c>
      <x:c r="C7" s="127" t="n">
        <x:v>1</x:v>
      </x:c>
      <x:c r="D7" s="127" t="n">
        <x:v>1</x:v>
      </x:c>
      <x:c r="E7" s="127" t="n">
        <x:v>0</x:v>
      </x:c>
      <x:c r="F7" s="127" t="n">
        <x:v>2</x:v>
      </x:c>
      <x:c r="G7" s="127" t="str">
        <x:v>PRIMARY / LATER CRYSTALLIZATION STUDY</x:v>
      </x:c>
      <x:c r="H7" s="127" t="str">
        <x:v>Continuous-heating DSC shows one main crystallization reaction in studied range; CaMg2 identified after isothermal annealing.</x:v>
      </x:c>
      <x:c r="I7" s="127" t="str">
        <x:v>Protocol-specific; not assumed to describe every casting history.</x:v>
      </x:c>
    </x:row>
    <x:row r="8" ht="26.399999618530273" hidden="0" customHeight="1">
      <x:c r="A8" s="127" t="str">
        <x:v>Ca-Mg-Zn compositional field</x:v>
      </x:c>
      <x:c r="B8" s="127" t="str">
        <x:v>Ca-Mg-Zn</x:v>
      </x:c>
      <x:c r="C8" s="127"/>
      <x:c r="D8" s="127"/>
      <x:c r="E8" s="127"/>
      <x:c r="F8" s="127"/>
      <x:c r="G8" s="127" t="str">
        <x:v>PRIMARY</x:v>
      </x:c>
      <x:c r="H8" s="127" t="str">
        <x:v>Primary phase-diagram analysis places high-GFA alloys in CaMg2/Ca3Zn fields and low-GFA alloys in Ca/CaZn2 fields.</x:v>
      </x:c>
      <x:c r="I8" s="127" t="str">
        <x:v>Liquidus phase-field competition is evidence, not specimen-resolved ELCI.</x:v>
      </x:c>
    </x:row>
    <x:row r="9" ht="26.399999618530273" hidden="0" customHeight="1">
      <x:c r="A9" s="127" t="str">
        <x:v>Zr48Cu36Ag8Al8</x:v>
      </x:c>
      <x:c r="B9" s="127" t="str">
        <x:v>Zr-Cu-Ag-Al</x:v>
      </x:c>
      <x:c r="C9" s="127"/>
      <x:c r="D9" s="127" t="n">
        <x:v>2</x:v>
      </x:c>
      <x:c r="E9" s="127"/>
      <x:c r="F9" s="127"/>
      <x:c r="G9" s="127" t="str">
        <x:v>PRIMARY / LATER ANNEALING STUDY</x:v>
      </x:c>
      <x:c r="H9" s="127" t="str">
        <x:v>Phase separation followed by AlZr2 and AlAg3 crystallization reported during annealing.</x:v>
      </x:c>
      <x:c r="I9" s="127" t="str">
        <x:v>Insufficient source-resolved event sequence for strict ELCI_core here.</x:v>
      </x:c>
    </x:row>
  </x:sheetData>
  <x:pageMargins left="0.7" right="0.7" top="0.75" bottom="0.75" header="0.3" footer="0.3"/>
</x:worksheet>
</file>

<file path=xl/worksheets/sheet16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5" hidden="0" customWidth="1"/>
  </x:cols>
  <x:sheetData>
    <x:row r="1" ht="15" hidden="0" customHeight="1">
      <x:c r="A1" s="162" t="str">
        <x:v>Item</x:v>
      </x:c>
      <x:c r="B1" s="162" t="str">
        <x:v>Phase33 result</x:v>
      </x:c>
    </x:row>
    <x:row r="2" ht="15" hidden="0" customHeight="1">
      <x:c r="A2" t="str">
        <x:v>VERIFIED_PRIMARY counter</x:v>
      </x:c>
      <x:c r="B2" t="str">
        <x:v>40 / 276 (unchanged in this conservative run)</x:v>
      </x:c>
    </x:row>
    <x:row r="3" ht="15" hidden="0" customHeight="1">
      <x:c r="A3" t="str">
        <x:v>Why not forced to 50–60</x:v>
      </x:c>
      <x:c r="B3" t="str">
        <x:v>The largest remaining Ca cliffs were traced to primary tables reporting maximum thickness tm, whereas the canonical database labels the response Dmax/diameter. Promoting them would silently mix geometries and weaken the audit.</x:v>
      </x:c>
    </x:row>
    <x:row r="4" ht="15" hidden="0" customHeight="1">
      <x:c r="A4" t="str">
        <x:v>Major new finding 1</x:v>
      </x:c>
      <x:c r="B4" t="str">
        <x:v>The apparent Ca-based 'outliers' are strongly processing/geometry dependent: Ca65Mg15Zn20 is reported as tm=6 mm in one primary plate-casting dataset and rod diameter ≥15 mm in another primary cone/rod-casting study.</x:v>
      </x:c>
    </x:row>
    <x:row r="5" ht="15" hidden="0" customHeight="1">
      <x:c r="A5" t="str">
        <x:v>Major new finding 2</x:v>
      </x:c>
      <x:c r="B5" t="str">
        <x:v>Primary Ca-Mg-Zn data show &gt;10× GFA changes within ~5 at.% composition and explicitly relate them to liquidus phase fields / crystallization driving force.</x:v>
      </x:c>
    </x:row>
    <x:row r="6" ht="15" hidden="0" customHeight="1">
      <x:c r="A6" t="str">
        <x:v>Major new finding 3</x:v>
      </x:c>
      <x:c r="B6" t="str">
        <x:v>ELCI now has explicit multi-family evidence: Ti-Zr-Be-Al-Fe, La-Ce-Al-Co, Zr-Cu-Ag-Al-Be, Ca-Mg-Zn, plus Zr-Cu-Ag-Al phase-separation evidence.</x:v>
      </x:c>
    </x:row>
    <x:row r="7" ht="15" hidden="0" customHeight="1">
      <x:c r="A7" t="str">
        <x:v>Strict ELCI cores currently source-resolved</x:v>
      </x:c>
      <x:c r="B7" t="str">
        <x:v>TY6=7; Zr-Cu-Ag-Al-Be x=0=7; x=6=7; x=10=5; Ca65Mg15Zn20 protocol-specific core=2.</x:v>
      </x:c>
    </x:row>
    <x:row r="8" ht="15" hidden="0" customHeight="1">
      <x:c r="A8" t="str">
        <x:v>Reviewer implication</x:v>
      </x:c>
      <x:c r="B8" t="str">
        <x:v>The database should separate critical diameter Dc from critical thickness tm before any further primary promotions. This is now a higher-priority data-integrity correction than chasing an arbitrary 50–60 counter.</x:v>
      </x:c>
    </x:row>
    <x:row r="9" ht="15" hidden="0" customHeight="1">
      <x:c r="A9" t="str">
        <x:v>Recommended next lock</x:v>
      </x:c>
      <x:c r="B9" t="str">
        <x:v>Add a canonical GFA_metric_type field (diameter/thickness/lower-bound), then re-audit Ca and Ag families under metric-aware provenance. Only after that recompute residuals and ELCI association.</x:v>
      </x:c>
    </x:row>
  </x:sheetData>
  <x:pageMargins left="0.7" right="0.7" top="0.75" bottom="0.75" header="0.3" footer="0.3"/>
</x:worksheet>
</file>

<file path=xl/worksheets/sheet167.xml><?xml version="1.0" encoding="utf-8"?>
<worksheet xmlns="http://schemas.openxmlformats.org/spreadsheetml/2006/main">
  <sheetData>
    <row r="1">
      <c r="A1" t="inlineStr">
        <is>
          <t>MG_ID</t>
        </is>
      </c>
      <c r="B1" t="inlineStr">
        <is>
          <t>Composition</t>
        </is>
      </c>
      <c r="C1" t="inlineStr">
        <is>
          <t>Old field</t>
        </is>
      </c>
      <c r="D1" t="inlineStr">
        <is>
          <t>Correct field</t>
        </is>
      </c>
      <c r="E1" t="inlineStr">
        <is>
          <t>Value_mm</t>
        </is>
      </c>
      <c r="F1" t="inlineStr">
        <is>
          <t>Primary DOI</t>
        </is>
      </c>
      <c r="G1" t="inlineStr">
        <is>
          <t>Model eligibility</t>
        </is>
      </c>
      <c r="H1" t="inlineStr">
        <is>
          <t>Interpretation</t>
        </is>
      </c>
    </row>
    <row r="2">
      <c r="A2" t="inlineStr">
        <is>
          <t>MG-LONG-011</t>
        </is>
      </c>
      <c r="B2" t="inlineStr">
        <is>
          <t>Ca60Mg10Zn30</t>
        </is>
      </c>
      <c r="C2" t="inlineStr">
        <is>
          <t>dc_mm / Dmax</t>
        </is>
      </c>
      <c r="D2" t="inlineStr">
        <is>
          <t>Critical_thickness_mm</t>
        </is>
      </c>
      <c r="E2">
        <v>0.5</v>
      </c>
      <c r="F2" t="inlineStr">
        <is>
          <t>10.1016/j.intermet.2006.01.024</t>
        </is>
      </c>
      <c r="G2" t="inlineStr">
        <is>
          <t>EXCLUDE_FROM_DMAX_MODEL</t>
        </is>
      </c>
      <c r="H2" t="inlineStr">
        <is>
          <t>Primary-verified thickness; diameter equivalence not assumed.</t>
        </is>
      </c>
    </row>
    <row r="3">
      <c r="A3" t="inlineStr">
        <is>
          <t>MG-LONG-012</t>
        </is>
      </c>
      <c r="B3" t="inlineStr">
        <is>
          <t>Ca62.5Mg17.5Zn20</t>
        </is>
      </c>
      <c r="C3" t="inlineStr">
        <is>
          <t>dc_mm / Dmax</t>
        </is>
      </c>
      <c r="D3" t="inlineStr">
        <is>
          <t>Critical_thickness_mm</t>
        </is>
      </c>
      <c r="E3">
        <v>10.0</v>
      </c>
      <c r="F3" t="inlineStr">
        <is>
          <t>10.1016/j.intermet.2006.01.024</t>
        </is>
      </c>
      <c r="G3" t="inlineStr">
        <is>
          <t>EXCLUDE_FROM_DMAX_MODEL</t>
        </is>
      </c>
      <c r="H3" t="inlineStr">
        <is>
          <t>Primary-verified thickness; diameter equivalence not assumed.</t>
        </is>
      </c>
    </row>
    <row r="4">
      <c r="A4" t="inlineStr">
        <is>
          <t>MG-LONG-013</t>
        </is>
      </c>
      <c r="B4" t="inlineStr">
        <is>
          <t>Ca65Mg25Zn10</t>
        </is>
      </c>
      <c r="C4" t="inlineStr">
        <is>
          <t>dc_mm / Dmax</t>
        </is>
      </c>
      <c r="D4" t="inlineStr">
        <is>
          <t>Critical_thickness_mm</t>
        </is>
      </c>
      <c r="E4">
        <v>0.5</v>
      </c>
      <c r="F4" t="inlineStr">
        <is>
          <t>10.1016/j.intermet.2006.01.024</t>
        </is>
      </c>
      <c r="G4" t="inlineStr">
        <is>
          <t>EXCLUDE_FROM_DMAX_MODEL</t>
        </is>
      </c>
      <c r="H4" t="inlineStr">
        <is>
          <t>Primary-verified thickness; diameter equivalence not assumed.</t>
        </is>
      </c>
    </row>
    <row r="5">
      <c r="A5" t="inlineStr">
        <is>
          <t>MG-LONG-014</t>
        </is>
      </c>
      <c r="B5" t="inlineStr">
        <is>
          <t>Ca65Mg20Zn15</t>
        </is>
      </c>
      <c r="C5" t="inlineStr">
        <is>
          <t>dc_mm / Dmax</t>
        </is>
      </c>
      <c r="D5" t="inlineStr">
        <is>
          <t>Critical_thickness_mm</t>
        </is>
      </c>
      <c r="E5">
        <v>5.0</v>
      </c>
      <c r="F5" t="inlineStr">
        <is>
          <t>10.1016/j.intermet.2006.01.024</t>
        </is>
      </c>
      <c r="G5" t="inlineStr">
        <is>
          <t>EXCLUDE_FROM_DMAX_MODEL</t>
        </is>
      </c>
      <c r="H5" t="inlineStr">
        <is>
          <t>Primary-verified thickness; diameter equivalence not assumed.</t>
        </is>
      </c>
    </row>
    <row r="6">
      <c r="A6" t="inlineStr">
        <is>
          <t>MG-LONG-015</t>
        </is>
      </c>
      <c r="B6" t="inlineStr">
        <is>
          <t>Ca65Mg15Zn20</t>
        </is>
      </c>
      <c r="C6" t="inlineStr">
        <is>
          <t>dc_mm / Dmax</t>
        </is>
      </c>
      <c r="D6" t="inlineStr">
        <is>
          <t>Critical_thickness_mm</t>
        </is>
      </c>
      <c r="E6">
        <v>6.0</v>
      </c>
      <c r="F6" t="inlineStr">
        <is>
          <t>10.1016/j.intermet.2006.01.024</t>
        </is>
      </c>
      <c r="G6" t="inlineStr">
        <is>
          <t>EXCLUDE_FROM_DMAX_MODEL</t>
        </is>
      </c>
      <c r="H6" t="inlineStr">
        <is>
          <t>Primary-verified thickness; diameter equivalence not assumed.</t>
        </is>
      </c>
    </row>
    <row r="7">
      <c r="A7" t="inlineStr">
        <is>
          <t>MG-LONG-016</t>
        </is>
      </c>
      <c r="B7" t="inlineStr">
        <is>
          <t>Ca65Mg10Zn25</t>
        </is>
      </c>
      <c r="C7" t="inlineStr">
        <is>
          <t>dc_mm / Dmax</t>
        </is>
      </c>
      <c r="D7" t="inlineStr">
        <is>
          <t>Critical_thickness_mm</t>
        </is>
      </c>
      <c r="E7">
        <v>2.0</v>
      </c>
      <c r="F7" t="inlineStr">
        <is>
          <t>10.1016/j.intermet.2006.01.024</t>
        </is>
      </c>
      <c r="G7" t="inlineStr">
        <is>
          <t>EXCLUDE_FROM_DMAX_MODEL</t>
        </is>
      </c>
      <c r="H7" t="inlineStr">
        <is>
          <t>Primary-verified thickness; diameter equivalence not assumed.</t>
        </is>
      </c>
    </row>
    <row r="8">
      <c r="A8" t="inlineStr">
        <is>
          <t>MG-LONG-017</t>
        </is>
      </c>
      <c r="B8" t="inlineStr">
        <is>
          <t>Ca70Mg15Zn15</t>
        </is>
      </c>
      <c r="C8" t="inlineStr">
        <is>
          <t>dc_mm / Dmax</t>
        </is>
      </c>
      <c r="D8" t="inlineStr">
        <is>
          <t>Critical_thickness_mm</t>
        </is>
      </c>
      <c r="E8">
        <v>0.5</v>
      </c>
      <c r="F8" t="inlineStr">
        <is>
          <t>10.1016/j.intermet.2006.01.024</t>
        </is>
      </c>
      <c r="G8" t="inlineStr">
        <is>
          <t>EXCLUDE_FROM_DMAX_MODEL</t>
        </is>
      </c>
      <c r="H8" t="inlineStr">
        <is>
          <t>Primary-verified thickness; diameter equivalence not assumed.</t>
        </is>
      </c>
    </row>
    <row r="9">
      <c r="A9" t="inlineStr">
        <is>
          <t>MG-LONG-018</t>
        </is>
      </c>
      <c r="B9" t="inlineStr">
        <is>
          <t>Ca70Mg10Zn20</t>
        </is>
      </c>
      <c r="C9" t="inlineStr">
        <is>
          <t>dc_mm / Dmax</t>
        </is>
      </c>
      <c r="D9" t="inlineStr">
        <is>
          <t>Critical_thickness_mm</t>
        </is>
      </c>
      <c r="E9">
        <v>0.5</v>
      </c>
      <c r="F9" t="inlineStr">
        <is>
          <t>10.1016/j.intermet.2006.01.024</t>
        </is>
      </c>
      <c r="G9" t="inlineStr">
        <is>
          <t>EXCLUDE_FROM_DMAX_MODEL</t>
        </is>
      </c>
      <c r="H9" t="inlineStr">
        <is>
          <t>Primary-verified thickness; diameter equivalence not assumed.</t>
        </is>
      </c>
    </row>
    <row r="10">
      <c r="A10" t="inlineStr">
        <is>
          <t>MG-LONG-019</t>
        </is>
      </c>
      <c r="B10" t="inlineStr">
        <is>
          <t>Ca40Mg30Cu30</t>
        </is>
      </c>
      <c r="C10" t="inlineStr">
        <is>
          <t>dc_mm / Dmax</t>
        </is>
      </c>
      <c r="D10" t="inlineStr">
        <is>
          <t>Critical_thickness_mm</t>
        </is>
      </c>
      <c r="E10">
        <v>0.5</v>
      </c>
      <c r="F10" t="inlineStr">
        <is>
          <t>10.1016/j.intermet.2006.01.024</t>
        </is>
      </c>
      <c r="G10" t="inlineStr">
        <is>
          <t>EXCLUDE_FROM_DMAX_MODEL</t>
        </is>
      </c>
      <c r="H10" t="inlineStr">
        <is>
          <t>Primary-verified thickness; diameter equivalence not assumed.</t>
        </is>
      </c>
    </row>
    <row r="11">
      <c r="A11" t="inlineStr">
        <is>
          <t>MG-LONG-020</t>
        </is>
      </c>
      <c r="B11" t="inlineStr">
        <is>
          <t>Ca40Mg25Cu35</t>
        </is>
      </c>
      <c r="C11" t="inlineStr">
        <is>
          <t>dc_mm / Dmax</t>
        </is>
      </c>
      <c r="D11" t="inlineStr">
        <is>
          <t>Critical_thickness_mm</t>
        </is>
      </c>
      <c r="E11">
        <v>4.0</v>
      </c>
      <c r="F11" t="inlineStr">
        <is>
          <t>10.1016/j.intermet.2006.01.024</t>
        </is>
      </c>
      <c r="G11" t="inlineStr">
        <is>
          <t>EXCLUDE_FROM_DMAX_MODEL</t>
        </is>
      </c>
      <c r="H11" t="inlineStr">
        <is>
          <t>Primary-verified thickness; diameter equivalence not assumed.</t>
        </is>
      </c>
    </row>
    <row r="12">
      <c r="A12" t="inlineStr">
        <is>
          <t>MG-LONG-021</t>
        </is>
      </c>
      <c r="B12" t="inlineStr">
        <is>
          <t>Ca45Mg30Cu25</t>
        </is>
      </c>
      <c r="C12" t="inlineStr">
        <is>
          <t>dc_mm / Dmax</t>
        </is>
      </c>
      <c r="D12" t="inlineStr">
        <is>
          <t>Critical_thickness_mm</t>
        </is>
      </c>
      <c r="E12">
        <v>1.0</v>
      </c>
      <c r="F12" t="inlineStr">
        <is>
          <t>10.1016/j.intermet.2006.01.024</t>
        </is>
      </c>
      <c r="G12" t="inlineStr">
        <is>
          <t>EXCLUDE_FROM_DMAX_MODEL</t>
        </is>
      </c>
      <c r="H12" t="inlineStr">
        <is>
          <t>Primary-verified thickness; diameter equivalence not assumed.</t>
        </is>
      </c>
    </row>
    <row r="13">
      <c r="A13" t="inlineStr">
        <is>
          <t>MG-LONG-022</t>
        </is>
      </c>
      <c r="B13" t="inlineStr">
        <is>
          <t>Ca45Mg25Cu30</t>
        </is>
      </c>
      <c r="C13" t="inlineStr">
        <is>
          <t>dc_mm / Dmax</t>
        </is>
      </c>
      <c r="D13" t="inlineStr">
        <is>
          <t>Critical_thickness_mm</t>
        </is>
      </c>
      <c r="E13">
        <v>6.0</v>
      </c>
      <c r="F13" t="inlineStr">
        <is>
          <t>10.1016/j.intermet.2006.01.024</t>
        </is>
      </c>
      <c r="G13" t="inlineStr">
        <is>
          <t>EXCLUDE_FROM_DMAX_MODEL</t>
        </is>
      </c>
      <c r="H13" t="inlineStr">
        <is>
          <t>Primary-verified thickness; diameter equivalence not assumed.</t>
        </is>
      </c>
    </row>
    <row r="14">
      <c r="A14" t="inlineStr">
        <is>
          <t>MG-LONG-023</t>
        </is>
      </c>
      <c r="B14" t="inlineStr">
        <is>
          <t>Ca45Mg19Cu36</t>
        </is>
      </c>
      <c r="C14" t="inlineStr">
        <is>
          <t>dc_mm / Dmax</t>
        </is>
      </c>
      <c r="D14" t="inlineStr">
        <is>
          <t>Critical_thickness_mm</t>
        </is>
      </c>
      <c r="E14">
        <v>0.5</v>
      </c>
      <c r="F14" t="inlineStr">
        <is>
          <t>10.1016/j.intermet.2006.01.024</t>
        </is>
      </c>
      <c r="G14" t="inlineStr">
        <is>
          <t>EXCLUDE_FROM_DMAX_MODEL</t>
        </is>
      </c>
      <c r="H14" t="inlineStr">
        <is>
          <t>Primary-verified thickness; diameter equivalence not assumed.</t>
        </is>
      </c>
    </row>
  </sheetData>
</worksheet>
</file>

<file path=xl/worksheets/sheet168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 metric-clean</t>
        </is>
      </c>
      <c r="D1" t="inlineStr">
        <is>
          <t>Change / interpretation</t>
        </is>
      </c>
    </row>
    <row r="2">
      <c r="A2" t="inlineStr">
        <is>
          <t>N observations</t>
        </is>
      </c>
      <c r="B2">
        <v>252.0</v>
      </c>
      <c r="C2">
        <v>239.0</v>
      </c>
      <c r="D2">
        <v>-13.0</v>
      </c>
    </row>
    <row r="3">
      <c r="A3" t="inlineStr">
        <is>
          <t>LOFO Q2 — reconstructed nested gamma_m Ridge</t>
        </is>
      </c>
      <c r="B3">
        <v>0.20634357744851817</v>
      </c>
      <c r="C3">
        <v>0.18520922826093766</v>
      </c>
      <c r="D3">
        <v>-0.021134349187580503</v>
      </c>
    </row>
    <row r="4">
      <c r="A4" t="inlineStr">
        <is>
          <t>RMSE log10(mm)</t>
        </is>
      </c>
      <c r="B4">
        <v>0.36862681223607807</v>
      </c>
      <c r="C4">
        <v>0.36199542788044226</v>
      </c>
      <c r="D4">
        <v>-0.0066313843556358165</v>
      </c>
    </row>
    <row r="5">
      <c r="A5" t="inlineStr">
        <is>
          <t>MAE log10(mm)</t>
        </is>
      </c>
      <c r="B5">
        <v>0.29622037373976406</v>
      </c>
      <c r="C5">
        <v>0.2912542740558689</v>
      </c>
      <c r="D5">
        <v>-0.004966099683895164</v>
      </c>
    </row>
    <row r="6">
      <c r="A6" t="inlineStr">
        <is>
          <t>MSE log10(mm)^2</t>
        </is>
      </c>
      <c r="B6">
        <v>0.13588572669933277</v>
      </c>
      <c r="C6">
        <v>0.13104068980634448</v>
      </c>
      <c r="D6">
        <v>-0.004845036892988291</v>
      </c>
    </row>
    <row r="7">
      <c r="A7" t="inlineStr">
        <is>
          <t>Relative MSE reduction</t>
        </is>
      </c>
      <c r="D7">
        <v>0.0356552303959683</v>
      </c>
    </row>
    <row r="8">
      <c r="A8" t="inlineStr">
        <is>
          <t>Relative RMSE reduction</t>
        </is>
      </c>
      <c r="D8">
        <v>0.01798942490213899</v>
      </c>
    </row>
    <row r="9">
      <c r="A9" t="inlineStr">
        <is>
          <t>Relative MAE reduction</t>
        </is>
      </c>
      <c r="D9">
        <v>0.01676488224357582</v>
      </c>
    </row>
    <row r="10">
      <c r="A10" t="inlineStr">
        <is>
          <t>Share original LOFO SSE carried by 13 incompatible rows</t>
        </is>
      </c>
      <c r="D10">
        <v>0.09667006743000656</v>
      </c>
    </row>
    <row r="11">
      <c r="A11" t="inlineStr">
        <is>
          <t>Old GFA cliff pairs</t>
        </is>
      </c>
      <c r="B11">
        <v>170.0</v>
      </c>
      <c r="C11">
        <v>119.0</v>
      </c>
      <c r="D11">
        <v>-51.0</v>
      </c>
    </row>
    <row r="12">
      <c r="A12" t="inlineStr">
        <is>
          <t>Fraction old cliff population metric-contaminated</t>
        </is>
      </c>
      <c r="D12">
        <v>0.3</v>
      </c>
    </row>
    <row r="13">
      <c r="A13" t="inlineStr">
        <is>
          <t>Stored Phase18 gamma-only Q2</t>
        </is>
      </c>
      <c r="B13">
        <v>0.2061404436344336</v>
      </c>
      <c r="D13" t="inlineStr">
        <is>
          <t>Reconstruction before cleaning = 0.206344; difference 0.000203</t>
        </is>
      </c>
    </row>
    <row r="14">
      <c r="A14" t="inlineStr">
        <is>
          <t>Conclusion</t>
        </is>
      </c>
      <c r="D14" t="inlineStr">
        <is>
          <t>Metric heterogeneity explains ~3.6% of mean squared prediction error but contaminates 30% of the old cliff-pair population. Most prediction error persists after metric cleaning.</t>
        </is>
      </c>
    </row>
  </sheetData>
</worksheet>
</file>

<file path=xl/worksheets/sheet169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Count_or_fraction</t>
        </is>
      </c>
    </row>
    <row r="2">
      <c r="A2" t="inlineStr">
        <is>
          <t>Old cliff pairs</t>
        </is>
      </c>
      <c r="B2">
        <v>170.0</v>
      </c>
    </row>
    <row r="3">
      <c r="A3" t="inlineStr">
        <is>
          <t>Pairs involving &gt;=1 corrected thickness row</t>
        </is>
      </c>
      <c r="B3">
        <v>51.0</v>
      </c>
    </row>
    <row r="4">
      <c r="A4" t="inlineStr">
        <is>
          <t>Surviving old pairs</t>
        </is>
      </c>
      <c r="B4">
        <v>119.0</v>
      </c>
    </row>
    <row r="5">
      <c r="A5" t="inlineStr">
        <is>
          <t>Contaminated fraction</t>
        </is>
      </c>
      <c r="B5">
        <v>0.3</v>
      </c>
    </row>
    <row r="6">
      <c r="A6" t="inlineStr">
        <is>
          <t>MG-LONG-023</t>
        </is>
      </c>
      <c r="B6">
        <v>13.0</v>
      </c>
    </row>
    <row r="7">
      <c r="A7" t="inlineStr">
        <is>
          <t>MG-LONG-018</t>
        </is>
      </c>
      <c r="B7">
        <v>10.0</v>
      </c>
    </row>
    <row r="8">
      <c r="A8" t="inlineStr">
        <is>
          <t>MG-LONG-011</t>
        </is>
      </c>
      <c r="B8">
        <v>9.0</v>
      </c>
    </row>
    <row r="9">
      <c r="A9" t="inlineStr">
        <is>
          <t>MG-LONG-017</t>
        </is>
      </c>
      <c r="B9">
        <v>7.0</v>
      </c>
    </row>
    <row r="10">
      <c r="A10" t="inlineStr">
        <is>
          <t>MG-LONG-019</t>
        </is>
      </c>
      <c r="B10">
        <v>6.0</v>
      </c>
    </row>
    <row r="11">
      <c r="A11" t="inlineStr">
        <is>
          <t>MG-LONG-014</t>
        </is>
      </c>
      <c r="B11">
        <v>5.0</v>
      </c>
    </row>
    <row r="12">
      <c r="A12" t="inlineStr">
        <is>
          <t>MG-LONG-021</t>
        </is>
      </c>
      <c r="B12">
        <v>3.0</v>
      </c>
    </row>
    <row r="13">
      <c r="A13" t="inlineStr">
        <is>
          <t>MG-LONG-012</t>
        </is>
      </c>
      <c r="B13">
        <v>2.0</v>
      </c>
    </row>
  </sheetData>
</worksheet>
</file>